
<file path=[Content_Types].xml><?xml version="1.0" encoding="utf-8"?>
<Types xmlns="http://schemas.openxmlformats.org/package/2006/content-types">
  <Default Extension="jp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charts/chart1.xml" ContentType="application/vnd.openxmlformats-officedocument.drawingml.chart+xml"/>
  <Override PartName="/xl/drawings/drawing8.xml" ContentType="application/vnd.openxmlformats-officedocument.drawing+xml"/>
  <Override PartName="/xl/charts/chart2.xml" ContentType="application/vnd.openxmlformats-officedocument.drawingml.chart+xml"/>
  <Override PartName="/xl/charts/chart3.xml" ContentType="application/vnd.openxmlformats-officedocument.drawingml.chart+xml"/>
  <Override PartName="/xl/charts/chart4.xml" ContentType="application/vnd.openxmlformats-officedocument.drawingml.chart+xml"/>
  <Override PartName="/xl/charts/chart5.xml" ContentType="application/vnd.openxmlformats-officedocument.drawingml.chart+xml"/>
  <Override PartName="/xl/drawings/drawing9.xml" ContentType="application/vnd.openxmlformats-officedocument.drawing+xml"/>
  <Override PartName="/xl/charts/chart6.xml" ContentType="application/vnd.openxmlformats-officedocument.drawingml.chart+xml"/>
  <Override PartName="/xl/charts/chart7.xml" ContentType="application/vnd.openxmlformats-officedocument.drawingml.chart+xml"/>
  <Override PartName="/xl/drawings/drawing10.xml" ContentType="application/vnd.openxmlformats-officedocument.drawing+xml"/>
  <Override PartName="/xl/charts/chart8.xml" ContentType="application/vnd.openxmlformats-officedocument.drawingml.chart+xml"/>
  <Override PartName="/xl/charts/chart9.xml" ContentType="application/vnd.openxmlformats-officedocument.drawingml.chart+xml"/>
  <Override PartName="/xl/drawings/drawing11.xml" ContentType="application/vnd.openxmlformats-officedocument.drawing+xml"/>
  <Override PartName="/xl/charts/chart10.xml" ContentType="application/vnd.openxmlformats-officedocument.drawingml.chart+xml"/>
  <Override PartName="/xl/drawings/drawing12.xml" ContentType="application/vnd.openxmlformats-officedocument.drawing+xml"/>
  <Override PartName="/xl/charts/chart11.xml" ContentType="application/vnd.openxmlformats-officedocument.drawingml.chart+xml"/>
  <Override PartName="/xl/drawings/drawing13.xml" ContentType="application/vnd.openxmlformats-officedocument.drawing+xml"/>
  <Override PartName="/xl/charts/chart12.xml" ContentType="application/vnd.openxmlformats-officedocument.drawingml.chart+xml"/>
  <Override PartName="/xl/charts/chart13.xml" ContentType="application/vnd.openxmlformats-officedocument.drawingml.chart+xml"/>
  <Override PartName="/xl/charts/chart14.xml" ContentType="application/vnd.openxmlformats-officedocument.drawingml.chart+xml"/>
  <Override PartName="/xl/drawings/drawing14.xml" ContentType="application/vnd.openxmlformats-officedocument.drawing+xml"/>
  <Override PartName="/xl/drawings/drawing15.xml" ContentType="application/vnd.openxmlformats-officedocument.drawing+xml"/>
  <Override PartName="/xl/drawings/drawing16.xml" ContentType="application/vnd.openxmlformats-officedocument.drawing+xml"/>
  <Override PartName="/xl/drawings/drawing17.xml" ContentType="application/vnd.openxmlformats-officedocument.drawing+xml"/>
  <Override PartName="/xl/drawings/drawing18.xml" ContentType="application/vnd.openxmlformats-officedocument.drawing+xml"/>
  <Override PartName="/xl/drawings/drawing19.xml" ContentType="application/vnd.openxmlformats-officedocument.drawing+xml"/>
  <Override PartName="/xl/drawings/drawing20.xml" ContentType="application/vnd.openxmlformats-officedocument.drawing+xml"/>
  <Override PartName="/xl/drawings/drawing21.xml" ContentType="application/vnd.openxmlformats-officedocument.drawing+xml"/>
  <Override PartName="/xl/drawings/drawing22.xml" ContentType="application/vnd.openxmlformats-officedocument.drawing+xml"/>
  <Override PartName="/xl/drawings/drawing23.xml" ContentType="application/vnd.openxmlformats-officedocument.drawing+xml"/>
  <Override PartName="/xl/drawings/drawing24.xml" ContentType="application/vnd.openxmlformats-officedocument.drawing+xml"/>
  <Override PartName="/xl/drawings/drawing25.xml" ContentType="application/vnd.openxmlformats-officedocument.drawing+xml"/>
  <Override PartName="/xl/drawings/drawing26.xml" ContentType="application/vnd.openxmlformats-officedocument.drawing+xml"/>
  <Override PartName="/xl/drawings/drawing27.xml" ContentType="application/vnd.openxmlformats-officedocument.drawing+xml"/>
  <Override PartName="/xl/drawings/drawing28.xml" ContentType="application/vnd.openxmlformats-officedocument.drawing+xml"/>
  <Override PartName="/xl/drawings/drawing29.xml" ContentType="application/vnd.openxmlformats-officedocument.drawing+xml"/>
  <Override PartName="/xl/drawings/drawing30.xml" ContentType="application/vnd.openxmlformats-officedocument.drawing+xml"/>
  <Override PartName="/xl/charts/chart15.xml" ContentType="application/vnd.openxmlformats-officedocument.drawingml.chart+xml"/>
  <Override PartName="/xl/charts/chart16.xml" ContentType="application/vnd.openxmlformats-officedocument.drawingml.chart+xml"/>
  <Override PartName="/xl/drawings/drawing31.xml" ContentType="application/vnd.openxmlformats-officedocument.drawing+xml"/>
  <Override PartName="/xl/drawings/drawing32.xml" ContentType="application/vnd.openxmlformats-officedocument.drawing+xml"/>
  <Override PartName="/xl/drawings/drawing33.xml" ContentType="application/vnd.openxmlformats-officedocument.drawing+xml"/>
  <Override PartName="/xl/drawings/drawing34.xml" ContentType="application/vnd.openxmlformats-officedocument.drawing+xml"/>
  <Override PartName="/xl/drawings/drawing35.xml" ContentType="application/vnd.openxmlformats-officedocument.drawing+xml"/>
  <Override PartName="/xl/drawings/drawing36.xml" ContentType="application/vnd.openxmlformats-officedocument.drawing+xml"/>
  <Override PartName="/xl/charts/chart17.xml" ContentType="application/vnd.openxmlformats-officedocument.drawingml.chart+xml"/>
  <Override PartName="/xl/drawings/drawing37.xml" ContentType="application/vnd.openxmlformats-officedocument.drawing+xml"/>
  <Override PartName="/xl/drawings/drawing38.xml" ContentType="application/vnd.openxmlformats-officedocument.drawing+xml"/>
  <Override PartName="/xl/charts/chart18.xml" ContentType="application/vnd.openxmlformats-officedocument.drawingml.chart+xml"/>
  <Override PartName="/xl/drawings/drawing39.xml" ContentType="application/vnd.openxmlformats-officedocument.drawing+xml"/>
  <Override PartName="/xl/drawings/drawing40.xml" ContentType="application/vnd.openxmlformats-officedocument.drawing+xml"/>
  <Override PartName="/xl/drawings/drawing41.xml" ContentType="application/vnd.openxmlformats-officedocument.drawing+xml"/>
  <Override PartName="/xl/drawings/drawing42.xml" ContentType="application/vnd.openxmlformats-officedocument.drawing+xml"/>
  <Override PartName="/xl/drawings/drawing43.xml" ContentType="application/vnd.openxmlformats-officedocument.drawing+xml"/>
  <Override PartName="/xl/drawings/drawing44.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623"/>
  <workbookPr defaultThemeVersion="202300"/>
  <mc:AlternateContent xmlns:mc="http://schemas.openxmlformats.org/markup-compatibility/2006">
    <mc:Choice Requires="x15">
      <x15ac:absPath xmlns:x15ac="http://schemas.microsoft.com/office/spreadsheetml/2010/11/ac" url="Z:\2025\Sem1725\"/>
    </mc:Choice>
  </mc:AlternateContent>
  <xr:revisionPtr revIDLastSave="0" documentId="8_{EBDC57A2-204B-4089-B67B-2BCF4C705F5E}" xr6:coauthVersionLast="47" xr6:coauthVersionMax="47" xr10:uidLastSave="{00000000-0000-0000-0000-000000000000}"/>
  <bookViews>
    <workbookView xWindow="-120" yWindow="-120" windowWidth="29040" windowHeight="15840" tabRatio="760" xr2:uid="{00000000-000D-0000-FFFF-FFFF00000000}"/>
  </bookViews>
  <sheets>
    <sheet name="EVENTOS" sheetId="1" r:id="rId1"/>
    <sheet name="RESTRIC_OPE" sheetId="2" r:id="rId2"/>
    <sheet name="MANTENIMIENTO EJECUTADOS" sheetId="3" r:id="rId3"/>
    <sheet name="INGRESO OC" sheetId="4" r:id="rId4"/>
    <sheet name="DESPACHO_EJECUTADO" sheetId="5" r:id="rId5"/>
    <sheet name="REACTIVA" sheetId="6" r:id="rId6"/>
    <sheet name="DEMANDA_AREAS" sheetId="7" r:id="rId7"/>
    <sheet name="DEMANDA_UL" sheetId="8" r:id="rId8"/>
    <sheet name="TIPO_RECURSO" sheetId="9" r:id="rId9"/>
    <sheet name="GENERACION RER" sheetId="10" r:id="rId10"/>
    <sheet name="COGENERACIÓN" sheetId="11" r:id="rId11"/>
    <sheet name="EVO_PRO_ENE" sheetId="12" r:id="rId12"/>
    <sheet name="G_AREAS" sheetId="13" r:id="rId13"/>
    <sheet name="HOP" sheetId="14" r:id="rId14"/>
    <sheet name="INDISP" sheetId="15" r:id="rId15"/>
    <sheet name="RESERVA_FRÍA" sheetId="16" r:id="rId16"/>
    <sheet name="PRINCIP_CAUDALES" sheetId="17" r:id="rId17"/>
    <sheet name="PRINCIP_VOLÚMENES" sheetId="18" r:id="rId18"/>
    <sheet name="DESCARGA_LAGUNAS" sheetId="19" r:id="rId19"/>
    <sheet name="VERTIMIENTO_EMBALSES" sheetId="20" r:id="rId20"/>
    <sheet name="STOCK_COMB" sheetId="21" r:id="rId21"/>
    <sheet name="CONSUMO_COMB" sheetId="22" r:id="rId22"/>
    <sheet name="PRESIÓN_GAS" sheetId="23" r:id="rId23"/>
    <sheet name="TEMP_AMB" sheetId="24" r:id="rId24"/>
    <sheet name="DISPONIBILIDAD_GAS" sheetId="25" r:id="rId25"/>
    <sheet name="ENERGÍA_PRIMARIA" sheetId="26" r:id="rId26"/>
    <sheet name="CALOR_ÚTIL" sheetId="27" r:id="rId27"/>
    <sheet name="FLUJOS" sheetId="28" r:id="rId28"/>
    <sheet name="FLUJOS_REACTIVA" sheetId="29" r:id="rId29"/>
    <sheet name="INTERCONEXIONES" sheetId="30" r:id="rId30"/>
    <sheet name="TENSION_BARRA" sheetId="31" r:id="rId31"/>
    <sheet name="DESCONEXIÓN_RT" sheetId="32" r:id="rId32"/>
    <sheet name="AISLADOS_TEMP" sheetId="33" r:id="rId33"/>
    <sheet name="TRANSGRESIONES" sheetId="34" r:id="rId34"/>
    <sheet name="AISLADOS_TEMP_GPS" sheetId="35" r:id="rId35"/>
    <sheet name="DESV_DEMANDA_PRONOS" sheetId="36" r:id="rId36"/>
    <sheet name="DESVIACIÓN" sheetId="37" r:id="rId37"/>
    <sheet name="COSTO_OPE_EJEC" sheetId="38" r:id="rId38"/>
    <sheet name="CALIFICA_OPE_UG" sheetId="39" r:id="rId39"/>
    <sheet name="CONGESTION_SIST_TRANS" sheetId="40" r:id="rId40"/>
    <sheet name="RRPF_RRSF" sheetId="41" r:id="rId41"/>
    <sheet name="FLUJOS_INTERCONEXIÓN" sheetId="42" r:id="rId42"/>
    <sheet name="OBS" sheetId="43" r:id="rId43"/>
    <sheet name="CONCLUSIONES" sheetId="44" r:id="rId44"/>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K56" i="9" l="1"/>
  <c r="I56" i="9"/>
  <c r="H56" i="9"/>
  <c r="G56" i="9"/>
  <c r="O56" i="9"/>
  <c r="N56" i="9"/>
  <c r="M56" i="9"/>
  <c r="L56" i="9"/>
  <c r="J56" i="9"/>
  <c r="F56" i="9"/>
  <c r="E56" i="9"/>
  <c r="D56" i="9"/>
  <c r="C56" i="9"/>
  <c r="P55" i="9"/>
  <c r="P54" i="9"/>
  <c r="P53" i="9"/>
  <c r="P52" i="9"/>
  <c r="P51" i="9"/>
  <c r="P50" i="9"/>
  <c r="P49" i="9"/>
  <c r="P48" i="9"/>
  <c r="P47" i="9"/>
  <c r="P46" i="9"/>
  <c r="P45" i="9"/>
  <c r="P44" i="9"/>
  <c r="P43" i="9"/>
  <c r="P42" i="9"/>
  <c r="P41" i="9"/>
  <c r="P40" i="9"/>
  <c r="P39" i="9"/>
  <c r="P38" i="9"/>
  <c r="P37" i="9"/>
  <c r="P36" i="9"/>
  <c r="P35" i="9"/>
  <c r="P34" i="9"/>
  <c r="P33" i="9"/>
  <c r="P32" i="9"/>
  <c r="P31" i="9"/>
  <c r="P30" i="9"/>
  <c r="P29" i="9"/>
  <c r="P28" i="9"/>
  <c r="P27" i="9"/>
  <c r="P26" i="9"/>
  <c r="P25" i="9"/>
  <c r="P24" i="9"/>
  <c r="P23" i="9"/>
  <c r="P22" i="9"/>
  <c r="P21" i="9"/>
  <c r="P20" i="9"/>
  <c r="P19" i="9"/>
  <c r="P18" i="9"/>
  <c r="P17" i="9"/>
  <c r="P16" i="9"/>
  <c r="P15" i="9"/>
  <c r="P14" i="9"/>
  <c r="P13" i="9"/>
  <c r="P12" i="9"/>
  <c r="P11" i="9"/>
  <c r="P10" i="9"/>
  <c r="P9" i="9"/>
  <c r="P8" i="9"/>
  <c r="P7" i="9"/>
  <c r="K55" i="9"/>
  <c r="J55" i="9"/>
  <c r="I55" i="9"/>
  <c r="H55" i="9"/>
  <c r="G55" i="9"/>
  <c r="AW64" i="17"/>
  <c r="AV64" i="17"/>
  <c r="AU64" i="17"/>
  <c r="AT64" i="17"/>
  <c r="AS64" i="17"/>
  <c r="AR64" i="17"/>
  <c r="AQ64" i="17"/>
  <c r="AP64" i="17"/>
  <c r="AO64" i="17"/>
  <c r="AN64" i="17"/>
  <c r="AM64" i="17"/>
  <c r="AL64" i="17"/>
  <c r="AK64" i="17"/>
  <c r="AJ64" i="17"/>
  <c r="AI64" i="17"/>
  <c r="AH64" i="17"/>
  <c r="AG64" i="17"/>
  <c r="AF64" i="17"/>
  <c r="AE64" i="17"/>
  <c r="AD64" i="17"/>
  <c r="AC64" i="17"/>
  <c r="AB64" i="17"/>
  <c r="AA64" i="17"/>
  <c r="Z64" i="17"/>
  <c r="Y64" i="17"/>
  <c r="X64" i="17"/>
  <c r="W64" i="17"/>
  <c r="V64" i="17"/>
  <c r="U64" i="17"/>
  <c r="T64" i="17"/>
  <c r="S64" i="17"/>
  <c r="R64" i="17"/>
  <c r="Q64" i="17"/>
  <c r="P64" i="17"/>
  <c r="O64" i="17"/>
  <c r="N64" i="17"/>
  <c r="M64" i="17"/>
  <c r="L64" i="17"/>
  <c r="K64" i="17"/>
  <c r="J64" i="17"/>
  <c r="I64" i="17"/>
  <c r="H64" i="17"/>
  <c r="G64" i="17"/>
  <c r="F64" i="17"/>
  <c r="E64" i="17"/>
  <c r="D64" i="17"/>
  <c r="C64" i="17"/>
  <c r="B64" i="17"/>
  <c r="AW63" i="17"/>
  <c r="AV63" i="17"/>
  <c r="AU63" i="17"/>
  <c r="AT63" i="17"/>
  <c r="AS63" i="17"/>
  <c r="AR63" i="17"/>
  <c r="AQ63" i="17"/>
  <c r="AP63" i="17"/>
  <c r="AO63" i="17"/>
  <c r="AN63" i="17"/>
  <c r="AM63" i="17"/>
  <c r="AL63" i="17"/>
  <c r="AK63" i="17"/>
  <c r="AJ63" i="17"/>
  <c r="AI63" i="17"/>
  <c r="AH63" i="17"/>
  <c r="AG63" i="17"/>
  <c r="AF63" i="17"/>
  <c r="AE63" i="17"/>
  <c r="AD63" i="17"/>
  <c r="AC63" i="17"/>
  <c r="AB63" i="17"/>
  <c r="AA63" i="17"/>
  <c r="Z63" i="17"/>
  <c r="Y63" i="17"/>
  <c r="X63" i="17"/>
  <c r="W63" i="17"/>
  <c r="V63" i="17"/>
  <c r="U63" i="17"/>
  <c r="T63" i="17"/>
  <c r="S63" i="17"/>
  <c r="R63" i="17"/>
  <c r="Q63" i="17"/>
  <c r="P63" i="17"/>
  <c r="O63" i="17"/>
  <c r="N63" i="17"/>
  <c r="M63" i="17"/>
  <c r="L63" i="17"/>
  <c r="K63" i="17"/>
  <c r="J63" i="17"/>
  <c r="I63" i="17"/>
  <c r="H63" i="17"/>
  <c r="G63" i="17"/>
  <c r="F63" i="17"/>
  <c r="E63" i="17"/>
  <c r="D63" i="17"/>
  <c r="C63" i="17"/>
  <c r="B63" i="17"/>
  <c r="AW62" i="17"/>
  <c r="AV62" i="17"/>
  <c r="AU62" i="17"/>
  <c r="AT62" i="17"/>
  <c r="AS62" i="17"/>
  <c r="AR62" i="17"/>
  <c r="AQ62" i="17"/>
  <c r="AP62" i="17"/>
  <c r="AO62" i="17"/>
  <c r="AN62" i="17"/>
  <c r="AM62" i="17"/>
  <c r="AL62" i="17"/>
  <c r="AK62" i="17"/>
  <c r="AJ62" i="17"/>
  <c r="AI62" i="17"/>
  <c r="AH62" i="17"/>
  <c r="AG62" i="17"/>
  <c r="AF62" i="17"/>
  <c r="AE62" i="17"/>
  <c r="AD62" i="17"/>
  <c r="AC62" i="17"/>
  <c r="AB62" i="17"/>
  <c r="AA62" i="17"/>
  <c r="Z62" i="17"/>
  <c r="Y62" i="17"/>
  <c r="X62" i="17"/>
  <c r="W62" i="17"/>
  <c r="V62" i="17"/>
  <c r="U62" i="17"/>
  <c r="T62" i="17"/>
  <c r="S62" i="17"/>
  <c r="R62" i="17"/>
  <c r="Q62" i="17"/>
  <c r="P62" i="17"/>
  <c r="O62" i="17"/>
  <c r="N62" i="17"/>
  <c r="M62" i="17"/>
  <c r="L62" i="17"/>
  <c r="K62" i="17"/>
  <c r="J62" i="17"/>
  <c r="I62" i="17"/>
  <c r="H62" i="17"/>
  <c r="G62" i="17"/>
  <c r="F62" i="17"/>
  <c r="E62" i="17"/>
  <c r="D62" i="17"/>
  <c r="C62" i="17"/>
  <c r="B62" i="17"/>
  <c r="AW61" i="17"/>
  <c r="AV61" i="17"/>
  <c r="AU61" i="17"/>
  <c r="AT61" i="17"/>
  <c r="AS61" i="17"/>
  <c r="AR61" i="17"/>
  <c r="AQ61" i="17"/>
  <c r="AP61" i="17"/>
  <c r="AO61" i="17"/>
  <c r="AN61" i="17"/>
  <c r="AM61" i="17"/>
  <c r="AL61" i="17"/>
  <c r="AK61" i="17"/>
  <c r="AJ61" i="17"/>
  <c r="AI61" i="17"/>
  <c r="AH61" i="17"/>
  <c r="AG61" i="17"/>
  <c r="AF61" i="17"/>
  <c r="AE61" i="17"/>
  <c r="AD61" i="17"/>
  <c r="AC61" i="17"/>
  <c r="AB61" i="17"/>
  <c r="AA61" i="17"/>
  <c r="Z61" i="17"/>
  <c r="Y61" i="17"/>
  <c r="X61" i="17"/>
  <c r="W61" i="17"/>
  <c r="V61" i="17"/>
  <c r="U61" i="17"/>
  <c r="T61" i="17"/>
  <c r="S61" i="17"/>
  <c r="R61" i="17"/>
  <c r="Q61" i="17"/>
  <c r="P61" i="17"/>
  <c r="O61" i="17"/>
  <c r="N61" i="17"/>
  <c r="M61" i="17"/>
  <c r="L61" i="17"/>
  <c r="K61" i="17"/>
  <c r="J61" i="17"/>
  <c r="I61" i="17"/>
  <c r="H61" i="17"/>
  <c r="G61" i="17"/>
  <c r="F61" i="17"/>
  <c r="E61" i="17"/>
  <c r="D61" i="17"/>
  <c r="C61" i="17"/>
  <c r="B61" i="17"/>
  <c r="AW60" i="17"/>
  <c r="AV60" i="17"/>
  <c r="AU60" i="17"/>
  <c r="AT60" i="17"/>
  <c r="AS60" i="17"/>
  <c r="AR60" i="17"/>
  <c r="AQ60" i="17"/>
  <c r="AP60" i="17"/>
  <c r="AO60" i="17"/>
  <c r="AN60" i="17"/>
  <c r="AM60" i="17"/>
  <c r="AL60" i="17"/>
  <c r="AK60" i="17"/>
  <c r="AJ60" i="17"/>
  <c r="AI60" i="17"/>
  <c r="AH60" i="17"/>
  <c r="AG60" i="17"/>
  <c r="AF60" i="17"/>
  <c r="AE60" i="17"/>
  <c r="AD60" i="17"/>
  <c r="AC60" i="17"/>
  <c r="AB60" i="17"/>
  <c r="AA60" i="17"/>
  <c r="Z60" i="17"/>
  <c r="Y60" i="17"/>
  <c r="X60" i="17"/>
  <c r="W60" i="17"/>
  <c r="V60" i="17"/>
  <c r="U60" i="17"/>
  <c r="T60" i="17"/>
  <c r="S60" i="17"/>
  <c r="R60" i="17"/>
  <c r="Q60" i="17"/>
  <c r="P60" i="17"/>
  <c r="O60" i="17"/>
  <c r="N60" i="17"/>
  <c r="M60" i="17"/>
  <c r="L60" i="17"/>
  <c r="K60" i="17"/>
  <c r="J60" i="17"/>
  <c r="I60" i="17"/>
  <c r="H60" i="17"/>
  <c r="G60" i="17"/>
  <c r="F60" i="17"/>
  <c r="E60" i="17"/>
  <c r="D60" i="17"/>
  <c r="C60" i="17"/>
  <c r="B60" i="17"/>
</calcChain>
</file>

<file path=xl/sharedStrings.xml><?xml version="1.0" encoding="utf-8"?>
<sst xmlns="http://schemas.openxmlformats.org/spreadsheetml/2006/main" count="26422" uniqueCount="3373">
  <si>
    <t>lunes, 28 de Abril del 2025</t>
  </si>
  <si>
    <t>INFORMACIÓN DE EVENTOS PRINCIPALES EN SUS INSTALACIONES</t>
  </si>
  <si>
    <t>TIPO DE EVENTO</t>
  </si>
  <si>
    <t>EMPRESA</t>
  </si>
  <si>
    <t>UBICACIÓN</t>
  </si>
  <si>
    <t>TIPO DE EQUIPO</t>
  </si>
  <si>
    <t>EQUIPO</t>
  </si>
  <si>
    <t>INICIO</t>
  </si>
  <si>
    <t>FINAL</t>
  </si>
  <si>
    <t>DESCRIPCIÓN</t>
  </si>
  <si>
    <t>MW INDISP.</t>
  </si>
  <si>
    <t>INTERRUPCIÓN (SI/NO)</t>
  </si>
  <si>
    <t>TENSIÓN DE FALLA (kV)</t>
  </si>
  <si>
    <t>EVENTO</t>
  </si>
  <si>
    <t>CONELSUR LT SAC</t>
  </si>
  <si>
    <t>PORTILLO</t>
  </si>
  <si>
    <t>SUBESTACION</t>
  </si>
  <si>
    <t>SS.EE.</t>
  </si>
  <si>
    <t>28/04/2025 00:00:00</t>
  </si>
  <si>
    <t>29/04/2025 00:00:00</t>
  </si>
  <si>
    <t>DECLARACIÓN DE SITUACIÓN EXCEPCIONAL EN LA S.E. PORTILLO DE 60 kV</t>
  </si>
  <si>
    <t>NO</t>
  </si>
  <si>
    <t>FALLA</t>
  </si>
  <si>
    <t>ENEL GENERACION PIURA S.A.</t>
  </si>
  <si>
    <t>MALACAS 1</t>
  </si>
  <si>
    <t>GENERADOR TERMOELÉCTRICO</t>
  </si>
  <si>
    <t>TG6</t>
  </si>
  <si>
    <t>28/04/2025 14:22:12</t>
  </si>
  <si>
    <t>28/04/2025 15:02:58</t>
  </si>
  <si>
    <t>DESCONEXIÓN DEL GENERADOR TG6 DE LA CT MALACAS</t>
  </si>
  <si>
    <t>KALLPA GENERACION S.A.</t>
  </si>
  <si>
    <t>MINI CENTRAL CERRO DEL AGUILA</t>
  </si>
  <si>
    <t>GENERADOR HIDROELÉCTRICO</t>
  </si>
  <si>
    <t>G4</t>
  </si>
  <si>
    <t>28/04/2025 18:10:45</t>
  </si>
  <si>
    <t>DESCONEXIÓN DEL GENERADOR G4 DE LA MINI C.H. CERRO DEL ÁGUILA</t>
  </si>
  <si>
    <t>RED DE ENERGIA DEL PERU S.A.</t>
  </si>
  <si>
    <t>HUANZA - ORCOTUNA</t>
  </si>
  <si>
    <t xml:space="preserve">LINEA DE TRANSMISION          </t>
  </si>
  <si>
    <t>L-2116</t>
  </si>
  <si>
    <t>28/04/2025 17:53:23</t>
  </si>
  <si>
    <t>RECIERRE EXITOSO EN LA LÍNEA L-2116 (HUANZA - ORCOTUNA) DE 220 kV</t>
  </si>
  <si>
    <t>TINGO MARÍA - AUCAYACU</t>
  </si>
  <si>
    <t>L-1122</t>
  </si>
  <si>
    <t>28/04/2025 18:22:00</t>
  </si>
  <si>
    <t>28/04/2025 20:48:00</t>
  </si>
  <si>
    <t>DECLARACIÓN DE SITUACIÓN EXCEPCIONAL EN LA LÍNEA L-1122 (TINGO MARÍA - AUCAYACU) DE 138 kV</t>
  </si>
  <si>
    <t>ATLANTICA TRANSMISION SUR S.A.</t>
  </si>
  <si>
    <t>POROMA - OCONA</t>
  </si>
  <si>
    <t>L-5034</t>
  </si>
  <si>
    <t>28/04/2025 09:30:00</t>
  </si>
  <si>
    <t>28/04/2025 18:00:00</t>
  </si>
  <si>
    <t>DECLARACIÓN DE SITUACION EXCEPCIONAL EN EL ENLACE CENTRO - SUR DEL SEIN</t>
  </si>
  <si>
    <t>RESTRICCIONES OPERATIVAS</t>
  </si>
  <si>
    <t>FECHA</t>
  </si>
  <si>
    <t>HORA
INICIO</t>
  </si>
  <si>
    <t>HORA
FINAL</t>
  </si>
  <si>
    <t>T.Eq.</t>
  </si>
  <si>
    <t>28/04/2025</t>
  </si>
  <si>
    <t>00:00</t>
  </si>
  <si>
    <t>24:00</t>
  </si>
  <si>
    <t>CELEPSA</t>
  </si>
  <si>
    <t>C.H. EL PLATANAL</t>
  </si>
  <si>
    <t>CH</t>
  </si>
  <si>
    <t>CENTRAL</t>
  </si>
  <si>
    <t>Debido al incremento del caudal del rio cañete y establecimiento de la temporada de avenida, se declara la C.H. El Platanal como CENTRAL HIDRÁULICA DE PASADA (correo 03/01/2025).</t>
  </si>
  <si>
    <t>EGASA</t>
  </si>
  <si>
    <t>C.H. CHARCANI II</t>
  </si>
  <si>
    <t>GH</t>
  </si>
  <si>
    <t>G2</t>
  </si>
  <si>
    <t>El Grupo N°02 esta operando con una potencia no mayor a 0.07MW en referencia a 0.18MW de su potencia efectiva, con el fin de no generar daños mayores hasta la reparación de su cojinete.</t>
  </si>
  <si>
    <t>S.E. CONVERTIDOR</t>
  </si>
  <si>
    <t>BARRA</t>
  </si>
  <si>
    <t>BARRA138KV</t>
  </si>
  <si>
    <t>EGASA limitó la capacidad del transformador 138 kV/33 kV a 50 MVA por deterioro del aislamiento.</t>
  </si>
  <si>
    <t>C.T. MALACAS</t>
  </si>
  <si>
    <t>CT</t>
  </si>
  <si>
    <t>De acuerdo con la comunicación vía correo del día 24.10.2024. ENEL GENERACIÓN PIURA informa una restricción de potencia para alcanzar 105 MW en simultaneo (TG6+TGN4).</t>
  </si>
  <si>
    <t>La unidad TGN4 de la CT Malacas está limitada a 35 MW y no puede operar en conjunto con la TG6. Esto debido a que el ducto estará en mantenimiento, así como su compresor de GAS hasta el 05/05/2025.</t>
  </si>
  <si>
    <t>ENGIE</t>
  </si>
  <si>
    <t>C.E. PUNTA LOMITAS</t>
  </si>
  <si>
    <t>CE</t>
  </si>
  <si>
    <t>De acuerdo a la carta ENG/737-2024 (Exp:202400007555). Limitación de cables de media tensión a 100 MW de los transformadores PLT1 y PLT2 de la CE Punta Lomitas. Quedan limitados a 200 MW la generación de CE Punta Lomitas y Punta Lomitas Extensión.</t>
  </si>
  <si>
    <t>C.H. QUITARACSA</t>
  </si>
  <si>
    <t>De acuerdo con el correo del 23.04 se considera la operación continua de la CH Quitaracsa debido a que el sistema de refrigeración de la CH Cañón del Pato se alimenta desde la descarga del caudal turbinado por la CH Quitaracsa.</t>
  </si>
  <si>
    <t>C.H. YUNCÁN</t>
  </si>
  <si>
    <t>G3</t>
  </si>
  <si>
    <t>Según la carta N° ENG/ 198-2024 enviada por su representada, se opera de forma continua el G3 de la CH Yuncán, debido a la ejecución de mantenimientos necesarios para evitar daños en los sellos de seguridad de la válvula esférica del grupo.</t>
  </si>
  <si>
    <t>C.T. CHILCA 1</t>
  </si>
  <si>
    <t>Con carta ENG/971-2023, indica que no puede cumplir con las IO considerada en el PDO_17122023 dado que vulneran la seguridad de sus activos. Indican que se debe tomar TMO=168h.</t>
  </si>
  <si>
    <t>Restricción de temperatura de la C.T Chilca, ver valor en el modelo de despacho.</t>
  </si>
  <si>
    <t>C.T. CHILCA 2</t>
  </si>
  <si>
    <t>Restricción de temperatura de la C.T Chilca2, ver valor en el modelo de despacho.</t>
  </si>
  <si>
    <t>FENIX POWER PERÚ</t>
  </si>
  <si>
    <t>C.T. FENIX</t>
  </si>
  <si>
    <t>Restricción de temperatura de la CT FENIX, ver valor en el modelo de despacho</t>
  </si>
  <si>
    <t>C.H. MINI CENTRAL CERRO DEL AGUILA</t>
  </si>
  <si>
    <t>Caudal ecológico de la Mini CH Cerro del Águila es de 31.3 m3/s correspondiente al mes de enero.</t>
  </si>
  <si>
    <t>C.T. KALLPA</t>
  </si>
  <si>
    <t>De acuerdo con el correo del 18/01/2025, la central está limitada a 850 MW debido a condiciones ambientales</t>
  </si>
  <si>
    <t>De acuerdo con el correo del día 21/01. Debido a cuestiones ambientales se considerar 875 MW para poder conectar al AGC del modo de operación 3x1 de la CT KALLPA.</t>
  </si>
  <si>
    <t>Central limitada por efectos de temperatura(modo de operación 2x1).</t>
  </si>
  <si>
    <t>Restricciones operativas en ciclo simple.
Tiempo de Arranque (TA): 37 minutos.
Tiempo Mínimo de Operación (TMO): 8 horas
Tiempo Mínimo entre Arranques (TMA):
TG2 y TG3: 0.5 horas TG1: 5 horas</t>
  </si>
  <si>
    <t>Se considera las IO, de acuerdo con la comunicación por correo de Kallpa del día 14.12.2023 a las 22:36 h, entre lo más importante:
TMO: 168 horas y TMA: 168 horas.</t>
  </si>
  <si>
    <t>C.T. LAS FLORES</t>
  </si>
  <si>
    <t>De acuerdo con el correo del 15.12 se considera las IO en la Tg de la CT Las Flores:
-TMO: 8 horas
-TMA: 0.5 horas</t>
  </si>
  <si>
    <t>De acuerdo con la carta KG- 0086/24, el modo de operación 1x1 tiene TMO=168 horas, TMA=168 horas</t>
  </si>
  <si>
    <t>ORAZUL ENERGY PERÚ</t>
  </si>
  <si>
    <t>C.H. CAÑÓN DEL PATO</t>
  </si>
  <si>
    <t>Generación mínima de 100 MW en la CH Cañón del Pato debido a requerimiento de demanda hídrica en los ríos aguas abajo.</t>
  </si>
  <si>
    <t>G6</t>
  </si>
  <si>
    <t>De acuerdo con el correo del 24.02, el grupo G6 de CDP tiene una limitación debido al bloqueo del inyector 6-A.</t>
  </si>
  <si>
    <t>C.H. CARHUAQUERO</t>
  </si>
  <si>
    <t>La restricción ha sido ratificada con la carta OZL-0592-2024 (Exp: 202400007649). Mantener un caudal mínimo mayor o igual a 5 m3/seg, requerido por las comunidades aledañas y por los Agricultores Ramadinos. de 07:00 a 22:00 horas.</t>
  </si>
  <si>
    <t>00:28</t>
  </si>
  <si>
    <t>ORYGEN PERU S.A.A.</t>
  </si>
  <si>
    <t>C.H. HUINCO</t>
  </si>
  <si>
    <t>G1</t>
  </si>
  <si>
    <t>Unidad restringida a no poder parar por problemas en la válvula esférica.</t>
  </si>
  <si>
    <t>C.T. SANTA ROSA</t>
  </si>
  <si>
    <t>GT</t>
  </si>
  <si>
    <t>TG7</t>
  </si>
  <si>
    <t>De acuerdo con la carta EMPOP-773-2024. El modo de operación sin inyección de agua de la unidad TG7 de la CT Santa Rosa estaría indisponible.</t>
  </si>
  <si>
    <t>De acuerdo con el correo del 27.06 se considera las IO en la TG7 de la CT Santa Rosa (EMPOP-24-2024-San Borja 26.02.2024):
-TMO: 8 horas
-TMA: 6 horas</t>
  </si>
  <si>
    <t>UTI6</t>
  </si>
  <si>
    <t>De acuerdo con el correo enviado el 08/03 la unidad de Santa Rosa UTI6 queda DISPONIBLE en dual y al 50 % solo con la turbina 6B.</t>
  </si>
  <si>
    <t>C.T. VENTANILLA</t>
  </si>
  <si>
    <t>De acuerdo con lo comunicado el 30/01/2025 la central no puede brindar RSF.</t>
  </si>
  <si>
    <t>De acuerdo con el correo del día 20/01/2025 la central tiene una limitación del ciclo 2x1 a mínimo técnico de 330 MW por alarma torque IGV TG4_190125.</t>
  </si>
  <si>
    <t>Según la carta COES/D-887-2023 se indica que se debe tomar las IO de TMO=7.03h y TMA=218min para los ciclos abiertos de la CT Ventanilla (TG3 y TG4).</t>
  </si>
  <si>
    <t>Restricción de temperatura de la C.T Ventanilla, ver valor en el modelo de despacho.</t>
  </si>
  <si>
    <t>Con carta EMPOP-225-2023, indica que no puede cumplir con las IO considerada en el PDO_15122023 dado que vulneran la seguridad de sus activos. Indican que se debe tomar las IO indicadas mediante carta COES/D-887-2023 del 03.10.2023 (TMO=168h y TMA=218min)</t>
  </si>
  <si>
    <t>TG4</t>
  </si>
  <si>
    <t>De acuerdo con lo informado mediante correo por su representada, el TG4 de CT Ventanilla tiene una limitación de potencia mínima a 104 MW, por problemas en su IGV.</t>
  </si>
  <si>
    <t>De acuerdo a lo informado mediante correo por su representada, la unidad TG4 de Ventanilla cuenta con un arranque adicional después de la cual ya no podría parar debido a sus problemas con su IGV.</t>
  </si>
  <si>
    <t>De acuerdo con lo indicado el 02.02.2025 la unidad TG4 no puede parar.</t>
  </si>
  <si>
    <t>SAMAY I S.A.C</t>
  </si>
  <si>
    <t>C.T. PUERTO BRAVO</t>
  </si>
  <si>
    <t>Con carta SI-0047-2024, se considera las IO para todos los grupos, los siguientes valores en horas: TA (0.43), TMO (2), TMA en estado normal (8) y TMA en estado de emergencia (7).</t>
  </si>
  <si>
    <t>STATKRAFT S.A</t>
  </si>
  <si>
    <t>C.H. CAHUA</t>
  </si>
  <si>
    <t>Limitación hasta 20 MW en la CH Cahua por pérdida de recurso hídrico en compuertas de captación, según lo informado en el correo del día 20.04.2025.</t>
  </si>
  <si>
    <t>C.H. CHEVES</t>
  </si>
  <si>
    <t>Debido a los defectos en los cojinetes de empuje, se mantienen operativas las unidades G1 y G2 sin paradas, se opera CH Cheves con generación plana y se limita la generación máxima de G2 a 84 MW para evitar su deterioro.</t>
  </si>
  <si>
    <t>De acuerdo con el correo del 29/10 -	No es posible parar la CH Cheves debido a Fuga Intake Gate 2 (Compuerta Ingreso Camara Carga 2)</t>
  </si>
  <si>
    <t>TERMOCHILCA S.A.C.</t>
  </si>
  <si>
    <t>C.T. SANTO DOMINGO DE LOS OLLEROS</t>
  </si>
  <si>
    <t>Con carta GC-TCH-231-2023, indican: Tiempo entre arranques del modo 1x1 (ciclo combinado TG+TV): 24 horas.</t>
  </si>
  <si>
    <t>Central limitada por efectos de temperatura.</t>
  </si>
  <si>
    <t>TERMOSELVA</t>
  </si>
  <si>
    <t>C.T. AGUAYTÍA</t>
  </si>
  <si>
    <t>Restricción de 19 MMPCD de GN para la CT Aguaytía.</t>
  </si>
  <si>
    <t>Mantenimiento Ejecutado</t>
  </si>
  <si>
    <t>Empresa</t>
  </si>
  <si>
    <t>Ubicación</t>
  </si>
  <si>
    <t>Equipo</t>
  </si>
  <si>
    <t>Inicio</t>
  </si>
  <si>
    <t>Final</t>
  </si>
  <si>
    <t>Descripción</t>
  </si>
  <si>
    <t>MW Indisp.</t>
  </si>
  <si>
    <t>Prog.</t>
  </si>
  <si>
    <t>Dispon</t>
  </si>
  <si>
    <t>Interrupc.</t>
  </si>
  <si>
    <t>Tipo</t>
  </si>
  <si>
    <t>CodEq</t>
  </si>
  <si>
    <t>TipoEq_Osinerg</t>
  </si>
  <si>
    <t>AGRO INDUSTRIAL PARAMONGA S.A.</t>
  </si>
  <si>
    <t>PARAMONGA</t>
  </si>
  <si>
    <t>TV-01</t>
  </si>
  <si>
    <t>28/04/2025 00:00</t>
  </si>
  <si>
    <t>29/04/2025 00:00</t>
  </si>
  <si>
    <t>LIMPIEZA E INSPECCION DE LA CALDERA CBS Y MANTENIMIENTO A SUS PERIFERICOS (CONDUCTORES, VENTILADORES, BOMBAS, MOTORES, ETC)</t>
  </si>
  <si>
    <t>P</t>
  </si>
  <si>
    <t>F/S</t>
  </si>
  <si>
    <t>N</t>
  </si>
  <si>
    <t xml:space="preserve">PREV.     </t>
  </si>
  <si>
    <t>G</t>
  </si>
  <si>
    <t>AGROAURORA S.A.C.</t>
  </si>
  <si>
    <t>MAPLE ETANOL</t>
  </si>
  <si>
    <t>CENTRAL TERMOELECTRICA FUERA DE SERVICIO POR FALTA DE MATERIA PRIMA PARA LOS REQUERIMIENTOS DE CALOR UTIL EN FABRICA</t>
  </si>
  <si>
    <t>OTROS</t>
  </si>
  <si>
    <t>MANTENIMIENTO PREVENTIVO PROGRAMADO DE LA CENTRAL TERMOELECTRICA Y EQUIPOS AUXILIARES.</t>
  </si>
  <si>
    <t>AGROINDUSTRIAS SAN JACINTO S.A.A.</t>
  </si>
  <si>
    <t>SAN JACINTO</t>
  </si>
  <si>
    <t>MANTENIMIENTO ANUAL</t>
  </si>
  <si>
    <t>CHILCA-CTM</t>
  </si>
  <si>
    <t>INT-5261</t>
  </si>
  <si>
    <t>Seccionador SBB-5261 fase  S  indisponible para maniobras de apertura y cierre por anomalia en tapa de tanque de compresion, el seccionador permanece cerrado y bloqueado.</t>
  </si>
  <si>
    <t>E/S</t>
  </si>
  <si>
    <t>T</t>
  </si>
  <si>
    <t>MONTALVO</t>
  </si>
  <si>
    <t>ACOPLE 220</t>
  </si>
  <si>
    <t>Proyecto Refuerzos: Reemplazo del HMI existente, Pruebas y Configuracion. No se contara con nivel 1 de operacion.</t>
  </si>
  <si>
    <t>P.ENERG</t>
  </si>
  <si>
    <t>BARRA A_220KV</t>
  </si>
  <si>
    <t>Proyecto Refuerzos: Indisponibilidad de la proteccion diferencial de barras 220 kV por Conexion de la nueva UB-87B hacia la UC existente,Configuracion y Pruebas.</t>
  </si>
  <si>
    <t>BARRA A_500KV</t>
  </si>
  <si>
    <t>Proyecto Refuerzos: Indisponibilidad de la proteccion diferencial de barras 500kV por conexion de nueva UB-87B hacia la UC existente, Configuracion y Pruebas.</t>
  </si>
  <si>
    <t>BARRA B_220kV</t>
  </si>
  <si>
    <t>BARRA B_500KV</t>
  </si>
  <si>
    <t>CL-2057</t>
  </si>
  <si>
    <t>CL-AUT-5671_500</t>
  </si>
  <si>
    <t>Proyecto Refuerzos: Reemplazo del HMI existente, Pruebas y Configuracion. No se contara con nivel 1 de operacion en INT-5671, INT-5652 y SAT-5671.</t>
  </si>
  <si>
    <t>INT-5652</t>
  </si>
  <si>
    <t>Proyecto Refuerzos:Indisponible por Implementacion de conexion de corrientes, disparos, posiciones, enclavamientos hacia los equipos del nuevos Autotransformador. AUT-5671 en servicio solo por Barra  A  500kV.</t>
  </si>
  <si>
    <t>OCONA</t>
  </si>
  <si>
    <t>INT-5450</t>
  </si>
  <si>
    <t>Interruptor INT-5450 cerrado con restriccion operativa, REB-5450 en servicio y suministrando los SS.AA. de la S.E. Oco?a.</t>
  </si>
  <si>
    <t>INT-5462</t>
  </si>
  <si>
    <t>Seccionador SBA-5462 fase  T  indisponible por problemas mecanicos, el seccionador permanece cerrado y bloqueado</t>
  </si>
  <si>
    <t>POROMA</t>
  </si>
  <si>
    <t>Proyecto Refuerzos: Indisponibilidad de la proteccion diferencial de barras 220 kV por implementacion de nueva celda, Configuracion y Pruebas.</t>
  </si>
  <si>
    <t>Proyecto Refuerzos: Indisponibilidad de la proteccion diferencial de barras 500 kV por implementacion de nueva celda, Configuracion y Pruebas.</t>
  </si>
  <si>
    <t>BARRA B_220KV</t>
  </si>
  <si>
    <t>CL-2292</t>
  </si>
  <si>
    <t>CL-2293</t>
  </si>
  <si>
    <t>CL-AUT5371_220</t>
  </si>
  <si>
    <t>CL-AUT5371_500</t>
  </si>
  <si>
    <t>Proyecto Refuerzos: Reemplazo del HMI existente, Pruebas y Configuracion. No se contara con nivel 1 de operacion en INT-5371, INT-5352 y SAT-5371.</t>
  </si>
  <si>
    <t>INT-5352</t>
  </si>
  <si>
    <t>Proyecto Refuerzos: Indisponible por Implementacion de Conexion de corrientes, disparos, posiciones, enclavamientos hacia los equipos del nuevo Autotransformador. AUT-5371 en servicio solo por Barra  B  500kV.</t>
  </si>
  <si>
    <t>INT-5361</t>
  </si>
  <si>
    <t>Seccionador SBA-5361 fase  R  indisponible por problemas mecanicos, el seccionador permanece cerrado y bloqueado</t>
  </si>
  <si>
    <t>REB-5350</t>
  </si>
  <si>
    <t>Fuera de servicio po falla en el equipo.</t>
  </si>
  <si>
    <t>BIOENERGIA DEL CHIRA S.A.</t>
  </si>
  <si>
    <t>CA?A BRAVA</t>
  </si>
  <si>
    <t xml:space="preserve">CENTRAL                  </t>
  </si>
  <si>
    <t>28/04/2025 09:42</t>
  </si>
  <si>
    <t>La C.T. Ca?a Brava retrasara su arranque post para anual de mantenimiento debido a un retraso en el reinicio de la molienda de ca?a.</t>
  </si>
  <si>
    <t>COLCA SOLAR S.A.C.</t>
  </si>
  <si>
    <t>CENTRAL SOLAR YARUCAYA</t>
  </si>
  <si>
    <t>28/04/2025 07:05</t>
  </si>
  <si>
    <t>INSPECCION Y LIMPIEZA DEL CENTRO DE TRANSFORMACION Y CELDA DE PROTECCION, CONDICIONADO AL MANTENIMIENTO DE LA LINEA L-6676 DE HUAURA POWER GROUP Y/O LINEA L-6670 PROPIEDAD DE ADINELSA.</t>
  </si>
  <si>
    <t>HUAMPANI</t>
  </si>
  <si>
    <t>CL-6040</t>
  </si>
  <si>
    <t>POR SEGURIDAD POR EL REEMPLAZO DEL INTERRUPTOR DE LA CELDA CL-TR1 (CL-G1)</t>
  </si>
  <si>
    <t>CL-60KV-G1</t>
  </si>
  <si>
    <t>REEMPLAZO DE INTERRUPTOR E IMPLEMENTACION DE COLUMNA DE MANDO PROVISIONAL(MODERNIZACION DEL SIST. CONTROL)  Y PRUEBAS FUNCIONALES. (ESTA ACTIVIDAD SOLO INDISPONE UNO DE LOS TRANSFORMADORES DE LA SSEE, RESTRINGE GENERACION)</t>
  </si>
  <si>
    <t>SANTA ROSA A. - GLORIA</t>
  </si>
  <si>
    <t>L-6434</t>
  </si>
  <si>
    <t>28/04/2025 09:07</t>
  </si>
  <si>
    <t>28/04/2025 18:10</t>
  </si>
  <si>
    <t>LIMPIEZA INDUSTRIAL Y REEMPLAZO DE PASTA SILICONA</t>
  </si>
  <si>
    <t>CHARCANI IV</t>
  </si>
  <si>
    <t>Mantenimiento Generador</t>
  </si>
  <si>
    <t>CHARCANI V</t>
  </si>
  <si>
    <t>DIQUE CINCEL</t>
  </si>
  <si>
    <t>Reparacion camino de rodadura compuerta vagon</t>
  </si>
  <si>
    <t>SANTUARIO</t>
  </si>
  <si>
    <t>ACOPLE 138</t>
  </si>
  <si>
    <t>En servicio barra 2,uso en grupo N1 Charcani V con interruptor de acoplamiento, por falla</t>
  </si>
  <si>
    <t>EGEJUNIN</t>
  </si>
  <si>
    <t>SANTA CRUZ II</t>
  </si>
  <si>
    <t>Mantenimiento correctivo mayor de turbina del G2.</t>
  </si>
  <si>
    <t xml:space="preserve">CORR.     </t>
  </si>
  <si>
    <t>EGESUR</t>
  </si>
  <si>
    <t>INDEPENDENCIA</t>
  </si>
  <si>
    <t>T-30</t>
  </si>
  <si>
    <t>Mantenimiento correctivo del transformador de potencia en reserva - DELCROSA</t>
  </si>
  <si>
    <t>ELECTROPERU</t>
  </si>
  <si>
    <t>MANTARO</t>
  </si>
  <si>
    <t>28/04/2025 00:06</t>
  </si>
  <si>
    <t>28/04/2025 10:30</t>
  </si>
  <si>
    <t>MANTENIMIENTO PREVENTIVO Y CONTROLES SISTEMATICOS</t>
  </si>
  <si>
    <t>EMPRESA DE GENERACION HUALLAGA</t>
  </si>
  <si>
    <t>CHAGLLA</t>
  </si>
  <si>
    <t>SS.EE</t>
  </si>
  <si>
    <t>28/04/2025 09:10</t>
  </si>
  <si>
    <t>28/04/2025 14:00</t>
  </si>
  <si>
    <t>PE-YANA: INSTALACION Y COPIA DE BACKUP A LA NUEVA TARJETA COGE5 DEL MULTIPLEXOR KEYMILE. PERDIDA DE SUPERVISION MAYOR A 10MIN (R0119005). A SOLICITUD DE ISA REP CTM</t>
  </si>
  <si>
    <t>28/04/2025 14:22</t>
  </si>
  <si>
    <t>28/04/2025 15:03</t>
  </si>
  <si>
    <t>Unidad Tg6 dispara por falla del compresor de gas Eltacon 2.</t>
  </si>
  <si>
    <t>F</t>
  </si>
  <si>
    <t>CHILCA 1</t>
  </si>
  <si>
    <t xml:space="preserve">TG2            </t>
  </si>
  <si>
    <t>28/04/2025 22:00</t>
  </si>
  <si>
    <t>INSPECCION DE 33000 EOH (HOT GAS PATH)</t>
  </si>
  <si>
    <t>28/04/2025 08:18</t>
  </si>
  <si>
    <t>28/04/2025 16:22</t>
  </si>
  <si>
    <t>PRUEBAS OPERATIVAS FINALES EN CICLO SIMPLE (MEDIA DEMANDA) Y CC1X1 (MAXIMA DEMANDA).</t>
  </si>
  <si>
    <t>PRUEBA</t>
  </si>
  <si>
    <t>PUNTA LOMITAS</t>
  </si>
  <si>
    <t>Central Punta Lomitas limitado a 193 MW debido a: Reparacion de 02 aerogeneradores, punch list y atencion de alarmas 04 aerogeneradores (entre 08:00 y 18:00 hrs)</t>
  </si>
  <si>
    <t>Central Punta Lomitas limitado a 220 MW por reparacion temporal de cable de alimentacion lado secundario 33KV Transformadores TP-1, TP-2</t>
  </si>
  <si>
    <t>PUNTA LOMITAS EXP</t>
  </si>
  <si>
    <t>Central Punta Lomitas Exp limitado a 30 MW por reparacion temporal de cable de alimentacion lado secundario 33KV Transformadores TP-1, TP-2</t>
  </si>
  <si>
    <t>Central Punta Lomitas limitado a 27 MW debido a: Punch list y atencion de alarmas 02 aerogenerador (entre 08:00 y 18:00 hrs)</t>
  </si>
  <si>
    <t>QUITARACSA</t>
  </si>
  <si>
    <t>FUERA DE SERVICIO DEBIDO A INDISPONIBILIDAD BOCATOMA QUITARACSA Y SAN MATEO POR CAIDA DE ROCAS EN LA ZONA. NO SE PUEDE CAPTAR AGUA EN LA CONDICION PRESENTADA</t>
  </si>
  <si>
    <t>EST TOMA QUITARACSA</t>
  </si>
  <si>
    <t>BOCATOMA FUERA DE SERVICIO POR CAIDA DE ROCAS</t>
  </si>
  <si>
    <t>QDA. SAN MATEO</t>
  </si>
  <si>
    <t>INDISPONIBLE POR DA?O DE TUBERIA</t>
  </si>
  <si>
    <t>YUNCAN</t>
  </si>
  <si>
    <t>MANTENIMIENTO CORRECTIVO DEL GENERADOR</t>
  </si>
  <si>
    <t>EMBALS HUALLAMA</t>
  </si>
  <si>
    <t>28/04/2025 05:30</t>
  </si>
  <si>
    <t>28/04/2025 18:00</t>
  </si>
  <si>
    <t>REPARACION DE COMPUERTA B5 PRESA HUALLAMAYO (COTAS ENTRE 2409 Y 2412.5 MSNM)</t>
  </si>
  <si>
    <t>28/04/2025 07:32</t>
  </si>
  <si>
    <t>28/04/2025 17:20</t>
  </si>
  <si>
    <t>POR REPARACION DE COMPUERTA B5 PRESA HUALLAMAYO********</t>
  </si>
  <si>
    <t>FENIX POWER PERU</t>
  </si>
  <si>
    <t>FENIX</t>
  </si>
  <si>
    <t>Indisponibilidad de las se?ales ICCP debido al mantenimiento anual de la central.</t>
  </si>
  <si>
    <t>GT11</t>
  </si>
  <si>
    <t>28/04/2025 23:18</t>
  </si>
  <si>
    <t>TG11 Boroscopia, Mantenimiento de BOP, SF6 GIS********</t>
  </si>
  <si>
    <t>GT12</t>
  </si>
  <si>
    <t>TG12 Boroscopia, Mantenimiento de BOP, SF6 GIS********</t>
  </si>
  <si>
    <t>TV10</t>
  </si>
  <si>
    <t>TV10 Boroscopia, Cambio de mufas GSU10, Mantenimiento de BOP, SF6 GIS, Rebobinado del generador TV10****************</t>
  </si>
  <si>
    <t>28/04/2025 13:55</t>
  </si>
  <si>
    <t>Pruebas operativas en modo CC2x1 (TG11+TG12+TV10) como parte de su mantenimineto anual</t>
  </si>
  <si>
    <t>HIDRANDINA</t>
  </si>
  <si>
    <t>HUALLANCA</t>
  </si>
  <si>
    <t>CL-1131</t>
  </si>
  <si>
    <t>Restriccion operativa: Linea L-1131 conectada a la barra B mediante el seccionador SB-A017, que se encuentra atascado, lo cual impide la realizacion de cambio de barra en la SE Huallanca</t>
  </si>
  <si>
    <t>HUAURA POWER GROUP S.A.</t>
  </si>
  <si>
    <t>YARUCAYA</t>
  </si>
  <si>
    <t>REPARACION INTERNA DEL GENERADOR G2 (INCLUYE DESCARGAS PARCIALES)</t>
  </si>
  <si>
    <t>MANTENIMIENTO MAYOR UG2 (CAMBIO DE COMPONENTES INTERNOS DE LA TURBINA).</t>
  </si>
  <si>
    <t>28/04/2025 07:00</t>
  </si>
  <si>
    <t>PRUEBAS AL SISTEMA DE PROTECCION</t>
  </si>
  <si>
    <t>28/04/2025 07:04</t>
  </si>
  <si>
    <t>CAMBIO ZAPATAS DE FRICCION DEL DISTRIBUIDOR</t>
  </si>
  <si>
    <t>YARUCAYA - ANDAHUASI</t>
  </si>
  <si>
    <t>L-6676</t>
  </si>
  <si>
    <t>28/04/2025 07:21</t>
  </si>
  <si>
    <t>MANTENIMIENTO DE LA LINEA DE TRANSMISION LT 6676 Y SUBESTACION YARUCAYA, CONDICIONADO A LA PURGA DE SEDIMENTO EN LA PRESA PICUNCHE.</t>
  </si>
  <si>
    <t>HYDRO GLOBAL PERU S.A.C.</t>
  </si>
  <si>
    <t>SAN GABAN III</t>
  </si>
  <si>
    <t>Unidad de generacion 1 sin carga durante todo el dia.</t>
  </si>
  <si>
    <t>PRUEBAS DE UNIDAD G2</t>
  </si>
  <si>
    <t>ISA PERU</t>
  </si>
  <si>
    <t>CARHUAQUERO</t>
  </si>
  <si>
    <t>28/04/2025 10:15</t>
  </si>
  <si>
    <t>28/04/2025 18:15</t>
  </si>
  <si>
    <t>REVISION DE PUNTO DE ENERGIA STARLINK. ACTIVIDAD CON PERDIDA DE SUPERVISION. (R0119027)</t>
  </si>
  <si>
    <t>TINGO MARIA</t>
  </si>
  <si>
    <t>R-30MVAR</t>
  </si>
  <si>
    <t>28/04/2025 10:51</t>
  </si>
  <si>
    <t>POA: PROYECTO DE MODERNIZACION DE SE. TINGO MARIA, REEMPLAZO DE TABLERO DE CONTROL Y PROTECCIONES, ACTIVIDAD CON CORTE CONTINUO. (R0101909)</t>
  </si>
  <si>
    <t>28/04/2025 10:54</t>
  </si>
  <si>
    <t>28/04/2025 18:05</t>
  </si>
  <si>
    <t>POA: PROYECTO DE MODERNIZACION DE SE. TINGO MARIA, DESHABILITAR 50BF DEL ANILLO DE 220KV. TAMBIEN INCLUYE EL LADO DE 138KV(SOLO RELACIONADO AL TR-01), ACTIVIDAD CON RIESGO DE DISPARO. (R0108513)</t>
  </si>
  <si>
    <t>POA: MODERNIZACION DEL SISTEMA DE CONTROL Y PROTECCION (C&amp;P) DE LA SE TINGO MARIA. REVISION DE CIRCUITOS DE C&amp;P. RETIRO DE TABLEROS DE C&amp;P EXISTENTE. CAMBIO DE MCBS EN SS.A.. RETIRO DE MK EN PATIO DE LLAVES 220KV. PRUEBAS DE C&amp;P DE CADA BAHIA. CON PERDIDA TEMPORAL DE SUPERVISION. (R0118566)</t>
  </si>
  <si>
    <t>JOYA SOLAR S.A.C.</t>
  </si>
  <si>
    <t>SAN MARTIN SOLAR</t>
  </si>
  <si>
    <t>Pruebas de puesta en servicio previos a Operacion Comercial</t>
  </si>
  <si>
    <t>Unidad indisponible por falla.</t>
  </si>
  <si>
    <t>MARCOBRE S.A.C.</t>
  </si>
  <si>
    <t>MINA JUSTA</t>
  </si>
  <si>
    <t>TR_4712-TX-002</t>
  </si>
  <si>
    <t>28/04/2025 08:02</t>
  </si>
  <si>
    <t>Mantenimiento correctivo programado por punto caliente en conector del barraje de lado 22.9 KV (Fase T) del 4712-TX-002.</t>
  </si>
  <si>
    <t>MINERA ANTAMINA</t>
  </si>
  <si>
    <t>ANTAMINA</t>
  </si>
  <si>
    <t>T - 2</t>
  </si>
  <si>
    <t>28/04/2025 23:59</t>
  </si>
  <si>
    <t>Desconexion del transformador XFR-002 por motivos de seguridad para intervenir el IN-2412 por baja presion del SF6</t>
  </si>
  <si>
    <t>SEG.PER</t>
  </si>
  <si>
    <t>MINERA BUENAVENTURA</t>
  </si>
  <si>
    <t>UCHUCCHACUA</t>
  </si>
  <si>
    <t>TP-385</t>
  </si>
  <si>
    <t>El transformador de potencia TP-385 se encuentra indisponible por mantenimiento del cambiador de tomas bajo carga hasta el 30/04/2025(Ampliacion de mantenimiento).</t>
  </si>
  <si>
    <t>MINERA CERRO VERDE</t>
  </si>
  <si>
    <t>SAN JOSE</t>
  </si>
  <si>
    <t>Proteccion de Barras de SE. San Jose 220kV. desactivada a solicitud de Joya Solar (Proyecto CSF San Martin).</t>
  </si>
  <si>
    <t>28/04/2025 08:30</t>
  </si>
  <si>
    <t>28/04/2025 16:30</t>
  </si>
  <si>
    <t>CONTRASTACION DE MEDIDORES DE ENERGIA</t>
  </si>
  <si>
    <t>SAN LUIS - CERRO VERDE</t>
  </si>
  <si>
    <t>L-2074</t>
  </si>
  <si>
    <t>LINEA L-2074 E/S POR SEGURIDAD Y CONFIABILIDAD PARA EVITAR INTERRUPCIONES EN EL SUMINISTRO ELECTRICO.</t>
  </si>
  <si>
    <t>SULFUROS</t>
  </si>
  <si>
    <t>TR 3</t>
  </si>
  <si>
    <t>28/04/2025 09:51</t>
  </si>
  <si>
    <t>28/04/2025 17:48</t>
  </si>
  <si>
    <t>CAMBIO DE EMPAQUES EN TRANSFORMADOR XF003</t>
  </si>
  <si>
    <t>NEXA RESOURCES PERU S.A.A.</t>
  </si>
  <si>
    <t>DESIERTO</t>
  </si>
  <si>
    <t>INTERRUPTOR IP220-31 DE ACOPLAMIENTO INDISPONIBLE POR PROBLEMAS EN EL SISTEMA DE ACCIONAMIENTO DE APERTURA Y CIERRE. SE. DESIERTO 220KV A SIMPLE BARRA, TODOS LOS EQUIPOS CONECTADOS A LA BARRA  A .</t>
  </si>
  <si>
    <t>ORAZUL ENERGY PERU</t>
  </si>
  <si>
    <t xml:space="preserve">CA?ON DEL PATO                                    </t>
  </si>
  <si>
    <t>G5</t>
  </si>
  <si>
    <t>Cambio de inyector 5B inferiorLimpieza de codos de G6B</t>
  </si>
  <si>
    <t>CH HER 1</t>
  </si>
  <si>
    <t>INDISPONIBLE POR FALTA DE RECURSO HIDRICO - LIMITACION DE CH HUAMPANI</t>
  </si>
  <si>
    <t>R</t>
  </si>
  <si>
    <t>CENTRAL LIMITADA A 19.5 MW POR INDISPONIBILIDAD DE TRAFO 01 10/60 KV POR CAMBIO INTERRUPTOR 60KV - EMPRESA CONELSUR</t>
  </si>
  <si>
    <t>SANTA ROSA</t>
  </si>
  <si>
    <t xml:space="preserve">UTI6           </t>
  </si>
  <si>
    <t>UNIDAD RESTRINGIDA A 25 MW</t>
  </si>
  <si>
    <t>UTI5</t>
  </si>
  <si>
    <t>28/04/2025 11:04</t>
  </si>
  <si>
    <t>28/04/2025 11:36</t>
  </si>
  <si>
    <t>PRUEBA DE OPERATIVIDAD A MAXIMA GENERACION CON GAS</t>
  </si>
  <si>
    <t xml:space="preserve">PETRAMAS                                          </t>
  </si>
  <si>
    <t>CTB CALLAO</t>
  </si>
  <si>
    <t>G1 CALLAO</t>
  </si>
  <si>
    <t>MANTENIMIENTO DE  INTERCAMBIADOR 2 EN 1</t>
  </si>
  <si>
    <t>G2 CALLAO</t>
  </si>
  <si>
    <t>HUAYCOLORO</t>
  </si>
  <si>
    <t>28/04/2025 06:00</t>
  </si>
  <si>
    <t>LA GRINGA V</t>
  </si>
  <si>
    <t>MANTENIMIENTO DE RADIADOR</t>
  </si>
  <si>
    <t>PLUZ ENERGIA PERU S.A.A.</t>
  </si>
  <si>
    <t>BARSI</t>
  </si>
  <si>
    <t>ST A 220 kV</t>
  </si>
  <si>
    <t>AVACNCE DE TRABAJOS PREVIOS PARA CONEXION DE NUEVA LINEA 220 KV</t>
  </si>
  <si>
    <t>CARABAYLLO</t>
  </si>
  <si>
    <t>IN-L2112</t>
  </si>
  <si>
    <t>28/04/2025 08:00</t>
  </si>
  <si>
    <t>28/04/2025 17:00</t>
  </si>
  <si>
    <t>CAMBIO DE AISLADORES POLIMERICOS. SE SOLICITA CON BARRAB 220KV EN SET CARABAYLLO CON APOYO DE REP.</t>
  </si>
  <si>
    <t>CHICLAYO OESTE</t>
  </si>
  <si>
    <t>SVC-2</t>
  </si>
  <si>
    <t>INDISPONIBLE POR FALLA EN SU SISTEMA DE CONTROL.</t>
  </si>
  <si>
    <t>T14-260</t>
  </si>
  <si>
    <t>TRANSFORMADOR FUERA DE SERVICIO DE FORMA CONTINUA Y ENVIADO A FABRICA DEBIDO UN DEFECTO TERMICO EN EL SISTEMAS DE REGULACION LO CUAL PODRIA OCASIONAR UNA FALLA TOTAL DEL EQUIPO. EN SU LUGAR EL TRANSFORMADOR DE RESERVA T115-261 SE ENCUENTRA EN SERVICIO.</t>
  </si>
  <si>
    <t>CHILCA - INDEPENDENCIA</t>
  </si>
  <si>
    <t>L-2305</t>
  </si>
  <si>
    <t>L-2305 CON CUELLOS ABIERTOS EN LA ESTRUCTURA T315A. LA L-2305 QUEDA ENERGIZADA DESDE LA SE CHILCA REP HASTA LA ESTRUCTURA T315 PARA EVITAR ROBO DE CONDUCTOR</t>
  </si>
  <si>
    <t>CHINCHA-INDEPENDENCIA</t>
  </si>
  <si>
    <t>L-2208</t>
  </si>
  <si>
    <t>POA: CAMBIO DE CONDUCTOR DE TORRE T56 A T77. ACTIVIDAD CON CORTE CONTINUO. REQUIERE L-2305/2208 CON RECIERRES DESHABILITADOS. (R0112031)</t>
  </si>
  <si>
    <t>L-2208 (T-056) EN CONEXION BAYPAS CON L-2305 (T315A) FORMADO LA INSTALACION PROVISIONAL L-2208/L-2305 ENTRE SE CHINCHA Y SE INDEPENDENCIA. L-2208/L-2305 QUEDA PROTEGIDA POR LAS FUNCIONES 21/67N QUEDANDO DESHABILITADO SUS PROTECCIONES 87L Y TELEPROTECCION.</t>
  </si>
  <si>
    <t>HUANCAVELICA - CHIRIBAMBA</t>
  </si>
  <si>
    <t>L-2130</t>
  </si>
  <si>
    <t>NO SE TIENE HABILITADO SISTEMA DE TELEPROTECCION Y RECIERRES POR PENDIENTES EN LA PRUEBA E2E. SE ACELERO LA ZONA 2 EN 200 MS.</t>
  </si>
  <si>
    <t>HUANUCO</t>
  </si>
  <si>
    <t>BC-04</t>
  </si>
  <si>
    <t>Indisponibilidad de la celda del banco de condensadores debido a que continuan deshabilitadas sus protecciones.</t>
  </si>
  <si>
    <t>MARCONA</t>
  </si>
  <si>
    <t>ACOP-60</t>
  </si>
  <si>
    <t>DISPONIBLE. AL REALIZAR CAMBIO DE BARRAS SE PRESENTA DESBALANCE POR AUSENCIA DE LA SE?AL DE CORRIENTE FASE R, POR ELLO ANTES DE UN CAMBIO DE BARRAS SE DEBE DESHABILITAR LA PROTECCION 51N DEL ACOPLE.</t>
  </si>
  <si>
    <t>IN-1488</t>
  </si>
  <si>
    <t>INTERRUPTOR IN-1488 EXTRAIDO DEBIDO A PRESENTAR PROBLEMAS MECANICOS PARA SU INSERCION Y FALTA DE CONTROL NIVEL 2 Y NIVEL 3. LA BARRA 10KV EN SERVICIO MEDIANTE EL IN-1172 LADO 10KV DEL TRANSFORMADOR T6-261.</t>
  </si>
  <si>
    <t>MOLLENDO</t>
  </si>
  <si>
    <t>CL-1030</t>
  </si>
  <si>
    <t>SE?ALES SCADA DEL SECCIONADOR SA-4309 CON STATUS  INVALIDO  AL ESTAR EN BAIPAS DEBIDO A QUE SE REQUIERE SU REEMPLAZO POR OBSOLESCENCIA HASTA OCTUBRE 2025 (FECHA TENTATIVA).</t>
  </si>
  <si>
    <t>PIURA OESTE</t>
  </si>
  <si>
    <t>T32-261</t>
  </si>
  <si>
    <t>EQUIPO INDISPONIBLE POR FALLA EN EL BUJE 220KV FASE  T  DEL TRANSFORMADOR. SE LLEVARA A TALLER PARA SU INSPECCION Y REPARACION.</t>
  </si>
  <si>
    <t>SAN NICOLAS</t>
  </si>
  <si>
    <t>T23-61</t>
  </si>
  <si>
    <t>CAMBIO DE CABLE DE CONTROL DE INTERRUPTOR A TABLERO MK COMO PARTE DEL PROYECTO MODERNIZACION DEL SISTEMA DE CONTROL Y PROTECCION SUBESTACION SAN NICOLAS</t>
  </si>
  <si>
    <t>CL-T23_60</t>
  </si>
  <si>
    <t>28/04/2025 08:19</t>
  </si>
  <si>
    <t>28/04/2025 16:19</t>
  </si>
  <si>
    <t>POA INSTALACION DE CABLE DE CONTROL A MK. (R0119226)</t>
  </si>
  <si>
    <t>POA: MODERNIZACION DE PROTECCION Y CONTROL DE SE. SAN NICOLAS, CAMBIO DE RELES DE PROTECCION PT1 Y PT2 DEL TRANSFORMADOR, DESMONTAJE DE LOS RELES ANTIGUOS, MONTAJE, CABLEADO, CONFIGURACION, PRUEBAS Y PUESTA EN SERVICIO DE LOS NUEVOS RELES DE PROTECCION. REQUIERE IN-13.8KV LADO SHOUGESA APERTURADO. (R0107475)</t>
  </si>
  <si>
    <t>SSEE</t>
  </si>
  <si>
    <t>28/04/2025 11:29</t>
  </si>
  <si>
    <t>28/04/2025 12:34</t>
  </si>
  <si>
    <t>POA: TRABAJO PREVIO MODERNIZACION DE PROTECCIONES DE SE. SAN NICOLAS, TENDIDO DE CABLES, INSTALACION DE GPS, ADECUACION DE TABLEROS DE SSAA, RETIRO DE TABLERO DE MEDIDOR EXISTENTE, MONTAJE DE TABLEROS NUEVOS, ENERGIZACION DE TABLERO CONTROLADOR DE SUBESTACION Y TABLERO DE PROTECCION DE TRANSFORMARORES. CON PERDIDA DE SUPERVISION. (R0107476)</t>
  </si>
  <si>
    <t>POA: CAMBIO DE CONTROL NIVEL 2 SAS, MONTAJE, CABLEADO, PRUEBAS, CONFIGURACION Y PUESTA EN SERVICIO DEL SISTEMA DE CONTROL NIVEL 2, PRUEBAS PUNTO A PUNTO DE NIVEL 1, 2 Y 3, ACTIVIDAD CON PERDIDA DE SUPERVISION. (R0095990)</t>
  </si>
  <si>
    <t>TALARA</t>
  </si>
  <si>
    <t>28/04/2025 07:30</t>
  </si>
  <si>
    <t>28/04/2025 17:30</t>
  </si>
  <si>
    <t>A SOLICITUD DE CONCESIONARIA LINEA DE TRANSMISION LA NI?A (COBRA), PRUEBA SIMULADA DEL CASO 2 Y 3 (EN S.E. ZORRITOS) DEL AUTOMATISMO DE TRANSFERENCIA DE CARGA PERU - ECUADOR, SE REQUIERE MANIOBRAS DEL EQUIPAMIENTO EN LA S.E. TALARA (SB-8127, SA-8125, SB-2845, SA-2843, SB-2849, SA-2847, SB-2853, SA-2851, SB-2899, SA-2897, IN-2334), PARA ADECUAR EL SISTEMA PARA EL CASO 2 Y 3, NO SE TENDRA CORTE DE ENERGIA.</t>
  </si>
  <si>
    <t>TRUJILLO NORTE - CHIMBOTE 1</t>
  </si>
  <si>
    <t>L-2232</t>
  </si>
  <si>
    <t>POA: CAMBIO DE CONDUCTOR DEL POSTE P-2 AL P-28, P-86 AL P-99, P-100 AL P-214 Y TORRES T-1 A T-104, ACTIVIDAD CON CORTE CONTINUO. (R0112056)</t>
  </si>
  <si>
    <t>ZORRITOS</t>
  </si>
  <si>
    <t>ESQUEMA DE IMPORTACION/EXPORTACION DESHABILITADO AL ECUADOR DE ZORRITOS Y TALARA, POR TRABAJOS DE COBRA.</t>
  </si>
  <si>
    <t>A SOLICITUD DE CONCESIONARIA LINEA DE TRANSMISION LA NI?A (COBRA), PRUEBA SIMULADA DEL CASO 2 Y 3 DEL AUTOMATISMO DE TRANSFERENCIA DE CARGA PERU - ECUADOR, SE REQUIERE MANIOBRAS DEL EQUIPAMIENTO EN LA S.E. ZORRITOS (SB-8805, SA-8803, SB-3273, SA-3271, SB-3269, SA-3267, SB-3265, SA-3261, SB-3259, SA-3255, IN-2492), PARA ADECUAR EL SISTEMA PARA EL CASO 2 Y 3, NO SE TENDRA CORTE DE ENERGIA.</t>
  </si>
  <si>
    <t>28/04/2025 08:21</t>
  </si>
  <si>
    <t>28/04/2025 17:45</t>
  </si>
  <si>
    <t>COBRA - AXON: CONFIGURACION DE CONTROLADORES PARA EL AUTOMATISMO DE TRANSFERENCIA DE CARGA Y BORRADO DE LA ACTUAL LOGICA NIVEL 1 Y 2 DE TRANSFERENCIA DE CARGA. PRUEBAS DE SE?ALES N2 Y N3, PRUEBAS SIMULADAS DE TRANSFERENCIA DE CARGA CASOS 2, 3 Y 6. CON PERDIDA DE SUPERVISION MENOR A 15 MIN. (R0118088)</t>
  </si>
  <si>
    <t>CL-2249</t>
  </si>
  <si>
    <t>28/04/2025 09:52</t>
  </si>
  <si>
    <t>A SOLICITUD DE COBRA: MONTAJE DE RELE DE TRANSFERENCIA DE CARGA Y CONEXION DE CIRCUITO NUEVO A CIRCUITOS EXISTENTES DE LAS BAHIAS PARA EL AUTOMATISMO DE TRANSFERENCIA DE CARGA (ATC). CONEXION A ENTRADAS DE CONTROLADORES EXISTENTES (DESHABILITACION DE ATC EXISTENTE). CON RIESGO DE DISPARO MINIMO DURANTE EL CABLEADO. PRUEBAS SIMULADAS DEL ATC CASO 2, 3 Y 6. (R0118905)</t>
  </si>
  <si>
    <t>CL-2280_old</t>
  </si>
  <si>
    <t>ZORRITOS - MACHALA</t>
  </si>
  <si>
    <t>L-2280_old</t>
  </si>
  <si>
    <t>CUELLOS CERRADOS EN ESTRUCTURA E131 LADO ECUADOR A SOLICITUD DE CENACE DESDE EL 25.02.2025.</t>
  </si>
  <si>
    <t>SHOUGESA</t>
  </si>
  <si>
    <t>TV3</t>
  </si>
  <si>
    <t>Indisponible por falla en el dispositivo de conexion primaria frontal del cubiculo del interruptor del generador 3.</t>
  </si>
  <si>
    <t>PARAMONGA E. - CAHUA</t>
  </si>
  <si>
    <t>L-1033</t>
  </si>
  <si>
    <t>LINEA INDISPONIBLE POR FALLA</t>
  </si>
  <si>
    <t>PARAMONGA N. - PARAMONGA E.</t>
  </si>
  <si>
    <t>L-1101</t>
  </si>
  <si>
    <t>LINEA EN BYPASS CON LA L-1102 PARA ALIMENTAR LAS CARGAS DE LA SE CAHUA Y PONER LA CH CAHUA EN SERVICIO PARA EL SISTEMA.</t>
  </si>
  <si>
    <t>OLLEROS 500</t>
  </si>
  <si>
    <t>TR1-G1</t>
  </si>
  <si>
    <t>Mantenimiento del Transformador Principal TR1-G1.</t>
  </si>
  <si>
    <t>TR1-TV</t>
  </si>
  <si>
    <t>Mantenimiento preventivo de Trafo TV</t>
  </si>
  <si>
    <t>SANTO DOMINGO DE LOS OLLEROS</t>
  </si>
  <si>
    <t>TG1</t>
  </si>
  <si>
    <t>UP GRADE de la unidad TG1***************</t>
  </si>
  <si>
    <t>Inspeccion mayor de la unidad TG1 (55000 horas)****************************</t>
  </si>
  <si>
    <t xml:space="preserve">AGUAYTIA                                          </t>
  </si>
  <si>
    <t>Disponibilidad de 19MMSCF para la CT Aguaytia.</t>
  </si>
  <si>
    <t>TRANSMANTARO</t>
  </si>
  <si>
    <t>CAMPAS</t>
  </si>
  <si>
    <t>XC-10</t>
  </si>
  <si>
    <t>INDISPONIBLE (EN BAIPAS) DESDE 10.12.24 POR PROBLEMA DE MALA LECTURA EN SE?AL DE CORRIENTE DE LA FASE  S  DEL CAPACITOR.</t>
  </si>
  <si>
    <t>CL-5021</t>
  </si>
  <si>
    <t>28/04/2025 23:00</t>
  </si>
  <si>
    <t>TRAMO DE LINEA ENERGIZADA MEDIANTE EL INTERRUPTOR IN-5184, HASTA LA TORRE T104, 109.8KM DE LINEA PARA EVITAR ROBO DE CONDUCTOR.</t>
  </si>
  <si>
    <t>BARRA B 220 kV</t>
  </si>
  <si>
    <t>28/04/2025 16:00</t>
  </si>
  <si>
    <t>A SOLICITUD DE PLUZ ENERGIA</t>
  </si>
  <si>
    <t>SA-5117_BarraA</t>
  </si>
  <si>
    <t>BRAZO INFERIOR DEL SECCIONADOR SA-5117 (17.9.24) CON POSIBLE ROTURAS DE LA CREMALLERA INTERIOR. DISPONIBLE PARA MANIOBRAS DE FORMA LOCAL DESDE NIVEL CERO (10.12.24).</t>
  </si>
  <si>
    <t>IN-5048</t>
  </si>
  <si>
    <t>28/04/2025 08:07</t>
  </si>
  <si>
    <t>CAMBIO DE MANODENSOSTATO POR PRESENTAR INTERMITENCIA DE BLOQUEO POR GAS SF6. (R0112751)</t>
  </si>
  <si>
    <t>IN-5002</t>
  </si>
  <si>
    <t>28/04/2025 08:55</t>
  </si>
  <si>
    <t>28/04/2025 10:00</t>
  </si>
  <si>
    <t>MIGRACION DE COMANDO REMOTO DESDE PROTOCOLO IEC101 A IEC104, MIGRACION DE ESTADO DE EQUIPOS DE PATIO DESDE PROTOCOLO IEC101 A IEC104. EJECUCION DE PRUEBAS DE APERTURA Y CIERRE DE IN-5006. (R0119018)</t>
  </si>
  <si>
    <t>IN-5004</t>
  </si>
  <si>
    <t>28/04/2025 10:01</t>
  </si>
  <si>
    <t>28/04/2025 10:43</t>
  </si>
  <si>
    <t>MIGRACION DE COMANDO REMOTO DESDE PROTOCOLO IEC101 A IEC104, MIGRACION DE ESTADO DE EQUIPOS DE PATIO DESDE PROTOCOLO IEC101 A IEC104. EJECUCION DE PRUEBAS DE APERTURA Y CIERRE DE IN-5006. (R0119019)</t>
  </si>
  <si>
    <t>IN-5006</t>
  </si>
  <si>
    <t>28/04/2025 14:53</t>
  </si>
  <si>
    <t>28/04/2025 16:25</t>
  </si>
  <si>
    <t>MIGRACION DE COMANDO REMOTO DESDE PROTOCOLO IEC101 A IEC104, MIGRACION DE ESTADO DE EQUIPOS DE PATIO DESDE PROTOCOLO IEC101 A IEC104. EJECUCION DE PRUEBAS DE APERTURA Y CIERRE DE IN-5006. (R0119020)</t>
  </si>
  <si>
    <t>CHINCHA_CTM</t>
  </si>
  <si>
    <t>28/04/2025 08:48</t>
  </si>
  <si>
    <t>MP 3A SILICONADO DE AISLAMIENTO EN CELDA DE ACOPLE 220KV, ACTIVIDAD CON BARRA  A  FUERA DE SERVICIO. (R0117881)</t>
  </si>
  <si>
    <t>BARRA_A_220 kV</t>
  </si>
  <si>
    <t>FUERA DE SERVICIO DEBIDO A TRABAJOS DE CL-ACOPLE_220KV. (R0117881)</t>
  </si>
  <si>
    <t>MP 3A SILICONADO DE AISLAMIENTO A EQUIPOS DE BARRA. (R0117882)</t>
  </si>
  <si>
    <t>COLCABAMBA</t>
  </si>
  <si>
    <t>AT103-523</t>
  </si>
  <si>
    <t>NO SE TIENE MANDO REMOTO PARA CONTROLAR LOS TAPS DEL AUTOTRANSFORMADOR POR PROBLEMAS EN EL TRANSDUCTOR. LA MANIOBRA ES LOCAL Y REQUIERE AL ASISTENTE EN LA SUBESTACION PARA LAS MANIOBRAS.</t>
  </si>
  <si>
    <t>TRAMO DE LINEA ENERGIZADA HASTA LA TORRE T97, 54.34KM DE LINEA PARA EVITAR ROBO DE CONDUCTOR.</t>
  </si>
  <si>
    <t>COLCABAMBA - CAMPAS</t>
  </si>
  <si>
    <t>L-5021</t>
  </si>
  <si>
    <t>INDISPONIBLE DEBIDO A COLAPSO DE LAS TORRES T98, T99, T100, T101 Y T102 OCURRIDO EL 03.03.2025. TRABAJOS CORRECTIVOS POR FALLA.</t>
  </si>
  <si>
    <t>OBRAS CIVILES T098 AT102 (R0119164)</t>
  </si>
  <si>
    <t>COTARUSE</t>
  </si>
  <si>
    <t>S.E.</t>
  </si>
  <si>
    <t>PERDIDA DE SUPERVISION DE BANCOS SERIE XC-1, XC-2, XC-3 Y XC-4 POR CONFLICTO EN EQUIPOS DE CONTROL Y ROUTERS OCURRIDO EL 12/05/2024.</t>
  </si>
  <si>
    <t>UNIDADES DIFERENCIALES 87B DE LAS BARRAS  A  Y  B  220KV BLOQUEADOS DEBIDO A ALARMA EN EL 87B DE LA BARRA  A  Y DEBIDO A FALLA EN UNA TARJETA DEL 87B DE LA BARRA  B .</t>
  </si>
  <si>
    <t>XL15</t>
  </si>
  <si>
    <t>MANDO SINCRONIZADO OBSERVADO POR LO CUAL EL REACTOR XL-15 DEBE QUEDAR EN SERVICIO COMO BASE Y COMO RECOMENDACION SE SOLICITA NO DESCONECTARSE.</t>
  </si>
  <si>
    <t>LA NI?A</t>
  </si>
  <si>
    <t>BARRA B 500 kV</t>
  </si>
  <si>
    <t>A SOLICITUD DE CONCESIONARIA LINEA DE TRANSMISION LA NI?A (COBRA), INDISPONIBILIDAD DE BARRA  B  500KV DE SE LA NI?A, MONTAJE DE INTERRUPTOR Y SECCIONADORES DE 500KV, PRUEBAS SAT, PARA COMPLETAR DIAMETRO 3 EXISTENTE L-5010 500KV.</t>
  </si>
  <si>
    <t>COBRA: AMPLIACION DE LA PROTECCION DIFERENCIAL DE BARRAS  B  500KV. PRUEBAS DE LA PROTECCION 87B Y PRUEBAS DE LA PROTECCION 50BF. CULMINADA LA ACTIVIDAD SE DECLARA DISPONIBLE LA BARRA  B  500KV. (R0119138)</t>
  </si>
  <si>
    <t>SOCABAYA</t>
  </si>
  <si>
    <t>PROTECCION 87B BLOQUEADO/DESHABILITADO DEBIDO A INVERSION DE CIRCUITOS DE CORRIENTE (CL-2061, CL-2062) HACIA EL RELE 87B EN TABLERO FRONTERA DE CTM Y POR FALTA DE PRUEBAS DE VERIFICACION DE CORRIENTES DIFERENCIALES DE CADA CELDA PARA CADA BARRA.</t>
  </si>
  <si>
    <t>SVC-5</t>
  </si>
  <si>
    <t>OPERACION DEGRADADA DEL SVC-5 DENTRO DE LOS SIGUIENTES LIMITES -100/+198 MVAR POR FALLA EN SECCIONADOR SA-1423 DEL TSC-22 OCURRIDO EL 20.07.2024.</t>
  </si>
  <si>
    <t>YARABAMBA</t>
  </si>
  <si>
    <t>AT-104 523</t>
  </si>
  <si>
    <t>CL-R-30</t>
  </si>
  <si>
    <t>CL-R30 CON MANDO SINCRONIZADO ASOCIADO AL INTERRUPTOR IN-5147 INDISPONIBLE. EL SABADO 19.04.25 NO PUDO SER AJUSTADO DEBIDO A FALTA DE EQUIPOS DE PARTE DE LA CONTRATISTA HITACHI.</t>
  </si>
  <si>
    <t>IN-5120</t>
  </si>
  <si>
    <t>INTERRUPTOR INDISPONIBLE POR FALLA EN LOS MANDOS DE CONTROL DE N1, N2 Y N3.</t>
  </si>
  <si>
    <t>YURA</t>
  </si>
  <si>
    <t>Pruebas de funcionamiento para puesta en servicio.</t>
  </si>
  <si>
    <t>INGRESO A OPERACIÓN COMERCIAL</t>
  </si>
  <si>
    <t>Fecha y hora de Ingreso a Operación Comercial</t>
  </si>
  <si>
    <t>POTENCIA ACTIVA EJECUTADA DE LAS UNIDADES DE GENERACIÓN DEL SEIN (MW)</t>
  </si>
  <si>
    <t>CENTRALES NO INTEGRANTES COES</t>
  </si>
  <si>
    <t>HORA</t>
  </si>
  <si>
    <t>TOTAL COES</t>
  </si>
  <si>
    <t>TOTAL NO COES</t>
  </si>
  <si>
    <t>CENTRO</t>
  </si>
  <si>
    <t>SUR</t>
  </si>
  <si>
    <t>NORTE</t>
  </si>
  <si>
    <t>HIDROELÉCTRICA</t>
  </si>
  <si>
    <t>TERMOELÉCTRICA</t>
  </si>
  <si>
    <t>SOLAR</t>
  </si>
  <si>
    <t>EÓLICA</t>
  </si>
  <si>
    <t>CENTRALES SANTA ROSA S.A.C.</t>
  </si>
  <si>
    <t>HYDRO GLOBAL PERÚ S.A.C.</t>
  </si>
  <si>
    <t>EGEMSA</t>
  </si>
  <si>
    <t>SAN GABAN</t>
  </si>
  <si>
    <t>PLANTA DE RESERVA FRIA DE GENERACION  DE ETEN S.A.</t>
  </si>
  <si>
    <t>LA VIRGEN</t>
  </si>
  <si>
    <t>CHINANGO S.A.C.</t>
  </si>
  <si>
    <t>HIDROELECTRICA HUANCHOR S.A.C.</t>
  </si>
  <si>
    <t>CELEPSA RENOVABLES S.R.L.</t>
  </si>
  <si>
    <t>INLAND ENERGY SAC</t>
  </si>
  <si>
    <t>EMPRESA DE GENERACION HUANZA</t>
  </si>
  <si>
    <t>INFRAESTRUCTURAS Y ENERGIAS DEL PERU S.A.C.</t>
  </si>
  <si>
    <t>INVERSIONES SHAQSHA S.A.C.</t>
  </si>
  <si>
    <t>ENERGIA RENOVABLE DEL SUR S.A.</t>
  </si>
  <si>
    <t>GR CORTARRAMA SOCIEDAD ANONIMA CERRADA</t>
  </si>
  <si>
    <t>GR TARUCA SOCIEDAD ANONIMA CERRADA</t>
  </si>
  <si>
    <t>KONDU SAC</t>
  </si>
  <si>
    <t>PERUANA DE INVERSIONES EN ENERGIAS RENOVABLES S.A.</t>
  </si>
  <si>
    <t>MAJA ENERGIA S.A.C.</t>
  </si>
  <si>
    <t>EMPRESA DE GENERACION ELECTRICA CANCHAYLLO SAC</t>
  </si>
  <si>
    <t>EMPRESA DE GENERACION ELECTRICA SANTA ANA S.A.C.</t>
  </si>
  <si>
    <t>EMPRESA ELECTRICA AGUA AZUL</t>
  </si>
  <si>
    <t>EMPRESA ELECTRICA RIO DOBLE</t>
  </si>
  <si>
    <t>HIDROCAÑETE S.A.</t>
  </si>
  <si>
    <t>MOQUEGUA FV S.A.C.</t>
  </si>
  <si>
    <t>PANAMERICANA  SOLAR SAC.</t>
  </si>
  <si>
    <t>PARQUE EOLICO MARCONA S.A.C.</t>
  </si>
  <si>
    <t>PARQUE EOLICO TRES HERMANAS S.A.C.</t>
  </si>
  <si>
    <t>PETRAMAS</t>
  </si>
  <si>
    <t>TACNA SOLAR SAC.</t>
  </si>
  <si>
    <t>ELECTRICA YANAPAMPA SAC</t>
  </si>
  <si>
    <t>ANDEAN POWER S.A.C.</t>
  </si>
  <si>
    <t>ASOCIACIÓN SANTA LUCIA DE CHACAS</t>
  </si>
  <si>
    <t>ATRIA ENERGIA S.A.C.</t>
  </si>
  <si>
    <t>EMPRESA DE GENERACION ELECTRICA RIO BAÑOS S.A.C.</t>
  </si>
  <si>
    <t>ENERGÍA EÓLICA S.A.</t>
  </si>
  <si>
    <t>GENERACIÓN ANDINA S.A.C.</t>
  </si>
  <si>
    <t>GENERADORA DE ENERGÍA DEL PERÚ</t>
  </si>
  <si>
    <t>GR PAINO SOCIEDAD ANONIMA CERRADA</t>
  </si>
  <si>
    <t>MAJES ARCUS S.A.C.</t>
  </si>
  <si>
    <t>REPARTICIÓN ARCUS S.A.C.</t>
  </si>
  <si>
    <t>SINERSA</t>
  </si>
  <si>
    <t>GM OPERACIONES S.A.C.</t>
  </si>
  <si>
    <t>SDF ENERGIA SAC</t>
  </si>
  <si>
    <t>UNACEM PERU S.A.</t>
  </si>
  <si>
    <t>ELECTRO ORIENTE</t>
  </si>
  <si>
    <t>AGUAS Y ENERGIA PERU</t>
  </si>
  <si>
    <t>ELECTRO ZAÑA S.A.C.</t>
  </si>
  <si>
    <t>ELECTRONOROESTE S.A.</t>
  </si>
  <si>
    <t>SDE PIURA</t>
  </si>
  <si>
    <t>SANTA ROSA 1</t>
  </si>
  <si>
    <t>SANTA ROSA 2</t>
  </si>
  <si>
    <t>RESTITUCION</t>
  </si>
  <si>
    <t>TUMBES MAK 1</t>
  </si>
  <si>
    <t>TUMBES MAK 2</t>
  </si>
  <si>
    <t>CAÑON DEL PATO</t>
  </si>
  <si>
    <t>AGUAYTIA TG1</t>
  </si>
  <si>
    <t>AGUAYTIA TG2</t>
  </si>
  <si>
    <t>KALLPA TG1</t>
  </si>
  <si>
    <t>KALLPA TG2</t>
  </si>
  <si>
    <t>KALLPA TG3</t>
  </si>
  <si>
    <t>KALLPA TV</t>
  </si>
  <si>
    <t>LFLORES TG1</t>
  </si>
  <si>
    <t>LFLORES TV</t>
  </si>
  <si>
    <t>CERRO DEL AGUILA</t>
  </si>
  <si>
    <t>CERRODELAGUILAG4</t>
  </si>
  <si>
    <t>SHOUGESA TV1</t>
  </si>
  <si>
    <t>SHOUGESA TV2</t>
  </si>
  <si>
    <t>SHOUGESA TV3</t>
  </si>
  <si>
    <t>SHOUGESA CUMMINS</t>
  </si>
  <si>
    <t>MACHUPICCHU</t>
  </si>
  <si>
    <t>ARICOTA 1</t>
  </si>
  <si>
    <t>ARICOTA 2</t>
  </si>
  <si>
    <t>CHARCANI I,II,III</t>
  </si>
  <si>
    <t>CHARCANI VI</t>
  </si>
  <si>
    <t>CHILINA TG</t>
  </si>
  <si>
    <t>MOLLENDO 1, 2, 3</t>
  </si>
  <si>
    <t>CHILINA (SULZ 1,2)</t>
  </si>
  <si>
    <t>SAN GABAN II</t>
  </si>
  <si>
    <t>PLATANAL</t>
  </si>
  <si>
    <t>RECKA</t>
  </si>
  <si>
    <t>RF ETEN TG1</t>
  </si>
  <si>
    <t>RF ETEN TG2</t>
  </si>
  <si>
    <t>CHAGLLA GP1</t>
  </si>
  <si>
    <t>CHIMAY</t>
  </si>
  <si>
    <t>YANANGO</t>
  </si>
  <si>
    <t>HUANCHOR</t>
  </si>
  <si>
    <t>MARAÑON</t>
  </si>
  <si>
    <t>STA TERESA</t>
  </si>
  <si>
    <t>FENIX 	GT11</t>
  </si>
  <si>
    <t>FENIX 	GT12</t>
  </si>
  <si>
    <t>FENIX TV10</t>
  </si>
  <si>
    <t>YAUPI</t>
  </si>
  <si>
    <t>OROYA</t>
  </si>
  <si>
    <t>PACHACHACA</t>
  </si>
  <si>
    <t>MALPASO</t>
  </si>
  <si>
    <t>CAHUA</t>
  </si>
  <si>
    <t>ARCATA</t>
  </si>
  <si>
    <t>GALLITO CIEGO</t>
  </si>
  <si>
    <t>CHEVES</t>
  </si>
  <si>
    <t>HUANZA</t>
  </si>
  <si>
    <t>MALACAS2 TG4</t>
  </si>
  <si>
    <t>MALACAS3 TG 5</t>
  </si>
  <si>
    <t>MALACAS1 TG6</t>
  </si>
  <si>
    <t>RF ILO2 TG1</t>
  </si>
  <si>
    <t>RF ILO2 TG2</t>
  </si>
  <si>
    <t>RF ILO2 TG3</t>
  </si>
  <si>
    <t>CHILCA1 TG1</t>
  </si>
  <si>
    <t>CHILCA1 TG2</t>
  </si>
  <si>
    <t>CHILCA1 TG3</t>
  </si>
  <si>
    <t>CHILCA-TV</t>
  </si>
  <si>
    <t>CHILCA2 TG41</t>
  </si>
  <si>
    <t>CHILCA2-TV</t>
  </si>
  <si>
    <t>CTNEPI_TG41</t>
  </si>
  <si>
    <t>CTNEPI_TG42</t>
  </si>
  <si>
    <t>CTNEPI_TG43</t>
  </si>
  <si>
    <t>RF PTO MALDONADO</t>
  </si>
  <si>
    <t>RF PUCALLPA</t>
  </si>
  <si>
    <t>PARIAC</t>
  </si>
  <si>
    <t>HUINCO</t>
  </si>
  <si>
    <t>MATUCANA</t>
  </si>
  <si>
    <t>MOYOPAMPA</t>
  </si>
  <si>
    <t>CALLAHUANCA</t>
  </si>
  <si>
    <t>STA ROSA WEST TG7</t>
  </si>
  <si>
    <t>UTI_5</t>
  </si>
  <si>
    <t>UTI_6</t>
  </si>
  <si>
    <t>VENTANILLA 3</t>
  </si>
  <si>
    <t>VENTANILLA 4</t>
  </si>
  <si>
    <t>VENTANILLA TV</t>
  </si>
  <si>
    <t>STAROSA TG8</t>
  </si>
  <si>
    <t>PTO_BRVO TG1</t>
  </si>
  <si>
    <t>PTO_BRVO TG2</t>
  </si>
  <si>
    <t>PTO_BRVO TG3</t>
  </si>
  <si>
    <t>PTO_BRVO TG4</t>
  </si>
  <si>
    <t>OLLEROS TG1</t>
  </si>
  <si>
    <t>OLLEROS TV</t>
  </si>
  <si>
    <t>CS YARUCAYA</t>
  </si>
  <si>
    <t>SAN JUAN</t>
  </si>
  <si>
    <t>MATARANI</t>
  </si>
  <si>
    <t>DUNA</t>
  </si>
  <si>
    <t>CARHUAQUERO (CS)</t>
  </si>
  <si>
    <t>MANTA I</t>
  </si>
  <si>
    <t>CARHUAQUERO4</t>
  </si>
  <si>
    <t>CAÑA BRAVA</t>
  </si>
  <si>
    <t>TUPURI</t>
  </si>
  <si>
    <t>RONCADOR</t>
  </si>
  <si>
    <t>CANCHAYLLO</t>
  </si>
  <si>
    <t>RENOVANDESH1</t>
  </si>
  <si>
    <t>POTRERO</t>
  </si>
  <si>
    <t>PIZARRAS</t>
  </si>
  <si>
    <t>NIMPERIAL</t>
  </si>
  <si>
    <t>MOQUEGUA-SOLAR</t>
  </si>
  <si>
    <t>PANAMERICANA-SOLAR</t>
  </si>
  <si>
    <t>PQE-EOLICO-MARCONA</t>
  </si>
  <si>
    <t>PQE-EOLICO-3-HERMANAS</t>
  </si>
  <si>
    <t>CALLAO</t>
  </si>
  <si>
    <t>DONA_CATALINA</t>
  </si>
  <si>
    <t>LAGRINGAV</t>
  </si>
  <si>
    <t>TACNA-SOLAR</t>
  </si>
  <si>
    <t>YANAPAMPA</t>
  </si>
  <si>
    <t>CARHUAC</t>
  </si>
  <si>
    <t>HUALLIN</t>
  </si>
  <si>
    <t>PURMACANA</t>
  </si>
  <si>
    <t>HUASAHUASI</t>
  </si>
  <si>
    <t>STACRUZ_1_2</t>
  </si>
  <si>
    <t>RUNATULLO_II</t>
  </si>
  <si>
    <t>RUNATULLO_III</t>
  </si>
  <si>
    <t>RUCUY</t>
  </si>
  <si>
    <t>PQE-EOLICO-TALARA</t>
  </si>
  <si>
    <t>PQE-EOLICO-CUPISNIQUE</t>
  </si>
  <si>
    <t>INTIPAMPA</t>
  </si>
  <si>
    <t>PUNTA LOMITAS-BL1</t>
  </si>
  <si>
    <t>PUNTA LOMITAS-BL2</t>
  </si>
  <si>
    <t>PUN LOMITAS_EXP-BL1</t>
  </si>
  <si>
    <t>PUN LOMITAS_EXP-BL2</t>
  </si>
  <si>
    <t>8AGOSTO</t>
  </si>
  <si>
    <t>EL CARMEN</t>
  </si>
  <si>
    <t>LA JOYA</t>
  </si>
  <si>
    <t>ANGEL_I</t>
  </si>
  <si>
    <t>ANGEL_II</t>
  </si>
  <si>
    <t>ANGEL_III</t>
  </si>
  <si>
    <t>HUAMBOS</t>
  </si>
  <si>
    <t>MAJES</t>
  </si>
  <si>
    <t>RUBI</t>
  </si>
  <si>
    <t>CH_HER1</t>
  </si>
  <si>
    <t>WAYRA-I</t>
  </si>
  <si>
    <t>WAYRA EXTENSION</t>
  </si>
  <si>
    <t>CLEMESI</t>
  </si>
  <si>
    <t>REPARTICION</t>
  </si>
  <si>
    <t>POECHOS2</t>
  </si>
  <si>
    <t>CHANCAY</t>
  </si>
  <si>
    <t>CANA BRAVA</t>
  </si>
  <si>
    <t>REFINERIA TALARA TV1</t>
  </si>
  <si>
    <t>REFINERÍA TALARA TV2</t>
  </si>
  <si>
    <t>OQUENDO TG1</t>
  </si>
  <si>
    <t>OQUENDO TV1</t>
  </si>
  <si>
    <t>MAPLE</t>
  </si>
  <si>
    <t>SAN_JACINTO</t>
  </si>
  <si>
    <t>MW</t>
  </si>
  <si>
    <t>CARPAPATA</t>
  </si>
  <si>
    <t>CENTRALES ELOR</t>
  </si>
  <si>
    <t>PIAS1</t>
  </si>
  <si>
    <t>ZANA</t>
  </si>
  <si>
    <t>TABLAZO</t>
  </si>
  <si>
    <t>TALLANCA</t>
  </si>
  <si>
    <t>CURUMUY</t>
  </si>
  <si>
    <t>POECHOS1</t>
  </si>
  <si>
    <t>00:30</t>
  </si>
  <si>
    <t>01:00</t>
  </si>
  <si>
    <t>01:30</t>
  </si>
  <si>
    <t>02:00</t>
  </si>
  <si>
    <t>02:30</t>
  </si>
  <si>
    <t>03:00</t>
  </si>
  <si>
    <t>03:30</t>
  </si>
  <si>
    <t>04:00</t>
  </si>
  <si>
    <t>04:30</t>
  </si>
  <si>
    <t>05:00</t>
  </si>
  <si>
    <t>05:30</t>
  </si>
  <si>
    <t>06:00</t>
  </si>
  <si>
    <t>06:30</t>
  </si>
  <si>
    <t>07:00</t>
  </si>
  <si>
    <t>07:30</t>
  </si>
  <si>
    <t>08:00</t>
  </si>
  <si>
    <t>08:30</t>
  </si>
  <si>
    <t>09:00</t>
  </si>
  <si>
    <t>09:30</t>
  </si>
  <si>
    <t>10:00</t>
  </si>
  <si>
    <t>10:30</t>
  </si>
  <si>
    <t>11:00</t>
  </si>
  <si>
    <t>11:30</t>
  </si>
  <si>
    <t>12:00</t>
  </si>
  <si>
    <t>12:30</t>
  </si>
  <si>
    <t>13:00</t>
  </si>
  <si>
    <t>13:30</t>
  </si>
  <si>
    <t>14:00</t>
  </si>
  <si>
    <t>14:30</t>
  </si>
  <si>
    <t>15:00</t>
  </si>
  <si>
    <t>15:30</t>
  </si>
  <si>
    <t>16:00</t>
  </si>
  <si>
    <t>16:30</t>
  </si>
  <si>
    <t>17:00</t>
  </si>
  <si>
    <t>17:30</t>
  </si>
  <si>
    <t>18:00</t>
  </si>
  <si>
    <t>18:30</t>
  </si>
  <si>
    <t>19:00</t>
  </si>
  <si>
    <t>19:30</t>
  </si>
  <si>
    <t>20:00</t>
  </si>
  <si>
    <t>20:30</t>
  </si>
  <si>
    <t>21:00</t>
  </si>
  <si>
    <t>21:30</t>
  </si>
  <si>
    <t>22:00</t>
  </si>
  <si>
    <t>22:30</t>
  </si>
  <si>
    <t>23:00</t>
  </si>
  <si>
    <t>23:30</t>
  </si>
  <si>
    <t>29/04/2025</t>
  </si>
  <si>
    <t>EJEC</t>
  </si>
  <si>
    <t>POTENCIA REACTIVA EJECUTADA DE LAS UNIDADES DE GENERACIÓN DEL COES (MVAR)</t>
  </si>
  <si>
    <t>MVAR</t>
  </si>
  <si>
    <t>REPORTE DE LA DEMANDA POR ÁREAS Y SUBAREAS OPERATIVAS (MW)</t>
  </si>
  <si>
    <t>FECHA HORA</t>
  </si>
  <si>
    <t>DEMANDA</t>
  </si>
  <si>
    <t>AREA</t>
  </si>
  <si>
    <t>SUBAREAS</t>
  </si>
  <si>
    <t>INTERCAMBIOS INTERNACIONALES</t>
  </si>
  <si>
    <t>SEIN</t>
  </si>
  <si>
    <t>ELECTROANDES</t>
  </si>
  <si>
    <t>MÁXIMO</t>
  </si>
  <si>
    <t>MÍNIMO</t>
  </si>
  <si>
    <t>PROMEDIO</t>
  </si>
  <si>
    <t>ENERGÍA</t>
  </si>
  <si>
    <t>LEYENDA:</t>
  </si>
  <si>
    <t>Potencia recibida del Ecuador</t>
  </si>
  <si>
    <t>Potencia entregada al Ecuador</t>
  </si>
  <si>
    <t>POTENCIA DE LOS GRANDES USUARIOS LIBRES (MW)</t>
  </si>
  <si>
    <t>GRANDES USUARIOS LIBRES DEL ÁREA NORTE</t>
  </si>
  <si>
    <t>GRANDES USUARIOS LIBRES DEL ÁREA CENTRO</t>
  </si>
  <si>
    <t>GRANDES USUARIOS LIBRES DEL ÁREA SUR</t>
  </si>
  <si>
    <t>ARCA CONTINENTAL LINDLEY S.A.</t>
  </si>
  <si>
    <t>AUSTRAL GROUP S.A.A</t>
  </si>
  <si>
    <t>CEMENTOS PACASMAYO</t>
  </si>
  <si>
    <t>CONSORCIO MINERO HORIZONTE S.R.L.</t>
  </si>
  <si>
    <t>CORPORACIÓN PESQUERA INCA S.A.C.</t>
  </si>
  <si>
    <t>CREDITEX: CIA IND.TEXTIL CREDISA</t>
  </si>
  <si>
    <t>HIPERMERCADOS TOTTUS S.A</t>
  </si>
  <si>
    <t>INDUSTRIA TEXTIL PIURA</t>
  </si>
  <si>
    <t>MINERA BOROO MISQUICHILCA S.A.</t>
  </si>
  <si>
    <t>MINERA GOLD FIELDS</t>
  </si>
  <si>
    <t>MINERA MARSA</t>
  </si>
  <si>
    <t>MINERA MISKY MAYO</t>
  </si>
  <si>
    <t>MINERA YANACOCHA</t>
  </si>
  <si>
    <t>OPEN PLAZA</t>
  </si>
  <si>
    <t>PESQUERA DIAMANTE</t>
  </si>
  <si>
    <t>PETROPERU</t>
  </si>
  <si>
    <t>REAL PLAZA S.R.L.</t>
  </si>
  <si>
    <t>SIDER PERU</t>
  </si>
  <si>
    <t>SUPERMERCADOS PERUANOS S.A.</t>
  </si>
  <si>
    <t>TRUPAL S.A.</t>
  </si>
  <si>
    <t>UNIÓN DE CERVECERÍAS PERUANAS BACKUS Y JOHNSTON S.</t>
  </si>
  <si>
    <t>ACEROS AREQUIPA</t>
  </si>
  <si>
    <t>ADMINISTRADORA JOCKEY PLAZA SHOPPING CENTER S.A.</t>
  </si>
  <si>
    <t>ALICORP</t>
  </si>
  <si>
    <t>COMPAÑIA MINERA CONDESTABLE</t>
  </si>
  <si>
    <t>FUNDICION CHILCA S.A.</t>
  </si>
  <si>
    <t>INMOBILIARIA KANPU S.A.</t>
  </si>
  <si>
    <t>INMUEBLES PANAMERICANA S.A.</t>
  </si>
  <si>
    <t>KIMBERLY-CLARK PERU</t>
  </si>
  <si>
    <t>LECHE GLORIA S.A.</t>
  </si>
  <si>
    <t>MALL AVENTURA S.A.</t>
  </si>
  <si>
    <t>MINERA ARES</t>
  </si>
  <si>
    <t>MINERA CHINALCO PERÚ S.A.</t>
  </si>
  <si>
    <t>MINERA SHOUXIN PERU S.A.</t>
  </si>
  <si>
    <t>MINERA VOLCAN</t>
  </si>
  <si>
    <t>MINSUR</t>
  </si>
  <si>
    <t>MOLYCOP-ADESUR</t>
  </si>
  <si>
    <t>NEXA RESOURCES CAJAMARQUILLA S.A.</t>
  </si>
  <si>
    <t>NEXA RESOURCES PERÚ S.A.A.</t>
  </si>
  <si>
    <t>OPP FILM</t>
  </si>
  <si>
    <t>OWENS-ILLINOIS PERÚ S.A.</t>
  </si>
  <si>
    <t>PAPELERA NACIONAL S.A.</t>
  </si>
  <si>
    <t>QUIMPAC S.A.</t>
  </si>
  <si>
    <t>REFINERIA LA PAMPILLA S.A.A</t>
  </si>
  <si>
    <t>SAGA FALABELLA</t>
  </si>
  <si>
    <t>SAN MIGUEL INDUSTRIAS PET S.A.</t>
  </si>
  <si>
    <t>SHOUGANG HIERRO PERU</t>
  </si>
  <si>
    <t>SOFTYS PERU S.A.C.</t>
  </si>
  <si>
    <t>TEJIDOS SAN JACINTO</t>
  </si>
  <si>
    <t>TREN URBANO DE LIMA S.A.</t>
  </si>
  <si>
    <t>ANGLO AMERICAN QUELLAVECO S.A.</t>
  </si>
  <si>
    <t>CAL &amp; CEMENTO SUR S.A.</t>
  </si>
  <si>
    <t>COMPAÑIA MINERA ANTAPACCAY S.A.</t>
  </si>
  <si>
    <t>COMPAÑÍA MINERA CHUNGAR SAC</t>
  </si>
  <si>
    <t>COMPAÑIA MINERA SAN IGNACIO DE MOROCOCHA S.A.A.</t>
  </si>
  <si>
    <t>EL BROCAL .S.A.</t>
  </si>
  <si>
    <t>EMPRESA ADMINISTRADORA CERRO S.A.C.</t>
  </si>
  <si>
    <t>EMPRESA MINERA LOS QUENUALES S.A.C.</t>
  </si>
  <si>
    <t>HUDBAY PERU S.A.C.</t>
  </si>
  <si>
    <t>INDUSTRIA CACHIMAYO</t>
  </si>
  <si>
    <t>MINERA CORONA</t>
  </si>
  <si>
    <t>MINERA LAS BAMBAS S.A.</t>
  </si>
  <si>
    <t>OXIDOS DE PASCO S.A.C.</t>
  </si>
  <si>
    <t>SOBREANDES S.A.C.</t>
  </si>
  <si>
    <t>SOUTHERN PERU CC</t>
  </si>
  <si>
    <t>MWh</t>
  </si>
  <si>
    <t>Nota :</t>
  </si>
  <si>
    <t>Información proporcionada por la empresas</t>
  </si>
  <si>
    <t>DATOS ESTIMADOS</t>
  </si>
  <si>
    <t>SIN DATOS</t>
  </si>
  <si>
    <t>REPORTE POTENCIA GENERADA POR TIPO DE RECURSO</t>
  </si>
  <si>
    <t xml:space="preserve">
H. PASADA
</t>
  </si>
  <si>
    <t xml:space="preserve">
H. REGULACION
</t>
  </si>
  <si>
    <t xml:space="preserve">
GAS DE CAMISEA
</t>
  </si>
  <si>
    <t xml:space="preserve">
GAS DE MALACAS
</t>
  </si>
  <si>
    <t xml:space="preserve">
BAGAZO
</t>
  </si>
  <si>
    <t xml:space="preserve">
BIOGÁS
</t>
  </si>
  <si>
    <t xml:space="preserve">
SOLAR
</t>
  </si>
  <si>
    <t xml:space="preserve">
EÓLICA
</t>
  </si>
  <si>
    <t>TOTAL</t>
  </si>
  <si>
    <t xml:space="preserve">
 HIDROELECTRICA DE PASADA 
</t>
  </si>
  <si>
    <t xml:space="preserve">
 HIDROELECTRICA DE REGULACION 
</t>
  </si>
  <si>
    <t>C.H.CARHUAC</t>
  </si>
  <si>
    <t/>
  </si>
  <si>
    <t>C.H. HUALLIN</t>
  </si>
  <si>
    <t>C.H. MARAÑON</t>
  </si>
  <si>
    <t>C.H. CHIMAY</t>
  </si>
  <si>
    <t>C.H. YANANGO</t>
  </si>
  <si>
    <t>C.H. CHARCANI III</t>
  </si>
  <si>
    <t>C.H. CHARCANI IV</t>
  </si>
  <si>
    <t>C.H. CHARCANI V</t>
  </si>
  <si>
    <t>C.H. CHARCANI VI</t>
  </si>
  <si>
    <t>C.H. HUASAHUASI I</t>
  </si>
  <si>
    <t>C.H. RUNATULLO II</t>
  </si>
  <si>
    <t>C.H. RUNATULLO III</t>
  </si>
  <si>
    <t>C.H. SANTA CRUZ I</t>
  </si>
  <si>
    <t>C.H. MACHUPICCHU</t>
  </si>
  <si>
    <t>C.H. ARICOTA I</t>
  </si>
  <si>
    <t>C.H. ARICOTA II</t>
  </si>
  <si>
    <t>C.H. YANAPAMPA</t>
  </si>
  <si>
    <t>C.H. MANTARO</t>
  </si>
  <si>
    <t>C.H. RESTITUCION</t>
  </si>
  <si>
    <t>C.H. CANCHAYLLO</t>
  </si>
  <si>
    <t>C.H. RUCUY</t>
  </si>
  <si>
    <t>C.H. RENOVANDES H1</t>
  </si>
  <si>
    <t>C.H. CHAGLLA</t>
  </si>
  <si>
    <t>P.C.H. CHAGLLA</t>
  </si>
  <si>
    <t xml:space="preserve">EMPRESA DE GENERACION HUANZA                      </t>
  </si>
  <si>
    <t>C.H. HUANZA</t>
  </si>
  <si>
    <t>C.H. POTRERO</t>
  </si>
  <si>
    <t>C.H. LAS PIZARRAS</t>
  </si>
  <si>
    <t>C.H. YUNCAN</t>
  </si>
  <si>
    <t>C.H. 8 DE AGOSTO</t>
  </si>
  <si>
    <t>C.H. EL CARMEN</t>
  </si>
  <si>
    <t>C.H. ÁNGEL I</t>
  </si>
  <si>
    <t>C.H. ÁNGEL II</t>
  </si>
  <si>
    <t>C.H. ÁNGEL III</t>
  </si>
  <si>
    <t>C.H. LA JOYA</t>
  </si>
  <si>
    <t>C.H. IMPERIAL</t>
  </si>
  <si>
    <t>C.H. HUANCHOR</t>
  </si>
  <si>
    <t>C.H. YARUCAYA</t>
  </si>
  <si>
    <t>CH SAN GABAN III</t>
  </si>
  <si>
    <t>C.H. SANTA TERESA</t>
  </si>
  <si>
    <t>C.H. PARIAC</t>
  </si>
  <si>
    <t>C.H. CERRO DEL AGUILA</t>
  </si>
  <si>
    <t>M.C.H. CERRO DEL AGUILA</t>
  </si>
  <si>
    <t>C.H. LA VIRGEN</t>
  </si>
  <si>
    <t>C.H. RONCADOR</t>
  </si>
  <si>
    <t>C.H. CAÑA BRAVA</t>
  </si>
  <si>
    <t>C.H. CAÑON DEL PATO</t>
  </si>
  <si>
    <t>TOTAL MWh</t>
  </si>
  <si>
    <t>C.H. CARHUAQUERO IV</t>
  </si>
  <si>
    <t>%</t>
  </si>
  <si>
    <t>100.00</t>
  </si>
  <si>
    <t>C.H. CALLAHUANCA</t>
  </si>
  <si>
    <t>C.H. HER 1</t>
  </si>
  <si>
    <t>C.H. HUAMPANI</t>
  </si>
  <si>
    <t>C.H. MATUCANA</t>
  </si>
  <si>
    <t>C.H. MOYOPAMPA</t>
  </si>
  <si>
    <t>C.H. MANTA I</t>
  </si>
  <si>
    <t>C.H. SAN GABAN II</t>
  </si>
  <si>
    <t>MCH TUPURI</t>
  </si>
  <si>
    <t xml:space="preserve">SINERSA                                           </t>
  </si>
  <si>
    <t>C.H. CHANCAY</t>
  </si>
  <si>
    <t>C.H. POECHOS II</t>
  </si>
  <si>
    <t>C.H. ARCATA</t>
  </si>
  <si>
    <t>C.H. GALLITO CIEGO</t>
  </si>
  <si>
    <t>C.H. MALPASO</t>
  </si>
  <si>
    <t>C.H. OROYA</t>
  </si>
  <si>
    <t>C.H. PACHACHACA</t>
  </si>
  <si>
    <t>C.H. YAUPI</t>
  </si>
  <si>
    <t>GENERACIÓN ELÉCTRICA DE LAS CENTRALES RER (MW)</t>
  </si>
  <si>
    <t>HYDRO PATAPO S.A.C.</t>
  </si>
  <si>
    <t>TOTAL RER</t>
  </si>
  <si>
    <t>C.T. PARAMONGA</t>
  </si>
  <si>
    <t>C.T. MAPLE</t>
  </si>
  <si>
    <t>C.T SAN JACINTO</t>
  </si>
  <si>
    <t>C.H. CARHUAC</t>
  </si>
  <si>
    <t>C.H. PURMACANA</t>
  </si>
  <si>
    <t>C.T. CAÑA BRAVA</t>
  </si>
  <si>
    <t>C.H. HUASAHUASI II</t>
  </si>
  <si>
    <t>C.H. STA CRUZ I y II</t>
  </si>
  <si>
    <t>C.H. ANGEL I</t>
  </si>
  <si>
    <t>C.H. ANGEL II</t>
  </si>
  <si>
    <t>C.H. ANGEL III</t>
  </si>
  <si>
    <t>C.H. NUEVAIMPERIAL</t>
  </si>
  <si>
    <t>MCH PATAPO</t>
  </si>
  <si>
    <t>C.H. CANA BRAVA</t>
  </si>
  <si>
    <t>C.H. CARHUAQUERO4</t>
  </si>
  <si>
    <t>C.H. MANTA</t>
  </si>
  <si>
    <t>C.T. HUAYCOLORO</t>
  </si>
  <si>
    <t>C.T. LA GRINGA V</t>
  </si>
  <si>
    <t>CTB. DONA CATALINA</t>
  </si>
  <si>
    <t>C.H. TUPURI</t>
  </si>
  <si>
    <t>C.T. OQUENDO</t>
  </si>
  <si>
    <t>C.H. POECHOS2</t>
  </si>
  <si>
    <t>0:30</t>
  </si>
  <si>
    <t>1:00</t>
  </si>
  <si>
    <t>1:30</t>
  </si>
  <si>
    <t>2:00</t>
  </si>
  <si>
    <t>2:30</t>
  </si>
  <si>
    <t>3:00</t>
  </si>
  <si>
    <t>3:30</t>
  </si>
  <si>
    <t>4:00</t>
  </si>
  <si>
    <t>4:30</t>
  </si>
  <si>
    <t>5:00</t>
  </si>
  <si>
    <t>5:30</t>
  </si>
  <si>
    <t>6:00</t>
  </si>
  <si>
    <t>6:30</t>
  </si>
  <si>
    <t>7:00</t>
  </si>
  <si>
    <t>7:30</t>
  </si>
  <si>
    <t>8:00</t>
  </si>
  <si>
    <t>8:30</t>
  </si>
  <si>
    <t>9:00</t>
  </si>
  <si>
    <t>9:30</t>
  </si>
  <si>
    <t>0:00</t>
  </si>
  <si>
    <t>EJEC MWh</t>
  </si>
  <si>
    <t>#FF0000</t>
  </si>
  <si>
    <t>#FBFB00</t>
  </si>
  <si>
    <t>#00B0F0</t>
  </si>
  <si>
    <t>#FBBD00</t>
  </si>
  <si>
    <t>CENTRALES DE COGENERACIÓN DEL SEIN</t>
  </si>
  <si>
    <t xml:space="preserve">TOTAL
COGENERACION
</t>
  </si>
  <si>
    <t>C.T. REFINERÍA TALARA</t>
  </si>
  <si>
    <t>martes, 1 de Abril del 2025 - lunes, 28 de Abril del 2025</t>
  </si>
  <si>
    <t>EVOLUCIÓN DE LA PRODUCCIÓN DE LA ENERGÍA DIARIA DE LOS INTEGRANTES DEL COES (MWh)</t>
  </si>
  <si>
    <t>UNIDAD</t>
  </si>
  <si>
    <t>TIPO</t>
  </si>
  <si>
    <t>Abril</t>
  </si>
  <si>
    <t>C.T. MAPLE ETANOL</t>
  </si>
  <si>
    <t>TV</t>
  </si>
  <si>
    <t>C.T. SAN JACINTO</t>
  </si>
  <si>
    <t>C.H. SANTA ROSA I</t>
  </si>
  <si>
    <t>C.H. SANTA ROSA II</t>
  </si>
  <si>
    <t>C.S. YARUCAYA</t>
  </si>
  <si>
    <t>C.T. CHILINA DIESEL</t>
  </si>
  <si>
    <t>TG</t>
  </si>
  <si>
    <t>C.T. MOLLENDO DIESEL</t>
  </si>
  <si>
    <t>C.T. INDEPENDENCIA</t>
  </si>
  <si>
    <t xml:space="preserve">CENTRAL        </t>
  </si>
  <si>
    <t>C.T. TUMBES</t>
  </si>
  <si>
    <t>MAK1</t>
  </si>
  <si>
    <t>MAK2</t>
  </si>
  <si>
    <t>C.T. MALACAS 1</t>
  </si>
  <si>
    <t>C.T. MALACAS 2</t>
  </si>
  <si>
    <t>C.T. RF DE GENERACION TALARA</t>
  </si>
  <si>
    <t>TG5</t>
  </si>
  <si>
    <t>C.E. CUPISNIQUE</t>
  </si>
  <si>
    <t>C.E. TALARA</t>
  </si>
  <si>
    <t>C.E. SAN JUAN</t>
  </si>
  <si>
    <t>PL-BL1</t>
  </si>
  <si>
    <t>PL-BL2</t>
  </si>
  <si>
    <t>C.E. PUNTA LOMITAS_EXP</t>
  </si>
  <si>
    <t>PUN LOM_EXP-BL1</t>
  </si>
  <si>
    <t>PUN LOM_EXP-BL2</t>
  </si>
  <si>
    <t>C.S. INTIPAMPA</t>
  </si>
  <si>
    <t xml:space="preserve">TG1            </t>
  </si>
  <si>
    <t>TG3</t>
  </si>
  <si>
    <t>TG41</t>
  </si>
  <si>
    <t>TV42</t>
  </si>
  <si>
    <t>C.T. NEPI</t>
  </si>
  <si>
    <t>TG42</t>
  </si>
  <si>
    <t>TG43</t>
  </si>
  <si>
    <t>C.T. RF PLANTA ILO</t>
  </si>
  <si>
    <t>TG2</t>
  </si>
  <si>
    <t>CT REFINERIA TALARA</t>
  </si>
  <si>
    <t>TV1 REF TALARA</t>
  </si>
  <si>
    <t>TV2 REF TALARA</t>
  </si>
  <si>
    <t>C.S. MATARANI</t>
  </si>
  <si>
    <t>C.E. HUAMBOS</t>
  </si>
  <si>
    <t>C.E. DUNA</t>
  </si>
  <si>
    <t>CHSAN GABAN III</t>
  </si>
  <si>
    <t>C.T. RF PTO MALDONADO</t>
  </si>
  <si>
    <t>C.T. RF PUCALLPA</t>
  </si>
  <si>
    <t>C.S. SAN MARTIN SOLAR</t>
  </si>
  <si>
    <t>C.S. CARHUAQUERO</t>
  </si>
  <si>
    <t>C.S. MAJES SOLAR</t>
  </si>
  <si>
    <t>C.T. RECKA</t>
  </si>
  <si>
    <t>C.S. MOQUEGUA FV</t>
  </si>
  <si>
    <t>C.E. WAYRA EXTENSION</t>
  </si>
  <si>
    <t>C.E. WAYRA I</t>
  </si>
  <si>
    <t>C.S. Clemesí</t>
  </si>
  <si>
    <t>CS_CLEMESI</t>
  </si>
  <si>
    <t>C.S. RUBI</t>
  </si>
  <si>
    <t>C.T. SANTA ROSA I</t>
  </si>
  <si>
    <t>C.T. SANTA ROSA II</t>
  </si>
  <si>
    <t>TG8</t>
  </si>
  <si>
    <t xml:space="preserve">TV             </t>
  </si>
  <si>
    <t xml:space="preserve">PANAMERICANA  SOLAR SAC. </t>
  </si>
  <si>
    <t>C.S. PANAMERICANA SOLAR</t>
  </si>
  <si>
    <t>C.E. MARCONA</t>
  </si>
  <si>
    <t>C.E. TRES HERMANAS</t>
  </si>
  <si>
    <t>C.T. LA GRINGA</t>
  </si>
  <si>
    <t>C.T.B DOÑA CATALINA</t>
  </si>
  <si>
    <t>C.T.B. CALLAO</t>
  </si>
  <si>
    <t>C.T. RF DE GENERACION ETEN</t>
  </si>
  <si>
    <t>RF-ETENGT1</t>
  </si>
  <si>
    <t>RF-ETENGT2</t>
  </si>
  <si>
    <t>C.S. REPARTICION</t>
  </si>
  <si>
    <t>TV1</t>
  </si>
  <si>
    <t>C.T. SAN NICOLAS</t>
  </si>
  <si>
    <t>CUMMINS</t>
  </si>
  <si>
    <t>TV2</t>
  </si>
  <si>
    <t xml:space="preserve">TACNA SOLAR SAC. </t>
  </si>
  <si>
    <t>C.S. TACNA SOLAR</t>
  </si>
  <si>
    <t>C.T. OLLEROS</t>
  </si>
  <si>
    <t>C.T. AGUAYTIA</t>
  </si>
  <si>
    <t>TOTAL INTEGRANTES COES (MWh)</t>
  </si>
  <si>
    <t>EVOLUCIÓN DE LA PRODUCCIÓN DE LA ENERGÍA DIARIA DE LOS NO INTEGRANTES DEL COES (MWh)</t>
  </si>
  <si>
    <t xml:space="preserve">AGUAS Y ENERGIA PERU                              </t>
  </si>
  <si>
    <t>C.H. PIAS 1</t>
  </si>
  <si>
    <t>C.H. GERA I</t>
  </si>
  <si>
    <t>C.H. ZAÑA</t>
  </si>
  <si>
    <t>C.T. TABLAZO</t>
  </si>
  <si>
    <t xml:space="preserve">SDE PIURA                                         </t>
  </si>
  <si>
    <t>C.T. TALLANCA</t>
  </si>
  <si>
    <t>C.H. CURUMUY</t>
  </si>
  <si>
    <t>C.H. POECHOS I</t>
  </si>
  <si>
    <t>C.H. CARPAPATA</t>
  </si>
  <si>
    <t>TOTAL NO COES (MWh)</t>
  </si>
  <si>
    <t>RESUMEN DE GENERACIÓN POR ÁREAS DEL SEIN</t>
  </si>
  <si>
    <t>GENERACIÓN POR TIPO DE GENERACIÓN</t>
  </si>
  <si>
    <t>GENERACIÓN INTEGRANTES COES</t>
  </si>
  <si>
    <t>INTEGRANTES COES</t>
  </si>
  <si>
    <t>INTEGRANTES COES RER</t>
  </si>
  <si>
    <t>GENERACIÓN HIDROELÉCTRICA NORTE</t>
  </si>
  <si>
    <t>GENERACIÓN TERMOELÉCTRICA NORTE</t>
  </si>
  <si>
    <t>GENERACIÓN SOLAR NORTE</t>
  </si>
  <si>
    <t>GENERACIÓN EÓLICA NORTE</t>
  </si>
  <si>
    <t>GENERACIÓN HIDROELÉCTRICA CENTRO</t>
  </si>
  <si>
    <t>GENERACIÓN TERMOELÉCTRICA CENTRO</t>
  </si>
  <si>
    <t>GENERACIÓN SOLAR CENTRO</t>
  </si>
  <si>
    <t>GENERACIÓN EÓLICA CENTRO</t>
  </si>
  <si>
    <t>GENERACIÓN HIDROELÉCTRICA SUR</t>
  </si>
  <si>
    <t>GENERACIÓN TERMOELÉCTRICA SUR</t>
  </si>
  <si>
    <t>GENERACIÓN SOLAR SUR</t>
  </si>
  <si>
    <t>GENERACIÓN EÓLICA SUR</t>
  </si>
  <si>
    <t>GENERACIÓN COES NORTE</t>
  </si>
  <si>
    <t>GENERACIÓN COES CENTRO</t>
  </si>
  <si>
    <t>GENERACIÓN COES SUR</t>
  </si>
  <si>
    <t>TOTAL GENERACION</t>
  </si>
  <si>
    <t>HIDROELÉCTRICA RER</t>
  </si>
  <si>
    <t>TERMOELÉCTRICA RER</t>
  </si>
  <si>
    <t>SOLAR RER</t>
  </si>
  <si>
    <t>EÓLICA RER</t>
  </si>
  <si>
    <t>Reporte de Horas de Operación</t>
  </si>
  <si>
    <t>Central</t>
  </si>
  <si>
    <t>Grupo</t>
  </si>
  <si>
    <t>Modo de Operación</t>
  </si>
  <si>
    <t>O. Arranque</t>
  </si>
  <si>
    <t>O. Parada</t>
  </si>
  <si>
    <t>Tipo Operación</t>
  </si>
  <si>
    <t>Ensayo de 
Potencia Efectiva</t>
  </si>
  <si>
    <t>Ensayo de 
Potencia Mínima</t>
  </si>
  <si>
    <t>Sistema</t>
  </si>
  <si>
    <t>Lim. Transm.</t>
  </si>
  <si>
    <t>Causa</t>
  </si>
  <si>
    <t>Observación</t>
  </si>
  <si>
    <t>G-1</t>
  </si>
  <si>
    <t>CANA BRAVA TV1 - BAGAZO</t>
  </si>
  <si>
    <t>28/04/2025 09:42:00</t>
  </si>
  <si>
    <t>POR COGENERACION</t>
  </si>
  <si>
    <t>...</t>
  </si>
  <si>
    <t>INDEPENDENCIA GAS</t>
  </si>
  <si>
    <t>28/04/2025 06:35:00</t>
  </si>
  <si>
    <t>28/04/2025 09:03:00</t>
  </si>
  <si>
    <t>28/04/2025 06:30:00</t>
  </si>
  <si>
    <t>POR POTENCIA O ENERGIA</t>
  </si>
  <si>
    <t>28/04/2025 09:14:00</t>
  </si>
  <si>
    <t>28/04/2025 09:03:01</t>
  </si>
  <si>
    <t>A MINIMA CARGA</t>
  </si>
  <si>
    <t>28/04/2025 18:20:00</t>
  </si>
  <si>
    <t>28/04/2025 22:31:00</t>
  </si>
  <si>
    <t>28/04/2025 18:16:00</t>
  </si>
  <si>
    <t>28/04/2025 22:21:00</t>
  </si>
  <si>
    <t>MALACAS1 TG6 - GAS</t>
  </si>
  <si>
    <t>28/04/2025 00:31:00</t>
  </si>
  <si>
    <t>28/04/2025 00:15:00</t>
  </si>
  <si>
    <t>28/04/2025 06:53:00</t>
  </si>
  <si>
    <t>28/04/2025 14:15:00</t>
  </si>
  <si>
    <t>28/04/2025 14:22:00</t>
  </si>
  <si>
    <t>F/S por falla.</t>
  </si>
  <si>
    <t>28/04/2025 15:03:00</t>
  </si>
  <si>
    <t>28/04/2025 16:04:00</t>
  </si>
  <si>
    <t>28/04/2025 14:50:00</t>
  </si>
  <si>
    <t>CHILCA1 CCOMB TG3 - GAS</t>
  </si>
  <si>
    <t>28/04/2025 09:05:00</t>
  </si>
  <si>
    <t>CHILCA1 TG2 - GAS</t>
  </si>
  <si>
    <t>28/04/2025 08:29:00</t>
  </si>
  <si>
    <t>28/04/2025 11:00:00</t>
  </si>
  <si>
    <t>28/04/2025 08:17:00</t>
  </si>
  <si>
    <t>POR PRUEBAS</t>
  </si>
  <si>
    <t>REQ. PROPIO</t>
  </si>
  <si>
    <t>CHILCA1 CCOMB TG2 &amp; TG3 - GAS</t>
  </si>
  <si>
    <t>28/04/2025 16:15:00</t>
  </si>
  <si>
    <t xml:space="preserve">Se ccoordinó subir solo la TG2+TV al máxima generación por prueba. A las 14:45 h, la unidad TG2 baja a 65 MW por prueba. </t>
  </si>
  <si>
    <t>28/04/2025 16:34:00</t>
  </si>
  <si>
    <t>28/04/2025 16:22:00</t>
  </si>
  <si>
    <t>28/04/2025 22:35:00</t>
  </si>
  <si>
    <t>CHILCA1 TG1 - GAS</t>
  </si>
  <si>
    <t>28/04/2025 18:13:00</t>
  </si>
  <si>
    <t>28/04/2025 20:18:00</t>
  </si>
  <si>
    <t>28/04/2025 22:34:00</t>
  </si>
  <si>
    <t>28/04/2025 22:18:00</t>
  </si>
  <si>
    <t>CHILCA2 TG41 - GAS</t>
  </si>
  <si>
    <t>28/04/2025 06:54:00</t>
  </si>
  <si>
    <t>28/04/2025 09:13:00</t>
  </si>
  <si>
    <t>28/04/2025 06:29:00</t>
  </si>
  <si>
    <t>28/04/2025 09:06:00</t>
  </si>
  <si>
    <t>28/04/2025 18:35:00</t>
  </si>
  <si>
    <t>28/04/2025 22:36:00</t>
  </si>
  <si>
    <t>28/04/2025 18:14:00</t>
  </si>
  <si>
    <t>FENIX GT12 - GAS</t>
  </si>
  <si>
    <t>28/04/2025 02:02:00</t>
  </si>
  <si>
    <t>28/04/2025 11:53:00</t>
  </si>
  <si>
    <t>28/04/2025 00:25:00</t>
  </si>
  <si>
    <t>FENIX GT11 - GAS</t>
  </si>
  <si>
    <t>28/04/2025 07:52:00</t>
  </si>
  <si>
    <t>28/04/2025 13:55:00</t>
  </si>
  <si>
    <t>28/04/2025 07:48:00</t>
  </si>
  <si>
    <t>FENIX CCOMB GT12 - GAS</t>
  </si>
  <si>
    <t>FENIX CCOMB GT11 &amp; GT12 - GAS</t>
  </si>
  <si>
    <t>28/04/2025 23:18:00</t>
  </si>
  <si>
    <t xml:space="preserve">A las 14:48 h se sube la CT Fenix (2x1) al máximo por prueba. </t>
  </si>
  <si>
    <t>REF_TALARA TV1 - NLH_RFG</t>
  </si>
  <si>
    <t>KALLPA CCOMB TG1 &amp; TG2 &amp; TG3 - GAS</t>
  </si>
  <si>
    <t>28/04/2025 00:30:00</t>
  </si>
  <si>
    <t>POR RSF</t>
  </si>
  <si>
    <t>28/04/2025 02:00:00</t>
  </si>
  <si>
    <t>28/04/2025 03:30:00</t>
  </si>
  <si>
    <t>28/04/2025 04:00:00</t>
  </si>
  <si>
    <t>28/04/2025 04:30:00</t>
  </si>
  <si>
    <t>28/04/2025 05:00:00</t>
  </si>
  <si>
    <t>28/04/2025 05:44:00</t>
  </si>
  <si>
    <t>28/04/2025 11:25:00</t>
  </si>
  <si>
    <t>28/04/2025 22:51:00</t>
  </si>
  <si>
    <t>LAS FLORES CCOMB TG1 - GAS</t>
  </si>
  <si>
    <t>28/04/2025 04:17:00</t>
  </si>
  <si>
    <t>28/04/2025 11:26:00</t>
  </si>
  <si>
    <t>28/04/2025 16:19:00</t>
  </si>
  <si>
    <t>28/04/2025 22:53:00</t>
  </si>
  <si>
    <t>STA ROSA UTI5 - GAS</t>
  </si>
  <si>
    <t>28/04/2025 11:04:00</t>
  </si>
  <si>
    <t>28/04/2025 11:46:00</t>
  </si>
  <si>
    <t>28/04/2025 10:59:00</t>
  </si>
  <si>
    <t>STA ROSA TG8 - GAS</t>
  </si>
  <si>
    <t>28/04/2025 06:59:00</t>
  </si>
  <si>
    <t>28/04/2025 13:11:00</t>
  </si>
  <si>
    <t>28/04/2025 06:36:00</t>
  </si>
  <si>
    <t>28/04/2025 12:57:00</t>
  </si>
  <si>
    <t>VENTANILLA CCOMB TG4 - GAS</t>
  </si>
  <si>
    <t>28/04/2025 04:12:00</t>
  </si>
  <si>
    <t>28/04/2025 11:39:00</t>
  </si>
  <si>
    <t>DONA CATALINA  - BIOGAS</t>
  </si>
  <si>
    <t>OQUENDO CCOMB TG1 - GAS</t>
  </si>
  <si>
    <t>Hora Inicio y Fin de Indisponibilidades de las Unidades de Generación SEIN</t>
  </si>
  <si>
    <t>LIMPIEZA E INSPECCIÓN DE LA CALDERA CBS Y MANTENIMIENTO A SUS PERIFÉRICOS (CONDUCTORES, VENTILADORES, BOMBAS, MOTORES, ETC)</t>
  </si>
  <si>
    <t>CENTRAL TERMOELECTRICA FUERA DE SERVICIO POR FALTA DE MATERIA PRIMA PARA LOS REQUERIMIENTOS DE CALOR ÚTIL EN FÁBRICA</t>
  </si>
  <si>
    <t>La C.T. Caña Brava retrasará su arranque post para anual de mantenimiento debido a un retraso en el reinicio de la molienda de caña.</t>
  </si>
  <si>
    <t>INSPECCIÓN Y LIMPIEZA DEL CENTRO DE TRANSFORMACIÓN Y CELDA DE PROTECCIÓN, CONDICIONADO AL MANTENIMIENTO DE LA LINEA L-6676 DE HUAURA POWER GROUP Y/O LINEA L-6670 PROPIEDAD DE ADINELSA.</t>
  </si>
  <si>
    <t>MANTENIMIENTO PREVENTIVO Y CONTROLES SISTEMÁTICOS</t>
  </si>
  <si>
    <t>YUNCÁN</t>
  </si>
  <si>
    <t>POR REPARACIÓN DE COMPUERTA B5 PRESA HUALLAMAYO********</t>
  </si>
  <si>
    <t>Indisponibilidad de las señales ICCP debido al mantenimiento anual de la central.</t>
  </si>
  <si>
    <t>REPARACIÓN INTERNA DEL GENERADOR G2 (INCLUYE DESCARGAS PARCIALES)</t>
  </si>
  <si>
    <t>PRUEBAS AL SISTEMA DE PROTECCIÓN</t>
  </si>
  <si>
    <t xml:space="preserve">CAÑÓN DEL PATO                                    </t>
  </si>
  <si>
    <t>INDISPONIBLE POR FALTA DE RECURSO HIDRICO - LIMITACIÓN DE CH HUAMPANI</t>
  </si>
  <si>
    <t>SAN NICOLÁS</t>
  </si>
  <si>
    <t>Indisponible por falla en el dispositivo de conexión primaria frontal del cubículo del interruptor del generador 3.</t>
  </si>
  <si>
    <t>Inspección mayor de la unidad TG1 (55000 horas)****************************</t>
  </si>
  <si>
    <t>EJECUTADO</t>
  </si>
  <si>
    <t>Lunes 28 de Abril del 2025 / SEM N° 17</t>
  </si>
  <si>
    <t xml:space="preserve">ENERGIA RENOVABLES       </t>
  </si>
  <si>
    <t xml:space="preserve">COGENERACION             </t>
  </si>
  <si>
    <t xml:space="preserve">NO INTEGRANTES           </t>
  </si>
  <si>
    <t>Lunes</t>
  </si>
  <si>
    <t>STARO</t>
  </si>
  <si>
    <t>HYDROG</t>
  </si>
  <si>
    <t>ORAZU</t>
  </si>
  <si>
    <t xml:space="preserve">TER   </t>
  </si>
  <si>
    <t>EGM</t>
  </si>
  <si>
    <t>SGB</t>
  </si>
  <si>
    <t>CELEP</t>
  </si>
  <si>
    <t>MINCVE</t>
  </si>
  <si>
    <t>ETEN</t>
  </si>
  <si>
    <t>HUALLA</t>
  </si>
  <si>
    <t>LAVI</t>
  </si>
  <si>
    <t>CHIN</t>
  </si>
  <si>
    <t>HUANCH</t>
  </si>
  <si>
    <t>CELER</t>
  </si>
  <si>
    <t>INLD</t>
  </si>
  <si>
    <t>IYEP</t>
  </si>
  <si>
    <t>SHAQSH</t>
  </si>
  <si>
    <t>TCHILC</t>
  </si>
  <si>
    <t>GENERACION</t>
  </si>
  <si>
    <t>SALIDAS YUPANA</t>
  </si>
  <si>
    <t>FLUJO EN LINEAS</t>
  </si>
  <si>
    <t>COSTOS MARGINALES</t>
  </si>
  <si>
    <t>RESERVA</t>
  </si>
  <si>
    <t>DEMANDA POR AREAS</t>
  </si>
  <si>
    <t xml:space="preserve">ACHI  </t>
  </si>
  <si>
    <t>COLCA</t>
  </si>
  <si>
    <t>ERSUR</t>
  </si>
  <si>
    <t>GRCOR</t>
  </si>
  <si>
    <t>TARU</t>
  </si>
  <si>
    <t>KONDU</t>
  </si>
  <si>
    <t>PIEREN</t>
  </si>
  <si>
    <t>AIPSA</t>
  </si>
  <si>
    <t>MAJA</t>
  </si>
  <si>
    <t>EGECSA</t>
  </si>
  <si>
    <t>STANA</t>
  </si>
  <si>
    <t>AGUAA</t>
  </si>
  <si>
    <t>RDOBLE</t>
  </si>
  <si>
    <t>HIDRO</t>
  </si>
  <si>
    <t>HUARA</t>
  </si>
  <si>
    <t>MOQUE</t>
  </si>
  <si>
    <t>PANAM</t>
  </si>
  <si>
    <t>PARQU</t>
  </si>
  <si>
    <t>PE3HER</t>
  </si>
  <si>
    <t>TACNA</t>
  </si>
  <si>
    <t>EYSAC</t>
  </si>
  <si>
    <t>AURORA</t>
  </si>
  <si>
    <t>AGROIN</t>
  </si>
  <si>
    <t>ANDEA</t>
  </si>
  <si>
    <t>ASLC</t>
  </si>
  <si>
    <t>ATRIA</t>
  </si>
  <si>
    <t>EGERBA</t>
  </si>
  <si>
    <t>EOL</t>
  </si>
  <si>
    <t>GENE</t>
  </si>
  <si>
    <t xml:space="preserve">PAINO </t>
  </si>
  <si>
    <t>JOYAS</t>
  </si>
  <si>
    <t>SARCUS</t>
  </si>
  <si>
    <t>RARCUS</t>
  </si>
  <si>
    <t>SINERS</t>
  </si>
  <si>
    <t>GM OP</t>
  </si>
  <si>
    <t>SDF</t>
  </si>
  <si>
    <t>UNACEM</t>
  </si>
  <si>
    <t>EOR</t>
  </si>
  <si>
    <t>AYEP</t>
  </si>
  <si>
    <t>ELZANA</t>
  </si>
  <si>
    <t>ENOSA</t>
  </si>
  <si>
    <t>SDE</t>
  </si>
  <si>
    <t>Día Hora</t>
  </si>
  <si>
    <t>Total CoGeneracion</t>
  </si>
  <si>
    <t>Total Renovables</t>
  </si>
  <si>
    <t>Total Generación COES</t>
  </si>
  <si>
    <t>Demanda YUPANA</t>
  </si>
  <si>
    <t>Oferta</t>
  </si>
  <si>
    <t>Perdidas YUPANA</t>
  </si>
  <si>
    <t>Deficit YUPANA</t>
  </si>
  <si>
    <t>FLUJO ENLACE CENTRO - SUR</t>
  </si>
  <si>
    <t>FLUJO CHILCA CARAPONGO 500 KV</t>
  </si>
  <si>
    <t>FLUJO CARAPONGO CARABAYLLO 500 KV</t>
  </si>
  <si>
    <t>FLUJO CHIMBOTE TRUJILLO 500 KV</t>
  </si>
  <si>
    <t>FLUJO TRUJILLO LA NIÑA 500 KV</t>
  </si>
  <si>
    <t>FLUJO COLCABAMBA POROMA 500 KV</t>
  </si>
  <si>
    <t>FLUJO CHILCA POROMA 500 KV</t>
  </si>
  <si>
    <t>FLUJO POROMA YARABAMBA 500 KV</t>
  </si>
  <si>
    <t>FLUJO POROMA OCOÑA 500 KV</t>
  </si>
  <si>
    <t>FLUJO YARABAMBA MOLTALVO 500 KV</t>
  </si>
  <si>
    <t>FLUJO HUANCAVELICA - INDEPENDENCIA 220 KV</t>
  </si>
  <si>
    <t>FLUJO CHILCA - SAN JUAN 220 KV</t>
  </si>
  <si>
    <t>Cmg Santa Rosa YUPANA(US$/MWh)</t>
  </si>
  <si>
    <t>Cmg Trujillo YUPANA(US$/MWh)</t>
  </si>
  <si>
    <t>Cmg Socabaya YUPANA(US$/MWh)</t>
  </si>
  <si>
    <t>Nivel de Demanda</t>
  </si>
  <si>
    <t>Reserva Fría Térmica</t>
  </si>
  <si>
    <t>Reserva Eficiente</t>
  </si>
  <si>
    <t>Reserva Eficiente Gas</t>
  </si>
  <si>
    <t>Reserva Eficiente Carbón</t>
  </si>
  <si>
    <t>Nivel Tablachaca</t>
  </si>
  <si>
    <t>Demanda Centro</t>
  </si>
  <si>
    <t>Demanda Norte</t>
  </si>
  <si>
    <t>Demanda Sur</t>
  </si>
  <si>
    <t>Demanda Electroandes</t>
  </si>
  <si>
    <t>Demanda Ecuador</t>
  </si>
  <si>
    <t>Demanda COES</t>
  </si>
  <si>
    <t>ReservaFriaTermica</t>
  </si>
  <si>
    <t>ReservaFria Rapida Termica</t>
  </si>
  <si>
    <t>ReservaFria Termica xMantenimiento</t>
  </si>
  <si>
    <t>MIN</t>
  </si>
  <si>
    <t>MED</t>
  </si>
  <si>
    <t>MAX</t>
  </si>
  <si>
    <t>23:59</t>
  </si>
  <si>
    <t>COSTO TOTAL:     4727488.75 Soles</t>
  </si>
  <si>
    <t>NOTAS:</t>
  </si>
  <si>
    <t>- Las columnas “Reserva Eficiente Gas” y “Reserva Eficiente Carbon” resultan de la suma de unidades no despachadas a gas y carbón, respectivamente, a las cuales se les suma la Reserva Rotante de gas y carbón.  La columna “Reserva Eficiente” es la suma de ambas reservas. Estos cálculos son aproximados debido a que no consideran limitaciones de ningún tipo.</t>
  </si>
  <si>
    <t>- Despacho de máquinas duales que operen en diesel</t>
  </si>
  <si>
    <t xml:space="preserve">Caudales de las Centrales Hidroelectricas </t>
  </si>
  <si>
    <t>CUENCA</t>
  </si>
  <si>
    <t>CAÑETE</t>
  </si>
  <si>
    <t>RÍO TARMA</t>
  </si>
  <si>
    <t>RÍO TULUMAYO</t>
  </si>
  <si>
    <t>CHILI</t>
  </si>
  <si>
    <t>VILCANOTA</t>
  </si>
  <si>
    <t>RIO SALADO</t>
  </si>
  <si>
    <t>HUALLAGA</t>
  </si>
  <si>
    <t>RIO PALLCA</t>
  </si>
  <si>
    <t>HUACHON</t>
  </si>
  <si>
    <t>PAUCARTAMBO</t>
  </si>
  <si>
    <t>RIO SAN MATEO</t>
  </si>
  <si>
    <t>PRESA SHAPIRINGO</t>
  </si>
  <si>
    <t>RÍO SANTA</t>
  </si>
  <si>
    <t>SANTA</t>
  </si>
  <si>
    <t>CHANCAY-LAMBAYEQUE</t>
  </si>
  <si>
    <t>RIO STA EULALIA</t>
  </si>
  <si>
    <t>RIMAC</t>
  </si>
  <si>
    <t>RIO RIMAC</t>
  </si>
  <si>
    <t>PATIVILCA</t>
  </si>
  <si>
    <t>MANTO</t>
  </si>
  <si>
    <t>PRESA DE COMPENSACION PICUNCHE</t>
  </si>
  <si>
    <t>INSTALACIÓN</t>
  </si>
  <si>
    <t>EMBALSE:PRESA,TAZA,PULMON</t>
  </si>
  <si>
    <t>ESTACIÓN HIDROLÓGICA</t>
  </si>
  <si>
    <t>CENTRAL HIDROELÉCTRICA</t>
  </si>
  <si>
    <t>EMBALSE PAUCARCOCHA</t>
  </si>
  <si>
    <t>RESERVORIO DE COMPENSACION RESTITUCIÓN</t>
  </si>
  <si>
    <t>CAPILLUCAS</t>
  </si>
  <si>
    <t>DIQUE CAMPANARIO</t>
  </si>
  <si>
    <t>TOMA Km 105</t>
  </si>
  <si>
    <t>ARICOTA</t>
  </si>
  <si>
    <t>MIRA CHULEC</t>
  </si>
  <si>
    <t>MIRA STUART</t>
  </si>
  <si>
    <t>MIRA MEJORADA</t>
  </si>
  <si>
    <t>EMBALSE TABLACHACA</t>
  </si>
  <si>
    <t>PALLCA</t>
  </si>
  <si>
    <t>TOMA UCHUHUERTA</t>
  </si>
  <si>
    <t>EMBALSE HUALLAMAYO</t>
  </si>
  <si>
    <t>TOMA SAN MATEO</t>
  </si>
  <si>
    <t>TOMA QUITARACSA</t>
  </si>
  <si>
    <t>QN-CDA</t>
  </si>
  <si>
    <t>SAN DIEGO</t>
  </si>
  <si>
    <t>RESERVORIO CIRATO</t>
  </si>
  <si>
    <t>SHEQUE</t>
  </si>
  <si>
    <t>TAZA SURCO (LADO HUINCO)</t>
  </si>
  <si>
    <t>TAMBORAQUE</t>
  </si>
  <si>
    <t>TOMA SAN GABAN</t>
  </si>
  <si>
    <t>TOMA CAHUA</t>
  </si>
  <si>
    <t>RESERVORIO MALPASO</t>
  </si>
  <si>
    <t>TOMA CUT OFF</t>
  </si>
  <si>
    <t>EMBALSE JUNÍN</t>
  </si>
  <si>
    <t>RESERVORIO YUNCAN</t>
  </si>
  <si>
    <t>TOMA MANTO</t>
  </si>
  <si>
    <t>TOMA UCHUHUERTA - STATKRAFT</t>
  </si>
  <si>
    <t>EMBALSE HUALLAMAYO - STATKRAFT</t>
  </si>
  <si>
    <t>ESTACION TOMA HUAURA</t>
  </si>
  <si>
    <t>CAUDAL EVACUADO DESCARGA DE FONDO</t>
  </si>
  <si>
    <t>CAUDAL NATURAL ESTIMADO</t>
  </si>
  <si>
    <t>CAUDAL ECOLÓGICO</t>
  </si>
  <si>
    <t>CAUDAL TURBINADO</t>
  </si>
  <si>
    <t>CAUDAL TOTAL</t>
  </si>
  <si>
    <t>m3/s</t>
  </si>
  <si>
    <t>--</t>
  </si>
  <si>
    <t>PROM</t>
  </si>
  <si>
    <t>Valores Estimados</t>
  </si>
  <si>
    <t>P.C.H CHAGLLA</t>
  </si>
  <si>
    <t>TARMA</t>
  </si>
  <si>
    <t>JEQUETEPEQUE</t>
  </si>
  <si>
    <t>HUAURA</t>
  </si>
  <si>
    <t>LOCUMBA (ARICOTA)</t>
  </si>
  <si>
    <t>RESERVORIO TABLACHACA</t>
  </si>
  <si>
    <t>EMBALSE CHAGLLA</t>
  </si>
  <si>
    <t>RESERVORIO TULUMAYO</t>
  </si>
  <si>
    <t>PRESA SHEQUE</t>
  </si>
  <si>
    <t>PRESA HUINCO</t>
  </si>
  <si>
    <t>PULMÓN MATUCANA</t>
  </si>
  <si>
    <t>EMBALSE_MALPASO</t>
  </si>
  <si>
    <t>EMBALSES HUACHON</t>
  </si>
  <si>
    <t>LAGO VICONGA</t>
  </si>
  <si>
    <t>PRESA COMPENSACIÓN GALLITO CIEGO</t>
  </si>
  <si>
    <t>EMBALSE JUNIN (STATKRAFT)</t>
  </si>
  <si>
    <t>RESERVORIO CHECRAS</t>
  </si>
  <si>
    <t>RESERVORIO SAN DIEGO</t>
  </si>
  <si>
    <t>EMBALSE SIBINACOCHA</t>
  </si>
  <si>
    <t>EMBALSE LAGUNA ARICOTA</t>
  </si>
  <si>
    <t>EMBALSE MACUSANI</t>
  </si>
  <si>
    <t>PRESA SAN GABAN</t>
  </si>
  <si>
    <t>RESERVORIO CAPILLUCAS</t>
  </si>
  <si>
    <t>EMBALSE CERRO DEL ÁGUILA</t>
  </si>
  <si>
    <t>EMBALSE PALLCA</t>
  </si>
  <si>
    <t>NIVEL DEL EMBALSE</t>
  </si>
  <si>
    <t>VOLUMEN UTIL</t>
  </si>
  <si>
    <t>msnm</t>
  </si>
  <si>
    <t>Hm3</t>
  </si>
  <si>
    <t>Descarga de lagunas</t>
  </si>
  <si>
    <t>EMBALSE</t>
  </si>
  <si>
    <t>CAUDAL PROMEDIO 
 (m3/s)</t>
  </si>
  <si>
    <t>OBSERVACIÓN</t>
  </si>
  <si>
    <t>DIQUE LOS ESPAÑOLES</t>
  </si>
  <si>
    <t>00:00:00</t>
  </si>
  <si>
    <t>23:59:59</t>
  </si>
  <si>
    <t>EMBALSE BAMPUTAÑE</t>
  </si>
  <si>
    <t>EMBALSE CHALHUANCA</t>
  </si>
  <si>
    <t>EMBALSE EL FRAYLE</t>
  </si>
  <si>
    <t>EMBALSE EL PAÑE</t>
  </si>
  <si>
    <t>EMBALSE PILLONES</t>
  </si>
  <si>
    <t>RESERVORIO AGUADA BLANCA</t>
  </si>
  <si>
    <t>EMBALSE AZULCOCHA</t>
  </si>
  <si>
    <t>EMBALSE BALSACOCHA</t>
  </si>
  <si>
    <t>EMBALSE CALZADA</t>
  </si>
  <si>
    <t>EMBALSE CARHUACOCHA</t>
  </si>
  <si>
    <t>EMBALSE CAULLAU</t>
  </si>
  <si>
    <t>EMBALSE CHILICOCHA</t>
  </si>
  <si>
    <t>EMBALSE COYLLORCOCHA</t>
  </si>
  <si>
    <t>EMBALSE HUACRACOCHA</t>
  </si>
  <si>
    <t>EMBALSE HUACRACOCHA-HUARI</t>
  </si>
  <si>
    <t>EMBALSE HUAYLACANCHA</t>
  </si>
  <si>
    <t>EMBALSE HUEGHUE</t>
  </si>
  <si>
    <t>EMBALSE HUICHICOCHA</t>
  </si>
  <si>
    <t>EMBALSE JUNÍN (ELP)</t>
  </si>
  <si>
    <t>EMBALSE LACSACOCHA</t>
  </si>
  <si>
    <t>EMBALSE ÑAHUINCOCHA</t>
  </si>
  <si>
    <t>EMBALSE ÑAHUINCOCHA-Q</t>
  </si>
  <si>
    <t>EMBALSE TEMBLADERA</t>
  </si>
  <si>
    <t>EMBALSE VICHECOCHA</t>
  </si>
  <si>
    <t>EMBALSE YANACOCHA PALCAN</t>
  </si>
  <si>
    <t>EMBALSE YURACCOCHA</t>
  </si>
  <si>
    <t>EMBALSE YURAJCOCHA</t>
  </si>
  <si>
    <t>Vertimiento de embalses</t>
  </si>
  <si>
    <t>TOMA KM 105</t>
  </si>
  <si>
    <t>00:30:00</t>
  </si>
  <si>
    <t>Reporte de Stock de Combustibles</t>
  </si>
  <si>
    <t>TIPO DE COMBUSTIBLE</t>
  </si>
  <si>
    <t>FINAL DECLARADO</t>
  </si>
  <si>
    <t>RECEPCIÓN</t>
  </si>
  <si>
    <t>UNIDADES</t>
  </si>
  <si>
    <t>OBSERVACIONES</t>
  </si>
  <si>
    <t>DIÉSEL</t>
  </si>
  <si>
    <t>m3</t>
  </si>
  <si>
    <t>RESIDUAL R500</t>
  </si>
  <si>
    <t>C.T. ILO 2</t>
  </si>
  <si>
    <t>CARBÓN</t>
  </si>
  <si>
    <t>Tn</t>
  </si>
  <si>
    <t>Sin consumo de combustible.</t>
  </si>
  <si>
    <t>SIN CONSUMO DE COMBUSTIBLE DIESEL EN PLANTA</t>
  </si>
  <si>
    <t>Reporte de Consumo de Combustibles</t>
  </si>
  <si>
    <t>CONSUMO DE COMBUSTIBLES - LÍQUIDO, SÓLIDO, GASEOSO</t>
  </si>
  <si>
    <t>MEDIDOR</t>
  </si>
  <si>
    <t>28/Apr</t>
  </si>
  <si>
    <t>TGV01</t>
  </si>
  <si>
    <t>BAGAZO</t>
  </si>
  <si>
    <t>G-FAB-G01</t>
  </si>
  <si>
    <t>G-FAB-G02</t>
  </si>
  <si>
    <t>CHI_SLZ12_SLZ1</t>
  </si>
  <si>
    <t>CHI_SLZ12_SLZ2</t>
  </si>
  <si>
    <t>CHILTG_TG</t>
  </si>
  <si>
    <t>MOLL123_GD1</t>
  </si>
  <si>
    <t>MOLL123_GD2</t>
  </si>
  <si>
    <t>MOLL123_GD3</t>
  </si>
  <si>
    <t>INDEP_WAR1</t>
  </si>
  <si>
    <t>GAS NATURAL</t>
  </si>
  <si>
    <t>INDEP_WAR2</t>
  </si>
  <si>
    <t>INDEP_WAR3</t>
  </si>
  <si>
    <t>INDEP_WAR4</t>
  </si>
  <si>
    <t>M_TG4</t>
  </si>
  <si>
    <t>M_TG5</t>
  </si>
  <si>
    <t>CHILCA1_TG11</t>
  </si>
  <si>
    <t>CHILCA1_TG12</t>
  </si>
  <si>
    <t>CHILCA1_TG13</t>
  </si>
  <si>
    <t>CHILCA2_TG41</t>
  </si>
  <si>
    <t>ILO2_CARB_TV1</t>
  </si>
  <si>
    <t>NEPI_TG41</t>
  </si>
  <si>
    <t>NEPI_TG42</t>
  </si>
  <si>
    <t>NEPI_TG43</t>
  </si>
  <si>
    <t>PLANTAILO_TG1</t>
  </si>
  <si>
    <t>PLANTAILO_TG2</t>
  </si>
  <si>
    <t>PLANTAILO_TG3</t>
  </si>
  <si>
    <t>FENIX GT11</t>
  </si>
  <si>
    <t>FENIX GT12</t>
  </si>
  <si>
    <t>TV1 REFINERIA TALARA</t>
  </si>
  <si>
    <t>FLEXIGAS</t>
  </si>
  <si>
    <t>GAS REFINERÍA</t>
  </si>
  <si>
    <t>NAFTA</t>
  </si>
  <si>
    <t>TV2 REFINERIA TALARA</t>
  </si>
  <si>
    <t>KALLPATG1</t>
  </si>
  <si>
    <t>KALLPATG2</t>
  </si>
  <si>
    <t>KALLPATG3</t>
  </si>
  <si>
    <t>TG1-LAS FLORES</t>
  </si>
  <si>
    <t>RECKA TG1-01MKA10</t>
  </si>
  <si>
    <t>TG7 WEST</t>
  </si>
  <si>
    <t>TG8 SIEMENS</t>
  </si>
  <si>
    <t>VENT_TG3</t>
  </si>
  <si>
    <t>VENT_TG4</t>
  </si>
  <si>
    <t>Huay_G1</t>
  </si>
  <si>
    <t>BIOGÁS</t>
  </si>
  <si>
    <t>Huay_G2</t>
  </si>
  <si>
    <t>Huay_G3</t>
  </si>
  <si>
    <t>Gringa_G1</t>
  </si>
  <si>
    <t>Gringa_G2</t>
  </si>
  <si>
    <t>Catalina_G1</t>
  </si>
  <si>
    <t>Catalina_G2</t>
  </si>
  <si>
    <t>PUERTO BRAVO TG1</t>
  </si>
  <si>
    <t>PUERTO BRAVO TG2</t>
  </si>
  <si>
    <t>PUERTO BRAVO TG3</t>
  </si>
  <si>
    <t>PUERTO BRAVO TG4</t>
  </si>
  <si>
    <t>OQUENDO_TG1</t>
  </si>
  <si>
    <t>SH_TV1</t>
  </si>
  <si>
    <t>SH_TV2</t>
  </si>
  <si>
    <t>SH_TV3</t>
  </si>
  <si>
    <t>AGE_TG1</t>
  </si>
  <si>
    <t>AGE_TG2</t>
  </si>
  <si>
    <t>PRESIÓN GAS(kPa)</t>
  </si>
  <si>
    <t>C.T. CHILCAI - PRESION DE GAS</t>
  </si>
  <si>
    <t>CT CHILCA 2 - PRESION DE GAS</t>
  </si>
  <si>
    <t>CT FENIX PRESION DE GAS</t>
  </si>
  <si>
    <t>CT REFINERIA TALARA PRESION DE GAS</t>
  </si>
  <si>
    <t>C.T. VENTANILLA - PRESION DE GAS</t>
  </si>
  <si>
    <t>CT STA ROSA UTI - PRESION GAS</t>
  </si>
  <si>
    <t>TG8 SIEMENS - PRESION DE GAS</t>
  </si>
  <si>
    <t>CT AGUAYTIA PRESION DE GAS</t>
  </si>
  <si>
    <t>28/04/2025 01:00</t>
  </si>
  <si>
    <t>28/04/2025 02:00</t>
  </si>
  <si>
    <t>28/04/2025 03:00</t>
  </si>
  <si>
    <t>28/04/2025 04:00</t>
  </si>
  <si>
    <t>28/04/2025 05:00</t>
  </si>
  <si>
    <t>28/04/2025 09:00</t>
  </si>
  <si>
    <t>28/04/2025 11:00</t>
  </si>
  <si>
    <t>28/04/2025 12:00</t>
  </si>
  <si>
    <t>28/04/2025 13:00</t>
  </si>
  <si>
    <t>28/04/2025 15:00</t>
  </si>
  <si>
    <t>28/04/2025 19:00</t>
  </si>
  <si>
    <t>28/04/2025 20:00</t>
  </si>
  <si>
    <t>28/04/2025 21:00</t>
  </si>
  <si>
    <t>TEMPERATURA AMBIENTE (ºC)</t>
  </si>
  <si>
    <t>Disponibilidad de Gas Natural de las Centrales Termoeléctricas</t>
  </si>
  <si>
    <t>GASEODUCTO</t>
  </si>
  <si>
    <t>VOLUMEN DE GAS (Mm3)</t>
  </si>
  <si>
    <t>INICIAL</t>
  </si>
  <si>
    <t>GASEODUCTO DE CAMISEA (EGESUR)</t>
  </si>
  <si>
    <t>29/04/2025 06:00</t>
  </si>
  <si>
    <t>GASEODUCTO DE MALACAS (ENLP)</t>
  </si>
  <si>
    <t>GASEODUCTO DE CAMISEA (ENGIE)</t>
  </si>
  <si>
    <t>GASEODUCTO DE CAMISEA (FENIX)</t>
  </si>
  <si>
    <t>GASEODUCTO DE CAMISEA (C.T.KALLPA)</t>
  </si>
  <si>
    <t>GASEODUCTO DE CAMISEA (C.T.LAS FLORES)</t>
  </si>
  <si>
    <t>GASEODUCTO DE CAMISEA (ENELG)</t>
  </si>
  <si>
    <t>GASEODUCTO DE CAMISEA (SDF)</t>
  </si>
  <si>
    <t>GASEODUCTO DE CAMISEA (TCHILC)</t>
  </si>
  <si>
    <t>GASEODUCTO DE AGUAYTIA (TER)</t>
  </si>
  <si>
    <t>FUENTE DE ENERGÍA PRIMARIA DE LAS UNIDADES RER</t>
  </si>
  <si>
    <t>C.T. PARAMONGA TV01 - VOLUMEN DE BAGAZO (Tn)</t>
  </si>
  <si>
    <t>C.T. MAPLE ETANOL TV - VOLUMEN DE BAGAZO (Tn)</t>
  </si>
  <si>
    <t>C.T. SAN JACINTO TV - VOLUMEN DE BAGAZO (Tn)</t>
  </si>
  <si>
    <t>CT CAÑA BRAVA VOLUMEN DE BAGAZO</t>
  </si>
  <si>
    <t>C.S. YARUCAYA - RADIACIÓN SOLAR (W/m2)</t>
  </si>
  <si>
    <t>C.E. PARQUE EOLICO CUPISNIQUE (m/s)</t>
  </si>
  <si>
    <t>C.E. PARQUE EOLICO TALARA (m/s)</t>
  </si>
  <si>
    <t>C.E. SAN JUAN DE MARCONA (m/s)</t>
  </si>
  <si>
    <t>C.E. PUNTA LOMITAS EXP - BL-1 (m/s)</t>
  </si>
  <si>
    <t>C.E. PUNTA LOMITAS EXP - BL-2 (m/s)</t>
  </si>
  <si>
    <t>C.E. PUNTA LOMITAS - I (m/s)</t>
  </si>
  <si>
    <t>C.E. PUNTA LOMITAS - II (m/s)</t>
  </si>
  <si>
    <t>C.S. INTIPAMPA - RADIACIÓN SOLAR (W/m2)</t>
  </si>
  <si>
    <t>C.S. MATARANI - RADIACIÓN SOLAR (W/m2)</t>
  </si>
  <si>
    <t>C.E. HUAMBOS (m/s)</t>
  </si>
  <si>
    <t>C.E. Duna (m/s)</t>
  </si>
  <si>
    <t>C.S. San Martín Solar - RADIACIÓN SOLAR (W/m2)</t>
  </si>
  <si>
    <t>C.S. CARHUAQUERO - RADIACIÓN SOLAR (W/m2)</t>
  </si>
  <si>
    <t>C.S. MAJES SOLAR 20T - RADIACIÓN SOLAR (W/m2)</t>
  </si>
  <si>
    <t>C.S. MOQUEGUA FV - RADIACIÓN SOLAR (W/m2)</t>
  </si>
  <si>
    <t>C.E. CENTRAL EÓLICA WAYRA EXTENSIÓN (m/s)</t>
  </si>
  <si>
    <t>C.E. CENTRAL EOLICA WAYRA I (m/s)</t>
  </si>
  <si>
    <t>C.S. CLEMESÍ - RADIACIÓN SOLAR (W/m2)</t>
  </si>
  <si>
    <t>C.S. RUBI - RADIACIÓN SOLAR (W/m2)</t>
  </si>
  <si>
    <t>C.S. PANAMERICANA SOLAR - RADIACIÓN SOLAR (W/m2)</t>
  </si>
  <si>
    <t>C.E. PARQUE EOLICO MARCONA (m/s)</t>
  </si>
  <si>
    <t>C.E. PARQUE EOLICO 3 HERMANAS (m/s)</t>
  </si>
  <si>
    <t>HUAYCOLORO G1 - VOLUMEN DE BIOGAS (m3)</t>
  </si>
  <si>
    <t>HUAYCOLORO G2 - VOLUMEN DE BIOGAS (m3)</t>
  </si>
  <si>
    <t>HUAYCOLORO G3 - VOLUMEN DE BIOGAS (m3)</t>
  </si>
  <si>
    <t>LA GRINGA V - G1 - VOLUMEN DE BIOGAS (m3)</t>
  </si>
  <si>
    <t>LA GRINGA V - G2 - VOLUMEN DE BIOGAS (m3)</t>
  </si>
  <si>
    <t>CALLAO G1 - VOUMEN DE BIOGÁS (m3)</t>
  </si>
  <si>
    <t>CALLAO G2 - VOLUMEN DE BIOGÁS (m3)</t>
  </si>
  <si>
    <t>DOÑA CATALINA G1 - VOLUMEN DE BIOGAS (m3)</t>
  </si>
  <si>
    <t>DOÑA CATALINA G2 - VOLUMEN DE BIOGAS (m3)</t>
  </si>
  <si>
    <t>C.S. REPARTICION SOLAR 20T - RADIACIÓN SOLAR (W/m2)</t>
  </si>
  <si>
    <t>C.S. TACNA SOLAR - RADIACIÓN SOLAR (W/m2)</t>
  </si>
  <si>
    <t>CALOR ÚTIL (MW)</t>
  </si>
  <si>
    <t>TOTAL CALOR ÚTIL</t>
  </si>
  <si>
    <t>CT PARAMONGA TV01 - Calor Útil Recibido del Proceso Industrial (MW)</t>
  </si>
  <si>
    <t>CT MAPLE TV1 - Calor Útil Recibido del Proceso Industrial (MW)</t>
  </si>
  <si>
    <t>CT SAN JACINTO TV - Calor Útil Recibido del Proceso Industrial (MW)</t>
  </si>
  <si>
    <t>CT CAÑA BRAVA Calor Útil recibido del proceso Industrial (MW)</t>
  </si>
  <si>
    <t>CALOR UTIL C.T. REFINERIA TALARA</t>
  </si>
  <si>
    <t>CT OQUENDO TG1 - Calor Útil de sus Unidades de Generación (MW)</t>
  </si>
  <si>
    <t>Potencia Activa de unidad TV asociada a la Cogeneración CT OQUENDO (MW)</t>
  </si>
  <si>
    <t>POTENCIA ACTIVA LÍNEAS DE TRANSMISIÓN DEL SEIN (MW)</t>
  </si>
  <si>
    <t>CÓDIGO</t>
  </si>
  <si>
    <t>CANAL SCADA</t>
  </si>
  <si>
    <t>638119</t>
  </si>
  <si>
    <t>630448</t>
  </si>
  <si>
    <t>635100</t>
  </si>
  <si>
    <t>638979</t>
  </si>
  <si>
    <t>640024</t>
  </si>
  <si>
    <t>632972</t>
  </si>
  <si>
    <t>625819</t>
  </si>
  <si>
    <t>637762</t>
  </si>
  <si>
    <t>625902</t>
  </si>
  <si>
    <t>628019</t>
  </si>
  <si>
    <t>635474</t>
  </si>
  <si>
    <t>1235738</t>
  </si>
  <si>
    <t>1236165</t>
  </si>
  <si>
    <t>1236758</t>
  </si>
  <si>
    <t>1237671</t>
  </si>
  <si>
    <t>1237262</t>
  </si>
  <si>
    <t>626816</t>
  </si>
  <si>
    <t>640673,640673</t>
  </si>
  <si>
    <t>631357</t>
  </si>
  <si>
    <t>637588</t>
  </si>
  <si>
    <t>628333</t>
  </si>
  <si>
    <t>638641</t>
  </si>
  <si>
    <t>641390</t>
  </si>
  <si>
    <t>641037</t>
  </si>
  <si>
    <t>626520</t>
  </si>
  <si>
    <t>632095</t>
  </si>
  <si>
    <t>632563</t>
  </si>
  <si>
    <t>627948</t>
  </si>
  <si>
    <t>624609</t>
  </si>
  <si>
    <t>1235817</t>
  </si>
  <si>
    <t>1235838</t>
  </si>
  <si>
    <t>629332</t>
  </si>
  <si>
    <t>642417</t>
  </si>
  <si>
    <t>633968</t>
  </si>
  <si>
    <t>630145</t>
  </si>
  <si>
    <t>635495</t>
  </si>
  <si>
    <t>625424</t>
  </si>
  <si>
    <t>636863</t>
  </si>
  <si>
    <t>626904</t>
  </si>
  <si>
    <t>638083</t>
  </si>
  <si>
    <t>636528</t>
  </si>
  <si>
    <t>631064</t>
  </si>
  <si>
    <t>641998</t>
  </si>
  <si>
    <t>633959</t>
  </si>
  <si>
    <t>634082</t>
  </si>
  <si>
    <t>632680</t>
  </si>
  <si>
    <t>627843</t>
  </si>
  <si>
    <t>628552</t>
  </si>
  <si>
    <t>631221</t>
  </si>
  <si>
    <t>625715</t>
  </si>
  <si>
    <t>628092</t>
  </si>
  <si>
    <t>631137</t>
  </si>
  <si>
    <t>628619</t>
  </si>
  <si>
    <t>629908</t>
  </si>
  <si>
    <t>640754</t>
  </si>
  <si>
    <t>638848</t>
  </si>
  <si>
    <t>624580</t>
  </si>
  <si>
    <t>627368</t>
  </si>
  <si>
    <t>637492</t>
  </si>
  <si>
    <t>630260</t>
  </si>
  <si>
    <t>629201</t>
  </si>
  <si>
    <t>636431</t>
  </si>
  <si>
    <t>625769</t>
  </si>
  <si>
    <t>625877</t>
  </si>
  <si>
    <t>627533</t>
  </si>
  <si>
    <t>637926</t>
  </si>
  <si>
    <t>1743860</t>
  </si>
  <si>
    <t>1743786</t>
  </si>
  <si>
    <t>2935833</t>
  </si>
  <si>
    <t>1745576</t>
  </si>
  <si>
    <t>635800</t>
  </si>
  <si>
    <t>626464</t>
  </si>
  <si>
    <t>637216</t>
  </si>
  <si>
    <t>640278</t>
  </si>
  <si>
    <t>639968</t>
  </si>
  <si>
    <t>634094</t>
  </si>
  <si>
    <t>627277</t>
  </si>
  <si>
    <t>626891</t>
  </si>
  <si>
    <t>626767</t>
  </si>
  <si>
    <t>638058</t>
  </si>
  <si>
    <t>626740</t>
  </si>
  <si>
    <t>635555</t>
  </si>
  <si>
    <t>633041</t>
  </si>
  <si>
    <t>634788</t>
  </si>
  <si>
    <t>636590</t>
  </si>
  <si>
    <t>1015932</t>
  </si>
  <si>
    <t>1016024</t>
  </si>
  <si>
    <t>629055</t>
  </si>
  <si>
    <t>629382</t>
  </si>
  <si>
    <t>638509</t>
  </si>
  <si>
    <t>633019</t>
  </si>
  <si>
    <t>629142</t>
  </si>
  <si>
    <t>627992</t>
  </si>
  <si>
    <t>635979</t>
  </si>
  <si>
    <t>632248</t>
  </si>
  <si>
    <t>633827</t>
  </si>
  <si>
    <t>634932</t>
  </si>
  <si>
    <t>635339</t>
  </si>
  <si>
    <t>639202</t>
  </si>
  <si>
    <t>626998</t>
  </si>
  <si>
    <t>639831</t>
  </si>
  <si>
    <t>635828</t>
  </si>
  <si>
    <t>633350</t>
  </si>
  <si>
    <t>631191</t>
  </si>
  <si>
    <t>635151</t>
  </si>
  <si>
    <t>636026</t>
  </si>
  <si>
    <t>629641</t>
  </si>
  <si>
    <t>634968</t>
  </si>
  <si>
    <t>625537</t>
  </si>
  <si>
    <t>632754</t>
  </si>
  <si>
    <t>631663</t>
  </si>
  <si>
    <t>634261</t>
  </si>
  <si>
    <t>638344</t>
  </si>
  <si>
    <t>638468</t>
  </si>
  <si>
    <t>634757</t>
  </si>
  <si>
    <t>638177</t>
  </si>
  <si>
    <t>627168</t>
  </si>
  <si>
    <t>625891</t>
  </si>
  <si>
    <t>626648</t>
  </si>
  <si>
    <t>642264</t>
  </si>
  <si>
    <t>633489</t>
  </si>
  <si>
    <t>628824</t>
  </si>
  <si>
    <t>630187</t>
  </si>
  <si>
    <t>636340</t>
  </si>
  <si>
    <t>627396</t>
  </si>
  <si>
    <t>624774</t>
  </si>
  <si>
    <t>629341</t>
  </si>
  <si>
    <t>627872</t>
  </si>
  <si>
    <t>641439</t>
  </si>
  <si>
    <t>642448</t>
  </si>
  <si>
    <t>633849</t>
  </si>
  <si>
    <t>633242</t>
  </si>
  <si>
    <t>630881</t>
  </si>
  <si>
    <t>636989</t>
  </si>
  <si>
    <t>858726</t>
  </si>
  <si>
    <t>624993</t>
  </si>
  <si>
    <t>628016</t>
  </si>
  <si>
    <t>2850920</t>
  </si>
  <si>
    <t>633001</t>
  </si>
  <si>
    <t>636297</t>
  </si>
  <si>
    <t>626324</t>
  </si>
  <si>
    <t>641377</t>
  </si>
  <si>
    <t>636771</t>
  </si>
  <si>
    <t>631991</t>
  </si>
  <si>
    <t>633448</t>
  </si>
  <si>
    <t>638252</t>
  </si>
  <si>
    <t>634598</t>
  </si>
  <si>
    <t>636489</t>
  </si>
  <si>
    <t>639725</t>
  </si>
  <si>
    <t>627403</t>
  </si>
  <si>
    <t>628759</t>
  </si>
  <si>
    <t>627765</t>
  </si>
  <si>
    <t>630795</t>
  </si>
  <si>
    <t>630131</t>
  </si>
  <si>
    <t>636048</t>
  </si>
  <si>
    <t>634068</t>
  </si>
  <si>
    <t>625131</t>
  </si>
  <si>
    <t>640987</t>
  </si>
  <si>
    <t>630806</t>
  </si>
  <si>
    <t>626394</t>
  </si>
  <si>
    <t>627236</t>
  </si>
  <si>
    <t>638146</t>
  </si>
  <si>
    <t>625410</t>
  </si>
  <si>
    <t>641798</t>
  </si>
  <si>
    <t>625290</t>
  </si>
  <si>
    <t>631258</t>
  </si>
  <si>
    <t>637692</t>
  </si>
  <si>
    <t>629274</t>
  </si>
  <si>
    <t>626676</t>
  </si>
  <si>
    <t>626388</t>
  </si>
  <si>
    <t>634358</t>
  </si>
  <si>
    <t>635687</t>
  </si>
  <si>
    <t>633828</t>
  </si>
  <si>
    <t>630080</t>
  </si>
  <si>
    <t>625659</t>
  </si>
  <si>
    <t>635598</t>
  </si>
  <si>
    <t>637143</t>
  </si>
  <si>
    <t>631114</t>
  </si>
  <si>
    <t>627332</t>
  </si>
  <si>
    <t>627842</t>
  </si>
  <si>
    <t>629919</t>
  </si>
  <si>
    <t>629514</t>
  </si>
  <si>
    <t>628955</t>
  </si>
  <si>
    <t>633694</t>
  </si>
  <si>
    <t>628695</t>
  </si>
  <si>
    <t>639210</t>
  </si>
  <si>
    <t>634812</t>
  </si>
  <si>
    <t>624992</t>
  </si>
  <si>
    <t>640965</t>
  </si>
  <si>
    <t>628624</t>
  </si>
  <si>
    <t>634736</t>
  </si>
  <si>
    <t>626140</t>
  </si>
  <si>
    <t>634938</t>
  </si>
  <si>
    <t>633052</t>
  </si>
  <si>
    <t>858835</t>
  </si>
  <si>
    <t>629875</t>
  </si>
  <si>
    <t>626021</t>
  </si>
  <si>
    <t>637146</t>
  </si>
  <si>
    <t>636527</t>
  </si>
  <si>
    <t>639681</t>
  </si>
  <si>
    <t>632013</t>
  </si>
  <si>
    <t>638802</t>
  </si>
  <si>
    <t>638632</t>
  </si>
  <si>
    <t>635858</t>
  </si>
  <si>
    <t>641060</t>
  </si>
  <si>
    <t>630574</t>
  </si>
  <si>
    <t>630165</t>
  </si>
  <si>
    <t>631242</t>
  </si>
  <si>
    <t>625284</t>
  </si>
  <si>
    <t>1538330</t>
  </si>
  <si>
    <t>1475466</t>
  </si>
  <si>
    <t>1474754</t>
  </si>
  <si>
    <t>1475110</t>
  </si>
  <si>
    <t>1474796</t>
  </si>
  <si>
    <t>1515245</t>
  </si>
  <si>
    <t>1515367</t>
  </si>
  <si>
    <t>858638</t>
  </si>
  <si>
    <t>858624</t>
  </si>
  <si>
    <t>637577</t>
  </si>
  <si>
    <t>635061</t>
  </si>
  <si>
    <t>633092</t>
  </si>
  <si>
    <t>632100</t>
  </si>
  <si>
    <t>631385</t>
  </si>
  <si>
    <t>633357</t>
  </si>
  <si>
    <t>631750</t>
  </si>
  <si>
    <t>628641</t>
  </si>
  <si>
    <t>625816</t>
  </si>
  <si>
    <t>641311</t>
  </si>
  <si>
    <t>634273</t>
  </si>
  <si>
    <t>626649</t>
  </si>
  <si>
    <t>636437</t>
  </si>
  <si>
    <t>629675</t>
  </si>
  <si>
    <t>626774</t>
  </si>
  <si>
    <t>632730</t>
  </si>
  <si>
    <t>626502</t>
  </si>
  <si>
    <t>636933</t>
  </si>
  <si>
    <t>637488</t>
  </si>
  <si>
    <t>636819</t>
  </si>
  <si>
    <t>633038</t>
  </si>
  <si>
    <t>625554</t>
  </si>
  <si>
    <t>624574</t>
  </si>
  <si>
    <t>1542181</t>
  </si>
  <si>
    <t>638576</t>
  </si>
  <si>
    <t>1542196</t>
  </si>
  <si>
    <t>629807</t>
  </si>
  <si>
    <t>636891</t>
  </si>
  <si>
    <t>626369</t>
  </si>
  <si>
    <t>640080</t>
  </si>
  <si>
    <t>639757</t>
  </si>
  <si>
    <t>1540556</t>
  </si>
  <si>
    <t>637417</t>
  </si>
  <si>
    <t>633015</t>
  </si>
  <si>
    <t>631082</t>
  </si>
  <si>
    <t>629655</t>
  </si>
  <si>
    <t>1485218</t>
  </si>
  <si>
    <t>1485502</t>
  </si>
  <si>
    <t>1485020</t>
  </si>
  <si>
    <t>1485135</t>
  </si>
  <si>
    <t>634423</t>
  </si>
  <si>
    <t>640979</t>
  </si>
  <si>
    <t>625739</t>
  </si>
  <si>
    <t>624677</t>
  </si>
  <si>
    <t>627570</t>
  </si>
  <si>
    <t>627955</t>
  </si>
  <si>
    <t>629351</t>
  </si>
  <si>
    <t>639787</t>
  </si>
  <si>
    <t>636362</t>
  </si>
  <si>
    <t>630769</t>
  </si>
  <si>
    <t>640073</t>
  </si>
  <si>
    <t>625963</t>
  </si>
  <si>
    <t>627452</t>
  </si>
  <si>
    <t>627926</t>
  </si>
  <si>
    <t>642116</t>
  </si>
  <si>
    <t>640962</t>
  </si>
  <si>
    <t>632882</t>
  </si>
  <si>
    <t>628005</t>
  </si>
  <si>
    <t>633112</t>
  </si>
  <si>
    <t>636781</t>
  </si>
  <si>
    <t>2608645</t>
  </si>
  <si>
    <t>634411</t>
  </si>
  <si>
    <t>629544</t>
  </si>
  <si>
    <t>632028</t>
  </si>
  <si>
    <t>858799</t>
  </si>
  <si>
    <t>858877</t>
  </si>
  <si>
    <t>858867</t>
  </si>
  <si>
    <t>858756</t>
  </si>
  <si>
    <t>858831</t>
  </si>
  <si>
    <t>858814</t>
  </si>
  <si>
    <t>858734</t>
  </si>
  <si>
    <t>2608518</t>
  </si>
  <si>
    <t>634999</t>
  </si>
  <si>
    <t>2938556</t>
  </si>
  <si>
    <t>2938445</t>
  </si>
  <si>
    <t>SE ZORRITOS</t>
  </si>
  <si>
    <t>SE TALARA</t>
  </si>
  <si>
    <t>SE PIURA OESTE</t>
  </si>
  <si>
    <t>SE CHICLAYO OESTE</t>
  </si>
  <si>
    <t>SE CARHUAQUERO</t>
  </si>
  <si>
    <t>SE CACLIC</t>
  </si>
  <si>
    <t>SE BELAUNDE TERRY</t>
  </si>
  <si>
    <t>SE LA NIÑA</t>
  </si>
  <si>
    <t>SE GUADALUPE</t>
  </si>
  <si>
    <t>SE CEMENTOS PACASMAYO</t>
  </si>
  <si>
    <t>SE CAJAMARCA NORTE</t>
  </si>
  <si>
    <t>SE KIMAN AYLLU</t>
  </si>
  <si>
    <t>SE CONOCOCHA</t>
  </si>
  <si>
    <t>SE HUALLANCA</t>
  </si>
  <si>
    <t>SE TRUJILLO NORTE</t>
  </si>
  <si>
    <t>SE CHIMBOTE I</t>
  </si>
  <si>
    <t>SE CHIMBOTE 1</t>
  </si>
  <si>
    <t>SE CHIMBOTE</t>
  </si>
  <si>
    <t>SE CHIMBOTE NUEVA</t>
  </si>
  <si>
    <t>SE PARAMONGA EXISTENTE</t>
  </si>
  <si>
    <t>SE PARAMONGA NUEVA</t>
  </si>
  <si>
    <t>SE LOMERA</t>
  </si>
  <si>
    <t>SE HUACHO</t>
  </si>
  <si>
    <t>SE CARABAYLLO</t>
  </si>
  <si>
    <t>SE CARAPONGO</t>
  </si>
  <si>
    <t>SE HUINCO</t>
  </si>
  <si>
    <t>SE HUARANGAL</t>
  </si>
  <si>
    <t>SE CHILLON</t>
  </si>
  <si>
    <t>SE CALLAHUANCA</t>
  </si>
  <si>
    <t>SE CHAVARRIA</t>
  </si>
  <si>
    <t>SE OQUENDO</t>
  </si>
  <si>
    <t>SE BARSI</t>
  </si>
  <si>
    <t>SE MIRONES</t>
  </si>
  <si>
    <t>SE VENTANILLA</t>
  </si>
  <si>
    <t>SE ZAPALLAL</t>
  </si>
  <si>
    <t>CH MOYOPAMPA</t>
  </si>
  <si>
    <t>SE SANTA ROSA NUEVA</t>
  </si>
  <si>
    <t>SE SANTA ROSA</t>
  </si>
  <si>
    <t>SE SANTA ROSA ANTIGUA</t>
  </si>
  <si>
    <t>SE MIRADOR</t>
  </si>
  <si>
    <t>SE HUACHIPA</t>
  </si>
  <si>
    <t>SE BALNEARIOS</t>
  </si>
  <si>
    <t>SE CHILCA</t>
  </si>
  <si>
    <t>SE INDUSTRIALES</t>
  </si>
  <si>
    <t>SE SAN JUAN</t>
  </si>
  <si>
    <t>SE CHILCA REP</t>
  </si>
  <si>
    <t>SE CHILCA_REP</t>
  </si>
  <si>
    <t>SE ASIA</t>
  </si>
  <si>
    <t>SE CHILCA CTM (500 Kv)</t>
  </si>
  <si>
    <t>SE INDEPENDENCIA</t>
  </si>
  <si>
    <t>SE ACEROS AREQUIPA - TR1</t>
  </si>
  <si>
    <t>SE ACEROS AREQUIPA - TR2</t>
  </si>
  <si>
    <t>SE ACEROS AREQUIPA - TR3</t>
  </si>
  <si>
    <t>SE ICA - TR5-261</t>
  </si>
  <si>
    <t>SE ICA</t>
  </si>
  <si>
    <t>SE MARCONA - TR62-261</t>
  </si>
  <si>
    <t>SE MARCONA</t>
  </si>
  <si>
    <t>SE DESIERTO</t>
  </si>
  <si>
    <t>SE SAN NICOLÁS</t>
  </si>
  <si>
    <t>SE TOROMOCHO</t>
  </si>
  <si>
    <t>SE PACHACHACA</t>
  </si>
  <si>
    <t>SE POMACOCHA</t>
  </si>
  <si>
    <t>SE OROYA NUEVA</t>
  </si>
  <si>
    <t>SE OROYA</t>
  </si>
  <si>
    <t>SE CONDORCOCHA - T-2</t>
  </si>
  <si>
    <t>SE CONDORCOCHA - T-3</t>
  </si>
  <si>
    <t>SE CONDORCOCHA - T-4</t>
  </si>
  <si>
    <t>SE CONDORCOCHA</t>
  </si>
  <si>
    <t>SE CARHUAMAYO NUEVA</t>
  </si>
  <si>
    <t>SE CARHUAMAYO</t>
  </si>
  <si>
    <t>SE CARHUAMAYO STATKRAFT</t>
  </si>
  <si>
    <t>SE PARAGSHA 2</t>
  </si>
  <si>
    <t>SE PARAGSHA2</t>
  </si>
  <si>
    <t>SE TINGO MARÍA</t>
  </si>
  <si>
    <t>SE TINGO MARIA</t>
  </si>
  <si>
    <t>SE HUANUCO</t>
  </si>
  <si>
    <t>SE PARAGSHA I</t>
  </si>
  <si>
    <t>SE AMARILIS</t>
  </si>
  <si>
    <t>SE VIZCARRA</t>
  </si>
  <si>
    <t>SE PUCALLPA</t>
  </si>
  <si>
    <t>SE COBRIZA I</t>
  </si>
  <si>
    <t>SE HUAYUCACHI</t>
  </si>
  <si>
    <t>SE CAMPO ARMIÑO</t>
  </si>
  <si>
    <t>SE CERRO DEL AGUILA</t>
  </si>
  <si>
    <t>SE COLCABAMBA</t>
  </si>
  <si>
    <t>SE COLCABAMBA - AT103-523 (220 kV)</t>
  </si>
  <si>
    <t>SE COLCABAMBA - AT103-523 (500 kV)</t>
  </si>
  <si>
    <t>SE COTARUSE</t>
  </si>
  <si>
    <t>SE SOCABAYA</t>
  </si>
  <si>
    <t>SE CERRO VERDE</t>
  </si>
  <si>
    <t>SE MOQUEGUA</t>
  </si>
  <si>
    <t>SE POROMA</t>
  </si>
  <si>
    <t>SE OCOÑA</t>
  </si>
  <si>
    <t>SE MONTALVO</t>
  </si>
  <si>
    <t>SE SAN JOSE</t>
  </si>
  <si>
    <t>SE YARABAMBA</t>
  </si>
  <si>
    <t>SE YARABAMBA - AT-104 523 (220kV)</t>
  </si>
  <si>
    <t>SE YARABAMBA - AT-104 523 (500kV)</t>
  </si>
  <si>
    <t>SE TOQUEPALA</t>
  </si>
  <si>
    <t>SE SANTUARIO</t>
  </si>
  <si>
    <t>SE CHILINA</t>
  </si>
  <si>
    <t>SE CALLALLI</t>
  </si>
  <si>
    <t>SE TINTAYA</t>
  </si>
  <si>
    <t>SE CACHIMAYO</t>
  </si>
  <si>
    <t>SE LAS BAMBAS</t>
  </si>
  <si>
    <t>SE AZÁNGARO</t>
  </si>
  <si>
    <t>SE CHILOTA</t>
  </si>
  <si>
    <t>SE SAN GABAN</t>
  </si>
  <si>
    <t>SE ILO - ELS</t>
  </si>
  <si>
    <t>SE MACHUPICCHU II</t>
  </si>
  <si>
    <t>SE SURIRAY</t>
  </si>
  <si>
    <t>SE ABANCAY NUEVA</t>
  </si>
  <si>
    <t>SE PUNO</t>
  </si>
  <si>
    <t>SE CAMPAS</t>
  </si>
  <si>
    <t>L-2280</t>
  </si>
  <si>
    <t>T33-261</t>
  </si>
  <si>
    <t>L-2249</t>
  </si>
  <si>
    <t>T20-21</t>
  </si>
  <si>
    <t>T15-261</t>
  </si>
  <si>
    <t>T83-261</t>
  </si>
  <si>
    <t>L-2241</t>
  </si>
  <si>
    <t>T93-261</t>
  </si>
  <si>
    <t>T16-260</t>
  </si>
  <si>
    <t>L-2190</t>
  </si>
  <si>
    <t>L-2192</t>
  </si>
  <si>
    <t>L-2194</t>
  </si>
  <si>
    <t>L-1049</t>
  </si>
  <si>
    <t>T77-212</t>
  </si>
  <si>
    <t>T13-261</t>
  </si>
  <si>
    <t>T17-261</t>
  </si>
  <si>
    <t>T92-261</t>
  </si>
  <si>
    <t>TRF1-T1</t>
  </si>
  <si>
    <t>TRF2</t>
  </si>
  <si>
    <t>TRF3</t>
  </si>
  <si>
    <t>L-2260</t>
  </si>
  <si>
    <t>L-2261</t>
  </si>
  <si>
    <t>L-2273-OLD</t>
  </si>
  <si>
    <t>L-2275-OLD</t>
  </si>
  <si>
    <t>T-36</t>
  </si>
  <si>
    <t>L-6046</t>
  </si>
  <si>
    <t>TP-B001</t>
  </si>
  <si>
    <t>L-2269</t>
  </si>
  <si>
    <t>L-2270</t>
  </si>
  <si>
    <t>L-1131</t>
  </si>
  <si>
    <t>L-1127</t>
  </si>
  <si>
    <t>T11</t>
  </si>
  <si>
    <t>AT31-211</t>
  </si>
  <si>
    <t>AT12-211</t>
  </si>
  <si>
    <t>L-2234</t>
  </si>
  <si>
    <t>L-2215</t>
  </si>
  <si>
    <t>L-2216</t>
  </si>
  <si>
    <t>L-1106</t>
  </si>
  <si>
    <t>L-1107</t>
  </si>
  <si>
    <t>L-2233</t>
  </si>
  <si>
    <t>AT11-211</t>
  </si>
  <si>
    <t>AT30-211</t>
  </si>
  <si>
    <t>L-5006</t>
  </si>
  <si>
    <t>T1</t>
  </si>
  <si>
    <t>T2</t>
  </si>
  <si>
    <t>T18-261</t>
  </si>
  <si>
    <t>L-2278</t>
  </si>
  <si>
    <t>L-2279</t>
  </si>
  <si>
    <t>T-220</t>
  </si>
  <si>
    <t>T94-261</t>
  </si>
  <si>
    <t>T34-261</t>
  </si>
  <si>
    <t>T73-523</t>
  </si>
  <si>
    <t>T74-523</t>
  </si>
  <si>
    <t>L-5001</t>
  </si>
  <si>
    <t>L-5003</t>
  </si>
  <si>
    <t>L-5022</t>
  </si>
  <si>
    <t>L-2001</t>
  </si>
  <si>
    <t>TRA1</t>
  </si>
  <si>
    <t>L-6554</t>
  </si>
  <si>
    <t>L-652</t>
  </si>
  <si>
    <t>TR-1 40 MVA</t>
  </si>
  <si>
    <t>TR-2 40 MVA</t>
  </si>
  <si>
    <t>L-2222</t>
  </si>
  <si>
    <t>L-2223</t>
  </si>
  <si>
    <t>L-2009</t>
  </si>
  <si>
    <t>L-2008</t>
  </si>
  <si>
    <t>T 220/60/10kV</t>
  </si>
  <si>
    <t>L-2014</t>
  </si>
  <si>
    <t>L-2015</t>
  </si>
  <si>
    <t>L-2003</t>
  </si>
  <si>
    <t>L-2004</t>
  </si>
  <si>
    <t>L-6559</t>
  </si>
  <si>
    <t>L-705</t>
  </si>
  <si>
    <t>L-2006</t>
  </si>
  <si>
    <t>L-2005</t>
  </si>
  <si>
    <t>L-664</t>
  </si>
  <si>
    <t>L-2244</t>
  </si>
  <si>
    <t>L-2245</t>
  </si>
  <si>
    <t>L-2246</t>
  </si>
  <si>
    <t>L-2242</t>
  </si>
  <si>
    <t>L-2243</t>
  </si>
  <si>
    <t>L-2212</t>
  </si>
  <si>
    <t>L-2107</t>
  </si>
  <si>
    <t>L-2117</t>
  </si>
  <si>
    <t>L-6731</t>
  </si>
  <si>
    <t>TR-1</t>
  </si>
  <si>
    <t>TR-2</t>
  </si>
  <si>
    <t>TR-3</t>
  </si>
  <si>
    <t>TR-4</t>
  </si>
  <si>
    <t>L-609</t>
  </si>
  <si>
    <t>L-610</t>
  </si>
  <si>
    <t>L-2011</t>
  </si>
  <si>
    <t>L-657</t>
  </si>
  <si>
    <t>L-658</t>
  </si>
  <si>
    <t>L-2112</t>
  </si>
  <si>
    <t>L-2113</t>
  </si>
  <si>
    <t>L-6031</t>
  </si>
  <si>
    <t>TR-5</t>
  </si>
  <si>
    <t>L-663</t>
  </si>
  <si>
    <t>TRF-60/22.9/10</t>
  </si>
  <si>
    <t>L-2018</t>
  </si>
  <si>
    <t>L-645</t>
  </si>
  <si>
    <t>L-646</t>
  </si>
  <si>
    <t>L-2205</t>
  </si>
  <si>
    <t>L-2206</t>
  </si>
  <si>
    <t>L-2088</t>
  </si>
  <si>
    <t>L-2093</t>
  </si>
  <si>
    <t>L-2094</t>
  </si>
  <si>
    <t>L-2095</t>
  </si>
  <si>
    <t>L-2090</t>
  </si>
  <si>
    <t>L-2091</t>
  </si>
  <si>
    <t>L-5032</t>
  </si>
  <si>
    <t>T5</t>
  </si>
  <si>
    <t>T4-261</t>
  </si>
  <si>
    <t>T3-261</t>
  </si>
  <si>
    <t>L-2209</t>
  </si>
  <si>
    <t>L-2210</t>
  </si>
  <si>
    <t>L-2217</t>
  </si>
  <si>
    <t>L-2132</t>
  </si>
  <si>
    <t>L-2231</t>
  </si>
  <si>
    <t>L-2207</t>
  </si>
  <si>
    <t>TR1</t>
  </si>
  <si>
    <t>TR2</t>
  </si>
  <si>
    <t>TR3</t>
  </si>
  <si>
    <t>T5-261</t>
  </si>
  <si>
    <t>L-2211</t>
  </si>
  <si>
    <t>T62-261</t>
  </si>
  <si>
    <t>T6-261</t>
  </si>
  <si>
    <t>L-6629</t>
  </si>
  <si>
    <t>T21-61</t>
  </si>
  <si>
    <t>T22-61</t>
  </si>
  <si>
    <t>TF-01</t>
  </si>
  <si>
    <t>TF-02</t>
  </si>
  <si>
    <t>TF-03</t>
  </si>
  <si>
    <t>L-2224</t>
  </si>
  <si>
    <t>L-2294</t>
  </si>
  <si>
    <t>L-2259</t>
  </si>
  <si>
    <t>T-220/50 kV</t>
  </si>
  <si>
    <t>AUT-T3/T4</t>
  </si>
  <si>
    <t>L-6509</t>
  </si>
  <si>
    <t>L-6513</t>
  </si>
  <si>
    <t>L-6540</t>
  </si>
  <si>
    <t>L-6525</t>
  </si>
  <si>
    <t>TR-220/60</t>
  </si>
  <si>
    <t>T-2 138/6.9/2.4</t>
  </si>
  <si>
    <t>T-3 138/44 kV</t>
  </si>
  <si>
    <t>T-4 138/6.9/2.4</t>
  </si>
  <si>
    <t>AUT-201</t>
  </si>
  <si>
    <t>AT1</t>
  </si>
  <si>
    <t>T37-211</t>
  </si>
  <si>
    <t>L-2271</t>
  </si>
  <si>
    <t>L-1142</t>
  </si>
  <si>
    <t>AT82-211 (138 kV)</t>
  </si>
  <si>
    <t>T69-11</t>
  </si>
  <si>
    <t>T26-11</t>
  </si>
  <si>
    <t>T57-121</t>
  </si>
  <si>
    <t>L-1704</t>
  </si>
  <si>
    <t>L-1120</t>
  </si>
  <si>
    <t>L-1123</t>
  </si>
  <si>
    <t>L-2255</t>
  </si>
  <si>
    <t>L-2286</t>
  </si>
  <si>
    <t>L-2254</t>
  </si>
  <si>
    <t>L-1125</t>
  </si>
  <si>
    <t>L-2252</t>
  </si>
  <si>
    <t>L-6602</t>
  </si>
  <si>
    <t>T8-261</t>
  </si>
  <si>
    <t>T19-261</t>
  </si>
  <si>
    <t>T 220/69/10</t>
  </si>
  <si>
    <t>L-2051</t>
  </si>
  <si>
    <t>L-2052</t>
  </si>
  <si>
    <t>L-2140</t>
  </si>
  <si>
    <t>L-5031</t>
  </si>
  <si>
    <t>L-2059</t>
  </si>
  <si>
    <t>L-2060</t>
  </si>
  <si>
    <t>L-2055</t>
  </si>
  <si>
    <t>L-2056</t>
  </si>
  <si>
    <t>L-2053</t>
  </si>
  <si>
    <t>L-2054</t>
  </si>
  <si>
    <t>L-2025</t>
  </si>
  <si>
    <t>L-2026</t>
  </si>
  <si>
    <t>ATR1</t>
  </si>
  <si>
    <t>ATR2</t>
  </si>
  <si>
    <t>L-2061</t>
  </si>
  <si>
    <t>L-2062</t>
  </si>
  <si>
    <t>L-2023</t>
  </si>
  <si>
    <t>L-2022</t>
  </si>
  <si>
    <t>L-1028</t>
  </si>
  <si>
    <t>L-1029</t>
  </si>
  <si>
    <t>L-2057</t>
  </si>
  <si>
    <t>MT1</t>
  </si>
  <si>
    <t>MT2</t>
  </si>
  <si>
    <t>L-2029</t>
  </si>
  <si>
    <t>L-2030</t>
  </si>
  <si>
    <t>L-2027</t>
  </si>
  <si>
    <t>L-2028</t>
  </si>
  <si>
    <t>L-5033</t>
  </si>
  <si>
    <t>AUT-5371</t>
  </si>
  <si>
    <t>L-5036</t>
  </si>
  <si>
    <t>L-5037</t>
  </si>
  <si>
    <t>L-5035</t>
  </si>
  <si>
    <t>L-2071</t>
  </si>
  <si>
    <t>L-2072</t>
  </si>
  <si>
    <t>L-1026</t>
  </si>
  <si>
    <t>L-1041</t>
  </si>
  <si>
    <t>L-1020</t>
  </si>
  <si>
    <t>L-3103</t>
  </si>
  <si>
    <t>L-3104</t>
  </si>
  <si>
    <t>L-1008</t>
  </si>
  <si>
    <t>L-1040</t>
  </si>
  <si>
    <t>L-1005</t>
  </si>
  <si>
    <t>L-1006</t>
  </si>
  <si>
    <t>L-1037</t>
  </si>
  <si>
    <t>L-2020</t>
  </si>
  <si>
    <t>L-2021</t>
  </si>
  <si>
    <t>TR1-138/6.9</t>
  </si>
  <si>
    <t>TR2-138/6.9</t>
  </si>
  <si>
    <t>TR-2058</t>
  </si>
  <si>
    <t>TR-2059</t>
  </si>
  <si>
    <t>T-5060</t>
  </si>
  <si>
    <t>L-1009</t>
  </si>
  <si>
    <t>L-1013</t>
  </si>
  <si>
    <t>TR-138/10</t>
  </si>
  <si>
    <t>T-1</t>
  </si>
  <si>
    <t>L-1038</t>
  </si>
  <si>
    <t>L-2050</t>
  </si>
  <si>
    <t>AT89-212</t>
  </si>
  <si>
    <t>AT90-212</t>
  </si>
  <si>
    <t>L-2039</t>
  </si>
  <si>
    <t>ÁREA OPERATIVA</t>
  </si>
  <si>
    <t>C</t>
  </si>
  <si>
    <t>S</t>
  </si>
  <si>
    <t>CONCESIONARIA LINEA DE TRANSMISION CCNCM S.A.C.</t>
  </si>
  <si>
    <t>ATN S.A.</t>
  </si>
  <si>
    <t>COMPAÑIA TRANSMISORA ANDINA S.A.</t>
  </si>
  <si>
    <t>EGENOR</t>
  </si>
  <si>
    <t>PLUZ ENERGÍA PERÚ S.A.A.</t>
  </si>
  <si>
    <t>ENEL PERU S.A.C.</t>
  </si>
  <si>
    <t>LUZ DEL SUR</t>
  </si>
  <si>
    <t>ABY TRANSMISIÓN SUR</t>
  </si>
  <si>
    <t>ELECTROCENTRO</t>
  </si>
  <si>
    <t>ATN 2 S.A.</t>
  </si>
  <si>
    <t>REDESUR</t>
  </si>
  <si>
    <t>TRANSMISORA ELECTRICA DEL SUR S.A.C</t>
  </si>
  <si>
    <t>ELECTROSUR S.A.</t>
  </si>
  <si>
    <t>Nota: Información proviene de datos instantáneos de potencia cada 30 minutos (Valores SCADA)</t>
  </si>
  <si>
    <t>Datos estimados</t>
  </si>
  <si>
    <t>Sin datos</t>
  </si>
  <si>
    <t>Equipos intervienen en demanda por áreas y congestiones</t>
  </si>
  <si>
    <t>POTENCIA REACTIVA LÍNEAS DE TRANSMISIÓN DEL SEIN (MVar)</t>
  </si>
  <si>
    <t>628509</t>
  </si>
  <si>
    <t>634268</t>
  </si>
  <si>
    <t>641992</t>
  </si>
  <si>
    <t>642403</t>
  </si>
  <si>
    <t>633496</t>
  </si>
  <si>
    <t>628314</t>
  </si>
  <si>
    <t>625708</t>
  </si>
  <si>
    <t>634119</t>
  </si>
  <si>
    <t>636136</t>
  </si>
  <si>
    <t>625106</t>
  </si>
  <si>
    <t>1235750</t>
  </si>
  <si>
    <t>1236126</t>
  </si>
  <si>
    <t>1236797</t>
  </si>
  <si>
    <t>1237632</t>
  </si>
  <si>
    <t>1237223</t>
  </si>
  <si>
    <t>637580</t>
  </si>
  <si>
    <t>636214</t>
  </si>
  <si>
    <t>628935</t>
  </si>
  <si>
    <t>631030</t>
  </si>
  <si>
    <t>640782</t>
  </si>
  <si>
    <t>626536</t>
  </si>
  <si>
    <t>641411</t>
  </si>
  <si>
    <t>631324</t>
  </si>
  <si>
    <t>631509</t>
  </si>
  <si>
    <t>1777569</t>
  </si>
  <si>
    <t>626497</t>
  </si>
  <si>
    <t>631339</t>
  </si>
  <si>
    <t>1777654</t>
  </si>
  <si>
    <t>1235768</t>
  </si>
  <si>
    <t>1235877</t>
  </si>
  <si>
    <t>627098</t>
  </si>
  <si>
    <t>633684</t>
  </si>
  <si>
    <t>629442</t>
  </si>
  <si>
    <t>629456</t>
  </si>
  <si>
    <t>631888</t>
  </si>
  <si>
    <t>628865</t>
  </si>
  <si>
    <t>630305</t>
  </si>
  <si>
    <t>625798</t>
  </si>
  <si>
    <t>629567</t>
  </si>
  <si>
    <t>634899</t>
  </si>
  <si>
    <t>639123</t>
  </si>
  <si>
    <t>639675</t>
  </si>
  <si>
    <t>642440</t>
  </si>
  <si>
    <t>630606</t>
  </si>
  <si>
    <t>640658</t>
  </si>
  <si>
    <t>626256</t>
  </si>
  <si>
    <t>641512</t>
  </si>
  <si>
    <t>636252</t>
  </si>
  <si>
    <t>630818</t>
  </si>
  <si>
    <t>637818</t>
  </si>
  <si>
    <t>626107</t>
  </si>
  <si>
    <t>631555</t>
  </si>
  <si>
    <t>640981</t>
  </si>
  <si>
    <t>628437</t>
  </si>
  <si>
    <t>628746</t>
  </si>
  <si>
    <t>639195</t>
  </si>
  <si>
    <t>636899</t>
  </si>
  <si>
    <t>625026</t>
  </si>
  <si>
    <t>634507</t>
  </si>
  <si>
    <t>637486</t>
  </si>
  <si>
    <t>631007</t>
  </si>
  <si>
    <t>632652</t>
  </si>
  <si>
    <t>1192864</t>
  </si>
  <si>
    <t>639741</t>
  </si>
  <si>
    <t>625346</t>
  </si>
  <si>
    <t>1743850</t>
  </si>
  <si>
    <t>1743772</t>
  </si>
  <si>
    <t>2935848</t>
  </si>
  <si>
    <t>625585</t>
  </si>
  <si>
    <t>626862</t>
  </si>
  <si>
    <t>633498</t>
  </si>
  <si>
    <t>627774</t>
  </si>
  <si>
    <t>633786</t>
  </si>
  <si>
    <t>625872</t>
  </si>
  <si>
    <t>630792</t>
  </si>
  <si>
    <t>630585</t>
  </si>
  <si>
    <t>635907</t>
  </si>
  <si>
    <t>636223</t>
  </si>
  <si>
    <t>631273</t>
  </si>
  <si>
    <t>641700</t>
  </si>
  <si>
    <t>629154</t>
  </si>
  <si>
    <t>1015935</t>
  </si>
  <si>
    <t>1016027</t>
  </si>
  <si>
    <t>641350</t>
  </si>
  <si>
    <t>634420</t>
  </si>
  <si>
    <t>634829</t>
  </si>
  <si>
    <t>639651</t>
  </si>
  <si>
    <t>632423</t>
  </si>
  <si>
    <t>628918</t>
  </si>
  <si>
    <t>633675</t>
  </si>
  <si>
    <t>633238</t>
  </si>
  <si>
    <t>630029</t>
  </si>
  <si>
    <t>626504</t>
  </si>
  <si>
    <t>640590</t>
  </si>
  <si>
    <t>629290</t>
  </si>
  <si>
    <t>639889</t>
  </si>
  <si>
    <t>624885</t>
  </si>
  <si>
    <t>633870</t>
  </si>
  <si>
    <t>627283</t>
  </si>
  <si>
    <t>634503</t>
  </si>
  <si>
    <t>639510</t>
  </si>
  <si>
    <t>633283</t>
  </si>
  <si>
    <t>635682</t>
  </si>
  <si>
    <t>627297</t>
  </si>
  <si>
    <t>642129</t>
  </si>
  <si>
    <t>636343</t>
  </si>
  <si>
    <t>629984</t>
  </si>
  <si>
    <t>625292</t>
  </si>
  <si>
    <t>629786</t>
  </si>
  <si>
    <t>642125</t>
  </si>
  <si>
    <t>627099</t>
  </si>
  <si>
    <t>624589</t>
  </si>
  <si>
    <t>638799</t>
  </si>
  <si>
    <t>633679</t>
  </si>
  <si>
    <t>630111</t>
  </si>
  <si>
    <t>624692</t>
  </si>
  <si>
    <t>635406</t>
  </si>
  <si>
    <t>632556</t>
  </si>
  <si>
    <t>639296</t>
  </si>
  <si>
    <t>640057</t>
  </si>
  <si>
    <t>638657</t>
  </si>
  <si>
    <t>634726</t>
  </si>
  <si>
    <t>632042</t>
  </si>
  <si>
    <t>632795</t>
  </si>
  <si>
    <t>629476</t>
  </si>
  <si>
    <t>634277</t>
  </si>
  <si>
    <t>626882</t>
  </si>
  <si>
    <t>634841</t>
  </si>
  <si>
    <t>631416</t>
  </si>
  <si>
    <t>642017</t>
  </si>
  <si>
    <t>858724</t>
  </si>
  <si>
    <t>632435</t>
  </si>
  <si>
    <t>638128</t>
  </si>
  <si>
    <t>2850912</t>
  </si>
  <si>
    <t>633777</t>
  </si>
  <si>
    <t>634171</t>
  </si>
  <si>
    <t>641628</t>
  </si>
  <si>
    <t>630119</t>
  </si>
  <si>
    <t>642382</t>
  </si>
  <si>
    <t>625524</t>
  </si>
  <si>
    <t>639187</t>
  </si>
  <si>
    <t>631636</t>
  </si>
  <si>
    <t>635264</t>
  </si>
  <si>
    <t>637490</t>
  </si>
  <si>
    <t>627777</t>
  </si>
  <si>
    <t>628927</t>
  </si>
  <si>
    <t>635471</t>
  </si>
  <si>
    <t>626898</t>
  </si>
  <si>
    <t>625242</t>
  </si>
  <si>
    <t>642030</t>
  </si>
  <si>
    <t>641560</t>
  </si>
  <si>
    <t>636117</t>
  </si>
  <si>
    <t>638407</t>
  </si>
  <si>
    <t>642271</t>
  </si>
  <si>
    <t>640499</t>
  </si>
  <si>
    <t>630702</t>
  </si>
  <si>
    <t>628343</t>
  </si>
  <si>
    <t>626772</t>
  </si>
  <si>
    <t>637013</t>
  </si>
  <si>
    <t>629337</t>
  </si>
  <si>
    <t>632992</t>
  </si>
  <si>
    <t>624635</t>
  </si>
  <si>
    <t>625565</t>
  </si>
  <si>
    <t>626980</t>
  </si>
  <si>
    <t>629315</t>
  </si>
  <si>
    <t>638014</t>
  </si>
  <si>
    <t>633966</t>
  </si>
  <si>
    <t>635849</t>
  </si>
  <si>
    <t>627060</t>
  </si>
  <si>
    <t>639871</t>
  </si>
  <si>
    <t>628236</t>
  </si>
  <si>
    <t>635713</t>
  </si>
  <si>
    <t>628614</t>
  </si>
  <si>
    <t>631224</t>
  </si>
  <si>
    <t>634871</t>
  </si>
  <si>
    <t>642000</t>
  </si>
  <si>
    <t>635771</t>
  </si>
  <si>
    <t>640483</t>
  </si>
  <si>
    <t>640263</t>
  </si>
  <si>
    <t>631993</t>
  </si>
  <si>
    <t>627180</t>
  </si>
  <si>
    <t>626244</t>
  </si>
  <si>
    <t>632771</t>
  </si>
  <si>
    <t>639248</t>
  </si>
  <si>
    <t>631700</t>
  </si>
  <si>
    <t>641225</t>
  </si>
  <si>
    <t>625642</t>
  </si>
  <si>
    <t>638769</t>
  </si>
  <si>
    <t>635917</t>
  </si>
  <si>
    <t>858838,1077106</t>
  </si>
  <si>
    <t>625887</t>
  </si>
  <si>
    <t>630081</t>
  </si>
  <si>
    <t>628546</t>
  </si>
  <si>
    <t>627959</t>
  </si>
  <si>
    <t>634415</t>
  </si>
  <si>
    <t>631243</t>
  </si>
  <si>
    <t>638647</t>
  </si>
  <si>
    <t>631900</t>
  </si>
  <si>
    <t>638441</t>
  </si>
  <si>
    <t>626516</t>
  </si>
  <si>
    <t>631077</t>
  </si>
  <si>
    <t>635392</t>
  </si>
  <si>
    <t>636159</t>
  </si>
  <si>
    <t>625771</t>
  </si>
  <si>
    <t>1538349</t>
  </si>
  <si>
    <t>1475453</t>
  </si>
  <si>
    <t>1474736</t>
  </si>
  <si>
    <t>1475121</t>
  </si>
  <si>
    <t>1474799</t>
  </si>
  <si>
    <t>1515247</t>
  </si>
  <si>
    <t>1515365</t>
  </si>
  <si>
    <t>858640</t>
  </si>
  <si>
    <t>858626</t>
  </si>
  <si>
    <t>628237</t>
  </si>
  <si>
    <t>635008</t>
  </si>
  <si>
    <t>641039</t>
  </si>
  <si>
    <t>630976</t>
  </si>
  <si>
    <t>632971</t>
  </si>
  <si>
    <t>625840</t>
  </si>
  <si>
    <t>624848</t>
  </si>
  <si>
    <t>641824</t>
  </si>
  <si>
    <t>635790</t>
  </si>
  <si>
    <t>634010</t>
  </si>
  <si>
    <t>632350</t>
  </si>
  <si>
    <t>637248</t>
  </si>
  <si>
    <t>626535</t>
  </si>
  <si>
    <t>631355</t>
  </si>
  <si>
    <t>636774</t>
  </si>
  <si>
    <t>631831</t>
  </si>
  <si>
    <t>625030</t>
  </si>
  <si>
    <t>636296</t>
  </si>
  <si>
    <t>627431</t>
  </si>
  <si>
    <t>640956</t>
  </si>
  <si>
    <t>637409</t>
  </si>
  <si>
    <t>625702</t>
  </si>
  <si>
    <t>639747</t>
  </si>
  <si>
    <t>1542171</t>
  </si>
  <si>
    <t>626027</t>
  </si>
  <si>
    <t>1542206</t>
  </si>
  <si>
    <t>625255</t>
  </si>
  <si>
    <t>634559</t>
  </si>
  <si>
    <t>627650</t>
  </si>
  <si>
    <t>625851</t>
  </si>
  <si>
    <t>635019</t>
  </si>
  <si>
    <t>1540545</t>
  </si>
  <si>
    <t>627961</t>
  </si>
  <si>
    <t>635556</t>
  </si>
  <si>
    <t>632495</t>
  </si>
  <si>
    <t>633682</t>
  </si>
  <si>
    <t>1485215</t>
  </si>
  <si>
    <t>1485505</t>
  </si>
  <si>
    <t>1485012</t>
  </si>
  <si>
    <t>1485150</t>
  </si>
  <si>
    <t>628559</t>
  </si>
  <si>
    <t>624562</t>
  </si>
  <si>
    <t>632670</t>
  </si>
  <si>
    <t>629420</t>
  </si>
  <si>
    <t>637245</t>
  </si>
  <si>
    <t>636403</t>
  </si>
  <si>
    <t>636323</t>
  </si>
  <si>
    <t>627602</t>
  </si>
  <si>
    <t>624666</t>
  </si>
  <si>
    <t>637278</t>
  </si>
  <si>
    <t>625952</t>
  </si>
  <si>
    <t>642339</t>
  </si>
  <si>
    <t>627888</t>
  </si>
  <si>
    <t>635881</t>
  </si>
  <si>
    <t>635822</t>
  </si>
  <si>
    <t>632799</t>
  </si>
  <si>
    <t>629545</t>
  </si>
  <si>
    <t>626335</t>
  </si>
  <si>
    <t>630356</t>
  </si>
  <si>
    <t>639454</t>
  </si>
  <si>
    <t>2608649</t>
  </si>
  <si>
    <t>627270</t>
  </si>
  <si>
    <t>633809</t>
  </si>
  <si>
    <t>635967</t>
  </si>
  <si>
    <t>858800</t>
  </si>
  <si>
    <t>858875</t>
  </si>
  <si>
    <t>858864</t>
  </si>
  <si>
    <t>858759</t>
  </si>
  <si>
    <t>858832</t>
  </si>
  <si>
    <t>858815</t>
  </si>
  <si>
    <t>858735</t>
  </si>
  <si>
    <t>2608484</t>
  </si>
  <si>
    <t>637671</t>
  </si>
  <si>
    <t>2938565</t>
  </si>
  <si>
    <t>2938434</t>
  </si>
  <si>
    <t>INTERCONEXIÓN ENTRE SISTEMAS OPERATIVOS DEL SEIN</t>
  </si>
  <si>
    <t>INTERCONEXIÓN CENTRO - NORTE</t>
  </si>
  <si>
    <t>INTERCONEXIÓN CENTRO - SUR</t>
  </si>
  <si>
    <t>KIMAN AYLLU 
 L-2269</t>
  </si>
  <si>
    <t>KIMAN AYLLU 
 L-2270</t>
  </si>
  <si>
    <t>CHIMBOTE I 
 L-2215</t>
  </si>
  <si>
    <t>CHIMBOTE I 
 L-2216</t>
  </si>
  <si>
    <t>CHIMBOTE NUEVA 
 L-5006</t>
  </si>
  <si>
    <t>CAMPO ARMIÑO 
 L-2051</t>
  </si>
  <si>
    <t>CAMPO ARMIÑO 
 L-2052</t>
  </si>
  <si>
    <t>POROMA 
 L-5033</t>
  </si>
  <si>
    <t>POROMA 
 L-5034</t>
  </si>
  <si>
    <t>Tensión de las Barras del SEIN definidas por el COES</t>
  </si>
  <si>
    <t>629630</t>
  </si>
  <si>
    <t>632467</t>
  </si>
  <si>
    <t>630255</t>
  </si>
  <si>
    <t>636551</t>
  </si>
  <si>
    <t>1743751</t>
  </si>
  <si>
    <t>632674</t>
  </si>
  <si>
    <t>1542685</t>
  </si>
  <si>
    <t>1474715</t>
  </si>
  <si>
    <t>634917</t>
  </si>
  <si>
    <t>1485400</t>
  </si>
  <si>
    <t>626385</t>
  </si>
  <si>
    <t>636319</t>
  </si>
  <si>
    <t>633142</t>
  </si>
  <si>
    <t>624948</t>
  </si>
  <si>
    <t>639809</t>
  </si>
  <si>
    <t>638425</t>
  </si>
  <si>
    <t>631220</t>
  </si>
  <si>
    <t>639911</t>
  </si>
  <si>
    <t>626637</t>
  </si>
  <si>
    <t>1721925</t>
  </si>
  <si>
    <t>2240390</t>
  </si>
  <si>
    <t>636591</t>
  </si>
  <si>
    <t>626787</t>
  </si>
  <si>
    <t>639212</t>
  </si>
  <si>
    <t>639136</t>
  </si>
  <si>
    <t>631412</t>
  </si>
  <si>
    <t>630739</t>
  </si>
  <si>
    <t>627971</t>
  </si>
  <si>
    <t>630329</t>
  </si>
  <si>
    <t>627630</t>
  </si>
  <si>
    <t>LA NIÑA</t>
  </si>
  <si>
    <t>TRUJILLO NUEVA</t>
  </si>
  <si>
    <t>CHIMBOTE 500</t>
  </si>
  <si>
    <t>CARAPONGO</t>
  </si>
  <si>
    <t>TRUJILLO NORTE</t>
  </si>
  <si>
    <t>CHAVARRÍA</t>
  </si>
  <si>
    <t>MOQUEGUA</t>
  </si>
  <si>
    <t>PUNO</t>
  </si>
  <si>
    <t>LOS HÉROES</t>
  </si>
  <si>
    <t>JULIACA</t>
  </si>
  <si>
    <t>BOTIFLACA (CUAJONE)</t>
  </si>
  <si>
    <t>CERRO VERDE</t>
  </si>
  <si>
    <t>TINTAYA NUEVA</t>
  </si>
  <si>
    <t>CACHIMAYO</t>
  </si>
  <si>
    <t>CALLALLI</t>
  </si>
  <si>
    <t>PARAGSHA 2</t>
  </si>
  <si>
    <t>TENSIÓN</t>
  </si>
  <si>
    <t>500</t>
  </si>
  <si>
    <t>220</t>
  </si>
  <si>
    <t>138</t>
  </si>
  <si>
    <t>BARRA A</t>
  </si>
  <si>
    <t>Nota: Información proviene de datos instantáneos de tensión cada 30 minutos (Valores SCADA)</t>
  </si>
  <si>
    <t xml:space="preserve">Reporte de líneas desconectadas por Regulación de Tensión </t>
  </si>
  <si>
    <t>MOTIVO</t>
  </si>
  <si>
    <t>L. RAMADA - PAMPA HONDA</t>
  </si>
  <si>
    <t>L-2273</t>
  </si>
  <si>
    <t>28/04/2025 06:51:00</t>
  </si>
  <si>
    <t>Por regulación de tensión en la SE Pampa Honda</t>
  </si>
  <si>
    <t>L. MANCHAY - PACHACUTEC</t>
  </si>
  <si>
    <t>L-2133</t>
  </si>
  <si>
    <t>28/04/2025 08:54:00</t>
  </si>
  <si>
    <t>Por regulación de tensión en la S.E. Planicie</t>
  </si>
  <si>
    <t>L. PACHACUTEC - PROGRESO</t>
  </si>
  <si>
    <t>L-2135</t>
  </si>
  <si>
    <t>28/04/2025 08:55:00</t>
  </si>
  <si>
    <t>L. GUADALUPE - TRUJILLO NORTE</t>
  </si>
  <si>
    <t>L-2235</t>
  </si>
  <si>
    <t>28/04/2025 06:44:00</t>
  </si>
  <si>
    <t>Por regulación de tensión en la S.E. Trujillo Norte.</t>
  </si>
  <si>
    <t>L. REQUE - CHICLAYO OESTE</t>
  </si>
  <si>
    <t>L-2296</t>
  </si>
  <si>
    <t>28/04/2025 06:46:00</t>
  </si>
  <si>
    <t>Por regulación de tensión en la S.E. Chiclayo Oeste.</t>
  </si>
  <si>
    <t>L. REQUE - GUADALUPE</t>
  </si>
  <si>
    <t>L-2236</t>
  </si>
  <si>
    <t>28/04/2025 06:45:00</t>
  </si>
  <si>
    <t>Por regulación de tensión en la S.E Guadalupe.</t>
  </si>
  <si>
    <t>L. CARAPONGO - CHILCA</t>
  </si>
  <si>
    <t>28/04/2025 02:15:00</t>
  </si>
  <si>
    <t>28/04/2025 05:56:00</t>
  </si>
  <si>
    <t>Por regulación de tensión en las SS.EE. Chilca CTM y Carapongo.</t>
  </si>
  <si>
    <t>Reporte de Sistemas Aislados Temporales</t>
  </si>
  <si>
    <t>EMPRESA 
CAUSANTE</t>
  </si>
  <si>
    <t>INSTALACIÓN CAUSANTE</t>
  </si>
  <si>
    <t>OPERACIÓN DE 
CENTRALES</t>
  </si>
  <si>
    <t>SUBSISTEMA 
AISLADO</t>
  </si>
  <si>
    <t>Reporte de GPS</t>
  </si>
  <si>
    <t>CHICLAYO</t>
  </si>
  <si>
    <t>Indicador de Calidad</t>
  </si>
  <si>
    <t>Frecuencia mínima</t>
  </si>
  <si>
    <t>Frecuencia máxima</t>
  </si>
  <si>
    <t>Transgresiones</t>
  </si>
  <si>
    <t>Hora</t>
  </si>
  <si>
    <t>Hz</t>
  </si>
  <si>
    <t>Acumuladas mes</t>
  </si>
  <si>
    <t>Variaciones Sostenidas de Frecuencia</t>
  </si>
  <si>
    <t>---</t>
  </si>
  <si>
    <t>0</t>
  </si>
  <si>
    <t>Variaciones Súbitas de Frecuencia</t>
  </si>
  <si>
    <t>Variaciones Frecuencia</t>
  </si>
  <si>
    <t xml:space="preserve">04:08:19
</t>
  </si>
  <si>
    <t xml:space="preserve">59.627 
</t>
  </si>
  <si>
    <t xml:space="preserve">03:34:52
</t>
  </si>
  <si>
    <t xml:space="preserve">60.349 
</t>
  </si>
  <si>
    <t>PUCALLPA ISA</t>
  </si>
  <si>
    <t xml:space="preserve">59.628 
</t>
  </si>
  <si>
    <t xml:space="preserve">60.348 
</t>
  </si>
  <si>
    <t xml:space="preserve">59.626 
</t>
  </si>
  <si>
    <t>SAN JUAN CCRespaldo</t>
  </si>
  <si>
    <t>Reporte de Sistemas Aislados Temporales y sus variaciones sostenidas y súbitas de frecuencia</t>
  </si>
  <si>
    <t>INDICADOR DE CALIDAD</t>
  </si>
  <si>
    <t>PERIODO / HORA</t>
  </si>
  <si>
    <t>VALOR</t>
  </si>
  <si>
    <t>N° TRANSGRESIONES
ACUMULADAS - MES</t>
  </si>
  <si>
    <t>TOLERANCIA NTCSE</t>
  </si>
  <si>
    <t>MAX.</t>
  </si>
  <si>
    <t>MMIN.</t>
  </si>
  <si>
    <t xml:space="preserve">Variaciones Súbitas de Frecuencia	</t>
  </si>
  <si>
    <t>Desviaciones de la demanda respecto a su pronóstico</t>
  </si>
  <si>
    <t>EJECUTADA</t>
  </si>
  <si>
    <t>PROG. DIARA</t>
  </si>
  <si>
    <t>DESVIACIÓN(%)</t>
  </si>
  <si>
    <t>DESVIACIÓN DEL DESPACHO DE LAS CENTRALES DE GENERACIÓN COES (MW)</t>
  </si>
  <si>
    <t>EJE</t>
  </si>
  <si>
    <t>REPROG</t>
  </si>
  <si>
    <t>PROG</t>
  </si>
  <si>
    <t>EJE - PROG</t>
  </si>
  <si>
    <t>EJEC (MWh)</t>
  </si>
  <si>
    <t>El costo total de la operación ejecutado fue S/. 4727489 y resultó S/. 952868 (16.77% ) menor que el correspondiente al lunes de la semana pasada.</t>
  </si>
  <si>
    <t>Fecha</t>
  </si>
  <si>
    <t>Costo Total Ejecutado</t>
  </si>
  <si>
    <t>Costo Total Programado</t>
  </si>
  <si>
    <t>LUN 21</t>
  </si>
  <si>
    <t>MAR 22</t>
  </si>
  <si>
    <t>MIE 23</t>
  </si>
  <si>
    <t>JUE 24</t>
  </si>
  <si>
    <t>VIE 25</t>
  </si>
  <si>
    <t>SAB 26</t>
  </si>
  <si>
    <t>DOM 27</t>
  </si>
  <si>
    <t>LUN 28</t>
  </si>
  <si>
    <t>Calificación de la Operacion de las Unidades de Generación</t>
  </si>
  <si>
    <t>Registro de las congestiones del Sistema de Transmisión</t>
  </si>
  <si>
    <t>EMPRESA AFECTADA</t>
  </si>
  <si>
    <t>INSTALACIÓN DE TRANSMISIÓN AFECTADA</t>
  </si>
  <si>
    <t>UNIDADES GENERADORAS LIMITADAS</t>
  </si>
  <si>
    <t>Regulación primaria (RPF) y secundaria (RSF) de frecuencia</t>
  </si>
  <si>
    <t>El porcentaje de magnitud de Reserva Rotante para la RPF a todas las centrales del SEIN según el PR-21 es: 2.50%</t>
  </si>
  <si>
    <t>Las centrales que realizaron la Regulación Secundaria de Frecuencia fueron:</t>
  </si>
  <si>
    <t>00:00 - 00:30</t>
  </si>
  <si>
    <t>00:30 - 01:00</t>
  </si>
  <si>
    <t>01:00 - 01:30</t>
  </si>
  <si>
    <t>01:30 - 02:00</t>
  </si>
  <si>
    <t>02:00 - 02:30</t>
  </si>
  <si>
    <t>02:30 - 03:00</t>
  </si>
  <si>
    <t>03:00 - 03:30</t>
  </si>
  <si>
    <t>03:30 - 04:00</t>
  </si>
  <si>
    <t>04:00 - 04:30</t>
  </si>
  <si>
    <t>04:30 - 05:00</t>
  </si>
  <si>
    <t>05:00 - 05:30</t>
  </si>
  <si>
    <t>05:30 - 06:00</t>
  </si>
  <si>
    <t>06:00 - 06:30</t>
  </si>
  <si>
    <t>06:30 - 07:00</t>
  </si>
  <si>
    <t>07:00 - 07:30</t>
  </si>
  <si>
    <t>07:30 - 08:00</t>
  </si>
  <si>
    <t>08:00 - 08:30</t>
  </si>
  <si>
    <t>08:30 - 09:00</t>
  </si>
  <si>
    <t>09:00 - 09:30</t>
  </si>
  <si>
    <t>09:30 - 10:00</t>
  </si>
  <si>
    <t>10:00 - 10:30</t>
  </si>
  <si>
    <t>10:30 - 11:00</t>
  </si>
  <si>
    <t>11:00 - 11:30</t>
  </si>
  <si>
    <t>11:30 - 12:00</t>
  </si>
  <si>
    <t>12:00 - 12:30</t>
  </si>
  <si>
    <t>12:30 - 13:00</t>
  </si>
  <si>
    <t>13:00 - 13:30</t>
  </si>
  <si>
    <t>13:30 - 14:00</t>
  </si>
  <si>
    <t>14:00 - 14:30</t>
  </si>
  <si>
    <t>14:30 - 15:00</t>
  </si>
  <si>
    <t>15:00 - 15:30</t>
  </si>
  <si>
    <t>15:30 - 16:00</t>
  </si>
  <si>
    <t>16:00 - 16:30</t>
  </si>
  <si>
    <t>16:30 - 17:00</t>
  </si>
  <si>
    <t>17:00 - 17:30</t>
  </si>
  <si>
    <t>17:30 - 18:00</t>
  </si>
  <si>
    <t>18:00 - 18:30</t>
  </si>
  <si>
    <t>18:30 - 19:00</t>
  </si>
  <si>
    <t>19:00 - 19:30</t>
  </si>
  <si>
    <t>19:30 - 20:00</t>
  </si>
  <si>
    <t>20:00 - 20:30</t>
  </si>
  <si>
    <t>20:30 - 21:00</t>
  </si>
  <si>
    <t>21:00 - 21:30</t>
  </si>
  <si>
    <t>21:30 - 22:00</t>
  </si>
  <si>
    <t>22:00 - 22:30</t>
  </si>
  <si>
    <t>22:30 - 23:00</t>
  </si>
  <si>
    <t>23:00 - 23:30</t>
  </si>
  <si>
    <t>23:30 - 00:00</t>
  </si>
  <si>
    <t>ID</t>
  </si>
  <si>
    <t>URS</t>
  </si>
  <si>
    <t>COD. AGC</t>
  </si>
  <si>
    <t>Disp</t>
  </si>
  <si>
    <t>UP</t>
  </si>
  <si>
    <t>DOWN</t>
  </si>
  <si>
    <t>914-11571</t>
  </si>
  <si>
    <t>URS-KAL-001</t>
  </si>
  <si>
    <t>CTKallpa - CC1</t>
  </si>
  <si>
    <t>1</t>
  </si>
  <si>
    <t>136.6055</t>
  </si>
  <si>
    <t>170</t>
  </si>
  <si>
    <t>85.1636</t>
  </si>
  <si>
    <t>112.9617</t>
  </si>
  <si>
    <t>163.9993</t>
  </si>
  <si>
    <t>163.9961</t>
  </si>
  <si>
    <t>199</t>
  </si>
  <si>
    <t>176.0112</t>
  </si>
  <si>
    <t>179.2631</t>
  </si>
  <si>
    <t>170.4432</t>
  </si>
  <si>
    <t>174.4038</t>
  </si>
  <si>
    <t>101.1264</t>
  </si>
  <si>
    <t>159.8204</t>
  </si>
  <si>
    <t>124</t>
  </si>
  <si>
    <t>194.707</t>
  </si>
  <si>
    <t>182.531</t>
  </si>
  <si>
    <t>151.0256</t>
  </si>
  <si>
    <t>168.7244</t>
  </si>
  <si>
    <t>107</t>
  </si>
  <si>
    <t>199.0161</t>
  </si>
  <si>
    <t>199.0158</t>
  </si>
  <si>
    <t>16.0417</t>
  </si>
  <si>
    <t>182</t>
  </si>
  <si>
    <t>104.7074</t>
  </si>
  <si>
    <t>134.0403</t>
  </si>
  <si>
    <t>185.9449</t>
  </si>
  <si>
    <t>212</t>
  </si>
  <si>
    <t>65.2664</t>
  </si>
  <si>
    <t>38.7518</t>
  </si>
  <si>
    <t>101.9458</t>
  </si>
  <si>
    <t>58.2038</t>
  </si>
  <si>
    <t>125.9056</t>
  </si>
  <si>
    <t>149.9968</t>
  </si>
  <si>
    <t>150.5639</t>
  </si>
  <si>
    <t>127.2632</t>
  </si>
  <si>
    <t>158.2952</t>
  </si>
  <si>
    <t>126.9405</t>
  </si>
  <si>
    <t>126.8599</t>
  </si>
  <si>
    <t>98.0256</t>
  </si>
  <si>
    <t>190</t>
  </si>
  <si>
    <t>123.4082</t>
  </si>
  <si>
    <t>157.5955</t>
  </si>
  <si>
    <t>122.0256</t>
  </si>
  <si>
    <t>186.7034</t>
  </si>
  <si>
    <t>141.166</t>
  </si>
  <si>
    <t>136.4282</t>
  </si>
  <si>
    <t>125.939</t>
  </si>
  <si>
    <t>205</t>
  </si>
  <si>
    <t>914-202</t>
  </si>
  <si>
    <t xml:space="preserve">URS-KAL-001 - TG1            </t>
  </si>
  <si>
    <t>CTKallpa - TG1</t>
  </si>
  <si>
    <t>914-203</t>
  </si>
  <si>
    <t xml:space="preserve">URS-KAL-001 - TG2            </t>
  </si>
  <si>
    <t>CTKallpa - TG2</t>
  </si>
  <si>
    <t>914-12713</t>
  </si>
  <si>
    <t>URS-KAL-001 - TG3</t>
  </si>
  <si>
    <t>CTKallpa - TG3</t>
  </si>
  <si>
    <t>914-13204</t>
  </si>
  <si>
    <t>URS-KAL-001 - TV</t>
  </si>
  <si>
    <t>CTKallpa - TV</t>
  </si>
  <si>
    <t>915-12720</t>
  </si>
  <si>
    <t>URS-KAL-002</t>
  </si>
  <si>
    <t>CTFlores</t>
  </si>
  <si>
    <t>915-12726</t>
  </si>
  <si>
    <t>URS-KAL-002 - TG1</t>
  </si>
  <si>
    <t>CTFlores - TG1</t>
  </si>
  <si>
    <t>915-22082</t>
  </si>
  <si>
    <t>URS-KAL-002 - TV</t>
  </si>
  <si>
    <t>CTFlores - TV</t>
  </si>
  <si>
    <t>916-291</t>
  </si>
  <si>
    <t>URS-STK-001</t>
  </si>
  <si>
    <t>CHYaupi - VU_Yau</t>
  </si>
  <si>
    <t>916-50</t>
  </si>
  <si>
    <t>URS-STK-001 - G1</t>
  </si>
  <si>
    <t>CHYaupi - G1</t>
  </si>
  <si>
    <t>916-51</t>
  </si>
  <si>
    <t>URS-STK-001 - G2</t>
  </si>
  <si>
    <t>CHYaupi - G2</t>
  </si>
  <si>
    <t>916-52</t>
  </si>
  <si>
    <t>URS-STK-001 - G3</t>
  </si>
  <si>
    <t>CHYaupi - G3</t>
  </si>
  <si>
    <t>916-53</t>
  </si>
  <si>
    <t>URS-STK-001 - G4</t>
  </si>
  <si>
    <t>CHYaupi - G4</t>
  </si>
  <si>
    <t>916-54</t>
  </si>
  <si>
    <t>URS-STK-001 - G5</t>
  </si>
  <si>
    <t>CHYaupi - G5</t>
  </si>
  <si>
    <t>917-276</t>
  </si>
  <si>
    <t>URS-STK-002</t>
  </si>
  <si>
    <t>CHMalpas - VU_Mal</t>
  </si>
  <si>
    <t>917-39</t>
  </si>
  <si>
    <t>URS-STK-002 - G1</t>
  </si>
  <si>
    <t>CHMalpas - G1</t>
  </si>
  <si>
    <t>917-40</t>
  </si>
  <si>
    <t>URS-STK-002 - G2</t>
  </si>
  <si>
    <t>CHMalpas - G2</t>
  </si>
  <si>
    <t>917-41</t>
  </si>
  <si>
    <t>URS-STK-002 - G3</t>
  </si>
  <si>
    <t>CHMalpas - G3</t>
  </si>
  <si>
    <t>917-42</t>
  </si>
  <si>
    <t>URS-STK-002 - G4</t>
  </si>
  <si>
    <t>CHMalpas - G4</t>
  </si>
  <si>
    <t>918-260</t>
  </si>
  <si>
    <t>URS-STK-003</t>
  </si>
  <si>
    <t>CHCahua</t>
  </si>
  <si>
    <t>918-55</t>
  </si>
  <si>
    <t>URS-STK-003 - G1</t>
  </si>
  <si>
    <t>CHCahua - G1</t>
  </si>
  <si>
    <t>918-56</t>
  </si>
  <si>
    <t>URS-STK-003 - G2</t>
  </si>
  <si>
    <t>CHCahua - G2</t>
  </si>
  <si>
    <t>920-267</t>
  </si>
  <si>
    <t>C.H.CAÑON DEL PATO</t>
  </si>
  <si>
    <t>URS-EGN-001</t>
  </si>
  <si>
    <t>CHCanonP</t>
  </si>
  <si>
    <t>920-73</t>
  </si>
  <si>
    <t>URS-EGN-001 - G1</t>
  </si>
  <si>
    <t>CHCanonP - G1</t>
  </si>
  <si>
    <t>920-74</t>
  </si>
  <si>
    <t>URS-EGN-001 - G2</t>
  </si>
  <si>
    <t>CHCanonP - G2</t>
  </si>
  <si>
    <t>920-75</t>
  </si>
  <si>
    <t>URS-EGN-001 - G3</t>
  </si>
  <si>
    <t>CHCanonP - G3</t>
  </si>
  <si>
    <t>920-76</t>
  </si>
  <si>
    <t>URS-EGN-001 - G4</t>
  </si>
  <si>
    <t>CHCanonP - G4</t>
  </si>
  <si>
    <t>920-77</t>
  </si>
  <si>
    <t>URS-EGN-001 - G5</t>
  </si>
  <si>
    <t>CHCanonP - G5</t>
  </si>
  <si>
    <t>920-78</t>
  </si>
  <si>
    <t>URS-EGN-001 - G6</t>
  </si>
  <si>
    <t>CHCanonP - G6</t>
  </si>
  <si>
    <t>921-264</t>
  </si>
  <si>
    <t>URS-EGN-002</t>
  </si>
  <si>
    <t>CHCarhua</t>
  </si>
  <si>
    <t>921-61</t>
  </si>
  <si>
    <t>URS-EGN-002 - G1</t>
  </si>
  <si>
    <t>CHCarhua - G1</t>
  </si>
  <si>
    <t>921-62</t>
  </si>
  <si>
    <t>URS-EGN-002 - G2</t>
  </si>
  <si>
    <t>CHCarhua - G2</t>
  </si>
  <si>
    <t>921-63</t>
  </si>
  <si>
    <t>URS-EGN-002 - G3</t>
  </si>
  <si>
    <t>CHCarhua - G3</t>
  </si>
  <si>
    <t>922-14964</t>
  </si>
  <si>
    <t>URS-STK-004</t>
  </si>
  <si>
    <t>CHCheves</t>
  </si>
  <si>
    <t>922-14965</t>
  </si>
  <si>
    <t>URS-STK-004 - G1</t>
  </si>
  <si>
    <t>CHCheves - G1</t>
  </si>
  <si>
    <t>922-14966</t>
  </si>
  <si>
    <t>URS-STK-004 - G2</t>
  </si>
  <si>
    <t>CHCheves - G2</t>
  </si>
  <si>
    <t>923-13656</t>
  </si>
  <si>
    <t>URS-TCH-001</t>
  </si>
  <si>
    <t>CTOllero</t>
  </si>
  <si>
    <t>923-13657</t>
  </si>
  <si>
    <t>URS-TCH-001 - TG1</t>
  </si>
  <si>
    <t>CTOllero - TG1</t>
  </si>
  <si>
    <t>923-18479</t>
  </si>
  <si>
    <t>URS-TCH-001 - TV</t>
  </si>
  <si>
    <t>CTOllero - TV</t>
  </si>
  <si>
    <t>924-272</t>
  </si>
  <si>
    <t>URS-ENL-001</t>
  </si>
  <si>
    <t>CHHuinco</t>
  </si>
  <si>
    <t>33.3945</t>
  </si>
  <si>
    <t>74.9792</t>
  </si>
  <si>
    <t>70.676</t>
  </si>
  <si>
    <t>48.4585</t>
  </si>
  <si>
    <t>49.755</t>
  </si>
  <si>
    <t>34.3705</t>
  </si>
  <si>
    <t>47.3422</t>
  </si>
  <si>
    <t>23.316</t>
  </si>
  <si>
    <t>13.641</t>
  </si>
  <si>
    <t>29.844</t>
  </si>
  <si>
    <t>72.6696</t>
  </si>
  <si>
    <t>46.9924</t>
  </si>
  <si>
    <t>24.4595</t>
  </si>
  <si>
    <t>6.0007</t>
  </si>
  <si>
    <t>39.9241</t>
  </si>
  <si>
    <t>6.0039</t>
  </si>
  <si>
    <t>45.764</t>
  </si>
  <si>
    <t>68.4435</t>
  </si>
  <si>
    <t>22.9888</t>
  </si>
  <si>
    <t>73.5608</t>
  </si>
  <si>
    <t>19.7369</t>
  </si>
  <si>
    <t>72.7372</t>
  </si>
  <si>
    <t>28.5568</t>
  </si>
  <si>
    <t>45.7374</t>
  </si>
  <si>
    <t>24.5962</t>
  </si>
  <si>
    <t>40.2757</t>
  </si>
  <si>
    <t>75</t>
  </si>
  <si>
    <t>38.4906</t>
  </si>
  <si>
    <t>47.9744</t>
  </si>
  <si>
    <t>45.4913</t>
  </si>
  <si>
    <t>65.6656</t>
  </si>
  <si>
    <t>47.9597</t>
  </si>
  <si>
    <t>39.441</t>
  </si>
  <si>
    <t>76.6663</t>
  </si>
  <si>
    <t>89.9994</t>
  </si>
  <si>
    <t>46.5036</t>
  </si>
  <si>
    <t>70.9525</t>
  </si>
  <si>
    <t>32.0032</t>
  </si>
  <si>
    <t>36.2176</t>
  </si>
  <si>
    <t>18.7368</t>
  </si>
  <si>
    <t>19.0595</t>
  </si>
  <si>
    <t>32.9896</t>
  </si>
  <si>
    <t>46.5918</t>
  </si>
  <si>
    <t>34.9352</t>
  </si>
  <si>
    <t>28.834</t>
  </si>
  <si>
    <t>44.061</t>
  </si>
  <si>
    <t>924-22</t>
  </si>
  <si>
    <t>URS-ENL-001 - G1</t>
  </si>
  <si>
    <t>CHHuinco - G1</t>
  </si>
  <si>
    <t>36.3348</t>
  </si>
  <si>
    <t>33.9165</t>
  </si>
  <si>
    <t>37.5</t>
  </si>
  <si>
    <t>924-23</t>
  </si>
  <si>
    <t>URS-ENL-001 - G2</t>
  </si>
  <si>
    <t>CHHuinco - G2</t>
  </si>
  <si>
    <t>37.1636</t>
  </si>
  <si>
    <t>34.6151</t>
  </si>
  <si>
    <t>36.4293</t>
  </si>
  <si>
    <t>36.022</t>
  </si>
  <si>
    <t>45.7388</t>
  </si>
  <si>
    <t>37.0475</t>
  </si>
  <si>
    <t>37.9715</t>
  </si>
  <si>
    <t>44.6178</t>
  </si>
  <si>
    <t>35.1369</t>
  </si>
  <si>
    <t>924-24</t>
  </si>
  <si>
    <t>URS-ENL-001 - G3</t>
  </si>
  <si>
    <t>CHHuinco - G3</t>
  </si>
  <si>
    <t>37.8156</t>
  </si>
  <si>
    <t>28.7816</t>
  </si>
  <si>
    <t>13.8433</t>
  </si>
  <si>
    <t>9.74</t>
  </si>
  <si>
    <t>34.527</t>
  </si>
  <si>
    <t>37.1315</t>
  </si>
  <si>
    <t>36.7152</t>
  </si>
  <si>
    <t>27.0256</t>
  </si>
  <si>
    <t>19.9268</t>
  </si>
  <si>
    <t>37.9525</t>
  </si>
  <si>
    <t>38.6948</t>
  </si>
  <si>
    <t>45.3816</t>
  </si>
  <si>
    <t>35.8156</t>
  </si>
  <si>
    <t>924-25</t>
  </si>
  <si>
    <t>URS-ENL-001 - G4</t>
  </si>
  <si>
    <t>CHHuinco - G4</t>
  </si>
  <si>
    <t>41.8944</t>
  </si>
  <si>
    <t>40.0149</t>
  </si>
  <si>
    <t>1906-280</t>
  </si>
  <si>
    <t>URS-ENL-002</t>
  </si>
  <si>
    <t>CHMatuca</t>
  </si>
  <si>
    <t>22.995</t>
  </si>
  <si>
    <t>16.8542</t>
  </si>
  <si>
    <t>19.8153</t>
  </si>
  <si>
    <t>22.9986</t>
  </si>
  <si>
    <t>22.9999</t>
  </si>
  <si>
    <t>23</t>
  </si>
  <si>
    <t>22.9987</t>
  </si>
  <si>
    <t>22.9992</t>
  </si>
  <si>
    <t>22.9995</t>
  </si>
  <si>
    <t>22.9299</t>
  </si>
  <si>
    <t>22.9968</t>
  </si>
  <si>
    <t>21.6744</t>
  </si>
  <si>
    <t>19.1525</t>
  </si>
  <si>
    <t>21.7957</t>
  </si>
  <si>
    <t>21.2354</t>
  </si>
  <si>
    <t>18.934</t>
  </si>
  <si>
    <t>16.0909</t>
  </si>
  <si>
    <t>20.9059</t>
  </si>
  <si>
    <t>17</t>
  </si>
  <si>
    <t>12.6961</t>
  </si>
  <si>
    <t>12.8116</t>
  </si>
  <si>
    <t>12.4449</t>
  </si>
  <si>
    <t>12.4693</t>
  </si>
  <si>
    <t>1906-28</t>
  </si>
  <si>
    <t>URS-ENL-002 - G1</t>
  </si>
  <si>
    <t>CHMatuca - G1</t>
  </si>
  <si>
    <t>1906-29</t>
  </si>
  <si>
    <t>URS-ENL-002 - G2</t>
  </si>
  <si>
    <t>CHMatuca - G2</t>
  </si>
  <si>
    <t>1964-11513</t>
  </si>
  <si>
    <t>C.T. CHILCA UNO</t>
  </si>
  <si>
    <t>URS-ENG-001</t>
  </si>
  <si>
    <t>CTChilc1 - CC</t>
  </si>
  <si>
    <t>1964-197</t>
  </si>
  <si>
    <t xml:space="preserve">URS-ENG-001 - TG1            </t>
  </si>
  <si>
    <t>CTChilc1 - TG1</t>
  </si>
  <si>
    <t>1964-198</t>
  </si>
  <si>
    <t xml:space="preserve">URS-ENG-001 - TG2            </t>
  </si>
  <si>
    <t>CTChilc1 - TG2</t>
  </si>
  <si>
    <t>1964-12332</t>
  </si>
  <si>
    <t>URS-ENG-001 - TG3</t>
  </si>
  <si>
    <t>CTChilc1 - TG3</t>
  </si>
  <si>
    <t>1964-13344</t>
  </si>
  <si>
    <t>URS-ENG-001 - TV</t>
  </si>
  <si>
    <t>CTChilc1 - TV</t>
  </si>
  <si>
    <t>1965-15210</t>
  </si>
  <si>
    <t>URS-KALL-003</t>
  </si>
  <si>
    <t>CHCeAgui</t>
  </si>
  <si>
    <t>1965-15211</t>
  </si>
  <si>
    <t>URS-KALL-003 - G1</t>
  </si>
  <si>
    <t>CHCeAgui - G1</t>
  </si>
  <si>
    <t>1965-15212</t>
  </si>
  <si>
    <t>URS-KALL-003 - G2</t>
  </si>
  <si>
    <t>CHCeAgui - G2</t>
  </si>
  <si>
    <t>1965-15213</t>
  </si>
  <si>
    <t>URS-KALL-003 - G3</t>
  </si>
  <si>
    <t>CHCeAgui - G3</t>
  </si>
  <si>
    <t>2253-12600</t>
  </si>
  <si>
    <t>C.H. PLATANAL</t>
  </si>
  <si>
    <t>URS-CLP-001</t>
  </si>
  <si>
    <t>CHPlatan</t>
  </si>
  <si>
    <t>64.5391</t>
  </si>
  <si>
    <t>82.4263</t>
  </si>
  <si>
    <t>87.2368</t>
  </si>
  <si>
    <t>34.6055</t>
  </si>
  <si>
    <t>87.2371</t>
  </si>
  <si>
    <t>87.2372</t>
  </si>
  <si>
    <t>87.2022</t>
  </si>
  <si>
    <t>87.2375</t>
  </si>
  <si>
    <t>80.377</t>
  </si>
  <si>
    <t>2253-12601</t>
  </si>
  <si>
    <t>URS-CLP-001 - G1</t>
  </si>
  <si>
    <t>CHPlatan - G1</t>
  </si>
  <si>
    <t>2253-12602</t>
  </si>
  <si>
    <t>URS-CLP-001 - G2</t>
  </si>
  <si>
    <t>CHPlatan - G2</t>
  </si>
  <si>
    <t>3168-1191</t>
  </si>
  <si>
    <t>URS-CHI-001</t>
  </si>
  <si>
    <t>CHChimay</t>
  </si>
  <si>
    <t>26.0527</t>
  </si>
  <si>
    <t>18.8773</t>
  </si>
  <si>
    <t>23.0819</t>
  </si>
  <si>
    <t>26.0544</t>
  </si>
  <si>
    <t>26.0551</t>
  </si>
  <si>
    <t>26.0545</t>
  </si>
  <si>
    <t>26.0547</t>
  </si>
  <si>
    <t>26.0549</t>
  </si>
  <si>
    <t>26.0198</t>
  </si>
  <si>
    <t>26.0535</t>
  </si>
  <si>
    <t>25.1471</t>
  </si>
  <si>
    <t>22.196</t>
  </si>
  <si>
    <t>25.2516</t>
  </si>
  <si>
    <t>24.734</t>
  </si>
  <si>
    <t>21.8933</t>
  </si>
  <si>
    <t>24.3871</t>
  </si>
  <si>
    <t>18.9785</t>
  </si>
  <si>
    <t>25.7843</t>
  </si>
  <si>
    <t>18.9839</t>
  </si>
  <si>
    <t>18.9842</t>
  </si>
  <si>
    <t>22.2049</t>
  </si>
  <si>
    <t>26.0548</t>
  </si>
  <si>
    <t>21.1419</t>
  </si>
  <si>
    <t>18.5224</t>
  </si>
  <si>
    <t>18.8932</t>
  </si>
  <si>
    <t>17.7057</t>
  </si>
  <si>
    <t>18.2966</t>
  </si>
  <si>
    <t>3168-109</t>
  </si>
  <si>
    <t>URS-CHI-001 - G1</t>
  </si>
  <si>
    <t>CHChimay - G1</t>
  </si>
  <si>
    <t>3168-110</t>
  </si>
  <si>
    <t>URS-CHI-001 - G2</t>
  </si>
  <si>
    <t>CHChimay - G2</t>
  </si>
  <si>
    <t>3170-1066</t>
  </si>
  <si>
    <t>C.T. SANTA ROSA 2</t>
  </si>
  <si>
    <t>URS-ENL-004</t>
  </si>
  <si>
    <t>CTStaRos</t>
  </si>
  <si>
    <t>3170-12329</t>
  </si>
  <si>
    <t>URS-ENL-004 - TG8</t>
  </si>
  <si>
    <t>CTStaRos - TG8</t>
  </si>
  <si>
    <t>3182-14970</t>
  </si>
  <si>
    <t>URS-CHG-001</t>
  </si>
  <si>
    <t>CHChagll</t>
  </si>
  <si>
    <t>80.9731</t>
  </si>
  <si>
    <t>99.324</t>
  </si>
  <si>
    <t>56.2709</t>
  </si>
  <si>
    <t>120.245</t>
  </si>
  <si>
    <t>45.306</t>
  </si>
  <si>
    <t>122.6578</t>
  </si>
  <si>
    <t>45.3942</t>
  </si>
  <si>
    <t>121.3394</t>
  </si>
  <si>
    <t>155.9449</t>
  </si>
  <si>
    <t>71.1955</t>
  </si>
  <si>
    <t>38.866</t>
  </si>
  <si>
    <t>97.3304</t>
  </si>
  <si>
    <t>68.709</t>
  </si>
  <si>
    <t>57.0383</t>
  </si>
  <si>
    <t>68.7084</t>
  </si>
  <si>
    <t>123.0076</t>
  </si>
  <si>
    <t>44.3886</t>
  </si>
  <si>
    <t>116.0256</t>
  </si>
  <si>
    <t>112.4145</t>
  </si>
  <si>
    <t>130.208</t>
  </si>
  <si>
    <t>119.3919</t>
  </si>
  <si>
    <t>121.2934</t>
  </si>
  <si>
    <t>145.2096</t>
  </si>
  <si>
    <t>158.897</t>
  </si>
  <si>
    <t>22.8736</t>
  </si>
  <si>
    <t>64.0887</t>
  </si>
  <si>
    <t>6</t>
  </si>
  <si>
    <t>68.5718</t>
  </si>
  <si>
    <t>3182-14971</t>
  </si>
  <si>
    <t>URS-CHG-001 - G1</t>
  </si>
  <si>
    <t>CHChagll - G1</t>
  </si>
  <si>
    <t>40.5201</t>
  </si>
  <si>
    <t>49.662</t>
  </si>
  <si>
    <t>28.1355</t>
  </si>
  <si>
    <t>60.1225</t>
  </si>
  <si>
    <t>22.653</t>
  </si>
  <si>
    <t>85.1833</t>
  </si>
  <si>
    <t>60.765</t>
  </si>
  <si>
    <t>78.0992</t>
  </si>
  <si>
    <t>43.7038</t>
  </si>
  <si>
    <t>48.6652</t>
  </si>
  <si>
    <t>34.3545</t>
  </si>
  <si>
    <t>61.5038</t>
  </si>
  <si>
    <t>22.1943</t>
  </si>
  <si>
    <t>58.0999</t>
  </si>
  <si>
    <t>56.2902</t>
  </si>
  <si>
    <t>65.2166</t>
  </si>
  <si>
    <t>59.7897</t>
  </si>
  <si>
    <t>60.7441</t>
  </si>
  <si>
    <t>72.7263</t>
  </si>
  <si>
    <t>79.5761</t>
  </si>
  <si>
    <t>3182-14972</t>
  </si>
  <si>
    <t>URS-CHG-001 - G2</t>
  </si>
  <si>
    <t>CHChagll - G2</t>
  </si>
  <si>
    <t>40.4529</t>
  </si>
  <si>
    <t>37.4745</t>
  </si>
  <si>
    <t>60.5745</t>
  </si>
  <si>
    <t>77.8457</t>
  </si>
  <si>
    <t>27.4917</t>
  </si>
  <si>
    <t>57.9257</t>
  </si>
  <si>
    <t>56.1243</t>
  </si>
  <si>
    <t>64.9914</t>
  </si>
  <si>
    <t>59.6022</t>
  </si>
  <si>
    <t>60.5493</t>
  </si>
  <si>
    <t>72.4833</t>
  </si>
  <si>
    <t>79.3209</t>
  </si>
  <si>
    <t>3308-13601</t>
  </si>
  <si>
    <t>URS-FNX-001</t>
  </si>
  <si>
    <t>CTFenix - CC</t>
  </si>
  <si>
    <t>3308-13604</t>
  </si>
  <si>
    <t>URS-FNX-001 - GT11</t>
  </si>
  <si>
    <t>CTFenix - TG11</t>
  </si>
  <si>
    <t>3308-13603</t>
  </si>
  <si>
    <t>URS-FNX-001 - GT12</t>
  </si>
  <si>
    <t>CTFenix - TG12</t>
  </si>
  <si>
    <t>3308-13602</t>
  </si>
  <si>
    <t>URS-FNX-001 - TV10</t>
  </si>
  <si>
    <t>CTFenix - TV</t>
  </si>
  <si>
    <t>3356-290</t>
  </si>
  <si>
    <t>URS-ENL-005</t>
  </si>
  <si>
    <t>CTVentan - CC</t>
  </si>
  <si>
    <t>3356-13</t>
  </si>
  <si>
    <t>URS-ENL-005 - TG3</t>
  </si>
  <si>
    <t>CTVentan - TG3</t>
  </si>
  <si>
    <t>3356-14</t>
  </si>
  <si>
    <t>URS-ENL-005 - TG4</t>
  </si>
  <si>
    <t>CTVentan - TG4</t>
  </si>
  <si>
    <t>3356-196</t>
  </si>
  <si>
    <t xml:space="preserve">URS-ENL-005 - TV             </t>
  </si>
  <si>
    <t>CTVentan - TV</t>
  </si>
  <si>
    <t>146.0000</t>
  </si>
  <si>
    <t>170.0000</t>
  </si>
  <si>
    <t>205.0000</t>
  </si>
  <si>
    <t>170.000</t>
  </si>
  <si>
    <t>COMENTARIOS</t>
  </si>
  <si>
    <t>Registro de los Flujos Enlaces Internacionales</t>
  </si>
  <si>
    <t xml:space="preserve">
MW</t>
  </si>
  <si>
    <t xml:space="preserve">
MVar</t>
  </si>
  <si>
    <t xml:space="preserve">N° </t>
  </si>
  <si>
    <t>Observaciones</t>
  </si>
  <si>
    <t>Recomendaciones y Conclusiones</t>
  </si>
  <si>
    <t>En caso hubiera observaciones al presente informe, favor de enviarlo al correo electrónico revisionieod@coes.org.pe</t>
  </si>
  <si>
    <t xml:space="preserve">
GAS DE AGUAYTIA
</t>
  </si>
  <si>
    <t xml:space="preserve">
DIESEL
</t>
  </si>
  <si>
    <t>RESIDUAL</t>
  </si>
  <si>
    <t>NAFTA+GAS DE REFINERIA</t>
  </si>
  <si>
    <t>FLEXIGAS+GAS DE REFINERIA</t>
  </si>
  <si>
    <t xml:space="preserve">Se actualizó el despacho ejecutado de las C.C.H.H. Marañon, Carpapata;  de las CC.TT. Maple y Tallanca y de las centrales de Electro Oriente. </t>
  </si>
  <si>
    <t>La información y cumplimiento de la Demanda de los Grandes Usuarios Libres se encuentra ubicado en la pestaña "DEMANDA_UL" del Anexo 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</si>
</sst>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6">
    <numFmt numFmtId="164" formatCode="#,##0.0"/>
    <numFmt numFmtId="165" formatCode="0.0"/>
    <numFmt numFmtId="166" formatCode="##,##0.000"/>
    <numFmt numFmtId="167" formatCode="#,##0.000"/>
    <numFmt numFmtId="168" formatCode="#,##0.000%"/>
    <numFmt numFmtId="169" formatCode="#,##0.00%"/>
  </numFmts>
  <fonts count="38" x14ac:knownFonts="1">
    <font>
      <sz val="11"/>
      <name val="Calibri"/>
    </font>
    <font>
      <sz val="11"/>
      <name val="Arial"/>
      <family val="2"/>
    </font>
    <font>
      <sz val="14"/>
      <name val="Arial"/>
      <family val="2"/>
    </font>
    <font>
      <b/>
      <sz val="14"/>
      <name val="Arial"/>
      <family val="2"/>
    </font>
    <font>
      <b/>
      <sz val="11"/>
      <color rgb="FFFFFFFF"/>
      <name val="Arial"/>
      <family val="2"/>
    </font>
    <font>
      <sz val="10"/>
      <name val="Arial"/>
      <family val="2"/>
    </font>
    <font>
      <b/>
      <sz val="18"/>
      <color rgb="FFFFFFFF"/>
      <name val="Arial"/>
      <family val="2"/>
    </font>
    <font>
      <b/>
      <sz val="18"/>
      <color rgb="FF000000"/>
      <name val="Arial"/>
      <family val="2"/>
    </font>
    <font>
      <b/>
      <sz val="11"/>
      <color rgb="FF000000"/>
      <name val="Arial"/>
      <family val="2"/>
    </font>
    <font>
      <b/>
      <sz val="8"/>
      <color rgb="FFFFFFFF"/>
      <name val="Arial"/>
      <family val="2"/>
    </font>
    <font>
      <b/>
      <sz val="8"/>
      <color rgb="FF000000"/>
      <name val="Arial"/>
      <family val="2"/>
    </font>
    <font>
      <b/>
      <sz val="9"/>
      <color rgb="FFFFFFFF"/>
      <name val="Arial"/>
      <family val="2"/>
    </font>
    <font>
      <b/>
      <sz val="9"/>
      <color rgb="FF000000"/>
      <name val="Arial"/>
      <family val="2"/>
    </font>
    <font>
      <b/>
      <sz val="10"/>
      <name val="Arial"/>
      <family val="2"/>
    </font>
    <font>
      <b/>
      <sz val="12"/>
      <name val="Arial"/>
      <family val="2"/>
    </font>
    <font>
      <sz val="12"/>
      <name val="Arial"/>
      <family val="2"/>
    </font>
    <font>
      <b/>
      <sz val="18"/>
      <name val="Arial"/>
      <family val="2"/>
    </font>
    <font>
      <b/>
      <sz val="10"/>
      <color rgb="FFFFFFFF"/>
      <name val="Arial"/>
      <family val="2"/>
    </font>
    <font>
      <b/>
      <sz val="8"/>
      <name val="Arial"/>
      <family val="2"/>
    </font>
    <font>
      <sz val="8"/>
      <name val="Arial"/>
      <family val="2"/>
    </font>
    <font>
      <b/>
      <sz val="14"/>
      <color rgb="FFFFFFFF"/>
      <name val="Arial"/>
      <family val="2"/>
    </font>
    <font>
      <sz val="9"/>
      <color rgb="FFFFFFFF"/>
      <name val="Arial"/>
      <family val="2"/>
    </font>
    <font>
      <sz val="8"/>
      <color rgb="FFFFFFFF"/>
      <name val="Arial"/>
      <family val="2"/>
    </font>
    <font>
      <b/>
      <sz val="9"/>
      <name val="Arial"/>
      <family val="2"/>
    </font>
    <font>
      <b/>
      <sz val="16"/>
      <color rgb="FFFFFFFF"/>
      <name val="Arial"/>
      <family val="2"/>
    </font>
    <font>
      <b/>
      <sz val="11"/>
      <name val="Arial"/>
      <family val="2"/>
    </font>
    <font>
      <sz val="11"/>
      <color rgb="FFFFFFFF"/>
      <name val="Arial"/>
      <family val="2"/>
    </font>
    <font>
      <b/>
      <sz val="16"/>
      <name val="Arial"/>
      <family val="2"/>
    </font>
    <font>
      <sz val="9"/>
      <name val="Arial"/>
      <family val="2"/>
    </font>
    <font>
      <b/>
      <sz val="7"/>
      <color rgb="FF000000"/>
      <name val="Arial"/>
      <family val="2"/>
    </font>
    <font>
      <sz val="9"/>
      <color rgb="FF000000"/>
      <name val="Arial"/>
      <family val="2"/>
    </font>
    <font>
      <b/>
      <sz val="12"/>
      <color rgb="FFFFFFFF"/>
      <name val="Arial"/>
      <family val="2"/>
    </font>
    <font>
      <b/>
      <sz val="10"/>
      <color rgb="FF000000"/>
      <name val="Arial"/>
      <family val="2"/>
    </font>
    <font>
      <sz val="10"/>
      <color rgb="FF1C91AE"/>
      <name val="Arial"/>
      <family val="2"/>
    </font>
    <font>
      <sz val="10"/>
      <color rgb="FF245C86"/>
      <name val="Arial"/>
      <family val="2"/>
    </font>
    <font>
      <b/>
      <sz val="10"/>
      <color rgb="FFAD6500"/>
      <name val="Arial"/>
      <family val="2"/>
    </font>
    <font>
      <sz val="10"/>
      <color rgb="FFFFFFFF"/>
      <name val="Arial"/>
      <family val="2"/>
    </font>
    <font>
      <sz val="11"/>
      <name val="Calibri"/>
      <family val="2"/>
    </font>
  </fonts>
  <fills count="34">
    <fill>
      <patternFill patternType="none"/>
    </fill>
    <fill>
      <patternFill patternType="gray125"/>
    </fill>
    <fill>
      <patternFill patternType="solid">
        <fgColor rgb="FF4472C4"/>
      </patternFill>
    </fill>
    <fill>
      <patternFill patternType="solid">
        <fgColor rgb="FF8EA9DB"/>
      </patternFill>
    </fill>
    <fill>
      <patternFill patternType="solid">
        <fgColor rgb="FFFFFFFF"/>
      </patternFill>
    </fill>
    <fill>
      <patternFill patternType="solid">
        <fgColor rgb="FFD6DCE4"/>
      </patternFill>
    </fill>
    <fill>
      <patternFill patternType="solid">
        <fgColor rgb="FFC0504D"/>
      </patternFill>
    </fill>
    <fill>
      <patternFill patternType="solid">
        <fgColor rgb="FF4F81BD"/>
      </patternFill>
    </fill>
    <fill>
      <patternFill patternType="solid">
        <fgColor rgb="FFD9E1F2"/>
      </patternFill>
    </fill>
    <fill>
      <patternFill patternType="solid">
        <fgColor rgb="FF808080"/>
      </patternFill>
    </fill>
    <fill>
      <patternFill patternType="solid">
        <fgColor rgb="FFB4C6E7"/>
      </patternFill>
    </fill>
    <fill>
      <patternFill patternType="solid">
        <fgColor rgb="FFDCE6F1"/>
      </patternFill>
    </fill>
    <fill>
      <patternFill patternType="solid">
        <fgColor rgb="FF5B39AD"/>
      </patternFill>
    </fill>
    <fill>
      <patternFill patternType="solid">
        <fgColor rgb="FFB8E2FB"/>
      </patternFill>
    </fill>
    <fill>
      <patternFill patternType="solid">
        <fgColor rgb="FFACB9CA"/>
      </patternFill>
    </fill>
    <fill>
      <patternFill patternType="solid">
        <fgColor rgb="FF44546A"/>
      </patternFill>
    </fill>
    <fill>
      <patternFill patternType="solid">
        <fgColor rgb="FF2F75B5"/>
      </patternFill>
    </fill>
    <fill>
      <patternFill patternType="solid">
        <fgColor rgb="FFD3D3D3"/>
      </patternFill>
    </fill>
    <fill>
      <patternFill patternType="solid">
        <fgColor rgb="FF538DD5"/>
      </patternFill>
    </fill>
    <fill>
      <patternFill patternType="solid">
        <fgColor rgb="FF305496"/>
      </patternFill>
    </fill>
    <fill>
      <patternFill patternType="solid">
        <fgColor rgb="FFD9D9D9"/>
      </patternFill>
    </fill>
    <fill>
      <patternFill patternType="solid">
        <fgColor rgb="FF002060"/>
      </patternFill>
    </fill>
    <fill>
      <patternFill patternType="solid">
        <fgColor rgb="FF00B0F0"/>
      </patternFill>
    </fill>
    <fill>
      <patternFill patternType="solid">
        <fgColor rgb="FF008000"/>
      </patternFill>
    </fill>
    <fill>
      <patternFill patternType="solid">
        <fgColor rgb="FF4FC3F7"/>
      </patternFill>
    </fill>
    <fill>
      <patternFill patternType="solid">
        <fgColor rgb="FFFAEBD7"/>
      </patternFill>
    </fill>
    <fill>
      <patternFill patternType="solid">
        <fgColor rgb="FFB4F985"/>
      </patternFill>
    </fill>
    <fill>
      <patternFill patternType="solid">
        <fgColor rgb="FFFF7F50"/>
      </patternFill>
    </fill>
    <fill>
      <patternFill patternType="solid">
        <fgColor rgb="FFFFDBA4"/>
      </patternFill>
    </fill>
    <fill>
      <patternFill patternType="solid">
        <fgColor rgb="FFD7EFEF"/>
      </patternFill>
    </fill>
    <fill>
      <patternFill patternType="solid">
        <fgColor rgb="FF70AD47"/>
      </patternFill>
    </fill>
    <fill>
      <patternFill patternType="solid">
        <fgColor rgb="FFFF0000"/>
      </patternFill>
    </fill>
    <fill>
      <patternFill patternType="solid">
        <fgColor rgb="FFFFEB9C"/>
      </patternFill>
    </fill>
    <fill>
      <patternFill patternType="solid">
        <fgColor rgb="FFEBEBEB"/>
      </patternFill>
    </fill>
  </fills>
  <borders count="54">
    <border>
      <left/>
      <right/>
      <top/>
      <bottom/>
      <diagonal/>
    </border>
    <border>
      <left style="thin">
        <color rgb="FFFFFFFF"/>
      </left>
      <right style="thin">
        <color rgb="FFFFFFFF"/>
      </right>
      <top style="thin">
        <color rgb="FFFFFFFF"/>
      </top>
      <bottom style="thin">
        <color rgb="FFFFFFFF"/>
      </bottom>
      <diagonal/>
    </border>
    <border>
      <left style="thin">
        <color auto="1"/>
      </left>
      <right style="thin">
        <color auto="1"/>
      </right>
      <top style="thin">
        <color auto="1"/>
      </top>
      <bottom style="thin">
        <color auto="1"/>
      </bottom>
      <diagonal/>
    </border>
    <border>
      <left style="thin">
        <color rgb="FF0000FF"/>
      </left>
      <right style="thin">
        <color rgb="FF0000FF"/>
      </right>
      <top style="thin">
        <color rgb="FF0000FF"/>
      </top>
      <bottom style="thin">
        <color rgb="FF0000FF"/>
      </bottom>
      <diagonal/>
    </border>
    <border>
      <left style="thin">
        <color rgb="FF0000FF"/>
      </left>
      <right style="thin">
        <color rgb="FF0000FF"/>
      </right>
      <top style="thin">
        <color rgb="FF0000FF"/>
      </top>
      <bottom/>
      <diagonal/>
    </border>
    <border>
      <left style="thin">
        <color rgb="FF0000FF"/>
      </left>
      <right style="thin">
        <color rgb="FF0000FF"/>
      </right>
      <top/>
      <bottom/>
      <diagonal/>
    </border>
    <border>
      <left style="thin">
        <color rgb="FF0000FF"/>
      </left>
      <right style="thin">
        <color rgb="FF0000FF"/>
      </right>
      <top/>
      <bottom style="thin">
        <color rgb="FF0000FF"/>
      </bottom>
      <diagonal/>
    </border>
    <border>
      <left style="medium">
        <color auto="1"/>
      </left>
      <right/>
      <top style="medium">
        <color auto="1"/>
      </top>
      <bottom style="medium">
        <color auto="1"/>
      </bottom>
      <diagonal/>
    </border>
    <border>
      <left/>
      <right style="medium">
        <color auto="1"/>
      </right>
      <top style="medium">
        <color auto="1"/>
      </top>
      <bottom style="medium">
        <color auto="1"/>
      </bottom>
      <diagonal/>
    </border>
    <border>
      <left style="thin">
        <color rgb="FF0000FF"/>
      </left>
      <right style="thin">
        <color rgb="FF0000FF"/>
      </right>
      <top style="medium">
        <color rgb="FF4472C4"/>
      </top>
      <bottom style="medium">
        <color rgb="FF4472C4"/>
      </bottom>
      <diagonal/>
    </border>
    <border>
      <left style="hair">
        <color rgb="FF000000"/>
      </left>
      <right style="hair">
        <color rgb="FF000000"/>
      </right>
      <top style="hair">
        <color rgb="FF000000"/>
      </top>
      <bottom style="hair">
        <color rgb="FF000000"/>
      </bottom>
      <diagonal/>
    </border>
    <border>
      <left style="hair">
        <color auto="1"/>
      </left>
      <right style="hair">
        <color auto="1"/>
      </right>
      <top style="hair">
        <color auto="1"/>
      </top>
      <bottom style="hair">
        <color auto="1"/>
      </bottom>
      <diagonal/>
    </border>
    <border>
      <left style="thin">
        <color rgb="FF4472C4"/>
      </left>
      <right style="thin">
        <color rgb="FF4472C4"/>
      </right>
      <top style="thin">
        <color rgb="FF4472C4"/>
      </top>
      <bottom style="thin">
        <color rgb="FF4472C4"/>
      </bottom>
      <diagonal/>
    </border>
    <border>
      <left style="thin">
        <color rgb="FFFFFFFF"/>
      </left>
      <right style="thin">
        <color rgb="FFFFFFFF"/>
      </right>
      <top style="thin">
        <color rgb="FF4472C4"/>
      </top>
      <bottom style="thin">
        <color rgb="FFFFFFFF"/>
      </bottom>
      <diagonal/>
    </border>
    <border>
      <left style="thin">
        <color rgb="FFFFFFFF"/>
      </left>
      <right style="thin">
        <color rgb="FFFFFFFF"/>
      </right>
      <top style="thin">
        <color rgb="FFFFFFFF"/>
      </top>
      <bottom style="thin">
        <color rgb="FF4472C4"/>
      </bottom>
      <diagonal/>
    </border>
    <border>
      <left style="thin">
        <color rgb="FF4472C4"/>
      </left>
      <right style="thin">
        <color rgb="FF4472C4"/>
      </right>
      <top style="thin">
        <color rgb="FF4472C4"/>
      </top>
      <bottom style="hair">
        <color rgb="FF4472C4"/>
      </bottom>
      <diagonal/>
    </border>
    <border>
      <left style="thin">
        <color rgb="FF4472C4"/>
      </left>
      <right style="thin">
        <color rgb="FF4472C4"/>
      </right>
      <top style="hair">
        <color rgb="FF4472C4"/>
      </top>
      <bottom style="hair">
        <color rgb="FF4472C4"/>
      </bottom>
      <diagonal/>
    </border>
    <border>
      <left style="thin">
        <color rgb="FF2F75B5"/>
      </left>
      <right style="thin">
        <color rgb="FF2F75B5"/>
      </right>
      <top style="thin">
        <color rgb="FF2F75B5"/>
      </top>
      <bottom style="thin">
        <color rgb="FF2F75B5"/>
      </bottom>
      <diagonal/>
    </border>
    <border>
      <left style="thin">
        <color auto="1"/>
      </left>
      <right style="thin">
        <color auto="1"/>
      </right>
      <top style="thin">
        <color auto="1"/>
      </top>
      <bottom/>
      <diagonal/>
    </border>
    <border>
      <left style="thin">
        <color auto="1"/>
      </left>
      <right style="thin">
        <color auto="1"/>
      </right>
      <top/>
      <bottom/>
      <diagonal/>
    </border>
    <border>
      <left style="thin">
        <color auto="1"/>
      </left>
      <right style="thin">
        <color auto="1"/>
      </right>
      <top/>
      <bottom style="thin">
        <color auto="1"/>
      </bottom>
      <diagonal/>
    </border>
    <border>
      <left style="thin">
        <color rgb="FF000000"/>
      </left>
      <right style="thin">
        <color rgb="FF000000"/>
      </right>
      <top style="thin">
        <color rgb="FF000000"/>
      </top>
      <bottom style="thin">
        <color rgb="FF000000"/>
      </bottom>
      <diagonal/>
    </border>
    <border>
      <left style="medium">
        <color auto="1"/>
      </left>
      <right style="medium">
        <color auto="1"/>
      </right>
      <top style="medium">
        <color auto="1"/>
      </top>
      <bottom style="medium">
        <color auto="1"/>
      </bottom>
      <diagonal/>
    </border>
    <border>
      <left style="medium">
        <color auto="1"/>
      </left>
      <right style="thin">
        <color auto="1"/>
      </right>
      <top style="medium">
        <color auto="1"/>
      </top>
      <bottom style="medium">
        <color auto="1"/>
      </bottom>
      <diagonal/>
    </border>
    <border>
      <left style="thin">
        <color auto="1"/>
      </left>
      <right style="medium">
        <color auto="1"/>
      </right>
      <top style="medium">
        <color auto="1"/>
      </top>
      <bottom style="medium">
        <color auto="1"/>
      </bottom>
      <diagonal/>
    </border>
    <border>
      <left style="thin">
        <color auto="1"/>
      </left>
      <right style="thin">
        <color auto="1"/>
      </right>
      <top style="medium">
        <color auto="1"/>
      </top>
      <bottom style="medium">
        <color auto="1"/>
      </bottom>
      <diagonal/>
    </border>
    <border>
      <left style="medium">
        <color auto="1"/>
      </left>
      <right style="medium">
        <color auto="1"/>
      </right>
      <top style="thin">
        <color auto="1"/>
      </top>
      <bottom style="thin">
        <color auto="1"/>
      </bottom>
      <diagonal/>
    </border>
    <border>
      <left style="medium">
        <color auto="1"/>
      </left>
      <right style="thin">
        <color auto="1"/>
      </right>
      <top style="thin">
        <color auto="1"/>
      </top>
      <bottom style="thin">
        <color auto="1"/>
      </bottom>
      <diagonal/>
    </border>
    <border>
      <left style="thin">
        <color auto="1"/>
      </left>
      <right style="medium">
        <color auto="1"/>
      </right>
      <top style="thin">
        <color auto="1"/>
      </top>
      <bottom style="thin">
        <color auto="1"/>
      </bottom>
      <diagonal/>
    </border>
    <border>
      <left style="medium">
        <color auto="1"/>
      </left>
      <right style="medium">
        <color auto="1"/>
      </right>
      <top style="thin">
        <color auto="1"/>
      </top>
      <bottom style="medium">
        <color auto="1"/>
      </bottom>
      <diagonal/>
    </border>
    <border>
      <left style="medium">
        <color auto="1"/>
      </left>
      <right style="thin">
        <color auto="1"/>
      </right>
      <top style="thin">
        <color auto="1"/>
      </top>
      <bottom style="medium">
        <color auto="1"/>
      </bottom>
      <diagonal/>
    </border>
    <border>
      <left style="thin">
        <color auto="1"/>
      </left>
      <right style="medium">
        <color auto="1"/>
      </right>
      <top style="thin">
        <color auto="1"/>
      </top>
      <bottom style="medium">
        <color auto="1"/>
      </bottom>
      <diagonal/>
    </border>
    <border>
      <left style="thin">
        <color auto="1"/>
      </left>
      <right style="thin">
        <color auto="1"/>
      </right>
      <top style="thin">
        <color auto="1"/>
      </top>
      <bottom style="medium">
        <color auto="1"/>
      </bottom>
      <diagonal/>
    </border>
    <border>
      <left style="thick">
        <color auto="1"/>
      </left>
      <right style="thick">
        <color auto="1"/>
      </right>
      <top style="thick">
        <color auto="1"/>
      </top>
      <bottom/>
      <diagonal/>
    </border>
    <border>
      <left style="thick">
        <color auto="1"/>
      </left>
      <right/>
      <top/>
      <bottom/>
      <diagonal/>
    </border>
    <border>
      <left/>
      <right style="thick">
        <color auto="1"/>
      </right>
      <top/>
      <bottom/>
      <diagonal/>
    </border>
    <border>
      <left style="thick">
        <color auto="1"/>
      </left>
      <right style="thick">
        <color auto="1"/>
      </right>
      <top/>
      <bottom/>
      <diagonal/>
    </border>
    <border>
      <left style="thick">
        <color auto="1"/>
      </left>
      <right style="thick">
        <color auto="1"/>
      </right>
      <top/>
      <bottom style="thick">
        <color auto="1"/>
      </bottom>
      <diagonal/>
    </border>
    <border>
      <left style="thick">
        <color auto="1"/>
      </left>
      <right/>
      <top/>
      <bottom style="thick">
        <color auto="1"/>
      </bottom>
      <diagonal/>
    </border>
    <border>
      <left/>
      <right/>
      <top/>
      <bottom style="thick">
        <color auto="1"/>
      </bottom>
      <diagonal/>
    </border>
    <border>
      <left/>
      <right style="thick">
        <color auto="1"/>
      </right>
      <top/>
      <bottom style="thick">
        <color auto="1"/>
      </bottom>
      <diagonal/>
    </border>
    <border>
      <left style="thick">
        <color auto="1"/>
      </left>
      <right/>
      <top style="thick">
        <color auto="1"/>
      </top>
      <bottom/>
      <diagonal/>
    </border>
    <border>
      <left/>
      <right/>
      <top style="thick">
        <color auto="1"/>
      </top>
      <bottom/>
      <diagonal/>
    </border>
    <border>
      <left/>
      <right style="thick">
        <color auto="1"/>
      </right>
      <top style="thick">
        <color auto="1"/>
      </top>
      <bottom/>
      <diagonal/>
    </border>
    <border>
      <left style="thin">
        <color rgb="FF1F497D"/>
      </left>
      <right style="thin">
        <color rgb="FF1F497D"/>
      </right>
      <top style="thin">
        <color rgb="FF1F497D"/>
      </top>
      <bottom style="dotted">
        <color rgb="FF1F497D"/>
      </bottom>
      <diagonal/>
    </border>
    <border>
      <left style="thin">
        <color rgb="FF1F497D"/>
      </left>
      <right style="thin">
        <color rgb="FF1F497D"/>
      </right>
      <top style="dotted">
        <color rgb="FF1F497D"/>
      </top>
      <bottom style="dotted">
        <color rgb="FF1F497D"/>
      </bottom>
      <diagonal/>
    </border>
    <border>
      <left style="thin">
        <color rgb="FF1F497D"/>
      </left>
      <right style="thin">
        <color rgb="FF1F497D"/>
      </right>
      <top style="dotted">
        <color rgb="FF1F497D"/>
      </top>
      <bottom style="thin">
        <color rgb="FF1F497D"/>
      </bottom>
      <diagonal/>
    </border>
    <border>
      <left style="dotted">
        <color rgb="FF1F497D"/>
      </left>
      <right style="dotted">
        <color rgb="FF1F497D"/>
      </right>
      <top style="dotted">
        <color rgb="FF1F497D"/>
      </top>
      <bottom style="dotted">
        <color rgb="FF1F497D"/>
      </bottom>
      <diagonal/>
    </border>
    <border>
      <left style="thin">
        <color rgb="FF9F9F9F"/>
      </left>
      <right style="thin">
        <color rgb="FF9F9F9F"/>
      </right>
      <top style="thin">
        <color rgb="FF9F9F9F"/>
      </top>
      <bottom style="thin">
        <color rgb="FF9F9F9F"/>
      </bottom>
      <diagonal/>
    </border>
    <border>
      <left style="thin">
        <color rgb="FF919191"/>
      </left>
      <right style="thin">
        <color rgb="FF919191"/>
      </right>
      <top style="thin">
        <color rgb="FF919191"/>
      </top>
      <bottom style="thin">
        <color rgb="FF919191"/>
      </bottom>
      <diagonal/>
    </border>
    <border>
      <left/>
      <right style="thin">
        <color rgb="FFFFFFFF"/>
      </right>
      <top/>
      <bottom style="thin">
        <color rgb="FFFFFFFF"/>
      </bottom>
      <diagonal/>
    </border>
    <border>
      <left style="hair">
        <color rgb="FF1F497D"/>
      </left>
      <right style="hair">
        <color rgb="FF1F497D"/>
      </right>
      <top style="hair">
        <color rgb="FF1F497D"/>
      </top>
      <bottom style="hair">
        <color rgb="FF1F497D"/>
      </bottom>
      <diagonal/>
    </border>
    <border>
      <left style="hair">
        <color rgb="FF1F497D"/>
      </left>
      <right style="thin">
        <color auto="1"/>
      </right>
      <top style="hair">
        <color rgb="FF1F497D"/>
      </top>
      <bottom style="hair">
        <color rgb="FF1F497D"/>
      </bottom>
      <diagonal/>
    </border>
    <border>
      <left/>
      <right style="thin">
        <color rgb="FF1F497D"/>
      </right>
      <top style="hair">
        <color rgb="FF1F497D"/>
      </top>
      <bottom style="hair">
        <color rgb="FF1F497D"/>
      </bottom>
      <diagonal/>
    </border>
  </borders>
  <cellStyleXfs count="2">
    <xf numFmtId="0" fontId="0" fillId="0" borderId="0"/>
    <xf numFmtId="9" fontId="37" fillId="0" borderId="0" applyFont="0" applyFill="0" applyBorder="0" applyAlignment="0" applyProtection="0"/>
  </cellStyleXfs>
  <cellXfs count="242">
    <xf numFmtId="0" fontId="0" fillId="0" borderId="0" xfId="0"/>
    <xf numFmtId="0" fontId="1" fillId="0" borderId="0" xfId="0" applyFont="1"/>
    <xf numFmtId="0" fontId="3" fillId="0" borderId="0" xfId="0" applyFont="1"/>
    <xf numFmtId="0" fontId="4" fillId="2" borderId="1" xfId="0" applyFont="1" applyFill="1" applyBorder="1" applyAlignment="1">
      <alignment horizontal="center" vertical="center" wrapText="1"/>
    </xf>
    <xf numFmtId="0" fontId="5" fillId="0" borderId="2" xfId="0" applyFont="1" applyBorder="1" applyAlignment="1">
      <alignment horizontal="center" vertical="center"/>
    </xf>
    <xf numFmtId="0" fontId="5" fillId="0" borderId="2" xfId="0" applyFont="1" applyBorder="1" applyAlignment="1">
      <alignment horizontal="left" vertical="center"/>
    </xf>
    <xf numFmtId="0" fontId="5" fillId="0" borderId="2" xfId="0" applyFont="1" applyBorder="1" applyAlignment="1">
      <alignment horizontal="left" vertical="center" wrapText="1"/>
    </xf>
    <xf numFmtId="0" fontId="4" fillId="2" borderId="1" xfId="0" applyFont="1" applyFill="1" applyBorder="1" applyAlignment="1">
      <alignment horizontal="center" vertical="center"/>
    </xf>
    <xf numFmtId="0" fontId="5" fillId="0" borderId="2" xfId="0" applyFont="1" applyBorder="1" applyAlignment="1">
      <alignment horizontal="right" vertical="center"/>
    </xf>
    <xf numFmtId="0" fontId="9" fillId="2" borderId="1" xfId="0" applyFont="1" applyFill="1" applyBorder="1" applyAlignment="1">
      <alignment horizontal="center" vertical="center" wrapText="1"/>
    </xf>
    <xf numFmtId="0" fontId="10" fillId="3" borderId="3" xfId="0" applyFont="1" applyFill="1" applyBorder="1" applyAlignment="1">
      <alignment horizontal="center" vertical="center" wrapText="1"/>
    </xf>
    <xf numFmtId="0" fontId="11" fillId="2" borderId="1" xfId="0" applyFont="1" applyFill="1" applyBorder="1" applyAlignment="1">
      <alignment horizontal="center" vertical="center" wrapText="1"/>
    </xf>
    <xf numFmtId="0" fontId="12" fillId="3" borderId="3" xfId="0" applyFont="1" applyFill="1" applyBorder="1" applyAlignment="1">
      <alignment horizontal="center" vertical="center" wrapText="1"/>
    </xf>
    <xf numFmtId="0" fontId="13" fillId="4" borderId="4" xfId="0" applyFont="1" applyFill="1" applyBorder="1" applyAlignment="1">
      <alignment horizontal="center" vertical="center"/>
    </xf>
    <xf numFmtId="4" fontId="5" fillId="4" borderId="4" xfId="0" applyNumberFormat="1" applyFont="1" applyFill="1" applyBorder="1" applyAlignment="1">
      <alignment horizontal="center" vertical="center"/>
    </xf>
    <xf numFmtId="4" fontId="5" fillId="0" borderId="0" xfId="0" applyNumberFormat="1" applyFont="1" applyAlignment="1">
      <alignment horizontal="center" vertical="center"/>
    </xf>
    <xf numFmtId="0" fontId="13" fillId="4" borderId="5" xfId="0" applyFont="1" applyFill="1" applyBorder="1" applyAlignment="1">
      <alignment horizontal="center" vertical="center"/>
    </xf>
    <xf numFmtId="4" fontId="5" fillId="4" borderId="5" xfId="0" applyNumberFormat="1" applyFont="1" applyFill="1" applyBorder="1" applyAlignment="1">
      <alignment horizontal="center" vertical="center"/>
    </xf>
    <xf numFmtId="0" fontId="13" fillId="4" borderId="6" xfId="0" applyFont="1" applyFill="1" applyBorder="1" applyAlignment="1">
      <alignment horizontal="center" vertical="center"/>
    </xf>
    <xf numFmtId="4" fontId="5" fillId="4" borderId="6" xfId="0" applyNumberFormat="1" applyFont="1" applyFill="1" applyBorder="1" applyAlignment="1">
      <alignment horizontal="center" vertical="center"/>
    </xf>
    <xf numFmtId="4" fontId="14" fillId="5" borderId="9" xfId="0" applyNumberFormat="1" applyFont="1" applyFill="1" applyBorder="1" applyAlignment="1">
      <alignment horizontal="center" vertical="center"/>
    </xf>
    <xf numFmtId="4" fontId="15" fillId="0" borderId="0" xfId="0" applyNumberFormat="1" applyFont="1" applyAlignment="1">
      <alignment horizontal="center" vertical="center"/>
    </xf>
    <xf numFmtId="0" fontId="16" fillId="0" borderId="0" xfId="0" applyFont="1"/>
    <xf numFmtId="0" fontId="17" fillId="2" borderId="1" xfId="0" applyFont="1" applyFill="1" applyBorder="1" applyAlignment="1">
      <alignment horizontal="center" vertical="center"/>
    </xf>
    <xf numFmtId="0" fontId="17" fillId="2" borderId="1" xfId="0" applyFont="1" applyFill="1" applyBorder="1" applyAlignment="1">
      <alignment horizontal="center" vertical="center" wrapText="1"/>
    </xf>
    <xf numFmtId="4" fontId="18" fillId="0" borderId="10" xfId="0" applyNumberFormat="1" applyFont="1" applyBorder="1" applyAlignment="1">
      <alignment horizontal="center" vertical="center"/>
    </xf>
    <xf numFmtId="4" fontId="19" fillId="0" borderId="10" xfId="0" applyNumberFormat="1" applyFont="1" applyBorder="1" applyAlignment="1">
      <alignment horizontal="center" vertical="center"/>
    </xf>
    <xf numFmtId="4" fontId="19" fillId="0" borderId="10" xfId="0" applyNumberFormat="1" applyFont="1" applyBorder="1" applyAlignment="1">
      <alignment vertical="center"/>
    </xf>
    <xf numFmtId="0" fontId="17" fillId="2" borderId="10" xfId="0" applyFont="1" applyFill="1" applyBorder="1" applyAlignment="1">
      <alignment horizontal="center" vertical="center"/>
    </xf>
    <xf numFmtId="4" fontId="17" fillId="2" borderId="10" xfId="0" applyNumberFormat="1" applyFont="1" applyFill="1" applyBorder="1" applyAlignment="1">
      <alignment horizontal="center" vertical="center"/>
    </xf>
    <xf numFmtId="4" fontId="17" fillId="2" borderId="10" xfId="0" applyNumberFormat="1" applyFont="1" applyFill="1" applyBorder="1" applyAlignment="1">
      <alignment vertical="center"/>
    </xf>
    <xf numFmtId="4" fontId="17" fillId="2" borderId="1" xfId="0" applyNumberFormat="1" applyFont="1" applyFill="1" applyBorder="1" applyAlignment="1">
      <alignment horizontal="center" vertical="center"/>
    </xf>
    <xf numFmtId="4" fontId="17" fillId="2" borderId="1" xfId="0" applyNumberFormat="1" applyFont="1" applyFill="1" applyBorder="1" applyAlignment="1">
      <alignment vertical="center"/>
    </xf>
    <xf numFmtId="0" fontId="14" fillId="0" borderId="0" xfId="0" applyFont="1"/>
    <xf numFmtId="0" fontId="1" fillId="6" borderId="11" xfId="0" applyFont="1" applyFill="1" applyBorder="1"/>
    <xf numFmtId="0" fontId="13" fillId="0" borderId="0" xfId="0" applyFont="1"/>
    <xf numFmtId="0" fontId="1" fillId="7" borderId="11" xfId="0" applyFont="1" applyFill="1" applyBorder="1"/>
    <xf numFmtId="0" fontId="9" fillId="2" borderId="0" xfId="0" applyFont="1" applyFill="1" applyAlignment="1">
      <alignment horizontal="center" vertical="center"/>
    </xf>
    <xf numFmtId="0" fontId="18" fillId="8" borderId="12" xfId="0" applyFont="1" applyFill="1" applyBorder="1" applyAlignment="1">
      <alignment horizontal="center" vertical="center" wrapText="1"/>
    </xf>
    <xf numFmtId="0" fontId="9" fillId="2" borderId="14" xfId="0" applyFont="1" applyFill="1" applyBorder="1" applyAlignment="1">
      <alignment horizontal="center" vertical="center" wrapText="1"/>
    </xf>
    <xf numFmtId="0" fontId="14" fillId="4" borderId="15" xfId="0" applyFont="1" applyFill="1" applyBorder="1" applyAlignment="1">
      <alignment horizontal="center" vertical="center"/>
    </xf>
    <xf numFmtId="164" fontId="15" fillId="4" borderId="15" xfId="0" applyNumberFormat="1" applyFont="1" applyFill="1" applyBorder="1" applyAlignment="1">
      <alignment horizontal="center" vertical="center"/>
    </xf>
    <xf numFmtId="0" fontId="14" fillId="4" borderId="16" xfId="0" applyFont="1" applyFill="1" applyBorder="1" applyAlignment="1">
      <alignment horizontal="center" vertical="center"/>
    </xf>
    <xf numFmtId="164" fontId="15" fillId="4" borderId="16" xfId="0" applyNumberFormat="1" applyFont="1" applyFill="1" applyBorder="1" applyAlignment="1">
      <alignment horizontal="center" vertical="center"/>
    </xf>
    <xf numFmtId="0" fontId="14" fillId="8" borderId="12" xfId="0" applyFont="1" applyFill="1" applyBorder="1" applyAlignment="1">
      <alignment horizontal="center" vertical="center" wrapText="1"/>
    </xf>
    <xf numFmtId="4" fontId="14" fillId="8" borderId="12" xfId="0" applyNumberFormat="1" applyFont="1" applyFill="1" applyBorder="1" applyAlignment="1">
      <alignment horizontal="center" vertical="center"/>
    </xf>
    <xf numFmtId="0" fontId="1" fillId="9" borderId="17" xfId="0" applyFont="1" applyFill="1" applyBorder="1"/>
    <xf numFmtId="0" fontId="1" fillId="10" borderId="17" xfId="0" applyFont="1" applyFill="1" applyBorder="1"/>
    <xf numFmtId="0" fontId="9" fillId="2" borderId="0" xfId="0" applyFont="1" applyFill="1" applyAlignment="1">
      <alignment horizontal="center" vertical="center" wrapText="1"/>
    </xf>
    <xf numFmtId="0" fontId="11" fillId="2" borderId="2" xfId="0" applyFont="1" applyFill="1" applyBorder="1" applyAlignment="1">
      <alignment horizontal="center" vertical="center" wrapText="1"/>
    </xf>
    <xf numFmtId="0" fontId="13" fillId="0" borderId="18" xfId="0" applyFont="1" applyBorder="1" applyAlignment="1">
      <alignment horizontal="center"/>
    </xf>
    <xf numFmtId="4" fontId="19" fillId="0" borderId="18" xfId="0" applyNumberFormat="1" applyFont="1" applyBorder="1" applyAlignment="1">
      <alignment horizontal="center"/>
    </xf>
    <xf numFmtId="0" fontId="22" fillId="2" borderId="2" xfId="0" applyFont="1" applyFill="1" applyBorder="1" applyAlignment="1">
      <alignment vertical="center"/>
    </xf>
    <xf numFmtId="164" fontId="5" fillId="0" borderId="2" xfId="0" applyNumberFormat="1" applyFont="1" applyBorder="1" applyAlignment="1">
      <alignment horizontal="center" vertical="center"/>
    </xf>
    <xf numFmtId="0" fontId="13" fillId="0" borderId="19" xfId="0" applyFont="1" applyBorder="1" applyAlignment="1">
      <alignment horizontal="center"/>
    </xf>
    <xf numFmtId="4" fontId="19" fillId="0" borderId="19" xfId="0" applyNumberFormat="1" applyFont="1" applyBorder="1" applyAlignment="1">
      <alignment horizontal="center"/>
    </xf>
    <xf numFmtId="0" fontId="13" fillId="0" borderId="20" xfId="0" applyFont="1" applyBorder="1" applyAlignment="1">
      <alignment horizontal="center"/>
    </xf>
    <xf numFmtId="4" fontId="19" fillId="0" borderId="20" xfId="0" applyNumberFormat="1" applyFont="1" applyBorder="1" applyAlignment="1">
      <alignment horizontal="center"/>
    </xf>
    <xf numFmtId="0" fontId="13" fillId="11" borderId="2" xfId="0" applyFont="1" applyFill="1" applyBorder="1" applyAlignment="1">
      <alignment horizontal="center"/>
    </xf>
    <xf numFmtId="4" fontId="23" fillId="11" borderId="2" xfId="0" applyNumberFormat="1" applyFont="1" applyFill="1" applyBorder="1" applyAlignment="1">
      <alignment horizontal="center"/>
    </xf>
    <xf numFmtId="0" fontId="23" fillId="11" borderId="2" xfId="0" applyFont="1" applyFill="1" applyBorder="1" applyAlignment="1">
      <alignment horizontal="center"/>
    </xf>
    <xf numFmtId="0" fontId="9" fillId="2" borderId="2" xfId="0" applyFont="1" applyFill="1" applyBorder="1" applyAlignment="1">
      <alignment horizontal="center"/>
    </xf>
    <xf numFmtId="0" fontId="17" fillId="2" borderId="2" xfId="0" applyFont="1" applyFill="1" applyBorder="1" applyAlignment="1">
      <alignment horizontal="center"/>
    </xf>
    <xf numFmtId="164" fontId="17" fillId="2" borderId="2" xfId="0" applyNumberFormat="1" applyFont="1" applyFill="1" applyBorder="1" applyAlignment="1">
      <alignment horizontal="center"/>
    </xf>
    <xf numFmtId="0" fontId="9" fillId="2" borderId="2" xfId="0" applyFont="1" applyFill="1" applyBorder="1" applyAlignment="1">
      <alignment horizontal="center" vertical="center" wrapText="1"/>
    </xf>
    <xf numFmtId="4" fontId="5" fillId="0" borderId="18" xfId="0" applyNumberFormat="1" applyFont="1" applyBorder="1" applyAlignment="1">
      <alignment horizontal="center"/>
    </xf>
    <xf numFmtId="4" fontId="5" fillId="8" borderId="18" xfId="0" applyNumberFormat="1" applyFont="1" applyFill="1" applyBorder="1" applyAlignment="1">
      <alignment horizontal="center"/>
    </xf>
    <xf numFmtId="4" fontId="5" fillId="0" borderId="19" xfId="0" applyNumberFormat="1" applyFont="1" applyBorder="1" applyAlignment="1">
      <alignment horizontal="center"/>
    </xf>
    <xf numFmtId="4" fontId="5" fillId="8" borderId="19" xfId="0" applyNumberFormat="1" applyFont="1" applyFill="1" applyBorder="1" applyAlignment="1">
      <alignment horizontal="center"/>
    </xf>
    <xf numFmtId="4" fontId="5" fillId="0" borderId="20" xfId="0" applyNumberFormat="1" applyFont="1" applyBorder="1" applyAlignment="1">
      <alignment horizontal="center"/>
    </xf>
    <xf numFmtId="4" fontId="5" fillId="8" borderId="20" xfId="0" applyNumberFormat="1" applyFont="1" applyFill="1" applyBorder="1" applyAlignment="1">
      <alignment horizontal="center"/>
    </xf>
    <xf numFmtId="0" fontId="14" fillId="5" borderId="2" xfId="0" applyFont="1" applyFill="1" applyBorder="1" applyAlignment="1">
      <alignment horizontal="center" wrapText="1"/>
    </xf>
    <xf numFmtId="4" fontId="14" fillId="5" borderId="2" xfId="0" applyNumberFormat="1" applyFont="1" applyFill="1" applyBorder="1" applyAlignment="1">
      <alignment horizontal="center" wrapText="1"/>
    </xf>
    <xf numFmtId="0" fontId="4" fillId="12" borderId="1" xfId="0" applyFont="1" applyFill="1" applyBorder="1" applyAlignment="1">
      <alignment horizontal="center" vertical="center" wrapText="1"/>
    </xf>
    <xf numFmtId="0" fontId="1" fillId="0" borderId="2" xfId="0" applyFont="1" applyBorder="1" applyAlignment="1">
      <alignment horizontal="left" vertical="center" wrapText="1"/>
    </xf>
    <xf numFmtId="0" fontId="1" fillId="0" borderId="2" xfId="0" applyFont="1" applyBorder="1" applyAlignment="1">
      <alignment horizontal="center" vertical="center" wrapText="1"/>
    </xf>
    <xf numFmtId="4" fontId="1" fillId="0" borderId="2" xfId="0" applyNumberFormat="1" applyFont="1" applyBorder="1" applyAlignment="1">
      <alignment horizontal="right" vertical="center" wrapText="1"/>
    </xf>
    <xf numFmtId="4" fontId="25" fillId="0" borderId="2" xfId="0" applyNumberFormat="1" applyFont="1" applyBorder="1" applyAlignment="1">
      <alignment wrapText="1"/>
    </xf>
    <xf numFmtId="0" fontId="26" fillId="4" borderId="0" xfId="0" applyFont="1" applyFill="1"/>
    <xf numFmtId="0" fontId="18" fillId="10" borderId="2" xfId="0" applyFont="1" applyFill="1" applyBorder="1" applyAlignment="1">
      <alignment horizontal="center" vertical="center" wrapText="1"/>
    </xf>
    <xf numFmtId="0" fontId="9" fillId="15" borderId="2" xfId="0" applyFont="1" applyFill="1" applyBorder="1" applyAlignment="1">
      <alignment horizontal="center" vertical="center" wrapText="1"/>
    </xf>
    <xf numFmtId="0" fontId="9" fillId="16" borderId="2" xfId="0" applyFont="1" applyFill="1" applyBorder="1" applyAlignment="1">
      <alignment horizontal="center" vertical="center" wrapText="1"/>
    </xf>
    <xf numFmtId="0" fontId="13" fillId="0" borderId="2" xfId="0" applyFont="1" applyBorder="1" applyAlignment="1">
      <alignment horizontal="center"/>
    </xf>
    <xf numFmtId="4" fontId="19" fillId="0" borderId="2" xfId="0" applyNumberFormat="1" applyFont="1" applyBorder="1" applyAlignment="1">
      <alignment horizontal="center"/>
    </xf>
    <xf numFmtId="4" fontId="18" fillId="10" borderId="2" xfId="0" applyNumberFormat="1" applyFont="1" applyFill="1" applyBorder="1" applyAlignment="1">
      <alignment horizontal="center"/>
    </xf>
    <xf numFmtId="0" fontId="25" fillId="10" borderId="2" xfId="0" applyFont="1" applyFill="1" applyBorder="1" applyAlignment="1">
      <alignment horizontal="center"/>
    </xf>
    <xf numFmtId="4" fontId="25" fillId="10" borderId="2" xfId="0" applyNumberFormat="1" applyFont="1" applyFill="1" applyBorder="1" applyAlignment="1">
      <alignment horizontal="center"/>
    </xf>
    <xf numFmtId="0" fontId="5" fillId="0" borderId="2" xfId="0" applyFont="1" applyBorder="1" applyAlignment="1">
      <alignment horizontal="center" vertical="center" wrapText="1"/>
    </xf>
    <xf numFmtId="0" fontId="28" fillId="0" borderId="0" xfId="0" applyFont="1"/>
    <xf numFmtId="0" fontId="29" fillId="4" borderId="22" xfId="0" applyFont="1" applyFill="1" applyBorder="1" applyAlignment="1">
      <alignment horizontal="center" vertical="center" wrapText="1"/>
    </xf>
    <xf numFmtId="0" fontId="12" fillId="4" borderId="26" xfId="0" applyFont="1" applyFill="1" applyBorder="1" applyAlignment="1">
      <alignment horizontal="center" vertical="center" wrapText="1"/>
    </xf>
    <xf numFmtId="0" fontId="12" fillId="4" borderId="27" xfId="0" applyFont="1" applyFill="1" applyBorder="1" applyAlignment="1">
      <alignment horizontal="center" vertical="center" wrapText="1"/>
    </xf>
    <xf numFmtId="0" fontId="12" fillId="4" borderId="28" xfId="0" applyFont="1" applyFill="1" applyBorder="1" applyAlignment="1">
      <alignment horizontal="center" vertical="center" wrapText="1"/>
    </xf>
    <xf numFmtId="0" fontId="12" fillId="4" borderId="2" xfId="0" applyFont="1" applyFill="1" applyBorder="1" applyAlignment="1">
      <alignment horizontal="center" vertical="center" wrapText="1"/>
    </xf>
    <xf numFmtId="0" fontId="12" fillId="4" borderId="29" xfId="0" applyFont="1" applyFill="1" applyBorder="1" applyAlignment="1">
      <alignment horizontal="center" vertical="center" textRotation="90" wrapText="1"/>
    </xf>
    <xf numFmtId="0" fontId="12" fillId="4" borderId="30" xfId="0" applyFont="1" applyFill="1" applyBorder="1" applyAlignment="1">
      <alignment horizontal="center" vertical="center" textRotation="90" wrapText="1"/>
    </xf>
    <xf numFmtId="0" fontId="12" fillId="4" borderId="31" xfId="0" applyFont="1" applyFill="1" applyBorder="1" applyAlignment="1">
      <alignment horizontal="center" vertical="center" textRotation="90" wrapText="1"/>
    </xf>
    <xf numFmtId="0" fontId="12" fillId="4" borderId="32" xfId="0" applyFont="1" applyFill="1" applyBorder="1" applyAlignment="1">
      <alignment horizontal="center" vertical="center" textRotation="90" wrapText="1"/>
    </xf>
    <xf numFmtId="0" fontId="30" fillId="4" borderId="26" xfId="0" applyFont="1" applyFill="1" applyBorder="1" applyAlignment="1">
      <alignment horizontal="center" vertical="center" wrapText="1"/>
    </xf>
    <xf numFmtId="165" fontId="30" fillId="4" borderId="27" xfId="0" applyNumberFormat="1" applyFont="1" applyFill="1" applyBorder="1" applyAlignment="1">
      <alignment horizontal="center" vertical="center" wrapText="1"/>
    </xf>
    <xf numFmtId="165" fontId="30" fillId="4" borderId="28" xfId="0" applyNumberFormat="1" applyFont="1" applyFill="1" applyBorder="1" applyAlignment="1">
      <alignment horizontal="center" vertical="center" wrapText="1"/>
    </xf>
    <xf numFmtId="165" fontId="30" fillId="4" borderId="26" xfId="0" applyNumberFormat="1" applyFont="1" applyFill="1" applyBorder="1" applyAlignment="1">
      <alignment horizontal="center" vertical="center" wrapText="1"/>
    </xf>
    <xf numFmtId="165" fontId="30" fillId="4" borderId="2" xfId="0" applyNumberFormat="1" applyFont="1" applyFill="1" applyBorder="1" applyAlignment="1">
      <alignment horizontal="center" vertical="center" wrapText="1"/>
    </xf>
    <xf numFmtId="1" fontId="30" fillId="4" borderId="28" xfId="0" applyNumberFormat="1" applyFont="1" applyFill="1" applyBorder="1" applyAlignment="1">
      <alignment horizontal="center" vertical="center" wrapText="1"/>
    </xf>
    <xf numFmtId="2" fontId="30" fillId="4" borderId="27" xfId="0" applyNumberFormat="1" applyFont="1" applyFill="1" applyBorder="1" applyAlignment="1">
      <alignment horizontal="center" vertical="center" wrapText="1"/>
    </xf>
    <xf numFmtId="2" fontId="30" fillId="4" borderId="2" xfId="0" applyNumberFormat="1" applyFont="1" applyFill="1" applyBorder="1" applyAlignment="1">
      <alignment horizontal="center" vertical="center" wrapText="1"/>
    </xf>
    <xf numFmtId="0" fontId="30" fillId="4" borderId="28" xfId="0" applyFont="1" applyFill="1" applyBorder="1" applyAlignment="1">
      <alignment horizontal="center" vertical="center" wrapText="1"/>
    </xf>
    <xf numFmtId="0" fontId="12" fillId="4" borderId="22" xfId="0" applyFont="1" applyFill="1" applyBorder="1" applyAlignment="1">
      <alignment horizontal="center" vertical="center" wrapText="1"/>
    </xf>
    <xf numFmtId="1" fontId="12" fillId="4" borderId="23" xfId="0" applyNumberFormat="1" applyFont="1" applyFill="1" applyBorder="1" applyAlignment="1">
      <alignment horizontal="center" vertical="center" wrapText="1"/>
    </xf>
    <xf numFmtId="1" fontId="12" fillId="4" borderId="24" xfId="0" applyNumberFormat="1" applyFont="1" applyFill="1" applyBorder="1" applyAlignment="1">
      <alignment horizontal="center" vertical="center" wrapText="1"/>
    </xf>
    <xf numFmtId="1" fontId="12" fillId="4" borderId="22" xfId="0" applyNumberFormat="1" applyFont="1" applyFill="1" applyBorder="1" applyAlignment="1">
      <alignment horizontal="center" vertical="center" wrapText="1"/>
    </xf>
    <xf numFmtId="1" fontId="12" fillId="4" borderId="25" xfId="0" applyNumberFormat="1" applyFont="1" applyFill="1" applyBorder="1" applyAlignment="1">
      <alignment horizontal="center" vertical="center" wrapText="1"/>
    </xf>
    <xf numFmtId="0" fontId="12" fillId="4" borderId="23" xfId="0" applyFont="1" applyFill="1" applyBorder="1" applyAlignment="1">
      <alignment horizontal="center" vertical="center" wrapText="1"/>
    </xf>
    <xf numFmtId="0" fontId="12" fillId="4" borderId="25" xfId="0" applyFont="1" applyFill="1" applyBorder="1" applyAlignment="1">
      <alignment horizontal="center" vertical="center" wrapText="1"/>
    </xf>
    <xf numFmtId="0" fontId="12" fillId="4" borderId="24" xfId="0" applyFont="1" applyFill="1" applyBorder="1" applyAlignment="1">
      <alignment horizontal="center" vertical="center" wrapText="1"/>
    </xf>
    <xf numFmtId="0" fontId="25" fillId="0" borderId="0" xfId="0" applyFont="1"/>
    <xf numFmtId="0" fontId="1" fillId="17" borderId="0" xfId="0" applyFont="1" applyFill="1"/>
    <xf numFmtId="0" fontId="17" fillId="2" borderId="2" xfId="0" applyFont="1" applyFill="1" applyBorder="1" applyAlignment="1">
      <alignment horizontal="center" vertical="center" wrapText="1"/>
    </xf>
    <xf numFmtId="0" fontId="28" fillId="0" borderId="33" xfId="0" applyFont="1" applyBorder="1" applyAlignment="1">
      <alignment horizontal="center" vertical="center"/>
    </xf>
    <xf numFmtId="166" fontId="28" fillId="0" borderId="34" xfId="0" applyNumberFormat="1" applyFont="1" applyBorder="1" applyAlignment="1">
      <alignment horizontal="center" vertical="center"/>
    </xf>
    <xf numFmtId="166" fontId="28" fillId="0" borderId="0" xfId="0" applyNumberFormat="1" applyFont="1" applyAlignment="1">
      <alignment horizontal="center" vertical="center"/>
    </xf>
    <xf numFmtId="166" fontId="28" fillId="0" borderId="35" xfId="0" applyNumberFormat="1" applyFont="1" applyBorder="1" applyAlignment="1">
      <alignment horizontal="center" vertical="center"/>
    </xf>
    <xf numFmtId="0" fontId="28" fillId="0" borderId="34" xfId="0" applyFont="1" applyBorder="1" applyAlignment="1">
      <alignment horizontal="center" vertical="center"/>
    </xf>
    <xf numFmtId="0" fontId="28" fillId="0" borderId="35" xfId="0" applyFont="1" applyBorder="1" applyAlignment="1">
      <alignment horizontal="center" vertical="center"/>
    </xf>
    <xf numFmtId="166" fontId="28" fillId="0" borderId="36" xfId="0" applyNumberFormat="1" applyFont="1" applyBorder="1" applyAlignment="1">
      <alignment horizontal="center" vertical="center"/>
    </xf>
    <xf numFmtId="0" fontId="28" fillId="0" borderId="0" xfId="0" applyFont="1" applyAlignment="1">
      <alignment horizontal="center" vertical="center"/>
    </xf>
    <xf numFmtId="0" fontId="28" fillId="0" borderId="36" xfId="0" applyFont="1" applyBorder="1" applyAlignment="1">
      <alignment horizontal="center" vertical="center"/>
    </xf>
    <xf numFmtId="0" fontId="28" fillId="0" borderId="37" xfId="0" applyFont="1" applyBorder="1" applyAlignment="1">
      <alignment horizontal="center" vertical="center"/>
    </xf>
    <xf numFmtId="166" fontId="28" fillId="0" borderId="38" xfId="0" applyNumberFormat="1" applyFont="1" applyBorder="1" applyAlignment="1">
      <alignment horizontal="center" vertical="center"/>
    </xf>
    <xf numFmtId="166" fontId="28" fillId="0" borderId="39" xfId="0" applyNumberFormat="1" applyFont="1" applyBorder="1" applyAlignment="1">
      <alignment horizontal="center" vertical="center"/>
    </xf>
    <xf numFmtId="166" fontId="28" fillId="0" borderId="40" xfId="0" applyNumberFormat="1" applyFont="1" applyBorder="1" applyAlignment="1">
      <alignment horizontal="center" vertical="center"/>
    </xf>
    <xf numFmtId="0" fontId="28" fillId="0" borderId="38" xfId="0" applyFont="1" applyBorder="1" applyAlignment="1">
      <alignment horizontal="center" vertical="center"/>
    </xf>
    <xf numFmtId="0" fontId="28" fillId="0" borderId="40" xfId="0" applyFont="1" applyBorder="1" applyAlignment="1">
      <alignment horizontal="center" vertical="center"/>
    </xf>
    <xf numFmtId="166" fontId="28" fillId="0" borderId="37" xfId="0" applyNumberFormat="1" applyFont="1" applyBorder="1" applyAlignment="1">
      <alignment horizontal="center" vertical="center"/>
    </xf>
    <xf numFmtId="0" fontId="28" fillId="8" borderId="41" xfId="0" applyFont="1" applyFill="1" applyBorder="1" applyAlignment="1">
      <alignment horizontal="center"/>
    </xf>
    <xf numFmtId="167" fontId="28" fillId="8" borderId="42" xfId="0" applyNumberFormat="1" applyFont="1" applyFill="1" applyBorder="1" applyAlignment="1">
      <alignment horizontal="center"/>
    </xf>
    <xf numFmtId="167" fontId="28" fillId="8" borderId="43" xfId="0" applyNumberFormat="1" applyFont="1" applyFill="1" applyBorder="1" applyAlignment="1">
      <alignment horizontal="center"/>
    </xf>
    <xf numFmtId="0" fontId="28" fillId="8" borderId="34" xfId="0" applyFont="1" applyFill="1" applyBorder="1" applyAlignment="1">
      <alignment horizontal="center"/>
    </xf>
    <xf numFmtId="167" fontId="28" fillId="8" borderId="0" xfId="0" applyNumberFormat="1" applyFont="1" applyFill="1" applyAlignment="1">
      <alignment horizontal="center"/>
    </xf>
    <xf numFmtId="167" fontId="28" fillId="8" borderId="35" xfId="0" applyNumberFormat="1" applyFont="1" applyFill="1" applyBorder="1" applyAlignment="1">
      <alignment horizontal="center"/>
    </xf>
    <xf numFmtId="0" fontId="28" fillId="8" borderId="38" xfId="0" applyFont="1" applyFill="1" applyBorder="1" applyAlignment="1">
      <alignment horizontal="center"/>
    </xf>
    <xf numFmtId="167" fontId="28" fillId="8" borderId="39" xfId="0" applyNumberFormat="1" applyFont="1" applyFill="1" applyBorder="1" applyAlignment="1">
      <alignment horizontal="center"/>
    </xf>
    <xf numFmtId="167" fontId="28" fillId="8" borderId="40" xfId="0" applyNumberFormat="1" applyFont="1" applyFill="1" applyBorder="1" applyAlignment="1">
      <alignment horizontal="center"/>
    </xf>
    <xf numFmtId="0" fontId="28" fillId="8" borderId="0" xfId="0" applyFont="1" applyFill="1" applyAlignment="1">
      <alignment horizontal="center"/>
    </xf>
    <xf numFmtId="0" fontId="1" fillId="8" borderId="0" xfId="0" applyFont="1" applyFill="1"/>
    <xf numFmtId="166" fontId="28" fillId="0" borderId="33" xfId="0" applyNumberFormat="1" applyFont="1" applyBorder="1" applyAlignment="1">
      <alignment horizontal="center" vertical="center"/>
    </xf>
    <xf numFmtId="4" fontId="5" fillId="0" borderId="2" xfId="0" applyNumberFormat="1" applyFont="1" applyBorder="1" applyAlignment="1">
      <alignment horizontal="center" vertical="center" wrapText="1"/>
    </xf>
    <xf numFmtId="0" fontId="13" fillId="0" borderId="2" xfId="0" applyFont="1" applyBorder="1" applyAlignment="1">
      <alignment horizontal="center" vertical="center"/>
    </xf>
    <xf numFmtId="167" fontId="5" fillId="0" borderId="2" xfId="0" applyNumberFormat="1" applyFont="1" applyBorder="1" applyAlignment="1">
      <alignment horizontal="right" vertical="center"/>
    </xf>
    <xf numFmtId="167" fontId="5" fillId="0" borderId="2" xfId="0" applyNumberFormat="1" applyFont="1" applyBorder="1" applyAlignment="1">
      <alignment horizontal="right" vertical="center" wrapText="1"/>
    </xf>
    <xf numFmtId="167" fontId="13" fillId="0" borderId="2" xfId="0" applyNumberFormat="1" applyFont="1" applyBorder="1" applyAlignment="1">
      <alignment horizontal="center" vertical="center"/>
    </xf>
    <xf numFmtId="0" fontId="5" fillId="0" borderId="2" xfId="0" applyFont="1" applyBorder="1" applyAlignment="1">
      <alignment vertical="center"/>
    </xf>
    <xf numFmtId="0" fontId="5" fillId="0" borderId="2" xfId="0" applyFont="1" applyBorder="1" applyAlignment="1">
      <alignment vertical="center" wrapText="1"/>
    </xf>
    <xf numFmtId="164" fontId="5" fillId="4" borderId="4" xfId="0" applyNumberFormat="1" applyFont="1" applyFill="1" applyBorder="1" applyAlignment="1">
      <alignment horizontal="center" vertical="center"/>
    </xf>
    <xf numFmtId="164" fontId="5" fillId="4" borderId="5" xfId="0" applyNumberFormat="1" applyFont="1" applyFill="1" applyBorder="1" applyAlignment="1">
      <alignment horizontal="center" vertical="center"/>
    </xf>
    <xf numFmtId="164" fontId="5" fillId="4" borderId="6" xfId="0" applyNumberFormat="1" applyFont="1" applyFill="1" applyBorder="1" applyAlignment="1">
      <alignment horizontal="center" vertical="center"/>
    </xf>
    <xf numFmtId="164" fontId="5" fillId="0" borderId="0" xfId="0" applyNumberFormat="1" applyFont="1" applyAlignment="1">
      <alignment horizontal="center" vertical="center"/>
    </xf>
    <xf numFmtId="164" fontId="14" fillId="5" borderId="9" xfId="0" applyNumberFormat="1" applyFont="1" applyFill="1" applyBorder="1" applyAlignment="1">
      <alignment horizontal="center" vertical="center"/>
    </xf>
    <xf numFmtId="0" fontId="4" fillId="18" borderId="1" xfId="0" applyFont="1" applyFill="1" applyBorder="1" applyAlignment="1">
      <alignment horizontal="center" vertical="center" wrapText="1"/>
    </xf>
    <xf numFmtId="0" fontId="11" fillId="18" borderId="1" xfId="0" applyFont="1" applyFill="1" applyBorder="1" applyAlignment="1">
      <alignment horizontal="center" vertical="center" wrapText="1"/>
    </xf>
    <xf numFmtId="0" fontId="11" fillId="19" borderId="1" xfId="0" applyFont="1" applyFill="1" applyBorder="1" applyAlignment="1">
      <alignment horizontal="center" vertical="center" wrapText="1"/>
    </xf>
    <xf numFmtId="0" fontId="31" fillId="7" borderId="0" xfId="0" applyFont="1" applyFill="1" applyAlignment="1">
      <alignment horizontal="center" vertical="center"/>
    </xf>
    <xf numFmtId="4" fontId="5" fillId="4" borderId="44" xfId="0" applyNumberFormat="1" applyFont="1" applyFill="1" applyBorder="1" applyAlignment="1">
      <alignment horizontal="center" vertical="center"/>
    </xf>
    <xf numFmtId="4" fontId="5" fillId="10" borderId="44" xfId="0" applyNumberFormat="1" applyFont="1" applyFill="1" applyBorder="1" applyAlignment="1">
      <alignment horizontal="center" vertical="center"/>
    </xf>
    <xf numFmtId="4" fontId="5" fillId="20" borderId="44" xfId="0" applyNumberFormat="1" applyFont="1" applyFill="1" applyBorder="1" applyAlignment="1">
      <alignment horizontal="center" vertical="center"/>
    </xf>
    <xf numFmtId="4" fontId="5" fillId="4" borderId="45" xfId="0" applyNumberFormat="1" applyFont="1" applyFill="1" applyBorder="1" applyAlignment="1">
      <alignment horizontal="center" vertical="center"/>
    </xf>
    <xf numFmtId="4" fontId="5" fillId="10" borderId="45" xfId="0" applyNumberFormat="1" applyFont="1" applyFill="1" applyBorder="1" applyAlignment="1">
      <alignment horizontal="center" vertical="center"/>
    </xf>
    <xf numFmtId="4" fontId="5" fillId="20" borderId="45" xfId="0" applyNumberFormat="1" applyFont="1" applyFill="1" applyBorder="1" applyAlignment="1">
      <alignment horizontal="center" vertical="center"/>
    </xf>
    <xf numFmtId="4" fontId="5" fillId="4" borderId="46" xfId="0" applyNumberFormat="1" applyFont="1" applyFill="1" applyBorder="1" applyAlignment="1">
      <alignment horizontal="center" vertical="center"/>
    </xf>
    <xf numFmtId="4" fontId="5" fillId="10" borderId="46" xfId="0" applyNumberFormat="1" applyFont="1" applyFill="1" applyBorder="1" applyAlignment="1">
      <alignment horizontal="center" vertical="center"/>
    </xf>
    <xf numFmtId="4" fontId="5" fillId="20" borderId="46" xfId="0" applyNumberFormat="1" applyFont="1" applyFill="1" applyBorder="1" applyAlignment="1">
      <alignment horizontal="center" vertical="center"/>
    </xf>
    <xf numFmtId="4" fontId="11" fillId="18" borderId="47" xfId="0" applyNumberFormat="1" applyFont="1" applyFill="1" applyBorder="1" applyAlignment="1">
      <alignment horizontal="center" vertical="center" wrapText="1"/>
    </xf>
    <xf numFmtId="0" fontId="1" fillId="20" borderId="48" xfId="0" applyFont="1" applyFill="1" applyBorder="1" applyAlignment="1">
      <alignment horizontal="center" vertical="center"/>
    </xf>
    <xf numFmtId="0" fontId="1" fillId="10" borderId="48" xfId="0" applyFont="1" applyFill="1" applyBorder="1" applyAlignment="1">
      <alignment horizontal="center" vertical="center"/>
    </xf>
    <xf numFmtId="0" fontId="1" fillId="19" borderId="48" xfId="0" applyFont="1" applyFill="1" applyBorder="1" applyAlignment="1">
      <alignment horizontal="center" vertical="center"/>
    </xf>
    <xf numFmtId="0" fontId="11" fillId="21" borderId="1" xfId="0" applyFont="1" applyFill="1" applyBorder="1" applyAlignment="1">
      <alignment horizontal="center" vertical="center" wrapText="1"/>
    </xf>
    <xf numFmtId="0" fontId="11" fillId="22" borderId="1" xfId="0" applyFont="1" applyFill="1" applyBorder="1" applyAlignment="1">
      <alignment horizontal="center" vertical="center" wrapText="1"/>
    </xf>
    <xf numFmtId="168" fontId="5" fillId="0" borderId="2" xfId="0" applyNumberFormat="1" applyFont="1" applyBorder="1" applyAlignment="1">
      <alignment horizontal="center" vertical="center"/>
    </xf>
    <xf numFmtId="169" fontId="5" fillId="0" borderId="2" xfId="0" applyNumberFormat="1" applyFont="1" applyBorder="1" applyAlignment="1">
      <alignment horizontal="center" vertical="center"/>
    </xf>
    <xf numFmtId="0" fontId="32" fillId="23" borderId="2" xfId="0" applyFont="1" applyFill="1" applyBorder="1" applyAlignment="1">
      <alignment horizontal="center" vertical="center" wrapText="1"/>
    </xf>
    <xf numFmtId="0" fontId="32" fillId="24" borderId="2" xfId="0" applyFont="1" applyFill="1" applyBorder="1" applyAlignment="1">
      <alignment horizontal="center" vertical="center" wrapText="1"/>
    </xf>
    <xf numFmtId="0" fontId="32" fillId="25" borderId="2" xfId="0" applyFont="1" applyFill="1" applyBorder="1" applyAlignment="1">
      <alignment horizontal="center" vertical="center" wrapText="1"/>
    </xf>
    <xf numFmtId="0" fontId="32" fillId="26" borderId="2" xfId="0" applyFont="1" applyFill="1" applyBorder="1" applyAlignment="1">
      <alignment horizontal="center" vertical="center" wrapText="1"/>
    </xf>
    <xf numFmtId="0" fontId="32" fillId="27" borderId="2" xfId="0" applyFont="1" applyFill="1" applyBorder="1" applyAlignment="1">
      <alignment horizontal="center" vertical="center" wrapText="1"/>
    </xf>
    <xf numFmtId="0" fontId="17" fillId="2" borderId="49" xfId="0" applyFont="1" applyFill="1" applyBorder="1" applyAlignment="1">
      <alignment horizontal="center" vertical="center"/>
    </xf>
    <xf numFmtId="0" fontId="33" fillId="28" borderId="49" xfId="0" applyFont="1" applyFill="1" applyBorder="1" applyAlignment="1">
      <alignment horizontal="left" vertical="center"/>
    </xf>
    <xf numFmtId="0" fontId="33" fillId="29" borderId="49" xfId="0" applyFont="1" applyFill="1" applyBorder="1" applyAlignment="1">
      <alignment horizontal="left" vertical="center"/>
    </xf>
    <xf numFmtId="2" fontId="34" fillId="4" borderId="49" xfId="0" applyNumberFormat="1" applyFont="1" applyFill="1" applyBorder="1" applyAlignment="1">
      <alignment horizontal="right" vertical="center" wrapText="1"/>
    </xf>
    <xf numFmtId="2" fontId="17" fillId="30" borderId="49" xfId="0" applyNumberFormat="1" applyFont="1" applyFill="1" applyBorder="1" applyAlignment="1">
      <alignment horizontal="right" vertical="center"/>
    </xf>
    <xf numFmtId="2" fontId="17" fillId="31" borderId="49" xfId="0" applyNumberFormat="1" applyFont="1" applyFill="1" applyBorder="1" applyAlignment="1">
      <alignment horizontal="right" vertical="center"/>
    </xf>
    <xf numFmtId="0" fontId="33" fillId="33" borderId="49" xfId="0" applyFont="1" applyFill="1" applyBorder="1" applyAlignment="1">
      <alignment horizontal="left" vertical="center" wrapText="1"/>
    </xf>
    <xf numFmtId="0" fontId="4" fillId="7" borderId="50" xfId="0" applyFont="1" applyFill="1" applyBorder="1" applyAlignment="1">
      <alignment horizontal="center" vertical="center" wrapText="1"/>
    </xf>
    <xf numFmtId="0" fontId="4" fillId="7" borderId="50" xfId="0" applyFont="1" applyFill="1" applyBorder="1" applyAlignment="1">
      <alignment horizontal="center" vertical="center"/>
    </xf>
    <xf numFmtId="0" fontId="36" fillId="7" borderId="51" xfId="0" applyFont="1" applyFill="1" applyBorder="1" applyAlignment="1">
      <alignment horizontal="center" vertical="center"/>
    </xf>
    <xf numFmtId="0" fontId="5" fillId="4" borderId="52" xfId="0" applyFont="1" applyFill="1" applyBorder="1" applyAlignment="1">
      <alignment horizontal="center" vertical="center"/>
    </xf>
    <xf numFmtId="0" fontId="5" fillId="4" borderId="53" xfId="0" applyFont="1" applyFill="1" applyBorder="1" applyAlignment="1">
      <alignment horizontal="center" vertical="center"/>
    </xf>
    <xf numFmtId="0" fontId="2" fillId="0" borderId="0" xfId="0" applyFont="1"/>
    <xf numFmtId="0" fontId="1" fillId="0" borderId="0" xfId="0" applyFont="1"/>
    <xf numFmtId="0" fontId="4" fillId="2" borderId="1" xfId="0" applyFont="1" applyFill="1" applyBorder="1" applyAlignment="1">
      <alignment horizontal="center" vertical="center"/>
    </xf>
    <xf numFmtId="0" fontId="0" fillId="0" borderId="0" xfId="0"/>
    <xf numFmtId="0" fontId="4" fillId="2" borderId="1" xfId="0" applyFont="1" applyFill="1" applyBorder="1" applyAlignment="1">
      <alignment horizontal="center" vertical="center" wrapText="1"/>
    </xf>
    <xf numFmtId="0" fontId="6" fillId="2" borderId="1" xfId="0" applyFont="1" applyFill="1" applyBorder="1" applyAlignment="1">
      <alignment horizontal="left" vertical="center" wrapText="1"/>
    </xf>
    <xf numFmtId="0" fontId="4" fillId="2" borderId="1" xfId="0" applyFont="1" applyFill="1" applyBorder="1" applyAlignment="1">
      <alignment horizontal="left" vertical="center" wrapText="1"/>
    </xf>
    <xf numFmtId="0" fontId="8" fillId="3" borderId="3" xfId="0" applyFont="1" applyFill="1" applyBorder="1" applyAlignment="1">
      <alignment horizontal="center" vertical="center" wrapText="1"/>
    </xf>
    <xf numFmtId="0" fontId="7" fillId="3" borderId="3" xfId="0" applyFont="1" applyFill="1" applyBorder="1" applyAlignment="1">
      <alignment horizontal="center" vertical="center" wrapText="1"/>
    </xf>
    <xf numFmtId="0" fontId="14" fillId="4" borderId="7" xfId="0" applyFont="1" applyFill="1" applyBorder="1" applyAlignment="1">
      <alignment horizontal="center" vertical="center" wrapText="1"/>
    </xf>
    <xf numFmtId="0" fontId="14" fillId="4" borderId="8" xfId="0" applyFont="1" applyFill="1" applyBorder="1" applyAlignment="1">
      <alignment horizontal="center" vertical="center" wrapText="1"/>
    </xf>
    <xf numFmtId="0" fontId="17" fillId="2" borderId="1" xfId="0" applyFont="1" applyFill="1" applyBorder="1" applyAlignment="1">
      <alignment horizontal="center" vertical="center"/>
    </xf>
    <xf numFmtId="0" fontId="3" fillId="8" borderId="12" xfId="0" applyFont="1" applyFill="1" applyBorder="1" applyAlignment="1">
      <alignment horizontal="center" vertical="center"/>
    </xf>
    <xf numFmtId="0" fontId="20" fillId="2" borderId="13" xfId="0" applyFont="1" applyFill="1" applyBorder="1" applyAlignment="1">
      <alignment horizontal="center" vertical="center"/>
    </xf>
    <xf numFmtId="0" fontId="9" fillId="2" borderId="0" xfId="0" applyFont="1" applyFill="1" applyAlignment="1">
      <alignment horizontal="center" vertical="center"/>
    </xf>
    <xf numFmtId="0" fontId="21" fillId="2" borderId="2" xfId="0" applyFont="1" applyFill="1" applyBorder="1" applyAlignment="1">
      <alignment vertical="center"/>
    </xf>
    <xf numFmtId="0" fontId="9" fillId="2" borderId="2" xfId="0" applyFont="1" applyFill="1" applyBorder="1" applyAlignment="1">
      <alignment horizontal="center" vertical="center" wrapText="1"/>
    </xf>
    <xf numFmtId="0" fontId="24" fillId="2" borderId="2" xfId="0" applyFont="1" applyFill="1" applyBorder="1" applyAlignment="1">
      <alignment horizontal="left"/>
    </xf>
    <xf numFmtId="0" fontId="4" fillId="12" borderId="1" xfId="0" applyFont="1" applyFill="1" applyBorder="1" applyAlignment="1">
      <alignment horizontal="center" vertical="center" wrapText="1"/>
    </xf>
    <xf numFmtId="0" fontId="25" fillId="13" borderId="21" xfId="0" applyFont="1" applyFill="1" applyBorder="1" applyAlignment="1">
      <alignment horizontal="left" wrapText="1"/>
    </xf>
    <xf numFmtId="0" fontId="24" fillId="2" borderId="2" xfId="0" applyFont="1" applyFill="1" applyBorder="1" applyAlignment="1">
      <alignment horizontal="center" vertical="center"/>
    </xf>
    <xf numFmtId="0" fontId="24" fillId="15" borderId="2" xfId="0" applyFont="1" applyFill="1" applyBorder="1" applyAlignment="1">
      <alignment horizontal="center" vertical="center"/>
    </xf>
    <xf numFmtId="0" fontId="24" fillId="16" borderId="2" xfId="0" applyFont="1" applyFill="1" applyBorder="1" applyAlignment="1">
      <alignment horizontal="center" vertical="center"/>
    </xf>
    <xf numFmtId="0" fontId="27" fillId="10" borderId="2" xfId="0" applyFont="1" applyFill="1" applyBorder="1" applyAlignment="1">
      <alignment horizontal="center" vertical="center"/>
    </xf>
    <xf numFmtId="0" fontId="20" fillId="14" borderId="2" xfId="0" applyFont="1" applyFill="1" applyBorder="1" applyAlignment="1">
      <alignment horizontal="center" vertical="center"/>
    </xf>
    <xf numFmtId="0" fontId="9" fillId="14" borderId="2" xfId="0" applyFont="1" applyFill="1" applyBorder="1" applyAlignment="1">
      <alignment horizontal="center" vertical="center" wrapText="1"/>
    </xf>
    <xf numFmtId="0" fontId="2" fillId="0" borderId="0" xfId="0" applyFont="1" applyAlignment="1">
      <alignment horizontal="center"/>
    </xf>
    <xf numFmtId="0" fontId="3" fillId="0" borderId="0" xfId="0" applyFont="1"/>
    <xf numFmtId="0" fontId="29" fillId="4" borderId="23" xfId="0" applyFont="1" applyFill="1" applyBorder="1" applyAlignment="1">
      <alignment horizontal="center" vertical="center" wrapText="1"/>
    </xf>
    <xf numFmtId="0" fontId="29" fillId="4" borderId="24" xfId="0" applyFont="1" applyFill="1" applyBorder="1" applyAlignment="1">
      <alignment horizontal="center" vertical="center" wrapText="1"/>
    </xf>
    <xf numFmtId="0" fontId="29" fillId="4" borderId="22" xfId="0" applyFont="1" applyFill="1" applyBorder="1" applyAlignment="1">
      <alignment horizontal="center" vertical="center" wrapText="1"/>
    </xf>
    <xf numFmtId="0" fontId="29" fillId="4" borderId="25" xfId="0" applyFont="1" applyFill="1" applyBorder="1" applyAlignment="1">
      <alignment horizontal="center" vertical="center" wrapText="1"/>
    </xf>
    <xf numFmtId="0" fontId="17" fillId="2" borderId="2" xfId="0" applyFont="1" applyFill="1" applyBorder="1" applyAlignment="1">
      <alignment horizontal="center" vertical="center" wrapText="1"/>
    </xf>
    <xf numFmtId="0" fontId="11" fillId="2" borderId="1" xfId="0" applyFont="1" applyFill="1" applyBorder="1" applyAlignment="1">
      <alignment horizontal="center" vertical="center" wrapText="1"/>
    </xf>
    <xf numFmtId="0" fontId="6" fillId="2" borderId="1" xfId="0" applyFont="1" applyFill="1" applyBorder="1" applyAlignment="1">
      <alignment horizontal="center" vertical="center" wrapText="1"/>
    </xf>
    <xf numFmtId="0" fontId="4" fillId="18" borderId="1" xfId="0" applyFont="1" applyFill="1" applyBorder="1" applyAlignment="1">
      <alignment horizontal="center" vertical="center" wrapText="1"/>
    </xf>
    <xf numFmtId="0" fontId="11" fillId="18" borderId="1" xfId="0" applyFont="1" applyFill="1" applyBorder="1" applyAlignment="1">
      <alignment horizontal="center" vertical="center" wrapText="1"/>
    </xf>
    <xf numFmtId="0" fontId="6" fillId="18" borderId="1" xfId="0" applyFont="1" applyFill="1" applyBorder="1" applyAlignment="1">
      <alignment horizontal="left" vertical="center" wrapText="1"/>
    </xf>
    <xf numFmtId="0" fontId="4" fillId="18" borderId="1" xfId="0" applyFont="1" applyFill="1" applyBorder="1" applyAlignment="1">
      <alignment horizontal="left" vertical="center" wrapText="1"/>
    </xf>
    <xf numFmtId="0" fontId="11" fillId="21" borderId="1" xfId="0" applyFont="1" applyFill="1" applyBorder="1" applyAlignment="1">
      <alignment horizontal="center" vertical="center" wrapText="1"/>
    </xf>
    <xf numFmtId="0" fontId="11" fillId="22" borderId="1" xfId="0" applyFont="1" applyFill="1" applyBorder="1" applyAlignment="1">
      <alignment horizontal="center" vertical="center" wrapText="1"/>
    </xf>
    <xf numFmtId="0" fontId="9" fillId="2" borderId="1" xfId="0" applyFont="1" applyFill="1" applyBorder="1" applyAlignment="1">
      <alignment horizontal="center" vertical="center" wrapText="1"/>
    </xf>
    <xf numFmtId="0" fontId="17" fillId="30" borderId="49" xfId="0" applyFont="1" applyFill="1" applyBorder="1" applyAlignment="1">
      <alignment horizontal="right" vertical="center"/>
    </xf>
    <xf numFmtId="0" fontId="35" fillId="32" borderId="49" xfId="0" applyFont="1" applyFill="1" applyBorder="1" applyAlignment="1">
      <alignment horizontal="right" vertical="center"/>
    </xf>
    <xf numFmtId="0" fontId="4" fillId="7" borderId="50" xfId="0" applyFont="1" applyFill="1" applyBorder="1" applyAlignment="1">
      <alignment horizontal="center" vertical="center" wrapText="1"/>
    </xf>
    <xf numFmtId="2" fontId="23" fillId="11" borderId="2" xfId="1" applyNumberFormat="1" applyFont="1" applyFill="1" applyBorder="1" applyAlignment="1">
      <alignment horizontal="center"/>
    </xf>
  </cellXfs>
  <cellStyles count="2">
    <cellStyle name="Normal" xfId="0" builtinId="0"/>
    <cellStyle name="Porcentaje" xfId="1" builtinId="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worksheet" Target="worksheets/sheet39.xml"/><Relationship Id="rId3" Type="http://schemas.openxmlformats.org/officeDocument/2006/relationships/worksheet" Target="worksheets/sheet3.xml"/><Relationship Id="rId21" Type="http://schemas.openxmlformats.org/officeDocument/2006/relationships/worksheet" Target="worksheets/sheet21.xml"/><Relationship Id="rId34" Type="http://schemas.openxmlformats.org/officeDocument/2006/relationships/worksheet" Target="worksheets/sheet34.xml"/><Relationship Id="rId42" Type="http://schemas.openxmlformats.org/officeDocument/2006/relationships/worksheet" Target="worksheets/sheet42.xml"/><Relationship Id="rId47" Type="http://schemas.openxmlformats.org/officeDocument/2006/relationships/sharedStrings" Target="sharedStrings.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worksheet" Target="worksheets/sheet38.xml"/><Relationship Id="rId46"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worksheet" Target="worksheets/sheet29.xml"/><Relationship Id="rId41" Type="http://schemas.openxmlformats.org/officeDocument/2006/relationships/worksheet" Target="worksheets/sheet4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worksheet" Target="worksheets/sheet37.xml"/><Relationship Id="rId40" Type="http://schemas.openxmlformats.org/officeDocument/2006/relationships/worksheet" Target="worksheets/sheet40.xml"/><Relationship Id="rId45" Type="http://schemas.openxmlformats.org/officeDocument/2006/relationships/theme" Target="theme/theme1.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worksheet" Target="worksheets/sheet36.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worksheet" Target="worksheets/sheet31.xml"/><Relationship Id="rId44" Type="http://schemas.openxmlformats.org/officeDocument/2006/relationships/worksheet" Target="worksheets/sheet44.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43" Type="http://schemas.openxmlformats.org/officeDocument/2006/relationships/worksheet" Target="worksheets/sheet43.xml"/><Relationship Id="rId48" Type="http://schemas.openxmlformats.org/officeDocument/2006/relationships/calcChain" Target="calcChain.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DEMANDA POR AREAS SEIN</a:t>
            </a:r>
          </a:p>
        </c:rich>
      </c:tx>
      <c:overlay val="0"/>
    </c:title>
    <c:autoTitleDeleted val="0"/>
    <c:plotArea>
      <c:layout/>
      <c:lineChart>
        <c:grouping val="standard"/>
        <c:varyColors val="0"/>
        <c:ser>
          <c:idx val="0"/>
          <c:order val="0"/>
          <c:tx>
            <c:v>NORTE</c:v>
          </c:tx>
          <c:marker>
            <c:symbol val="none"/>
          </c:marker>
          <c:cat>
            <c:strRef>
              <c:f>DEMANDA_AREAS!$B$8:$B$55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DEMANDA_AREAS!$E$8:$E$55</c:f>
              <c:numCache>
                <c:formatCode>#,##0.00</c:formatCode>
                <c:ptCount val="48"/>
                <c:pt idx="0">
                  <c:v>859.42460000000005</c:v>
                </c:pt>
                <c:pt idx="1">
                  <c:v>840.06269999999995</c:v>
                </c:pt>
                <c:pt idx="2">
                  <c:v>820.33759999999995</c:v>
                </c:pt>
                <c:pt idx="3">
                  <c:v>811.60940000000005</c:v>
                </c:pt>
                <c:pt idx="4">
                  <c:v>853.86659999999995</c:v>
                </c:pt>
                <c:pt idx="5">
                  <c:v>820.45709999999997</c:v>
                </c:pt>
                <c:pt idx="6">
                  <c:v>823.01319999999998</c:v>
                </c:pt>
                <c:pt idx="7">
                  <c:v>807.20820000000003</c:v>
                </c:pt>
                <c:pt idx="8">
                  <c:v>839.09259999999995</c:v>
                </c:pt>
                <c:pt idx="9">
                  <c:v>853.20510000000002</c:v>
                </c:pt>
                <c:pt idx="10">
                  <c:v>913.71699999999998</c:v>
                </c:pt>
                <c:pt idx="11">
                  <c:v>964.5154</c:v>
                </c:pt>
                <c:pt idx="12">
                  <c:v>1011.1411000000001</c:v>
                </c:pt>
                <c:pt idx="13">
                  <c:v>1011.3779</c:v>
                </c:pt>
                <c:pt idx="14">
                  <c:v>1013.6023</c:v>
                </c:pt>
                <c:pt idx="15">
                  <c:v>1030.3853999999999</c:v>
                </c:pt>
                <c:pt idx="16">
                  <c:v>1032.9529</c:v>
                </c:pt>
                <c:pt idx="17">
                  <c:v>1101.4695999999999</c:v>
                </c:pt>
                <c:pt idx="18">
                  <c:v>1109.4870000000001</c:v>
                </c:pt>
                <c:pt idx="19">
                  <c:v>1089.9132</c:v>
                </c:pt>
                <c:pt idx="20">
                  <c:v>1106.3391999999999</c:v>
                </c:pt>
                <c:pt idx="21">
                  <c:v>1170.8829000000001</c:v>
                </c:pt>
                <c:pt idx="22">
                  <c:v>1202.9213</c:v>
                </c:pt>
                <c:pt idx="23">
                  <c:v>1198.6867999999999</c:v>
                </c:pt>
                <c:pt idx="24">
                  <c:v>1201.4953</c:v>
                </c:pt>
                <c:pt idx="25">
                  <c:v>1109.4052999999999</c:v>
                </c:pt>
                <c:pt idx="26">
                  <c:v>1121.7228</c:v>
                </c:pt>
                <c:pt idx="27">
                  <c:v>1170.9104</c:v>
                </c:pt>
                <c:pt idx="28">
                  <c:v>1187.153</c:v>
                </c:pt>
                <c:pt idx="29">
                  <c:v>1148.7106000000001</c:v>
                </c:pt>
                <c:pt idx="30">
                  <c:v>1181.7108000000001</c:v>
                </c:pt>
                <c:pt idx="31">
                  <c:v>1144.3752999999999</c:v>
                </c:pt>
                <c:pt idx="32">
                  <c:v>1173.7619999999999</c:v>
                </c:pt>
                <c:pt idx="33">
                  <c:v>1147.6205</c:v>
                </c:pt>
                <c:pt idx="34">
                  <c:v>1102.8399999999999</c:v>
                </c:pt>
                <c:pt idx="35">
                  <c:v>1110.6668999999999</c:v>
                </c:pt>
                <c:pt idx="36">
                  <c:v>1207.1231</c:v>
                </c:pt>
                <c:pt idx="37">
                  <c:v>1244.7195999999999</c:v>
                </c:pt>
                <c:pt idx="38">
                  <c:v>1222.3733999999999</c:v>
                </c:pt>
                <c:pt idx="39">
                  <c:v>1232.579</c:v>
                </c:pt>
                <c:pt idx="40">
                  <c:v>1219.7511</c:v>
                </c:pt>
                <c:pt idx="41">
                  <c:v>1203.8385000000001</c:v>
                </c:pt>
                <c:pt idx="42">
                  <c:v>1210.9314999999999</c:v>
                </c:pt>
                <c:pt idx="43">
                  <c:v>1139.0414000000001</c:v>
                </c:pt>
                <c:pt idx="44">
                  <c:v>1136.8987</c:v>
                </c:pt>
                <c:pt idx="45">
                  <c:v>1046.7462</c:v>
                </c:pt>
                <c:pt idx="46">
                  <c:v>1059.2351000000001</c:v>
                </c:pt>
                <c:pt idx="47">
                  <c:v>1027.8978</c:v>
                </c:pt>
              </c:numCache>
            </c:numRef>
          </c:val>
          <c:smooth val="0"/>
          <c:extLst>
            <c:ext xmlns:c16="http://schemas.microsoft.com/office/drawing/2014/chart" uri="{C3380CC4-5D6E-409C-BE32-E72D297353CC}">
              <c16:uniqueId val="{00000000-AF98-48F6-B622-82F6197ED5BA}"/>
            </c:ext>
          </c:extLst>
        </c:ser>
        <c:ser>
          <c:idx val="1"/>
          <c:order val="1"/>
          <c:tx>
            <c:v>SUR</c:v>
          </c:tx>
          <c:marker>
            <c:symbol val="none"/>
          </c:marker>
          <c:cat>
            <c:strRef>
              <c:f>DEMANDA_AREAS!$B$8:$B$55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DEMANDA_AREAS!$G$8:$G$55</c:f>
              <c:numCache>
                <c:formatCode>#,##0.00</c:formatCode>
                <c:ptCount val="48"/>
                <c:pt idx="0">
                  <c:v>1756.5372</c:v>
                </c:pt>
                <c:pt idx="1">
                  <c:v>1759.7720999999999</c:v>
                </c:pt>
                <c:pt idx="2">
                  <c:v>1766.3262</c:v>
                </c:pt>
                <c:pt idx="3">
                  <c:v>1729.9347</c:v>
                </c:pt>
                <c:pt idx="4">
                  <c:v>1747.6937</c:v>
                </c:pt>
                <c:pt idx="5">
                  <c:v>1760.0894000000001</c:v>
                </c:pt>
                <c:pt idx="6">
                  <c:v>1758.9567999999999</c:v>
                </c:pt>
                <c:pt idx="7">
                  <c:v>1747.4793</c:v>
                </c:pt>
                <c:pt idx="8">
                  <c:v>1766.2809999999999</c:v>
                </c:pt>
                <c:pt idx="9">
                  <c:v>1766.6335999999999</c:v>
                </c:pt>
                <c:pt idx="10">
                  <c:v>1791.3541</c:v>
                </c:pt>
                <c:pt idx="11">
                  <c:v>1813.2044000000001</c:v>
                </c:pt>
                <c:pt idx="12">
                  <c:v>1801.8987</c:v>
                </c:pt>
                <c:pt idx="13">
                  <c:v>1787.1424</c:v>
                </c:pt>
                <c:pt idx="14">
                  <c:v>1779.8766000000001</c:v>
                </c:pt>
                <c:pt idx="15">
                  <c:v>1789.7313999999999</c:v>
                </c:pt>
                <c:pt idx="16">
                  <c:v>1819.9224999999999</c:v>
                </c:pt>
                <c:pt idx="17">
                  <c:v>1773.7362000000001</c:v>
                </c:pt>
                <c:pt idx="18">
                  <c:v>1822.6309000000001</c:v>
                </c:pt>
                <c:pt idx="19">
                  <c:v>1818.8796</c:v>
                </c:pt>
                <c:pt idx="20">
                  <c:v>1796.6478</c:v>
                </c:pt>
                <c:pt idx="21">
                  <c:v>1762.5781999999999</c:v>
                </c:pt>
                <c:pt idx="22">
                  <c:v>1763.4828</c:v>
                </c:pt>
                <c:pt idx="23">
                  <c:v>1759.4494</c:v>
                </c:pt>
                <c:pt idx="24">
                  <c:v>1643.0569</c:v>
                </c:pt>
                <c:pt idx="25">
                  <c:v>1682.2900999999999</c:v>
                </c:pt>
                <c:pt idx="26">
                  <c:v>1765.1048000000001</c:v>
                </c:pt>
                <c:pt idx="27">
                  <c:v>1757.5536999999999</c:v>
                </c:pt>
                <c:pt idx="28">
                  <c:v>1770.5524</c:v>
                </c:pt>
                <c:pt idx="29">
                  <c:v>1772.6673000000001</c:v>
                </c:pt>
                <c:pt idx="30">
                  <c:v>1758.9552000000001</c:v>
                </c:pt>
                <c:pt idx="31">
                  <c:v>1788.9358</c:v>
                </c:pt>
                <c:pt idx="32">
                  <c:v>1812.1026999999999</c:v>
                </c:pt>
                <c:pt idx="33">
                  <c:v>1859.18</c:v>
                </c:pt>
                <c:pt idx="34">
                  <c:v>1913.7137</c:v>
                </c:pt>
                <c:pt idx="35">
                  <c:v>1968.1556</c:v>
                </c:pt>
                <c:pt idx="36">
                  <c:v>1983.5641000000001</c:v>
                </c:pt>
                <c:pt idx="37">
                  <c:v>1944.3202000000001</c:v>
                </c:pt>
                <c:pt idx="38">
                  <c:v>1940.7905000000001</c:v>
                </c:pt>
                <c:pt idx="39">
                  <c:v>1949.0585000000001</c:v>
                </c:pt>
                <c:pt idx="40">
                  <c:v>1950.0255999999999</c:v>
                </c:pt>
                <c:pt idx="41">
                  <c:v>1929.5681999999999</c:v>
                </c:pt>
                <c:pt idx="42">
                  <c:v>1911.0752</c:v>
                </c:pt>
                <c:pt idx="43">
                  <c:v>1891.5794000000001</c:v>
                </c:pt>
                <c:pt idx="44">
                  <c:v>1857.2665999999999</c:v>
                </c:pt>
                <c:pt idx="45">
                  <c:v>1833.0024000000001</c:v>
                </c:pt>
                <c:pt idx="46">
                  <c:v>1790.7729999999999</c:v>
                </c:pt>
                <c:pt idx="47">
                  <c:v>1783.673</c:v>
                </c:pt>
              </c:numCache>
            </c:numRef>
          </c:val>
          <c:smooth val="0"/>
          <c:extLst>
            <c:ext xmlns:c16="http://schemas.microsoft.com/office/drawing/2014/chart" uri="{C3380CC4-5D6E-409C-BE32-E72D297353CC}">
              <c16:uniqueId val="{00000001-AF98-48F6-B622-82F6197ED5BA}"/>
            </c:ext>
          </c:extLst>
        </c:ser>
        <c:dLbls>
          <c:showLegendKey val="0"/>
          <c:showVal val="0"/>
          <c:showCatName val="0"/>
          <c:showSerName val="0"/>
          <c:showPercent val="0"/>
          <c:showBubbleSize val="0"/>
        </c:dLbls>
        <c:marker val="1"/>
        <c:smooth val="0"/>
        <c:axId val="1"/>
        <c:axId val="2"/>
      </c:lineChart>
      <c:lineChart>
        <c:grouping val="standard"/>
        <c:varyColors val="0"/>
        <c:ser>
          <c:idx val="3"/>
          <c:order val="2"/>
          <c:tx>
            <c:v>CENTRO</c:v>
          </c:tx>
          <c:marker>
            <c:symbol val="none"/>
          </c:marker>
          <c:cat>
            <c:strRef>
              <c:f>DEMANDA_AREAS!$B$8:$B$55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DEMANDA_AREAS!$F$8:$F$55</c:f>
              <c:numCache>
                <c:formatCode>#,##0.00</c:formatCode>
                <c:ptCount val="48"/>
                <c:pt idx="0">
                  <c:v>3541.0444299999999</c:v>
                </c:pt>
                <c:pt idx="1">
                  <c:v>3576.6278600000001</c:v>
                </c:pt>
                <c:pt idx="2">
                  <c:v>3499.1926899999999</c:v>
                </c:pt>
                <c:pt idx="3">
                  <c:v>3463.69157</c:v>
                </c:pt>
                <c:pt idx="4">
                  <c:v>3392.94616</c:v>
                </c:pt>
                <c:pt idx="5">
                  <c:v>3304.6802200000002</c:v>
                </c:pt>
                <c:pt idx="6">
                  <c:v>3373.20588</c:v>
                </c:pt>
                <c:pt idx="7">
                  <c:v>3347.5965000000001</c:v>
                </c:pt>
                <c:pt idx="8">
                  <c:v>3445.4865500000001</c:v>
                </c:pt>
                <c:pt idx="9">
                  <c:v>3453.10538</c:v>
                </c:pt>
                <c:pt idx="10">
                  <c:v>3515.3970199999999</c:v>
                </c:pt>
                <c:pt idx="11">
                  <c:v>3689.3614899999998</c:v>
                </c:pt>
                <c:pt idx="12">
                  <c:v>3753.01487</c:v>
                </c:pt>
                <c:pt idx="13">
                  <c:v>3880.03856</c:v>
                </c:pt>
                <c:pt idx="14">
                  <c:v>3877.9608199999998</c:v>
                </c:pt>
                <c:pt idx="15">
                  <c:v>4060.1181799999999</c:v>
                </c:pt>
                <c:pt idx="16">
                  <c:v>4268.6413499999999</c:v>
                </c:pt>
                <c:pt idx="17">
                  <c:v>4394.1274800000001</c:v>
                </c:pt>
                <c:pt idx="18">
                  <c:v>4418.5027399999999</c:v>
                </c:pt>
                <c:pt idx="19">
                  <c:v>4580.5573400000003</c:v>
                </c:pt>
                <c:pt idx="20">
                  <c:v>4533.7839000000004</c:v>
                </c:pt>
                <c:pt idx="21">
                  <c:v>4675.8069100000002</c:v>
                </c:pt>
                <c:pt idx="22">
                  <c:v>4721.5519199999999</c:v>
                </c:pt>
                <c:pt idx="23">
                  <c:v>4673.9287199999999</c:v>
                </c:pt>
                <c:pt idx="24">
                  <c:v>4623.0646699999998</c:v>
                </c:pt>
                <c:pt idx="25">
                  <c:v>4604.6644999999999</c:v>
                </c:pt>
                <c:pt idx="26">
                  <c:v>4591.4481800000003</c:v>
                </c:pt>
                <c:pt idx="27">
                  <c:v>4601.4208900000003</c:v>
                </c:pt>
                <c:pt idx="28">
                  <c:v>4692.8546399999996</c:v>
                </c:pt>
                <c:pt idx="29">
                  <c:v>4719.68804</c:v>
                </c:pt>
                <c:pt idx="30">
                  <c:v>4675.7709699999996</c:v>
                </c:pt>
                <c:pt idx="31">
                  <c:v>4692.9426999999996</c:v>
                </c:pt>
                <c:pt idx="32">
                  <c:v>4549.8508099999999</c:v>
                </c:pt>
                <c:pt idx="33">
                  <c:v>4499.9450500000003</c:v>
                </c:pt>
                <c:pt idx="34">
                  <c:v>4421.4726099999998</c:v>
                </c:pt>
                <c:pt idx="35">
                  <c:v>4392.8245100000004</c:v>
                </c:pt>
                <c:pt idx="36">
                  <c:v>4549.3728000000001</c:v>
                </c:pt>
                <c:pt idx="37">
                  <c:v>4490.6971800000001</c:v>
                </c:pt>
                <c:pt idx="38">
                  <c:v>4495.4831199999999</c:v>
                </c:pt>
                <c:pt idx="39">
                  <c:v>4444.2201299999997</c:v>
                </c:pt>
                <c:pt idx="40">
                  <c:v>4414.5502500000002</c:v>
                </c:pt>
                <c:pt idx="41">
                  <c:v>4394.4038600000003</c:v>
                </c:pt>
                <c:pt idx="42">
                  <c:v>4321.8777600000003</c:v>
                </c:pt>
                <c:pt idx="43">
                  <c:v>4312.8342400000001</c:v>
                </c:pt>
                <c:pt idx="44">
                  <c:v>4301.6914800000004</c:v>
                </c:pt>
                <c:pt idx="45">
                  <c:v>4185.4211100000002</c:v>
                </c:pt>
                <c:pt idx="46">
                  <c:v>4074.3524900000002</c:v>
                </c:pt>
                <c:pt idx="47">
                  <c:v>3919.5068200000001</c:v>
                </c:pt>
              </c:numCache>
            </c:numRef>
          </c:val>
          <c:smooth val="0"/>
          <c:extLst>
            <c:ext xmlns:c16="http://schemas.microsoft.com/office/drawing/2014/chart" uri="{C3380CC4-5D6E-409C-BE32-E72D297353CC}">
              <c16:uniqueId val="{00000002-AF98-48F6-B622-82F6197ED5BA}"/>
            </c:ext>
          </c:extLst>
        </c:ser>
        <c:dLbls>
          <c:showLegendKey val="0"/>
          <c:showVal val="0"/>
          <c:showCatName val="0"/>
          <c:showSerName val="0"/>
          <c:showPercent val="0"/>
          <c:showBubbleSize val="0"/>
        </c:dLbls>
        <c:marker val="1"/>
        <c:smooth val="0"/>
        <c:axId val="3"/>
        <c:axId val="4"/>
      </c:line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rPr sz="1000" b="1">
                    <a:solidFill>
                      <a:srgbClr val="00008B"/>
                    </a:solidFill>
                  </a:rPr>
                  <a:t>MW ÁREA NORTE Y SUR</a:t>
                </a:r>
              </a:p>
            </c:rich>
          </c:tx>
          <c:overlay val="0"/>
        </c:title>
        <c:numFmt formatCode="#,##0.00" sourceLinked="1"/>
        <c:majorTickMark val="cross"/>
        <c:minorTickMark val="cross"/>
        <c:tickLblPos val="nextTo"/>
        <c:txPr>
          <a:bodyPr/>
          <a:lstStyle/>
          <a:p>
            <a:pPr>
              <a:defRPr b="1">
                <a:solidFill>
                  <a:srgbClr val="00008B"/>
                </a:solidFill>
              </a:defRPr>
            </a:pPr>
            <a:endParaRPr lang="es-PE"/>
          </a:p>
        </c:txPr>
        <c:crossAx val="1"/>
        <c:crosses val="autoZero"/>
        <c:crossBetween val="between"/>
      </c:valAx>
      <c:catAx>
        <c:axId val="3"/>
        <c:scaling>
          <c:orientation val="minMax"/>
        </c:scaling>
        <c:delete val="1"/>
        <c:axPos val="b"/>
        <c:numFmt formatCode="General" sourceLinked="1"/>
        <c:majorTickMark val="cross"/>
        <c:minorTickMark val="cross"/>
        <c:tickLblPos val="none"/>
        <c:crossAx val="4"/>
        <c:crosses val="autoZero"/>
        <c:auto val="1"/>
        <c:lblAlgn val="ctr"/>
        <c:lblOffset val="100"/>
        <c:noMultiLvlLbl val="1"/>
      </c:catAx>
      <c:valAx>
        <c:axId val="4"/>
        <c:scaling>
          <c:orientation val="minMax"/>
        </c:scaling>
        <c:delete val="0"/>
        <c:axPos val="r"/>
        <c:title>
          <c:tx>
            <c:rich>
              <a:bodyPr/>
              <a:lstStyle/>
              <a:p>
                <a:r>
                  <a:rPr sz="1000" b="1">
                    <a:solidFill>
                      <a:srgbClr val="8B0000"/>
                    </a:solidFill>
                  </a:rPr>
                  <a:t>MW ÁREA CENTRO</a:t>
                </a:r>
              </a:p>
            </c:rich>
          </c:tx>
          <c:overlay val="0"/>
        </c:title>
        <c:numFmt formatCode="#,##0.00" sourceLinked="1"/>
        <c:majorTickMark val="cross"/>
        <c:minorTickMark val="cross"/>
        <c:tickLblPos val="nextTo"/>
        <c:txPr>
          <a:bodyPr/>
          <a:lstStyle/>
          <a:p>
            <a:pPr>
              <a:defRPr b="1">
                <a:solidFill>
                  <a:srgbClr val="8B0000"/>
                </a:solidFill>
              </a:defRPr>
            </a:pPr>
            <a:endParaRPr lang="es-PE"/>
          </a:p>
        </c:txPr>
        <c:crossAx val="3"/>
        <c:crosses val="max"/>
        <c:crossBetween val="between"/>
      </c:valAx>
    </c:plotArea>
    <c:legend>
      <c:legendPos val="b"/>
      <c:overlay val="0"/>
      <c:txPr>
        <a:bodyPr/>
        <a:lstStyle/>
        <a:p>
          <a:pPr>
            <a:defRPr sz="1600"/>
          </a:pPr>
          <a:endParaRPr lang="es-PE"/>
        </a:p>
      </c:txPr>
    </c:legend>
    <c:plotVisOnly val="1"/>
    <c:dispBlanksAs val="zero"/>
    <c:showDLblsOverMax val="1"/>
  </c:chart>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GRANDES USUARIO AREA NORTE</a:t>
            </a:r>
          </a:p>
        </c:rich>
      </c:tx>
      <c:overlay val="0"/>
    </c:title>
    <c:autoTitleDeleted val="0"/>
    <c:plotArea>
      <c:layout/>
      <c:lineChart>
        <c:grouping val="standard"/>
        <c:varyColors val="0"/>
        <c:ser>
          <c:idx val="0"/>
          <c:order val="0"/>
          <c:tx>
            <c:v>ARCA CONTINENTAL LINDLEY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DEMANDA_UL!$C$8:$C$55</c:f>
              <c:numCache>
                <c:formatCode>#,##0.0</c:formatCode>
                <c:ptCount val="48"/>
              </c:numCache>
            </c:numRef>
          </c:val>
          <c:smooth val="0"/>
          <c:extLst>
            <c:ext xmlns:c16="http://schemas.microsoft.com/office/drawing/2014/chart" uri="{C3380CC4-5D6E-409C-BE32-E72D297353CC}">
              <c16:uniqueId val="{00000000-B8D4-4681-B0DA-D1AE34CA6421}"/>
            </c:ext>
          </c:extLst>
        </c:ser>
        <c:ser>
          <c:idx val="1"/>
          <c:order val="1"/>
          <c:tx>
            <c:v>AUSTRAL GROUP S.A.A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DEMANDA_UL!$D$8:$D$55</c:f>
              <c:numCache>
                <c:formatCode>#,##0.0</c:formatCode>
                <c:ptCount val="48"/>
              </c:numCache>
            </c:numRef>
          </c:val>
          <c:smooth val="0"/>
          <c:extLst>
            <c:ext xmlns:c16="http://schemas.microsoft.com/office/drawing/2014/chart" uri="{C3380CC4-5D6E-409C-BE32-E72D297353CC}">
              <c16:uniqueId val="{00000001-B8D4-4681-B0DA-D1AE34CA6421}"/>
            </c:ext>
          </c:extLst>
        </c:ser>
        <c:ser>
          <c:idx val="2"/>
          <c:order val="2"/>
          <c:tx>
            <c:v>CEMENTOS PACASMAYO</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DEMANDA_UL!$E$8:$E$55</c:f>
              <c:numCache>
                <c:formatCode>#,##0.0</c:formatCode>
                <c:ptCount val="48"/>
                <c:pt idx="0">
                  <c:v>32.325180000000003</c:v>
                </c:pt>
                <c:pt idx="1">
                  <c:v>32.098739999999999</c:v>
                </c:pt>
                <c:pt idx="2">
                  <c:v>33.059539999999998</c:v>
                </c:pt>
                <c:pt idx="3">
                  <c:v>33.134160000000001</c:v>
                </c:pt>
                <c:pt idx="4">
                  <c:v>34.042200000000001</c:v>
                </c:pt>
                <c:pt idx="5">
                  <c:v>34.892539999999997</c:v>
                </c:pt>
                <c:pt idx="6">
                  <c:v>34.929200000000002</c:v>
                </c:pt>
                <c:pt idx="7">
                  <c:v>34.799439999999997</c:v>
                </c:pt>
                <c:pt idx="8">
                  <c:v>34.847299999999997</c:v>
                </c:pt>
                <c:pt idx="9">
                  <c:v>33.737389999999998</c:v>
                </c:pt>
                <c:pt idx="10">
                  <c:v>33.951279999999997</c:v>
                </c:pt>
                <c:pt idx="11">
                  <c:v>34.435519999999997</c:v>
                </c:pt>
                <c:pt idx="12">
                  <c:v>28.397069999999999</c:v>
                </c:pt>
                <c:pt idx="13">
                  <c:v>27.66808</c:v>
                </c:pt>
                <c:pt idx="14">
                  <c:v>27.350460000000002</c:v>
                </c:pt>
                <c:pt idx="15">
                  <c:v>26.74288</c:v>
                </c:pt>
                <c:pt idx="16">
                  <c:v>26.881150000000002</c:v>
                </c:pt>
                <c:pt idx="17">
                  <c:v>24.52469</c:v>
                </c:pt>
                <c:pt idx="18">
                  <c:v>26.548069999999999</c:v>
                </c:pt>
                <c:pt idx="19">
                  <c:v>24.62161</c:v>
                </c:pt>
                <c:pt idx="20">
                  <c:v>22.39527</c:v>
                </c:pt>
                <c:pt idx="21">
                  <c:v>23.637409999999999</c:v>
                </c:pt>
                <c:pt idx="22">
                  <c:v>26.893090000000001</c:v>
                </c:pt>
                <c:pt idx="23">
                  <c:v>22.621110000000002</c:v>
                </c:pt>
                <c:pt idx="24">
                  <c:v>25.657219999999999</c:v>
                </c:pt>
                <c:pt idx="25">
                  <c:v>25.390540000000001</c:v>
                </c:pt>
                <c:pt idx="26">
                  <c:v>25.181560000000001</c:v>
                </c:pt>
                <c:pt idx="27">
                  <c:v>25.21716</c:v>
                </c:pt>
                <c:pt idx="28">
                  <c:v>26.297260000000001</c:v>
                </c:pt>
                <c:pt idx="29">
                  <c:v>29.75038</c:v>
                </c:pt>
                <c:pt idx="30">
                  <c:v>29.938230000000001</c:v>
                </c:pt>
                <c:pt idx="31">
                  <c:v>30.131489999999999</c:v>
                </c:pt>
                <c:pt idx="32">
                  <c:v>30.02928</c:v>
                </c:pt>
                <c:pt idx="33">
                  <c:v>23.46172</c:v>
                </c:pt>
                <c:pt idx="34">
                  <c:v>22.792649999999998</c:v>
                </c:pt>
                <c:pt idx="35">
                  <c:v>24.36383</c:v>
                </c:pt>
                <c:pt idx="36">
                  <c:v>24.77298</c:v>
                </c:pt>
                <c:pt idx="37">
                  <c:v>25.018630000000002</c:v>
                </c:pt>
                <c:pt idx="38">
                  <c:v>24.453759999999999</c:v>
                </c:pt>
                <c:pt idx="39">
                  <c:v>25.11683</c:v>
                </c:pt>
                <c:pt idx="40">
                  <c:v>25.791779999999999</c:v>
                </c:pt>
                <c:pt idx="41">
                  <c:v>25.59356</c:v>
                </c:pt>
                <c:pt idx="42">
                  <c:v>21.691050000000001</c:v>
                </c:pt>
                <c:pt idx="43">
                  <c:v>21.667680000000001</c:v>
                </c:pt>
                <c:pt idx="44">
                  <c:v>27.11506</c:v>
                </c:pt>
                <c:pt idx="45">
                  <c:v>27.626190000000001</c:v>
                </c:pt>
                <c:pt idx="46">
                  <c:v>28.026859999999999</c:v>
                </c:pt>
                <c:pt idx="47">
                  <c:v>25.718610000000002</c:v>
                </c:pt>
              </c:numCache>
            </c:numRef>
          </c:val>
          <c:smooth val="0"/>
          <c:extLst>
            <c:ext xmlns:c16="http://schemas.microsoft.com/office/drawing/2014/chart" uri="{C3380CC4-5D6E-409C-BE32-E72D297353CC}">
              <c16:uniqueId val="{00000002-B8D4-4681-B0DA-D1AE34CA6421}"/>
            </c:ext>
          </c:extLst>
        </c:ser>
        <c:ser>
          <c:idx val="3"/>
          <c:order val="3"/>
          <c:tx>
            <c:v>CONSORCIO MINERO HORIZONTE S.R.L.</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DEMANDA_UL!$F$8:$F$55</c:f>
              <c:numCache>
                <c:formatCode>#,##0.0</c:formatCode>
                <c:ptCount val="48"/>
                <c:pt idx="0">
                  <c:v>12.186999999999999</c:v>
                </c:pt>
                <c:pt idx="1">
                  <c:v>12.59</c:v>
                </c:pt>
                <c:pt idx="2">
                  <c:v>12.276</c:v>
                </c:pt>
                <c:pt idx="3">
                  <c:v>12.705</c:v>
                </c:pt>
                <c:pt idx="4">
                  <c:v>13.585000000000001</c:v>
                </c:pt>
                <c:pt idx="5">
                  <c:v>13.398</c:v>
                </c:pt>
                <c:pt idx="6">
                  <c:v>13.276</c:v>
                </c:pt>
                <c:pt idx="7">
                  <c:v>12.869</c:v>
                </c:pt>
                <c:pt idx="8">
                  <c:v>12.518000000000001</c:v>
                </c:pt>
                <c:pt idx="9">
                  <c:v>12.558999999999999</c:v>
                </c:pt>
                <c:pt idx="10">
                  <c:v>11.336</c:v>
                </c:pt>
                <c:pt idx="11">
                  <c:v>10.8</c:v>
                </c:pt>
                <c:pt idx="12">
                  <c:v>9.8859999999999992</c:v>
                </c:pt>
                <c:pt idx="13">
                  <c:v>10.02</c:v>
                </c:pt>
                <c:pt idx="14">
                  <c:v>10.292</c:v>
                </c:pt>
                <c:pt idx="15">
                  <c:v>11.606</c:v>
                </c:pt>
                <c:pt idx="16">
                  <c:v>12.236000000000001</c:v>
                </c:pt>
                <c:pt idx="17">
                  <c:v>11.981</c:v>
                </c:pt>
                <c:pt idx="18">
                  <c:v>12.618</c:v>
                </c:pt>
                <c:pt idx="19">
                  <c:v>13.528</c:v>
                </c:pt>
                <c:pt idx="20">
                  <c:v>12.965999999999999</c:v>
                </c:pt>
                <c:pt idx="21">
                  <c:v>12.42</c:v>
                </c:pt>
                <c:pt idx="22">
                  <c:v>12.291</c:v>
                </c:pt>
                <c:pt idx="23">
                  <c:v>11.891</c:v>
                </c:pt>
                <c:pt idx="24">
                  <c:v>10.769</c:v>
                </c:pt>
                <c:pt idx="25">
                  <c:v>2.0859999999999999</c:v>
                </c:pt>
                <c:pt idx="26">
                  <c:v>7.2279999999999998</c:v>
                </c:pt>
                <c:pt idx="27">
                  <c:v>10.448</c:v>
                </c:pt>
                <c:pt idx="28">
                  <c:v>11.679</c:v>
                </c:pt>
                <c:pt idx="29">
                  <c:v>12.468</c:v>
                </c:pt>
                <c:pt idx="30">
                  <c:v>11.952999999999999</c:v>
                </c:pt>
                <c:pt idx="31">
                  <c:v>12.138999999999999</c:v>
                </c:pt>
                <c:pt idx="32">
                  <c:v>12.086</c:v>
                </c:pt>
                <c:pt idx="33">
                  <c:v>11.959</c:v>
                </c:pt>
                <c:pt idx="34">
                  <c:v>11.629</c:v>
                </c:pt>
                <c:pt idx="35">
                  <c:v>10.188000000000001</c:v>
                </c:pt>
                <c:pt idx="36">
                  <c:v>10.042999999999999</c:v>
                </c:pt>
                <c:pt idx="37">
                  <c:v>9.9849999999999994</c:v>
                </c:pt>
                <c:pt idx="38">
                  <c:v>10.452999999999999</c:v>
                </c:pt>
                <c:pt idx="39">
                  <c:v>11.302</c:v>
                </c:pt>
                <c:pt idx="40">
                  <c:v>12.646000000000001</c:v>
                </c:pt>
                <c:pt idx="41">
                  <c:v>13.257</c:v>
                </c:pt>
                <c:pt idx="42">
                  <c:v>13.077999999999999</c:v>
                </c:pt>
                <c:pt idx="43">
                  <c:v>13.362</c:v>
                </c:pt>
                <c:pt idx="44">
                  <c:v>12.907999999999999</c:v>
                </c:pt>
                <c:pt idx="45">
                  <c:v>13.151999999999999</c:v>
                </c:pt>
                <c:pt idx="46">
                  <c:v>13.137</c:v>
                </c:pt>
                <c:pt idx="47">
                  <c:v>12.782999999999999</c:v>
                </c:pt>
              </c:numCache>
            </c:numRef>
          </c:val>
          <c:smooth val="0"/>
          <c:extLst>
            <c:ext xmlns:c16="http://schemas.microsoft.com/office/drawing/2014/chart" uri="{C3380CC4-5D6E-409C-BE32-E72D297353CC}">
              <c16:uniqueId val="{00000003-B8D4-4681-B0DA-D1AE34CA6421}"/>
            </c:ext>
          </c:extLst>
        </c:ser>
        <c:ser>
          <c:idx val="4"/>
          <c:order val="4"/>
          <c:tx>
            <c:v>CORPORACIÓN PESQUERA INCA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DEMANDA_UL!$G$8:$G$55</c:f>
              <c:numCache>
                <c:formatCode>#,##0.0</c:formatCode>
                <c:ptCount val="48"/>
              </c:numCache>
            </c:numRef>
          </c:val>
          <c:smooth val="0"/>
          <c:extLst>
            <c:ext xmlns:c16="http://schemas.microsoft.com/office/drawing/2014/chart" uri="{C3380CC4-5D6E-409C-BE32-E72D297353CC}">
              <c16:uniqueId val="{00000004-B8D4-4681-B0DA-D1AE34CA6421}"/>
            </c:ext>
          </c:extLst>
        </c:ser>
        <c:ser>
          <c:idx val="5"/>
          <c:order val="5"/>
          <c:tx>
            <c:v>CREDITEX: CIA IND.TEXTIL CREDISA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DEMANDA_UL!$H$8:$H$55</c:f>
              <c:numCache>
                <c:formatCode>#,##0.0</c:formatCode>
                <c:ptCount val="48"/>
                <c:pt idx="0">
                  <c:v>4.0670000000000002</c:v>
                </c:pt>
                <c:pt idx="1">
                  <c:v>4.101</c:v>
                </c:pt>
                <c:pt idx="2">
                  <c:v>4.1109999999999998</c:v>
                </c:pt>
                <c:pt idx="3">
                  <c:v>4.1120000000000001</c:v>
                </c:pt>
                <c:pt idx="4">
                  <c:v>4.173</c:v>
                </c:pt>
                <c:pt idx="5">
                  <c:v>4.2320000000000002</c:v>
                </c:pt>
                <c:pt idx="6">
                  <c:v>4.306</c:v>
                </c:pt>
                <c:pt idx="7">
                  <c:v>4.2160000000000002</c:v>
                </c:pt>
                <c:pt idx="8">
                  <c:v>4.07</c:v>
                </c:pt>
                <c:pt idx="9">
                  <c:v>4.194</c:v>
                </c:pt>
                <c:pt idx="10">
                  <c:v>4.1859999999999999</c:v>
                </c:pt>
                <c:pt idx="11">
                  <c:v>4.202</c:v>
                </c:pt>
                <c:pt idx="12">
                  <c:v>4.258</c:v>
                </c:pt>
                <c:pt idx="13">
                  <c:v>4.3170000000000002</c:v>
                </c:pt>
                <c:pt idx="14">
                  <c:v>4.21</c:v>
                </c:pt>
                <c:pt idx="15">
                  <c:v>4.2389999999999999</c:v>
                </c:pt>
                <c:pt idx="16">
                  <c:v>4.2350000000000003</c:v>
                </c:pt>
                <c:pt idx="17">
                  <c:v>4.2480000000000002</c:v>
                </c:pt>
                <c:pt idx="18">
                  <c:v>4.2279999999999998</c:v>
                </c:pt>
                <c:pt idx="19">
                  <c:v>4.2549999999999999</c:v>
                </c:pt>
                <c:pt idx="20">
                  <c:v>4.2930000000000001</c:v>
                </c:pt>
                <c:pt idx="21">
                  <c:v>4.13</c:v>
                </c:pt>
                <c:pt idx="22">
                  <c:v>4.125</c:v>
                </c:pt>
                <c:pt idx="23">
                  <c:v>4.2130000000000001</c:v>
                </c:pt>
                <c:pt idx="24">
                  <c:v>4.1900000000000004</c:v>
                </c:pt>
                <c:pt idx="25">
                  <c:v>4.2629999999999999</c:v>
                </c:pt>
                <c:pt idx="26">
                  <c:v>4.2220000000000004</c:v>
                </c:pt>
                <c:pt idx="27">
                  <c:v>4.1980000000000004</c:v>
                </c:pt>
                <c:pt idx="28">
                  <c:v>4.1479999999999997</c:v>
                </c:pt>
                <c:pt idx="29">
                  <c:v>4.1840000000000002</c:v>
                </c:pt>
                <c:pt idx="30">
                  <c:v>4.2030000000000003</c:v>
                </c:pt>
                <c:pt idx="31">
                  <c:v>4.2130000000000001</c:v>
                </c:pt>
                <c:pt idx="32">
                  <c:v>4.226</c:v>
                </c:pt>
                <c:pt idx="33">
                  <c:v>4.2549999999999999</c:v>
                </c:pt>
                <c:pt idx="34">
                  <c:v>4.226</c:v>
                </c:pt>
                <c:pt idx="35">
                  <c:v>4.1529999999999996</c:v>
                </c:pt>
                <c:pt idx="36">
                  <c:v>4.1619999999999999</c:v>
                </c:pt>
                <c:pt idx="37">
                  <c:v>4.1760000000000002</c:v>
                </c:pt>
                <c:pt idx="38">
                  <c:v>4.1239999999999997</c:v>
                </c:pt>
                <c:pt idx="39">
                  <c:v>4.1310000000000002</c:v>
                </c:pt>
                <c:pt idx="40">
                  <c:v>4.1680000000000001</c:v>
                </c:pt>
                <c:pt idx="41">
                  <c:v>4.1420000000000003</c:v>
                </c:pt>
                <c:pt idx="42">
                  <c:v>4.173</c:v>
                </c:pt>
                <c:pt idx="43">
                  <c:v>4.1890000000000001</c:v>
                </c:pt>
                <c:pt idx="44">
                  <c:v>4.2510000000000003</c:v>
                </c:pt>
                <c:pt idx="45">
                  <c:v>4.1829999999999998</c:v>
                </c:pt>
                <c:pt idx="46">
                  <c:v>4.18</c:v>
                </c:pt>
                <c:pt idx="47">
                  <c:v>0</c:v>
                </c:pt>
              </c:numCache>
            </c:numRef>
          </c:val>
          <c:smooth val="0"/>
          <c:extLst>
            <c:ext xmlns:c16="http://schemas.microsoft.com/office/drawing/2014/chart" uri="{C3380CC4-5D6E-409C-BE32-E72D297353CC}">
              <c16:uniqueId val="{00000005-B8D4-4681-B0DA-D1AE34CA6421}"/>
            </c:ext>
          </c:extLst>
        </c:ser>
        <c:ser>
          <c:idx val="6"/>
          <c:order val="6"/>
          <c:tx>
            <c:v>HIPERMERCADOS TOTTUS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DEMANDA_UL!$I$8:$I$55</c:f>
              <c:numCache>
                <c:formatCode>#,##0.0</c:formatCode>
                <c:ptCount val="48"/>
              </c:numCache>
            </c:numRef>
          </c:val>
          <c:smooth val="0"/>
          <c:extLst>
            <c:ext xmlns:c16="http://schemas.microsoft.com/office/drawing/2014/chart" uri="{C3380CC4-5D6E-409C-BE32-E72D297353CC}">
              <c16:uniqueId val="{00000006-B8D4-4681-B0DA-D1AE34CA6421}"/>
            </c:ext>
          </c:extLst>
        </c:ser>
        <c:ser>
          <c:idx val="7"/>
          <c:order val="7"/>
          <c:tx>
            <c:v>INDUSTRIA TEXTIL PIURA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DEMANDA_UL!$J$8:$J$55</c:f>
              <c:numCache>
                <c:formatCode>#,##0.0</c:formatCode>
                <c:ptCount val="48"/>
              </c:numCache>
            </c:numRef>
          </c:val>
          <c:smooth val="0"/>
          <c:extLst>
            <c:ext xmlns:c16="http://schemas.microsoft.com/office/drawing/2014/chart" uri="{C3380CC4-5D6E-409C-BE32-E72D297353CC}">
              <c16:uniqueId val="{00000007-B8D4-4681-B0DA-D1AE34CA6421}"/>
            </c:ext>
          </c:extLst>
        </c:ser>
        <c:ser>
          <c:idx val="8"/>
          <c:order val="8"/>
          <c:tx>
            <c:v>MINERA BOROO MISQUICHILCA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DEMANDA_UL!$K$8:$K$55</c:f>
              <c:numCache>
                <c:formatCode>#,##0.0</c:formatCode>
                <c:ptCount val="48"/>
              </c:numCache>
            </c:numRef>
          </c:val>
          <c:smooth val="0"/>
          <c:extLst>
            <c:ext xmlns:c16="http://schemas.microsoft.com/office/drawing/2014/chart" uri="{C3380CC4-5D6E-409C-BE32-E72D297353CC}">
              <c16:uniqueId val="{00000008-B8D4-4681-B0DA-D1AE34CA6421}"/>
            </c:ext>
          </c:extLst>
        </c:ser>
        <c:ser>
          <c:idx val="9"/>
          <c:order val="9"/>
          <c:tx>
            <c:v>MINERA GOLD FIELDS</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DEMANDA_UL!$L$8:$L$55</c:f>
              <c:numCache>
                <c:formatCode>#,##0.0</c:formatCode>
                <c:ptCount val="48"/>
                <c:pt idx="0">
                  <c:v>27.5381</c:v>
                </c:pt>
                <c:pt idx="1">
                  <c:v>27.5732</c:v>
                </c:pt>
                <c:pt idx="2">
                  <c:v>27.633500000000002</c:v>
                </c:pt>
                <c:pt idx="3">
                  <c:v>27.317699999999999</c:v>
                </c:pt>
                <c:pt idx="4">
                  <c:v>27.6752</c:v>
                </c:pt>
                <c:pt idx="5">
                  <c:v>27.797599999999999</c:v>
                </c:pt>
                <c:pt idx="6">
                  <c:v>27.5672</c:v>
                </c:pt>
                <c:pt idx="7">
                  <c:v>27.627800000000001</c:v>
                </c:pt>
                <c:pt idx="8">
                  <c:v>27.827100000000002</c:v>
                </c:pt>
                <c:pt idx="9">
                  <c:v>28.069099999999999</c:v>
                </c:pt>
                <c:pt idx="10">
                  <c:v>27.5504</c:v>
                </c:pt>
                <c:pt idx="11">
                  <c:v>27.968299999999999</c:v>
                </c:pt>
                <c:pt idx="12">
                  <c:v>28.014500000000002</c:v>
                </c:pt>
                <c:pt idx="13">
                  <c:v>27.7895</c:v>
                </c:pt>
                <c:pt idx="14">
                  <c:v>27.4284</c:v>
                </c:pt>
                <c:pt idx="15">
                  <c:v>27.028600000000001</c:v>
                </c:pt>
                <c:pt idx="16">
                  <c:v>26.880299999999998</c:v>
                </c:pt>
                <c:pt idx="17">
                  <c:v>27.004899999999999</c:v>
                </c:pt>
                <c:pt idx="18">
                  <c:v>27.062100000000001</c:v>
                </c:pt>
                <c:pt idx="19">
                  <c:v>27.072600000000001</c:v>
                </c:pt>
                <c:pt idx="20">
                  <c:v>26.780100000000001</c:v>
                </c:pt>
                <c:pt idx="21">
                  <c:v>26.8323</c:v>
                </c:pt>
                <c:pt idx="22">
                  <c:v>27.138100000000001</c:v>
                </c:pt>
                <c:pt idx="23">
                  <c:v>27.441099999999999</c:v>
                </c:pt>
                <c:pt idx="24">
                  <c:v>27.158899999999999</c:v>
                </c:pt>
                <c:pt idx="25">
                  <c:v>26.7331</c:v>
                </c:pt>
                <c:pt idx="26">
                  <c:v>26.0459</c:v>
                </c:pt>
                <c:pt idx="27">
                  <c:v>27.0261</c:v>
                </c:pt>
                <c:pt idx="28">
                  <c:v>27.243099999999998</c:v>
                </c:pt>
                <c:pt idx="29">
                  <c:v>27.274999999999999</c:v>
                </c:pt>
                <c:pt idx="30">
                  <c:v>27.581299999999999</c:v>
                </c:pt>
                <c:pt idx="31">
                  <c:v>28.120200000000001</c:v>
                </c:pt>
                <c:pt idx="32">
                  <c:v>27.856200000000001</c:v>
                </c:pt>
                <c:pt idx="33">
                  <c:v>27.636299999999999</c:v>
                </c:pt>
                <c:pt idx="34">
                  <c:v>27.5258</c:v>
                </c:pt>
                <c:pt idx="35">
                  <c:v>27.964200000000002</c:v>
                </c:pt>
                <c:pt idx="36">
                  <c:v>29.534700000000001</c:v>
                </c:pt>
                <c:pt idx="37">
                  <c:v>30.7455</c:v>
                </c:pt>
                <c:pt idx="38">
                  <c:v>30.7761</c:v>
                </c:pt>
                <c:pt idx="39">
                  <c:v>30.321899999999999</c:v>
                </c:pt>
                <c:pt idx="40">
                  <c:v>30.153700000000001</c:v>
                </c:pt>
                <c:pt idx="41">
                  <c:v>29.933399999999999</c:v>
                </c:pt>
                <c:pt idx="42">
                  <c:v>29.4253</c:v>
                </c:pt>
                <c:pt idx="43">
                  <c:v>28.864000000000001</c:v>
                </c:pt>
                <c:pt idx="44">
                  <c:v>28.528400000000001</c:v>
                </c:pt>
                <c:pt idx="45">
                  <c:v>27.98</c:v>
                </c:pt>
                <c:pt idx="46">
                  <c:v>27.688099999999999</c:v>
                </c:pt>
                <c:pt idx="47">
                  <c:v>27.732800000000001</c:v>
                </c:pt>
              </c:numCache>
            </c:numRef>
          </c:val>
          <c:smooth val="0"/>
          <c:extLst>
            <c:ext xmlns:c16="http://schemas.microsoft.com/office/drawing/2014/chart" uri="{C3380CC4-5D6E-409C-BE32-E72D297353CC}">
              <c16:uniqueId val="{00000009-B8D4-4681-B0DA-D1AE34CA6421}"/>
            </c:ext>
          </c:extLst>
        </c:ser>
        <c:ser>
          <c:idx val="10"/>
          <c:order val="10"/>
          <c:tx>
            <c:v>MINERA MARSA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DEMANDA_UL!$M$8:$M$55</c:f>
              <c:numCache>
                <c:formatCode>#,##0.0</c:formatCode>
                <c:ptCount val="48"/>
                <c:pt idx="0">
                  <c:v>13.5846</c:v>
                </c:pt>
                <c:pt idx="1">
                  <c:v>13.5855</c:v>
                </c:pt>
                <c:pt idx="2">
                  <c:v>14.1317</c:v>
                </c:pt>
                <c:pt idx="3">
                  <c:v>13.8864</c:v>
                </c:pt>
                <c:pt idx="4">
                  <c:v>14.954700000000001</c:v>
                </c:pt>
                <c:pt idx="5">
                  <c:v>14.813800000000001</c:v>
                </c:pt>
                <c:pt idx="6">
                  <c:v>14.240500000000001</c:v>
                </c:pt>
                <c:pt idx="7">
                  <c:v>13.643800000000001</c:v>
                </c:pt>
                <c:pt idx="8">
                  <c:v>15.3698</c:v>
                </c:pt>
                <c:pt idx="9">
                  <c:v>15.1135</c:v>
                </c:pt>
                <c:pt idx="10">
                  <c:v>15.172700000000001</c:v>
                </c:pt>
                <c:pt idx="11">
                  <c:v>14.932700000000001</c:v>
                </c:pt>
                <c:pt idx="12">
                  <c:v>13.611800000000001</c:v>
                </c:pt>
                <c:pt idx="13">
                  <c:v>12.528499999999999</c:v>
                </c:pt>
                <c:pt idx="14">
                  <c:v>10.611599999999999</c:v>
                </c:pt>
                <c:pt idx="15">
                  <c:v>10.3706</c:v>
                </c:pt>
                <c:pt idx="16">
                  <c:v>10.5662</c:v>
                </c:pt>
                <c:pt idx="17">
                  <c:v>10.571300000000001</c:v>
                </c:pt>
                <c:pt idx="18">
                  <c:v>10.7151</c:v>
                </c:pt>
                <c:pt idx="19">
                  <c:v>10.713699999999999</c:v>
                </c:pt>
                <c:pt idx="20">
                  <c:v>9.5726999999999993</c:v>
                </c:pt>
                <c:pt idx="21">
                  <c:v>9.9141999999999992</c:v>
                </c:pt>
                <c:pt idx="22">
                  <c:v>10.081300000000001</c:v>
                </c:pt>
                <c:pt idx="23">
                  <c:v>10.956200000000001</c:v>
                </c:pt>
                <c:pt idx="24">
                  <c:v>13.3233</c:v>
                </c:pt>
                <c:pt idx="25">
                  <c:v>0.95740000000000003</c:v>
                </c:pt>
                <c:pt idx="26">
                  <c:v>11.9488</c:v>
                </c:pt>
                <c:pt idx="27">
                  <c:v>13.585000000000001</c:v>
                </c:pt>
                <c:pt idx="28">
                  <c:v>13.906000000000001</c:v>
                </c:pt>
                <c:pt idx="29">
                  <c:v>14.308400000000001</c:v>
                </c:pt>
                <c:pt idx="30">
                  <c:v>14.2501</c:v>
                </c:pt>
                <c:pt idx="31">
                  <c:v>14.278</c:v>
                </c:pt>
                <c:pt idx="32">
                  <c:v>14.3401</c:v>
                </c:pt>
                <c:pt idx="33">
                  <c:v>14.242000000000001</c:v>
                </c:pt>
                <c:pt idx="34">
                  <c:v>15.22</c:v>
                </c:pt>
                <c:pt idx="35">
                  <c:v>15.4533</c:v>
                </c:pt>
                <c:pt idx="36">
                  <c:v>15.276199999999999</c:v>
                </c:pt>
                <c:pt idx="37">
                  <c:v>14.6214</c:v>
                </c:pt>
                <c:pt idx="38">
                  <c:v>12.6318</c:v>
                </c:pt>
                <c:pt idx="39">
                  <c:v>12.9176</c:v>
                </c:pt>
                <c:pt idx="40">
                  <c:v>10.876899999999999</c:v>
                </c:pt>
                <c:pt idx="41">
                  <c:v>10.900600000000001</c:v>
                </c:pt>
                <c:pt idx="42">
                  <c:v>10.9733</c:v>
                </c:pt>
                <c:pt idx="43">
                  <c:v>10.9032</c:v>
                </c:pt>
                <c:pt idx="44">
                  <c:v>11.7325</c:v>
                </c:pt>
                <c:pt idx="45">
                  <c:v>11.1281</c:v>
                </c:pt>
                <c:pt idx="46">
                  <c:v>13.6943</c:v>
                </c:pt>
                <c:pt idx="47">
                  <c:v>13.8642</c:v>
                </c:pt>
              </c:numCache>
            </c:numRef>
          </c:val>
          <c:smooth val="0"/>
          <c:extLst>
            <c:ext xmlns:c16="http://schemas.microsoft.com/office/drawing/2014/chart" uri="{C3380CC4-5D6E-409C-BE32-E72D297353CC}">
              <c16:uniqueId val="{0000000A-B8D4-4681-B0DA-D1AE34CA6421}"/>
            </c:ext>
          </c:extLst>
        </c:ser>
        <c:ser>
          <c:idx val="11"/>
          <c:order val="11"/>
          <c:tx>
            <c:v>MINERA MISKY MAYO</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DEMANDA_UL!$N$8:$N$55</c:f>
              <c:numCache>
                <c:formatCode>#,##0.0</c:formatCode>
                <c:ptCount val="48"/>
                <c:pt idx="0">
                  <c:v>13.59</c:v>
                </c:pt>
                <c:pt idx="1">
                  <c:v>13.65</c:v>
                </c:pt>
                <c:pt idx="2">
                  <c:v>13.66</c:v>
                </c:pt>
                <c:pt idx="3">
                  <c:v>13.47</c:v>
                </c:pt>
                <c:pt idx="4">
                  <c:v>12.29</c:v>
                </c:pt>
                <c:pt idx="5">
                  <c:v>13.09</c:v>
                </c:pt>
                <c:pt idx="6">
                  <c:v>13.96</c:v>
                </c:pt>
                <c:pt idx="7">
                  <c:v>13.87</c:v>
                </c:pt>
                <c:pt idx="8">
                  <c:v>14.03</c:v>
                </c:pt>
                <c:pt idx="9">
                  <c:v>14.1</c:v>
                </c:pt>
                <c:pt idx="10">
                  <c:v>13.96</c:v>
                </c:pt>
                <c:pt idx="11">
                  <c:v>14.05</c:v>
                </c:pt>
                <c:pt idx="12">
                  <c:v>14.14</c:v>
                </c:pt>
                <c:pt idx="13">
                  <c:v>13.99</c:v>
                </c:pt>
                <c:pt idx="14">
                  <c:v>13.13</c:v>
                </c:pt>
                <c:pt idx="15">
                  <c:v>13.63</c:v>
                </c:pt>
                <c:pt idx="16">
                  <c:v>13.3</c:v>
                </c:pt>
                <c:pt idx="17">
                  <c:v>13.5</c:v>
                </c:pt>
                <c:pt idx="18">
                  <c:v>13.17</c:v>
                </c:pt>
                <c:pt idx="19">
                  <c:v>12.74</c:v>
                </c:pt>
                <c:pt idx="20">
                  <c:v>12.84</c:v>
                </c:pt>
                <c:pt idx="21">
                  <c:v>12.64</c:v>
                </c:pt>
                <c:pt idx="22">
                  <c:v>12.29</c:v>
                </c:pt>
                <c:pt idx="23">
                  <c:v>12.66</c:v>
                </c:pt>
                <c:pt idx="24">
                  <c:v>13.27</c:v>
                </c:pt>
                <c:pt idx="25">
                  <c:v>12.88</c:v>
                </c:pt>
                <c:pt idx="26">
                  <c:v>11.49</c:v>
                </c:pt>
                <c:pt idx="27">
                  <c:v>11.61</c:v>
                </c:pt>
                <c:pt idx="28">
                  <c:v>11.65</c:v>
                </c:pt>
                <c:pt idx="29">
                  <c:v>11.63</c:v>
                </c:pt>
                <c:pt idx="30">
                  <c:v>13.19</c:v>
                </c:pt>
                <c:pt idx="31">
                  <c:v>13.21</c:v>
                </c:pt>
                <c:pt idx="32">
                  <c:v>13.4</c:v>
                </c:pt>
                <c:pt idx="33">
                  <c:v>12.22</c:v>
                </c:pt>
                <c:pt idx="34">
                  <c:v>12.6</c:v>
                </c:pt>
                <c:pt idx="35">
                  <c:v>13.37</c:v>
                </c:pt>
                <c:pt idx="36">
                  <c:v>13.43</c:v>
                </c:pt>
                <c:pt idx="37">
                  <c:v>13.57</c:v>
                </c:pt>
                <c:pt idx="38">
                  <c:v>13.41</c:v>
                </c:pt>
                <c:pt idx="39">
                  <c:v>13.66</c:v>
                </c:pt>
                <c:pt idx="40">
                  <c:v>13.21</c:v>
                </c:pt>
                <c:pt idx="41">
                  <c:v>13.16</c:v>
                </c:pt>
                <c:pt idx="42">
                  <c:v>13.31</c:v>
                </c:pt>
                <c:pt idx="43">
                  <c:v>13.35</c:v>
                </c:pt>
                <c:pt idx="44">
                  <c:v>12.91</c:v>
                </c:pt>
                <c:pt idx="45">
                  <c:v>12.84</c:v>
                </c:pt>
                <c:pt idx="46">
                  <c:v>12.77</c:v>
                </c:pt>
                <c:pt idx="47">
                  <c:v>13.11</c:v>
                </c:pt>
              </c:numCache>
            </c:numRef>
          </c:val>
          <c:smooth val="0"/>
          <c:extLst>
            <c:ext xmlns:c16="http://schemas.microsoft.com/office/drawing/2014/chart" uri="{C3380CC4-5D6E-409C-BE32-E72D297353CC}">
              <c16:uniqueId val="{0000000B-B8D4-4681-B0DA-D1AE34CA6421}"/>
            </c:ext>
          </c:extLst>
        </c:ser>
        <c:ser>
          <c:idx val="12"/>
          <c:order val="12"/>
          <c:tx>
            <c:v>MINERA YANACOCHA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DEMANDA_UL!$O$8:$O$55</c:f>
              <c:numCache>
                <c:formatCode>#,##0.0</c:formatCode>
                <c:ptCount val="48"/>
                <c:pt idx="0">
                  <c:v>32.036000000000001</c:v>
                </c:pt>
                <c:pt idx="1">
                  <c:v>31.681999999999999</c:v>
                </c:pt>
                <c:pt idx="2">
                  <c:v>31.838000000000001</c:v>
                </c:pt>
                <c:pt idx="3">
                  <c:v>32.043999999999997</c:v>
                </c:pt>
                <c:pt idx="4">
                  <c:v>31.72</c:v>
                </c:pt>
                <c:pt idx="5">
                  <c:v>31.963999999999999</c:v>
                </c:pt>
                <c:pt idx="6">
                  <c:v>31.911999999999999</c:v>
                </c:pt>
                <c:pt idx="7">
                  <c:v>31.702000000000002</c:v>
                </c:pt>
                <c:pt idx="8">
                  <c:v>32.154000000000003</c:v>
                </c:pt>
                <c:pt idx="9">
                  <c:v>32.537999999999997</c:v>
                </c:pt>
                <c:pt idx="10">
                  <c:v>33.119999999999997</c:v>
                </c:pt>
                <c:pt idx="11">
                  <c:v>33.206000000000003</c:v>
                </c:pt>
                <c:pt idx="12">
                  <c:v>32.756</c:v>
                </c:pt>
                <c:pt idx="13">
                  <c:v>32.027999999999999</c:v>
                </c:pt>
                <c:pt idx="14">
                  <c:v>32.256</c:v>
                </c:pt>
                <c:pt idx="15">
                  <c:v>31.494</c:v>
                </c:pt>
                <c:pt idx="16">
                  <c:v>31.454000000000001</c:v>
                </c:pt>
                <c:pt idx="17">
                  <c:v>31.878</c:v>
                </c:pt>
                <c:pt idx="18">
                  <c:v>28.94</c:v>
                </c:pt>
                <c:pt idx="19">
                  <c:v>28.565999999999999</c:v>
                </c:pt>
                <c:pt idx="20">
                  <c:v>29.814</c:v>
                </c:pt>
                <c:pt idx="21">
                  <c:v>31.248000000000001</c:v>
                </c:pt>
                <c:pt idx="22">
                  <c:v>31.271999999999998</c:v>
                </c:pt>
                <c:pt idx="23">
                  <c:v>31.882000000000001</c:v>
                </c:pt>
                <c:pt idx="24">
                  <c:v>32.375999999999998</c:v>
                </c:pt>
                <c:pt idx="25">
                  <c:v>32.857999999999997</c:v>
                </c:pt>
                <c:pt idx="26">
                  <c:v>33.246000000000002</c:v>
                </c:pt>
                <c:pt idx="27">
                  <c:v>33.328000000000003</c:v>
                </c:pt>
                <c:pt idx="28">
                  <c:v>33.74</c:v>
                </c:pt>
                <c:pt idx="29">
                  <c:v>33.549999999999997</c:v>
                </c:pt>
                <c:pt idx="30">
                  <c:v>34.085999999999999</c:v>
                </c:pt>
                <c:pt idx="31">
                  <c:v>33.81</c:v>
                </c:pt>
                <c:pt idx="32">
                  <c:v>34.095999999999997</c:v>
                </c:pt>
                <c:pt idx="33">
                  <c:v>33.981999999999999</c:v>
                </c:pt>
                <c:pt idx="34">
                  <c:v>33.863999999999997</c:v>
                </c:pt>
                <c:pt idx="35">
                  <c:v>34.396000000000001</c:v>
                </c:pt>
                <c:pt idx="36">
                  <c:v>34.341999999999999</c:v>
                </c:pt>
                <c:pt idx="37">
                  <c:v>34.817999999999998</c:v>
                </c:pt>
                <c:pt idx="38">
                  <c:v>34.252000000000002</c:v>
                </c:pt>
                <c:pt idx="39">
                  <c:v>34.143999999999998</c:v>
                </c:pt>
                <c:pt idx="40">
                  <c:v>34.036000000000001</c:v>
                </c:pt>
                <c:pt idx="41">
                  <c:v>34.276000000000003</c:v>
                </c:pt>
                <c:pt idx="42">
                  <c:v>34.317999999999998</c:v>
                </c:pt>
                <c:pt idx="43">
                  <c:v>33.96</c:v>
                </c:pt>
                <c:pt idx="44">
                  <c:v>33.520000000000003</c:v>
                </c:pt>
                <c:pt idx="45">
                  <c:v>33.07</c:v>
                </c:pt>
                <c:pt idx="46">
                  <c:v>33.378</c:v>
                </c:pt>
                <c:pt idx="47">
                  <c:v>33.411999999999999</c:v>
                </c:pt>
              </c:numCache>
            </c:numRef>
          </c:val>
          <c:smooth val="0"/>
          <c:extLst>
            <c:ext xmlns:c16="http://schemas.microsoft.com/office/drawing/2014/chart" uri="{C3380CC4-5D6E-409C-BE32-E72D297353CC}">
              <c16:uniqueId val="{0000000C-B8D4-4681-B0DA-D1AE34CA6421}"/>
            </c:ext>
          </c:extLst>
        </c:ser>
        <c:ser>
          <c:idx val="13"/>
          <c:order val="13"/>
          <c:tx>
            <c:v>OPEN PLAZA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DEMANDA_UL!$P$8:$P$55</c:f>
              <c:numCache>
                <c:formatCode>#,##0.0</c:formatCode>
                <c:ptCount val="48"/>
              </c:numCache>
            </c:numRef>
          </c:val>
          <c:smooth val="0"/>
          <c:extLst>
            <c:ext xmlns:c16="http://schemas.microsoft.com/office/drawing/2014/chart" uri="{C3380CC4-5D6E-409C-BE32-E72D297353CC}">
              <c16:uniqueId val="{0000000D-B8D4-4681-B0DA-D1AE34CA6421}"/>
            </c:ext>
          </c:extLst>
        </c:ser>
        <c:ser>
          <c:idx val="14"/>
          <c:order val="14"/>
          <c:tx>
            <c:v>PESQUERA DIAMANTE</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DEMANDA_UL!$Q$8:$Q$55</c:f>
              <c:numCache>
                <c:formatCode>#,##0.0</c:formatCode>
                <c:ptCount val="48"/>
              </c:numCache>
            </c:numRef>
          </c:val>
          <c:smooth val="0"/>
          <c:extLst>
            <c:ext xmlns:c16="http://schemas.microsoft.com/office/drawing/2014/chart" uri="{C3380CC4-5D6E-409C-BE32-E72D297353CC}">
              <c16:uniqueId val="{0000000E-B8D4-4681-B0DA-D1AE34CA6421}"/>
            </c:ext>
          </c:extLst>
        </c:ser>
        <c:ser>
          <c:idx val="15"/>
          <c:order val="15"/>
          <c:tx>
            <c:v>PETROPERU</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DEMANDA_UL!$R$8:$R$55</c:f>
              <c:numCache>
                <c:formatCode>#,##0.0</c:formatCode>
                <c:ptCount val="48"/>
                <c:pt idx="0">
                  <c:v>50.911000000000001</c:v>
                </c:pt>
                <c:pt idx="1">
                  <c:v>50.857999999999997</c:v>
                </c:pt>
                <c:pt idx="2">
                  <c:v>51.088000000000001</c:v>
                </c:pt>
                <c:pt idx="3">
                  <c:v>50.988</c:v>
                </c:pt>
                <c:pt idx="4">
                  <c:v>50.868000000000002</c:v>
                </c:pt>
                <c:pt idx="5">
                  <c:v>51.441000000000003</c:v>
                </c:pt>
                <c:pt idx="6">
                  <c:v>51.466999999999999</c:v>
                </c:pt>
                <c:pt idx="7">
                  <c:v>51.497999999999998</c:v>
                </c:pt>
                <c:pt idx="8">
                  <c:v>51.375</c:v>
                </c:pt>
                <c:pt idx="9">
                  <c:v>51.209000000000003</c:v>
                </c:pt>
                <c:pt idx="10">
                  <c:v>51.17</c:v>
                </c:pt>
                <c:pt idx="11">
                  <c:v>51.48</c:v>
                </c:pt>
                <c:pt idx="12">
                  <c:v>51.594000000000001</c:v>
                </c:pt>
                <c:pt idx="13">
                  <c:v>50.816000000000003</c:v>
                </c:pt>
                <c:pt idx="14">
                  <c:v>51.034999999999997</c:v>
                </c:pt>
                <c:pt idx="15">
                  <c:v>50.850999999999999</c:v>
                </c:pt>
                <c:pt idx="16">
                  <c:v>51.033000000000001</c:v>
                </c:pt>
                <c:pt idx="17">
                  <c:v>51.183</c:v>
                </c:pt>
                <c:pt idx="18">
                  <c:v>50.793999999999997</c:v>
                </c:pt>
                <c:pt idx="19">
                  <c:v>50.817</c:v>
                </c:pt>
                <c:pt idx="20">
                  <c:v>51.017000000000003</c:v>
                </c:pt>
                <c:pt idx="21">
                  <c:v>50.893000000000001</c:v>
                </c:pt>
                <c:pt idx="22">
                  <c:v>50.906999999999996</c:v>
                </c:pt>
                <c:pt idx="23">
                  <c:v>50.786999999999999</c:v>
                </c:pt>
                <c:pt idx="24">
                  <c:v>50.8</c:v>
                </c:pt>
                <c:pt idx="25">
                  <c:v>50.865000000000002</c:v>
                </c:pt>
                <c:pt idx="26">
                  <c:v>50.667000000000002</c:v>
                </c:pt>
                <c:pt idx="27">
                  <c:v>50.859000000000002</c:v>
                </c:pt>
                <c:pt idx="28">
                  <c:v>50.695</c:v>
                </c:pt>
                <c:pt idx="29">
                  <c:v>50.375999999999998</c:v>
                </c:pt>
                <c:pt idx="30">
                  <c:v>50.63</c:v>
                </c:pt>
                <c:pt idx="31">
                  <c:v>50.499000000000002</c:v>
                </c:pt>
                <c:pt idx="32">
                  <c:v>50.377000000000002</c:v>
                </c:pt>
                <c:pt idx="33">
                  <c:v>50.841999999999999</c:v>
                </c:pt>
                <c:pt idx="34">
                  <c:v>50.94</c:v>
                </c:pt>
                <c:pt idx="35">
                  <c:v>50.715000000000003</c:v>
                </c:pt>
                <c:pt idx="36">
                  <c:v>51.509</c:v>
                </c:pt>
                <c:pt idx="37">
                  <c:v>51.676000000000002</c:v>
                </c:pt>
                <c:pt idx="38">
                  <c:v>51.685000000000002</c:v>
                </c:pt>
                <c:pt idx="39">
                  <c:v>51.747</c:v>
                </c:pt>
                <c:pt idx="40">
                  <c:v>51.546999999999997</c:v>
                </c:pt>
                <c:pt idx="41">
                  <c:v>51.851999999999997</c:v>
                </c:pt>
                <c:pt idx="42">
                  <c:v>51.567999999999998</c:v>
                </c:pt>
                <c:pt idx="43">
                  <c:v>51.500999999999998</c:v>
                </c:pt>
                <c:pt idx="44">
                  <c:v>51.277000000000001</c:v>
                </c:pt>
                <c:pt idx="45">
                  <c:v>51.258000000000003</c:v>
                </c:pt>
                <c:pt idx="46">
                  <c:v>51.411999999999999</c:v>
                </c:pt>
                <c:pt idx="47">
                  <c:v>51.216999999999999</c:v>
                </c:pt>
              </c:numCache>
            </c:numRef>
          </c:val>
          <c:smooth val="0"/>
          <c:extLst>
            <c:ext xmlns:c16="http://schemas.microsoft.com/office/drawing/2014/chart" uri="{C3380CC4-5D6E-409C-BE32-E72D297353CC}">
              <c16:uniqueId val="{0000000F-B8D4-4681-B0DA-D1AE34CA6421}"/>
            </c:ext>
          </c:extLst>
        </c:ser>
        <c:ser>
          <c:idx val="16"/>
          <c:order val="16"/>
          <c:tx>
            <c:v>REAL PLAZA S.R.L.</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DEMANDA_UL!$S$8:$S$55</c:f>
              <c:numCache>
                <c:formatCode>#,##0.0</c:formatCode>
                <c:ptCount val="48"/>
              </c:numCache>
            </c:numRef>
          </c:val>
          <c:smooth val="0"/>
          <c:extLst>
            <c:ext xmlns:c16="http://schemas.microsoft.com/office/drawing/2014/chart" uri="{C3380CC4-5D6E-409C-BE32-E72D297353CC}">
              <c16:uniqueId val="{00000010-B8D4-4681-B0DA-D1AE34CA6421}"/>
            </c:ext>
          </c:extLst>
        </c:ser>
        <c:ser>
          <c:idx val="17"/>
          <c:order val="17"/>
          <c:tx>
            <c:v>SIDER PERU</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DEMANDA_UL!$T$8:$T$55</c:f>
              <c:numCache>
                <c:formatCode>#,##0.0</c:formatCode>
                <c:ptCount val="48"/>
                <c:pt idx="0">
                  <c:v>9.3184000000000005</c:v>
                </c:pt>
                <c:pt idx="1">
                  <c:v>9.2789999999999999</c:v>
                </c:pt>
                <c:pt idx="2">
                  <c:v>9.2151999999999994</c:v>
                </c:pt>
                <c:pt idx="3">
                  <c:v>10.6524</c:v>
                </c:pt>
                <c:pt idx="4">
                  <c:v>43.524099999999997</c:v>
                </c:pt>
                <c:pt idx="5">
                  <c:v>27.5093</c:v>
                </c:pt>
                <c:pt idx="6">
                  <c:v>46.369700000000002</c:v>
                </c:pt>
                <c:pt idx="7">
                  <c:v>49.299500000000002</c:v>
                </c:pt>
                <c:pt idx="8">
                  <c:v>43.323999999999998</c:v>
                </c:pt>
                <c:pt idx="9">
                  <c:v>38.1995</c:v>
                </c:pt>
                <c:pt idx="10">
                  <c:v>36.593200000000003</c:v>
                </c:pt>
                <c:pt idx="11">
                  <c:v>37.426900000000003</c:v>
                </c:pt>
                <c:pt idx="12">
                  <c:v>41.960799999999999</c:v>
                </c:pt>
                <c:pt idx="13">
                  <c:v>36.959899999999998</c:v>
                </c:pt>
                <c:pt idx="14">
                  <c:v>42.014800000000001</c:v>
                </c:pt>
                <c:pt idx="15">
                  <c:v>41.944400000000002</c:v>
                </c:pt>
                <c:pt idx="16">
                  <c:v>21.882100000000001</c:v>
                </c:pt>
                <c:pt idx="17">
                  <c:v>44.708199999999998</c:v>
                </c:pt>
                <c:pt idx="18">
                  <c:v>44.696399999999997</c:v>
                </c:pt>
                <c:pt idx="19">
                  <c:v>36.043700000000001</c:v>
                </c:pt>
                <c:pt idx="20">
                  <c:v>34.385100000000001</c:v>
                </c:pt>
                <c:pt idx="21">
                  <c:v>49.2348</c:v>
                </c:pt>
                <c:pt idx="22">
                  <c:v>44.3063</c:v>
                </c:pt>
                <c:pt idx="23">
                  <c:v>43.214300000000001</c:v>
                </c:pt>
                <c:pt idx="24">
                  <c:v>37.853999999999999</c:v>
                </c:pt>
                <c:pt idx="25">
                  <c:v>35.2911</c:v>
                </c:pt>
                <c:pt idx="26">
                  <c:v>46.3979</c:v>
                </c:pt>
                <c:pt idx="27">
                  <c:v>42.485500000000002</c:v>
                </c:pt>
                <c:pt idx="28">
                  <c:v>38.096600000000002</c:v>
                </c:pt>
                <c:pt idx="29">
                  <c:v>36.590600000000002</c:v>
                </c:pt>
                <c:pt idx="30">
                  <c:v>37.704799999999999</c:v>
                </c:pt>
                <c:pt idx="31">
                  <c:v>30.7561</c:v>
                </c:pt>
                <c:pt idx="32">
                  <c:v>45.79</c:v>
                </c:pt>
                <c:pt idx="33">
                  <c:v>41.405700000000003</c:v>
                </c:pt>
                <c:pt idx="34">
                  <c:v>38.808</c:v>
                </c:pt>
                <c:pt idx="35">
                  <c:v>38.322800000000001</c:v>
                </c:pt>
                <c:pt idx="36">
                  <c:v>19.058</c:v>
                </c:pt>
                <c:pt idx="37">
                  <c:v>10.239100000000001</c:v>
                </c:pt>
                <c:pt idx="38">
                  <c:v>9.4146999999999998</c:v>
                </c:pt>
                <c:pt idx="39">
                  <c:v>11.784700000000001</c:v>
                </c:pt>
                <c:pt idx="40">
                  <c:v>11.7951</c:v>
                </c:pt>
                <c:pt idx="41">
                  <c:v>12.588200000000001</c:v>
                </c:pt>
                <c:pt idx="42">
                  <c:v>40.736199999999997</c:v>
                </c:pt>
                <c:pt idx="43">
                  <c:v>45.567799999999998</c:v>
                </c:pt>
                <c:pt idx="44">
                  <c:v>41.281999999999996</c:v>
                </c:pt>
                <c:pt idx="45">
                  <c:v>33.983199999999997</c:v>
                </c:pt>
                <c:pt idx="46">
                  <c:v>30.394600000000001</c:v>
                </c:pt>
                <c:pt idx="47">
                  <c:v>34.701999999999998</c:v>
                </c:pt>
              </c:numCache>
            </c:numRef>
          </c:val>
          <c:smooth val="0"/>
          <c:extLst>
            <c:ext xmlns:c16="http://schemas.microsoft.com/office/drawing/2014/chart" uri="{C3380CC4-5D6E-409C-BE32-E72D297353CC}">
              <c16:uniqueId val="{00000011-B8D4-4681-B0DA-D1AE34CA6421}"/>
            </c:ext>
          </c:extLst>
        </c:ser>
        <c:ser>
          <c:idx val="18"/>
          <c:order val="18"/>
          <c:tx>
            <c:v>SUPERMERCADOS PERUANOS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DEMANDA_UL!$U$8:$U$55</c:f>
              <c:numCache>
                <c:formatCode>#,##0.0</c:formatCode>
                <c:ptCount val="48"/>
              </c:numCache>
            </c:numRef>
          </c:val>
          <c:smooth val="0"/>
          <c:extLst>
            <c:ext xmlns:c16="http://schemas.microsoft.com/office/drawing/2014/chart" uri="{C3380CC4-5D6E-409C-BE32-E72D297353CC}">
              <c16:uniqueId val="{00000012-B8D4-4681-B0DA-D1AE34CA6421}"/>
            </c:ext>
          </c:extLst>
        </c:ser>
        <c:ser>
          <c:idx val="19"/>
          <c:order val="19"/>
          <c:tx>
            <c:v>TRUPAL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DEMANDA_UL!$V$8:$V$55</c:f>
              <c:numCache>
                <c:formatCode>#,##0.0</c:formatCode>
                <c:ptCount val="48"/>
                <c:pt idx="0">
                  <c:v>8.5</c:v>
                </c:pt>
                <c:pt idx="1">
                  <c:v>8.6999999999999993</c:v>
                </c:pt>
                <c:pt idx="2">
                  <c:v>8.5</c:v>
                </c:pt>
                <c:pt idx="3">
                  <c:v>8.6</c:v>
                </c:pt>
                <c:pt idx="4">
                  <c:v>8.6</c:v>
                </c:pt>
                <c:pt idx="5">
                  <c:v>8.6999999999999993</c:v>
                </c:pt>
                <c:pt idx="6">
                  <c:v>8.6</c:v>
                </c:pt>
                <c:pt idx="7">
                  <c:v>8.6</c:v>
                </c:pt>
                <c:pt idx="8">
                  <c:v>8.5</c:v>
                </c:pt>
                <c:pt idx="9">
                  <c:v>8.6</c:v>
                </c:pt>
                <c:pt idx="10">
                  <c:v>8.5</c:v>
                </c:pt>
                <c:pt idx="11">
                  <c:v>8.5</c:v>
                </c:pt>
                <c:pt idx="12">
                  <c:v>8.4</c:v>
                </c:pt>
                <c:pt idx="13">
                  <c:v>8.6999999999999993</c:v>
                </c:pt>
                <c:pt idx="14">
                  <c:v>8.5</c:v>
                </c:pt>
                <c:pt idx="15">
                  <c:v>8.4</c:v>
                </c:pt>
                <c:pt idx="16">
                  <c:v>9.1999999999999993</c:v>
                </c:pt>
                <c:pt idx="17">
                  <c:v>9.5</c:v>
                </c:pt>
                <c:pt idx="18">
                  <c:v>9.4</c:v>
                </c:pt>
                <c:pt idx="19">
                  <c:v>9.5</c:v>
                </c:pt>
                <c:pt idx="20">
                  <c:v>9.6</c:v>
                </c:pt>
                <c:pt idx="21">
                  <c:v>9.6</c:v>
                </c:pt>
                <c:pt idx="22">
                  <c:v>8.4499999999999993</c:v>
                </c:pt>
                <c:pt idx="23">
                  <c:v>7.8</c:v>
                </c:pt>
                <c:pt idx="24">
                  <c:v>7.7</c:v>
                </c:pt>
                <c:pt idx="25">
                  <c:v>7.6</c:v>
                </c:pt>
                <c:pt idx="26">
                  <c:v>8.9</c:v>
                </c:pt>
                <c:pt idx="27">
                  <c:v>9.1999999999999993</c:v>
                </c:pt>
                <c:pt idx="28">
                  <c:v>9.4</c:v>
                </c:pt>
                <c:pt idx="29">
                  <c:v>9.6</c:v>
                </c:pt>
                <c:pt idx="30">
                  <c:v>9.5</c:v>
                </c:pt>
                <c:pt idx="31">
                  <c:v>9</c:v>
                </c:pt>
                <c:pt idx="32">
                  <c:v>8.8000000000000007</c:v>
                </c:pt>
                <c:pt idx="33">
                  <c:v>8.6</c:v>
                </c:pt>
                <c:pt idx="34">
                  <c:v>8.9</c:v>
                </c:pt>
                <c:pt idx="35">
                  <c:v>9.6999999999999993</c:v>
                </c:pt>
                <c:pt idx="36">
                  <c:v>9.3000000000000007</c:v>
                </c:pt>
                <c:pt idx="37">
                  <c:v>8.8000000000000007</c:v>
                </c:pt>
                <c:pt idx="38">
                  <c:v>9.1</c:v>
                </c:pt>
                <c:pt idx="39">
                  <c:v>9.3000000000000007</c:v>
                </c:pt>
                <c:pt idx="40">
                  <c:v>9.3000000000000007</c:v>
                </c:pt>
                <c:pt idx="41">
                  <c:v>9.3000000000000007</c:v>
                </c:pt>
                <c:pt idx="42">
                  <c:v>9.4</c:v>
                </c:pt>
                <c:pt idx="43">
                  <c:v>9.6999999999999993</c:v>
                </c:pt>
                <c:pt idx="44">
                  <c:v>9.6999999999999993</c:v>
                </c:pt>
                <c:pt idx="45">
                  <c:v>9.8000000000000007</c:v>
                </c:pt>
                <c:pt idx="46">
                  <c:v>9.3000000000000007</c:v>
                </c:pt>
                <c:pt idx="47">
                  <c:v>8.5</c:v>
                </c:pt>
              </c:numCache>
            </c:numRef>
          </c:val>
          <c:smooth val="0"/>
          <c:extLst>
            <c:ext xmlns:c16="http://schemas.microsoft.com/office/drawing/2014/chart" uri="{C3380CC4-5D6E-409C-BE32-E72D297353CC}">
              <c16:uniqueId val="{00000013-B8D4-4681-B0DA-D1AE34CA6421}"/>
            </c:ext>
          </c:extLst>
        </c:ser>
        <c:ser>
          <c:idx val="20"/>
          <c:order val="20"/>
          <c:tx>
            <c:v>UNIÓN DE CERVECERÍAS PERUANAS BACKUS Y JOHNSTON S.</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DEMANDA_UL!$W$8:$W$55</c:f>
              <c:numCache>
                <c:formatCode>#,##0.0</c:formatCode>
                <c:ptCount val="48"/>
              </c:numCache>
            </c:numRef>
          </c:val>
          <c:smooth val="0"/>
          <c:extLst>
            <c:ext xmlns:c16="http://schemas.microsoft.com/office/drawing/2014/chart" uri="{C3380CC4-5D6E-409C-BE32-E72D297353CC}">
              <c16:uniqueId val="{00000014-B8D4-4681-B0DA-D1AE34CA6421}"/>
            </c:ext>
          </c:extLst>
        </c:ser>
        <c:dLbls>
          <c:showLegendKey val="0"/>
          <c:showVal val="0"/>
          <c:showCatName val="0"/>
          <c:showSerName val="0"/>
          <c:showPercent val="0"/>
          <c:showBubbleSize val="0"/>
        </c:dLbls>
        <c:smooth val="0"/>
        <c:axId val="1"/>
        <c:axId val="2"/>
      </c:line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
                  </a:t>
                </a:r>
              </a:p>
            </c:rich>
          </c:tx>
          <c:overlay val="0"/>
        </c:title>
        <c:numFmt formatCode="#,##0.0" sourceLinked="1"/>
        <c:majorTickMark val="cross"/>
        <c:minorTickMark val="cross"/>
        <c:tickLblPos val="nextTo"/>
        <c:crossAx val="1"/>
        <c:crosses val="autoZero"/>
        <c:crossBetween val="between"/>
      </c:valAx>
    </c:plotArea>
    <c:legend>
      <c:legendPos val="b"/>
      <c:overlay val="0"/>
      <c:txPr>
        <a:bodyPr/>
        <a:lstStyle/>
        <a:p>
          <a:pPr>
            <a:defRPr sz="800"/>
          </a:pPr>
          <a:endParaRPr lang="es-PE"/>
        </a:p>
      </c:txPr>
    </c:legend>
    <c:plotVisOnly val="1"/>
    <c:dispBlanksAs val="zero"/>
    <c:showDLblsOverMax val="1"/>
  </c:chart>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GRANDES USUARIO AREA CENTRO 1</a:t>
            </a:r>
          </a:p>
        </c:rich>
      </c:tx>
      <c:overlay val="0"/>
    </c:title>
    <c:autoTitleDeleted val="0"/>
    <c:plotArea>
      <c:layout/>
      <c:lineChart>
        <c:grouping val="standard"/>
        <c:varyColors val="0"/>
        <c:ser>
          <c:idx val="0"/>
          <c:order val="0"/>
          <c:tx>
            <c:v>ACEROS AREQUIPA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DEMANDA_UL!$X$8:$X$55</c:f>
              <c:numCache>
                <c:formatCode>#,##0.0</c:formatCode>
                <c:ptCount val="48"/>
                <c:pt idx="0">
                  <c:v>156.25899999999999</c:v>
                </c:pt>
                <c:pt idx="1">
                  <c:v>134.27984000000001</c:v>
                </c:pt>
                <c:pt idx="2">
                  <c:v>96.209199999999996</c:v>
                </c:pt>
                <c:pt idx="3">
                  <c:v>123.3475</c:v>
                </c:pt>
                <c:pt idx="4">
                  <c:v>142.78313</c:v>
                </c:pt>
                <c:pt idx="5">
                  <c:v>137.08402000000001</c:v>
                </c:pt>
                <c:pt idx="6">
                  <c:v>115.11157</c:v>
                </c:pt>
                <c:pt idx="7">
                  <c:v>115.67541</c:v>
                </c:pt>
                <c:pt idx="8">
                  <c:v>156.72394</c:v>
                </c:pt>
                <c:pt idx="9">
                  <c:v>139.33883</c:v>
                </c:pt>
                <c:pt idx="10">
                  <c:v>129.32556</c:v>
                </c:pt>
                <c:pt idx="11">
                  <c:v>104.42064999999999</c:v>
                </c:pt>
                <c:pt idx="12">
                  <c:v>153.36438000000001</c:v>
                </c:pt>
                <c:pt idx="13">
                  <c:v>138.29414</c:v>
                </c:pt>
                <c:pt idx="14">
                  <c:v>128.7004</c:v>
                </c:pt>
                <c:pt idx="15">
                  <c:v>91.540670000000006</c:v>
                </c:pt>
                <c:pt idx="16">
                  <c:v>152.47192000000001</c:v>
                </c:pt>
                <c:pt idx="17">
                  <c:v>139.16819000000001</c:v>
                </c:pt>
                <c:pt idx="18">
                  <c:v>128.65852000000001</c:v>
                </c:pt>
                <c:pt idx="19">
                  <c:v>106.41493</c:v>
                </c:pt>
                <c:pt idx="20">
                  <c:v>142.58055999999999</c:v>
                </c:pt>
                <c:pt idx="21">
                  <c:v>132.97508999999999</c:v>
                </c:pt>
                <c:pt idx="22">
                  <c:v>131.01426000000001</c:v>
                </c:pt>
                <c:pt idx="23">
                  <c:v>116.7487</c:v>
                </c:pt>
                <c:pt idx="24">
                  <c:v>113.39086</c:v>
                </c:pt>
                <c:pt idx="25">
                  <c:v>154.77592000000001</c:v>
                </c:pt>
                <c:pt idx="26">
                  <c:v>137.19014000000001</c:v>
                </c:pt>
                <c:pt idx="27">
                  <c:v>132.50530000000001</c:v>
                </c:pt>
                <c:pt idx="28">
                  <c:v>82.751230000000007</c:v>
                </c:pt>
                <c:pt idx="29">
                  <c:v>165.60239000000001</c:v>
                </c:pt>
                <c:pt idx="30">
                  <c:v>127.40227</c:v>
                </c:pt>
                <c:pt idx="31">
                  <c:v>111.7715</c:v>
                </c:pt>
                <c:pt idx="32">
                  <c:v>111.60903</c:v>
                </c:pt>
                <c:pt idx="33">
                  <c:v>81.22466</c:v>
                </c:pt>
                <c:pt idx="34">
                  <c:v>41.796590000000002</c:v>
                </c:pt>
                <c:pt idx="35">
                  <c:v>48.706859999999999</c:v>
                </c:pt>
                <c:pt idx="36">
                  <c:v>44.283389999999997</c:v>
                </c:pt>
                <c:pt idx="37">
                  <c:v>35.040289999999999</c:v>
                </c:pt>
                <c:pt idx="38">
                  <c:v>34.819249999999997</c:v>
                </c:pt>
                <c:pt idx="39">
                  <c:v>35.725580000000001</c:v>
                </c:pt>
                <c:pt idx="40">
                  <c:v>33.950449999999996</c:v>
                </c:pt>
                <c:pt idx="41">
                  <c:v>34.399039999999999</c:v>
                </c:pt>
                <c:pt idx="42">
                  <c:v>34.398510000000002</c:v>
                </c:pt>
                <c:pt idx="43">
                  <c:v>27.465479999999999</c:v>
                </c:pt>
                <c:pt idx="44">
                  <c:v>44.772190000000002</c:v>
                </c:pt>
                <c:pt idx="45">
                  <c:v>153.86597</c:v>
                </c:pt>
                <c:pt idx="46">
                  <c:v>140.90093999999999</c:v>
                </c:pt>
                <c:pt idx="47">
                  <c:v>84.186499999999995</c:v>
                </c:pt>
              </c:numCache>
            </c:numRef>
          </c:val>
          <c:smooth val="0"/>
          <c:extLst>
            <c:ext xmlns:c16="http://schemas.microsoft.com/office/drawing/2014/chart" uri="{C3380CC4-5D6E-409C-BE32-E72D297353CC}">
              <c16:uniqueId val="{00000000-1474-495D-9AEA-11B04C666329}"/>
            </c:ext>
          </c:extLst>
        </c:ser>
        <c:ser>
          <c:idx val="1"/>
          <c:order val="1"/>
          <c:tx>
            <c:v>ADMINISTRADORA JOCKEY PLAZA SHOPPING CENTER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DEMANDA_UL!$Y$8:$Y$55</c:f>
              <c:numCache>
                <c:formatCode>#,##0.0</c:formatCode>
                <c:ptCount val="48"/>
              </c:numCache>
            </c:numRef>
          </c:val>
          <c:smooth val="0"/>
          <c:extLst>
            <c:ext xmlns:c16="http://schemas.microsoft.com/office/drawing/2014/chart" uri="{C3380CC4-5D6E-409C-BE32-E72D297353CC}">
              <c16:uniqueId val="{00000001-1474-495D-9AEA-11B04C666329}"/>
            </c:ext>
          </c:extLst>
        </c:ser>
        <c:ser>
          <c:idx val="2"/>
          <c:order val="2"/>
          <c:tx>
            <c:v>ALICORP</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DEMANDA_UL!$Z$8:$Z$55</c:f>
              <c:numCache>
                <c:formatCode>#,##0.0</c:formatCode>
                <c:ptCount val="48"/>
                <c:pt idx="0">
                  <c:v>7.9797099999999999</c:v>
                </c:pt>
                <c:pt idx="1">
                  <c:v>8.0149100000000004</c:v>
                </c:pt>
                <c:pt idx="2">
                  <c:v>7.9888700000000004</c:v>
                </c:pt>
                <c:pt idx="3">
                  <c:v>8.0842299999999998</c:v>
                </c:pt>
                <c:pt idx="4">
                  <c:v>8.0632400000000004</c:v>
                </c:pt>
                <c:pt idx="5">
                  <c:v>7.98963</c:v>
                </c:pt>
                <c:pt idx="6">
                  <c:v>8.0471500000000002</c:v>
                </c:pt>
                <c:pt idx="7">
                  <c:v>8.0312800000000006</c:v>
                </c:pt>
                <c:pt idx="8">
                  <c:v>8.0079200000000004</c:v>
                </c:pt>
                <c:pt idx="9">
                  <c:v>8.1193500000000007</c:v>
                </c:pt>
                <c:pt idx="10">
                  <c:v>8.0348500000000005</c:v>
                </c:pt>
                <c:pt idx="11">
                  <c:v>7.8608599999999997</c:v>
                </c:pt>
                <c:pt idx="12">
                  <c:v>7.9250100000000003</c:v>
                </c:pt>
                <c:pt idx="13">
                  <c:v>7.8395400000000004</c:v>
                </c:pt>
                <c:pt idx="14">
                  <c:v>7.6801599999999999</c:v>
                </c:pt>
                <c:pt idx="15">
                  <c:v>8.5825800000000001</c:v>
                </c:pt>
                <c:pt idx="16">
                  <c:v>8.7241999999999997</c:v>
                </c:pt>
                <c:pt idx="17">
                  <c:v>8.7375900000000009</c:v>
                </c:pt>
                <c:pt idx="18">
                  <c:v>8.5625199999999992</c:v>
                </c:pt>
                <c:pt idx="19">
                  <c:v>8.6789100000000001</c:v>
                </c:pt>
                <c:pt idx="20">
                  <c:v>9.0473800000000004</c:v>
                </c:pt>
                <c:pt idx="21">
                  <c:v>8.4726800000000004</c:v>
                </c:pt>
                <c:pt idx="22">
                  <c:v>8.0438799999999997</c:v>
                </c:pt>
                <c:pt idx="23">
                  <c:v>7.7457700000000003</c:v>
                </c:pt>
                <c:pt idx="24">
                  <c:v>7.8261500000000002</c:v>
                </c:pt>
                <c:pt idx="25">
                  <c:v>8.3872800000000005</c:v>
                </c:pt>
                <c:pt idx="26">
                  <c:v>8.8868899999999993</c:v>
                </c:pt>
                <c:pt idx="27">
                  <c:v>8.9945799999999991</c:v>
                </c:pt>
                <c:pt idx="28">
                  <c:v>8.9589200000000009</c:v>
                </c:pt>
                <c:pt idx="29">
                  <c:v>8.4706799999999998</c:v>
                </c:pt>
                <c:pt idx="30">
                  <c:v>8.3906700000000001</c:v>
                </c:pt>
                <c:pt idx="31">
                  <c:v>7.8716200000000001</c:v>
                </c:pt>
                <c:pt idx="32">
                  <c:v>7.9188799999999997</c:v>
                </c:pt>
                <c:pt idx="33">
                  <c:v>8.1239899999999992</c:v>
                </c:pt>
                <c:pt idx="34">
                  <c:v>7.8915600000000001</c:v>
                </c:pt>
                <c:pt idx="35">
                  <c:v>7.7397</c:v>
                </c:pt>
                <c:pt idx="36">
                  <c:v>6.8585700000000003</c:v>
                </c:pt>
                <c:pt idx="37">
                  <c:v>5.2341100000000003</c:v>
                </c:pt>
                <c:pt idx="38">
                  <c:v>4.9668599999999996</c:v>
                </c:pt>
                <c:pt idx="39">
                  <c:v>5.1673900000000001</c:v>
                </c:pt>
                <c:pt idx="40">
                  <c:v>5.1743899999999998</c:v>
                </c:pt>
                <c:pt idx="41">
                  <c:v>5.3490799999999998</c:v>
                </c:pt>
                <c:pt idx="42">
                  <c:v>7.0021000000000004</c:v>
                </c:pt>
                <c:pt idx="43">
                  <c:v>7.4474099999999996</c:v>
                </c:pt>
                <c:pt idx="44">
                  <c:v>7.4827199999999996</c:v>
                </c:pt>
                <c:pt idx="45">
                  <c:v>7.0018500000000001</c:v>
                </c:pt>
                <c:pt idx="46">
                  <c:v>6.86008</c:v>
                </c:pt>
                <c:pt idx="47">
                  <c:v>6.8668699999999996</c:v>
                </c:pt>
              </c:numCache>
            </c:numRef>
          </c:val>
          <c:smooth val="0"/>
          <c:extLst>
            <c:ext xmlns:c16="http://schemas.microsoft.com/office/drawing/2014/chart" uri="{C3380CC4-5D6E-409C-BE32-E72D297353CC}">
              <c16:uniqueId val="{00000002-1474-495D-9AEA-11B04C666329}"/>
            </c:ext>
          </c:extLst>
        </c:ser>
        <c:ser>
          <c:idx val="3"/>
          <c:order val="3"/>
          <c:tx>
            <c:v>ARCA CONTINENTAL LINDLEY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DEMANDA_UL!$AA$8:$AA$55</c:f>
              <c:numCache>
                <c:formatCode>#,##0.0</c:formatCode>
                <c:ptCount val="48"/>
              </c:numCache>
            </c:numRef>
          </c:val>
          <c:smooth val="0"/>
          <c:extLst>
            <c:ext xmlns:c16="http://schemas.microsoft.com/office/drawing/2014/chart" uri="{C3380CC4-5D6E-409C-BE32-E72D297353CC}">
              <c16:uniqueId val="{00000003-1474-495D-9AEA-11B04C666329}"/>
            </c:ext>
          </c:extLst>
        </c:ser>
        <c:ser>
          <c:idx val="4"/>
          <c:order val="4"/>
          <c:tx>
            <c:v>AUSTRAL GROUP S.A.A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DEMANDA_UL!$AB$8:$AB$55</c:f>
              <c:numCache>
                <c:formatCode>#,##0.0</c:formatCode>
                <c:ptCount val="48"/>
              </c:numCache>
            </c:numRef>
          </c:val>
          <c:smooth val="0"/>
          <c:extLst>
            <c:ext xmlns:c16="http://schemas.microsoft.com/office/drawing/2014/chart" uri="{C3380CC4-5D6E-409C-BE32-E72D297353CC}">
              <c16:uniqueId val="{00000004-1474-495D-9AEA-11B04C666329}"/>
            </c:ext>
          </c:extLst>
        </c:ser>
        <c:ser>
          <c:idx val="5"/>
          <c:order val="5"/>
          <c:tx>
            <c:v>COMPAÑIA MINERA CONDESTABLE</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DEMANDA_UL!$AC$8:$AC$55</c:f>
              <c:numCache>
                <c:formatCode>#,##0.0</c:formatCode>
                <c:ptCount val="48"/>
                <c:pt idx="0">
                  <c:v>15.04</c:v>
                </c:pt>
                <c:pt idx="1">
                  <c:v>15.42</c:v>
                </c:pt>
                <c:pt idx="2">
                  <c:v>16.37</c:v>
                </c:pt>
                <c:pt idx="3">
                  <c:v>16.29</c:v>
                </c:pt>
                <c:pt idx="4">
                  <c:v>15.98</c:v>
                </c:pt>
                <c:pt idx="5">
                  <c:v>15.39</c:v>
                </c:pt>
                <c:pt idx="6">
                  <c:v>15.21</c:v>
                </c:pt>
                <c:pt idx="7">
                  <c:v>15.2</c:v>
                </c:pt>
                <c:pt idx="8">
                  <c:v>14.71</c:v>
                </c:pt>
                <c:pt idx="9">
                  <c:v>15.05</c:v>
                </c:pt>
                <c:pt idx="10">
                  <c:v>14.98</c:v>
                </c:pt>
                <c:pt idx="11">
                  <c:v>15.62</c:v>
                </c:pt>
                <c:pt idx="12">
                  <c:v>15.88</c:v>
                </c:pt>
                <c:pt idx="13">
                  <c:v>16.170000000000002</c:v>
                </c:pt>
                <c:pt idx="14">
                  <c:v>15.95</c:v>
                </c:pt>
                <c:pt idx="15">
                  <c:v>16.11</c:v>
                </c:pt>
                <c:pt idx="16">
                  <c:v>15.52</c:v>
                </c:pt>
                <c:pt idx="17">
                  <c:v>16.53</c:v>
                </c:pt>
                <c:pt idx="18">
                  <c:v>15.72</c:v>
                </c:pt>
                <c:pt idx="19">
                  <c:v>15.39</c:v>
                </c:pt>
                <c:pt idx="20">
                  <c:v>15.41</c:v>
                </c:pt>
                <c:pt idx="21">
                  <c:v>15.78</c:v>
                </c:pt>
                <c:pt idx="22">
                  <c:v>16.399999999999999</c:v>
                </c:pt>
                <c:pt idx="23">
                  <c:v>16.53</c:v>
                </c:pt>
                <c:pt idx="24">
                  <c:v>16.98</c:v>
                </c:pt>
                <c:pt idx="25">
                  <c:v>16.34</c:v>
                </c:pt>
                <c:pt idx="26">
                  <c:v>16.2</c:v>
                </c:pt>
                <c:pt idx="27">
                  <c:v>15.8</c:v>
                </c:pt>
                <c:pt idx="28">
                  <c:v>15.23</c:v>
                </c:pt>
                <c:pt idx="29">
                  <c:v>14.52</c:v>
                </c:pt>
                <c:pt idx="30">
                  <c:v>13.38</c:v>
                </c:pt>
                <c:pt idx="31">
                  <c:v>13.52</c:v>
                </c:pt>
                <c:pt idx="32">
                  <c:v>13.32</c:v>
                </c:pt>
                <c:pt idx="33">
                  <c:v>13.61</c:v>
                </c:pt>
                <c:pt idx="34">
                  <c:v>12.47</c:v>
                </c:pt>
                <c:pt idx="35">
                  <c:v>14.47</c:v>
                </c:pt>
                <c:pt idx="36">
                  <c:v>15.05</c:v>
                </c:pt>
                <c:pt idx="37">
                  <c:v>15.71</c:v>
                </c:pt>
                <c:pt idx="38">
                  <c:v>15.46</c:v>
                </c:pt>
                <c:pt idx="39">
                  <c:v>15.75</c:v>
                </c:pt>
                <c:pt idx="40">
                  <c:v>15.77</c:v>
                </c:pt>
                <c:pt idx="41">
                  <c:v>15.58</c:v>
                </c:pt>
                <c:pt idx="42">
                  <c:v>15.55</c:v>
                </c:pt>
                <c:pt idx="43">
                  <c:v>15.71</c:v>
                </c:pt>
                <c:pt idx="44">
                  <c:v>15.78</c:v>
                </c:pt>
                <c:pt idx="45">
                  <c:v>15.58</c:v>
                </c:pt>
                <c:pt idx="46">
                  <c:v>14.36</c:v>
                </c:pt>
                <c:pt idx="47">
                  <c:v>13.6</c:v>
                </c:pt>
              </c:numCache>
            </c:numRef>
          </c:val>
          <c:smooth val="0"/>
          <c:extLst>
            <c:ext xmlns:c16="http://schemas.microsoft.com/office/drawing/2014/chart" uri="{C3380CC4-5D6E-409C-BE32-E72D297353CC}">
              <c16:uniqueId val="{00000005-1474-495D-9AEA-11B04C666329}"/>
            </c:ext>
          </c:extLst>
        </c:ser>
        <c:ser>
          <c:idx val="6"/>
          <c:order val="6"/>
          <c:tx>
            <c:v>CORPORACIÓN PESQUERA INCA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DEMANDA_UL!$AD$8:$AD$55</c:f>
              <c:numCache>
                <c:formatCode>#,##0.0</c:formatCode>
                <c:ptCount val="48"/>
              </c:numCache>
            </c:numRef>
          </c:val>
          <c:smooth val="0"/>
          <c:extLst>
            <c:ext xmlns:c16="http://schemas.microsoft.com/office/drawing/2014/chart" uri="{C3380CC4-5D6E-409C-BE32-E72D297353CC}">
              <c16:uniqueId val="{00000006-1474-495D-9AEA-11B04C666329}"/>
            </c:ext>
          </c:extLst>
        </c:ser>
        <c:ser>
          <c:idx val="7"/>
          <c:order val="7"/>
          <c:tx>
            <c:v>CREDITEX: CIA IND.TEXTIL CREDISA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DEMANDA_UL!$AE$8:$AE$55</c:f>
              <c:numCache>
                <c:formatCode>#,##0.0</c:formatCode>
                <c:ptCount val="48"/>
                <c:pt idx="0">
                  <c:v>3.8149999999999999</c:v>
                </c:pt>
                <c:pt idx="1">
                  <c:v>3.8410000000000002</c:v>
                </c:pt>
                <c:pt idx="2">
                  <c:v>3.8959999999999999</c:v>
                </c:pt>
                <c:pt idx="3">
                  <c:v>3.827</c:v>
                </c:pt>
                <c:pt idx="4">
                  <c:v>3.7130000000000001</c:v>
                </c:pt>
                <c:pt idx="5">
                  <c:v>3.7130000000000001</c:v>
                </c:pt>
                <c:pt idx="6">
                  <c:v>3.6840000000000002</c:v>
                </c:pt>
                <c:pt idx="7">
                  <c:v>3.6669999999999998</c:v>
                </c:pt>
                <c:pt idx="8">
                  <c:v>3.7469999999999999</c:v>
                </c:pt>
                <c:pt idx="9">
                  <c:v>3.7160000000000002</c:v>
                </c:pt>
                <c:pt idx="10">
                  <c:v>3.7690000000000001</c:v>
                </c:pt>
                <c:pt idx="11">
                  <c:v>3.7829999999999999</c:v>
                </c:pt>
                <c:pt idx="12">
                  <c:v>3.7810000000000001</c:v>
                </c:pt>
                <c:pt idx="13">
                  <c:v>3.7650000000000001</c:v>
                </c:pt>
                <c:pt idx="14">
                  <c:v>3.968</c:v>
                </c:pt>
                <c:pt idx="15">
                  <c:v>3.8109999999999999</c:v>
                </c:pt>
                <c:pt idx="16">
                  <c:v>3.6930000000000001</c:v>
                </c:pt>
                <c:pt idx="17">
                  <c:v>3.6970000000000001</c:v>
                </c:pt>
                <c:pt idx="18">
                  <c:v>3.9119999999999999</c:v>
                </c:pt>
                <c:pt idx="19">
                  <c:v>3.8839999999999999</c:v>
                </c:pt>
                <c:pt idx="20">
                  <c:v>3.9820000000000002</c:v>
                </c:pt>
                <c:pt idx="21">
                  <c:v>3.97</c:v>
                </c:pt>
                <c:pt idx="22">
                  <c:v>3.9710000000000001</c:v>
                </c:pt>
                <c:pt idx="23">
                  <c:v>3.9590000000000001</c:v>
                </c:pt>
                <c:pt idx="24">
                  <c:v>4.0430000000000001</c:v>
                </c:pt>
                <c:pt idx="25">
                  <c:v>4.2679999999999998</c:v>
                </c:pt>
                <c:pt idx="26">
                  <c:v>4.2910000000000004</c:v>
                </c:pt>
                <c:pt idx="27">
                  <c:v>4.3070000000000004</c:v>
                </c:pt>
                <c:pt idx="28">
                  <c:v>4.4089999999999998</c:v>
                </c:pt>
                <c:pt idx="29">
                  <c:v>4.3869999999999996</c:v>
                </c:pt>
                <c:pt idx="30">
                  <c:v>4.4370000000000003</c:v>
                </c:pt>
                <c:pt idx="31">
                  <c:v>4.5330000000000004</c:v>
                </c:pt>
                <c:pt idx="32">
                  <c:v>4.54</c:v>
                </c:pt>
                <c:pt idx="33">
                  <c:v>4.6890000000000001</c:v>
                </c:pt>
                <c:pt idx="34">
                  <c:v>4.7009999999999996</c:v>
                </c:pt>
                <c:pt idx="35">
                  <c:v>4.51</c:v>
                </c:pt>
                <c:pt idx="36">
                  <c:v>4.5919999999999996</c:v>
                </c:pt>
                <c:pt idx="37">
                  <c:v>4.4260000000000002</c:v>
                </c:pt>
                <c:pt idx="38">
                  <c:v>4.359</c:v>
                </c:pt>
                <c:pt idx="39">
                  <c:v>4.2930000000000001</c:v>
                </c:pt>
                <c:pt idx="40">
                  <c:v>4.3280000000000003</c:v>
                </c:pt>
                <c:pt idx="41">
                  <c:v>4.3360000000000003</c:v>
                </c:pt>
                <c:pt idx="42">
                  <c:v>4.3460000000000001</c:v>
                </c:pt>
                <c:pt idx="43">
                  <c:v>4.3849999999999998</c:v>
                </c:pt>
                <c:pt idx="44">
                  <c:v>4.4400000000000004</c:v>
                </c:pt>
                <c:pt idx="45">
                  <c:v>4.2149999999999999</c:v>
                </c:pt>
                <c:pt idx="46">
                  <c:v>4.391</c:v>
                </c:pt>
                <c:pt idx="47">
                  <c:v>0</c:v>
                </c:pt>
              </c:numCache>
            </c:numRef>
          </c:val>
          <c:smooth val="0"/>
          <c:extLst>
            <c:ext xmlns:c16="http://schemas.microsoft.com/office/drawing/2014/chart" uri="{C3380CC4-5D6E-409C-BE32-E72D297353CC}">
              <c16:uniqueId val="{00000007-1474-495D-9AEA-11B04C666329}"/>
            </c:ext>
          </c:extLst>
        </c:ser>
        <c:ser>
          <c:idx val="8"/>
          <c:order val="8"/>
          <c:tx>
            <c:v>FUNDICION CHILCA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DEMANDA_UL!$AF$8:$AF$55</c:f>
              <c:numCache>
                <c:formatCode>#,##0.0</c:formatCode>
                <c:ptCount val="48"/>
                <c:pt idx="0">
                  <c:v>1.1000000000000001</c:v>
                </c:pt>
                <c:pt idx="1">
                  <c:v>1.1000000000000001</c:v>
                </c:pt>
                <c:pt idx="2">
                  <c:v>0.8</c:v>
                </c:pt>
                <c:pt idx="3">
                  <c:v>0.8</c:v>
                </c:pt>
                <c:pt idx="4">
                  <c:v>0.9</c:v>
                </c:pt>
                <c:pt idx="5">
                  <c:v>0.9</c:v>
                </c:pt>
                <c:pt idx="6">
                  <c:v>0.7</c:v>
                </c:pt>
                <c:pt idx="7">
                  <c:v>0.7</c:v>
                </c:pt>
                <c:pt idx="8">
                  <c:v>0.7</c:v>
                </c:pt>
                <c:pt idx="9">
                  <c:v>0.6</c:v>
                </c:pt>
                <c:pt idx="10">
                  <c:v>0.7</c:v>
                </c:pt>
                <c:pt idx="11">
                  <c:v>0.7</c:v>
                </c:pt>
                <c:pt idx="12">
                  <c:v>0.6</c:v>
                </c:pt>
                <c:pt idx="13">
                  <c:v>0.6</c:v>
                </c:pt>
                <c:pt idx="14">
                  <c:v>0.7</c:v>
                </c:pt>
                <c:pt idx="15">
                  <c:v>0.6</c:v>
                </c:pt>
                <c:pt idx="16">
                  <c:v>0.7</c:v>
                </c:pt>
                <c:pt idx="17">
                  <c:v>0.7</c:v>
                </c:pt>
                <c:pt idx="18">
                  <c:v>0.8</c:v>
                </c:pt>
                <c:pt idx="19">
                  <c:v>0.7</c:v>
                </c:pt>
                <c:pt idx="20">
                  <c:v>0.7</c:v>
                </c:pt>
                <c:pt idx="21">
                  <c:v>0.7</c:v>
                </c:pt>
                <c:pt idx="22">
                  <c:v>0.7</c:v>
                </c:pt>
                <c:pt idx="23">
                  <c:v>0.6</c:v>
                </c:pt>
                <c:pt idx="24">
                  <c:v>1</c:v>
                </c:pt>
                <c:pt idx="25">
                  <c:v>0.9</c:v>
                </c:pt>
                <c:pt idx="26">
                  <c:v>1.1000000000000001</c:v>
                </c:pt>
                <c:pt idx="27">
                  <c:v>2.7</c:v>
                </c:pt>
                <c:pt idx="28">
                  <c:v>3.7</c:v>
                </c:pt>
                <c:pt idx="29">
                  <c:v>4.5999999999999996</c:v>
                </c:pt>
                <c:pt idx="30">
                  <c:v>2.1</c:v>
                </c:pt>
                <c:pt idx="31">
                  <c:v>1.6</c:v>
                </c:pt>
                <c:pt idx="32">
                  <c:v>0.9</c:v>
                </c:pt>
                <c:pt idx="33">
                  <c:v>0.7</c:v>
                </c:pt>
                <c:pt idx="34">
                  <c:v>0.7</c:v>
                </c:pt>
                <c:pt idx="35">
                  <c:v>0.7</c:v>
                </c:pt>
                <c:pt idx="36">
                  <c:v>1</c:v>
                </c:pt>
                <c:pt idx="37">
                  <c:v>1</c:v>
                </c:pt>
                <c:pt idx="38">
                  <c:v>1</c:v>
                </c:pt>
                <c:pt idx="39">
                  <c:v>1</c:v>
                </c:pt>
                <c:pt idx="40">
                  <c:v>1</c:v>
                </c:pt>
                <c:pt idx="41">
                  <c:v>1.1000000000000001</c:v>
                </c:pt>
                <c:pt idx="42">
                  <c:v>2.2000000000000002</c:v>
                </c:pt>
                <c:pt idx="43">
                  <c:v>3.5</c:v>
                </c:pt>
                <c:pt idx="44">
                  <c:v>3.9</c:v>
                </c:pt>
                <c:pt idx="45">
                  <c:v>3.3</c:v>
                </c:pt>
                <c:pt idx="46">
                  <c:v>2.1</c:v>
                </c:pt>
                <c:pt idx="47">
                  <c:v>2.9</c:v>
                </c:pt>
              </c:numCache>
            </c:numRef>
          </c:val>
          <c:smooth val="0"/>
          <c:extLst>
            <c:ext xmlns:c16="http://schemas.microsoft.com/office/drawing/2014/chart" uri="{C3380CC4-5D6E-409C-BE32-E72D297353CC}">
              <c16:uniqueId val="{00000008-1474-495D-9AEA-11B04C666329}"/>
            </c:ext>
          </c:extLst>
        </c:ser>
        <c:ser>
          <c:idx val="9"/>
          <c:order val="9"/>
          <c:tx>
            <c:v>HIPERMERCADOS TOTTUS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DEMANDA_UL!$AG$8:$AG$55</c:f>
              <c:numCache>
                <c:formatCode>#,##0.0</c:formatCode>
                <c:ptCount val="48"/>
              </c:numCache>
            </c:numRef>
          </c:val>
          <c:smooth val="0"/>
          <c:extLst>
            <c:ext xmlns:c16="http://schemas.microsoft.com/office/drawing/2014/chart" uri="{C3380CC4-5D6E-409C-BE32-E72D297353CC}">
              <c16:uniqueId val="{00000009-1474-495D-9AEA-11B04C666329}"/>
            </c:ext>
          </c:extLst>
        </c:ser>
        <c:ser>
          <c:idx val="10"/>
          <c:order val="10"/>
          <c:tx>
            <c:v>INMOBILIARIA KANPU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DEMANDA_UL!$AH$8:$AH$55</c:f>
              <c:numCache>
                <c:formatCode>#,##0.0</c:formatCode>
                <c:ptCount val="48"/>
                <c:pt idx="0">
                  <c:v>0.64480000000000004</c:v>
                </c:pt>
                <c:pt idx="1">
                  <c:v>0.61980000000000002</c:v>
                </c:pt>
                <c:pt idx="2">
                  <c:v>0.67320000000000002</c:v>
                </c:pt>
                <c:pt idx="3">
                  <c:v>0.63990000000000002</c:v>
                </c:pt>
                <c:pt idx="4">
                  <c:v>0.51019999999999999</c:v>
                </c:pt>
                <c:pt idx="5">
                  <c:v>0.54100000000000004</c:v>
                </c:pt>
                <c:pt idx="6">
                  <c:v>0.60089999999999999</c:v>
                </c:pt>
                <c:pt idx="7">
                  <c:v>0.55349999999999999</c:v>
                </c:pt>
                <c:pt idx="8">
                  <c:v>0.58130000000000004</c:v>
                </c:pt>
                <c:pt idx="9">
                  <c:v>0.5625</c:v>
                </c:pt>
                <c:pt idx="10">
                  <c:v>0.55910000000000004</c:v>
                </c:pt>
                <c:pt idx="11">
                  <c:v>0.57199999999999995</c:v>
                </c:pt>
                <c:pt idx="12">
                  <c:v>0.54810000000000003</c:v>
                </c:pt>
                <c:pt idx="13">
                  <c:v>0.47360000000000002</c:v>
                </c:pt>
                <c:pt idx="14">
                  <c:v>0.51019999999999999</c:v>
                </c:pt>
                <c:pt idx="15">
                  <c:v>0.57350000000000001</c:v>
                </c:pt>
                <c:pt idx="16">
                  <c:v>0.68320000000000003</c:v>
                </c:pt>
                <c:pt idx="17">
                  <c:v>0.72470000000000001</c:v>
                </c:pt>
                <c:pt idx="18">
                  <c:v>0.70199999999999996</c:v>
                </c:pt>
                <c:pt idx="19">
                  <c:v>0.70379999999999998</c:v>
                </c:pt>
                <c:pt idx="20">
                  <c:v>0.77180000000000004</c:v>
                </c:pt>
                <c:pt idx="21">
                  <c:v>0.73580000000000001</c:v>
                </c:pt>
                <c:pt idx="22">
                  <c:v>0.78659999999999997</c:v>
                </c:pt>
                <c:pt idx="23">
                  <c:v>0.70709999999999995</c:v>
                </c:pt>
                <c:pt idx="24">
                  <c:v>0.72699999999999998</c:v>
                </c:pt>
                <c:pt idx="25">
                  <c:v>0.80030000000000001</c:v>
                </c:pt>
                <c:pt idx="26">
                  <c:v>0.81389999999999996</c:v>
                </c:pt>
                <c:pt idx="27">
                  <c:v>0.76259999999999994</c:v>
                </c:pt>
                <c:pt idx="28">
                  <c:v>0.79210000000000003</c:v>
                </c:pt>
                <c:pt idx="29">
                  <c:v>0.64100000000000001</c:v>
                </c:pt>
                <c:pt idx="30">
                  <c:v>0.67290000000000005</c:v>
                </c:pt>
                <c:pt idx="31">
                  <c:v>0.85299999999999998</c:v>
                </c:pt>
                <c:pt idx="32">
                  <c:v>0.89300000000000002</c:v>
                </c:pt>
                <c:pt idx="33">
                  <c:v>0.8861</c:v>
                </c:pt>
                <c:pt idx="34">
                  <c:v>0.85419999999999996</c:v>
                </c:pt>
                <c:pt idx="35">
                  <c:v>0.83489999999999998</c:v>
                </c:pt>
                <c:pt idx="36">
                  <c:v>0.83409999999999995</c:v>
                </c:pt>
                <c:pt idx="37">
                  <c:v>0.77539999999999998</c:v>
                </c:pt>
                <c:pt idx="38">
                  <c:v>0.749</c:v>
                </c:pt>
                <c:pt idx="39">
                  <c:v>0.71950000000000003</c:v>
                </c:pt>
                <c:pt idx="40">
                  <c:v>0.83009999999999995</c:v>
                </c:pt>
                <c:pt idx="41">
                  <c:v>0.77610000000000001</c:v>
                </c:pt>
                <c:pt idx="42">
                  <c:v>0.82869999999999999</c:v>
                </c:pt>
                <c:pt idx="43">
                  <c:v>0.75929999999999997</c:v>
                </c:pt>
                <c:pt idx="44">
                  <c:v>0.76359999999999995</c:v>
                </c:pt>
                <c:pt idx="45">
                  <c:v>0.78949999999999998</c:v>
                </c:pt>
                <c:pt idx="46">
                  <c:v>0.87829999999999997</c:v>
                </c:pt>
                <c:pt idx="47">
                  <c:v>0.93059999999999998</c:v>
                </c:pt>
              </c:numCache>
            </c:numRef>
          </c:val>
          <c:smooth val="0"/>
          <c:extLst>
            <c:ext xmlns:c16="http://schemas.microsoft.com/office/drawing/2014/chart" uri="{C3380CC4-5D6E-409C-BE32-E72D297353CC}">
              <c16:uniqueId val="{0000000A-1474-495D-9AEA-11B04C666329}"/>
            </c:ext>
          </c:extLst>
        </c:ser>
        <c:ser>
          <c:idx val="11"/>
          <c:order val="11"/>
          <c:tx>
            <c:v>INMUEBLES PANAMERICANA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DEMANDA_UL!$AI$8:$AI$55</c:f>
              <c:numCache>
                <c:formatCode>#,##0.0</c:formatCode>
                <c:ptCount val="48"/>
              </c:numCache>
            </c:numRef>
          </c:val>
          <c:smooth val="0"/>
          <c:extLst>
            <c:ext xmlns:c16="http://schemas.microsoft.com/office/drawing/2014/chart" uri="{C3380CC4-5D6E-409C-BE32-E72D297353CC}">
              <c16:uniqueId val="{0000000B-1474-495D-9AEA-11B04C666329}"/>
            </c:ext>
          </c:extLst>
        </c:ser>
        <c:ser>
          <c:idx val="12"/>
          <c:order val="12"/>
          <c:tx>
            <c:v>KIMBERLY-CLARK PERU</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DEMANDA_UL!$AJ$8:$AJ$55</c:f>
              <c:numCache>
                <c:formatCode>#,##0.0</c:formatCode>
                <c:ptCount val="48"/>
                <c:pt idx="0">
                  <c:v>5.33786</c:v>
                </c:pt>
                <c:pt idx="1">
                  <c:v>5.3343100000000003</c:v>
                </c:pt>
                <c:pt idx="2">
                  <c:v>5.31128</c:v>
                </c:pt>
                <c:pt idx="3">
                  <c:v>5.2735900000000004</c:v>
                </c:pt>
                <c:pt idx="4">
                  <c:v>5.2218400000000003</c:v>
                </c:pt>
                <c:pt idx="5">
                  <c:v>4.8159200000000002</c:v>
                </c:pt>
                <c:pt idx="6">
                  <c:v>5.0571900000000003</c:v>
                </c:pt>
                <c:pt idx="7">
                  <c:v>5.19055</c:v>
                </c:pt>
                <c:pt idx="8">
                  <c:v>5.2815200000000004</c:v>
                </c:pt>
                <c:pt idx="9">
                  <c:v>5.03627</c:v>
                </c:pt>
                <c:pt idx="10">
                  <c:v>5.0886500000000003</c:v>
                </c:pt>
                <c:pt idx="11">
                  <c:v>5.1020799999999999</c:v>
                </c:pt>
                <c:pt idx="12">
                  <c:v>5.0694299999999997</c:v>
                </c:pt>
                <c:pt idx="13">
                  <c:v>4.9555300000000004</c:v>
                </c:pt>
                <c:pt idx="14">
                  <c:v>4.7631500000000004</c:v>
                </c:pt>
                <c:pt idx="15">
                  <c:v>4.8320100000000004</c:v>
                </c:pt>
                <c:pt idx="16">
                  <c:v>5.1929299999999996</c:v>
                </c:pt>
                <c:pt idx="17">
                  <c:v>4.6838199999999999</c:v>
                </c:pt>
                <c:pt idx="18">
                  <c:v>4.0358400000000003</c:v>
                </c:pt>
                <c:pt idx="19">
                  <c:v>4.1829499999999999</c:v>
                </c:pt>
                <c:pt idx="20">
                  <c:v>4.0119499999999997</c:v>
                </c:pt>
                <c:pt idx="21">
                  <c:v>4.3253700000000004</c:v>
                </c:pt>
                <c:pt idx="22">
                  <c:v>4.6141800000000002</c:v>
                </c:pt>
                <c:pt idx="23">
                  <c:v>4.59483</c:v>
                </c:pt>
                <c:pt idx="24">
                  <c:v>4.63246</c:v>
                </c:pt>
                <c:pt idx="25">
                  <c:v>4.6611399999999996</c:v>
                </c:pt>
                <c:pt idx="26">
                  <c:v>5.46631</c:v>
                </c:pt>
                <c:pt idx="27">
                  <c:v>5.7646800000000002</c:v>
                </c:pt>
                <c:pt idx="28">
                  <c:v>5.7564599999999997</c:v>
                </c:pt>
                <c:pt idx="29">
                  <c:v>6.2199600000000004</c:v>
                </c:pt>
                <c:pt idx="30">
                  <c:v>6.1652199999999997</c:v>
                </c:pt>
                <c:pt idx="31">
                  <c:v>6.4605899999999998</c:v>
                </c:pt>
                <c:pt idx="32">
                  <c:v>6.2238600000000002</c:v>
                </c:pt>
                <c:pt idx="33">
                  <c:v>5.8655799999999996</c:v>
                </c:pt>
                <c:pt idx="34">
                  <c:v>5.3594600000000003</c:v>
                </c:pt>
                <c:pt idx="35">
                  <c:v>5.4161799999999998</c:v>
                </c:pt>
                <c:pt idx="36">
                  <c:v>4.26905</c:v>
                </c:pt>
                <c:pt idx="37">
                  <c:v>4.2895099999999999</c:v>
                </c:pt>
                <c:pt idx="38">
                  <c:v>4.1899699999999998</c:v>
                </c:pt>
                <c:pt idx="39">
                  <c:v>4.1270300000000004</c:v>
                </c:pt>
                <c:pt idx="40">
                  <c:v>4.0911</c:v>
                </c:pt>
                <c:pt idx="41">
                  <c:v>4.0739599999999996</c:v>
                </c:pt>
                <c:pt idx="42">
                  <c:v>4.2364699999999997</c:v>
                </c:pt>
                <c:pt idx="43">
                  <c:v>4.23285</c:v>
                </c:pt>
                <c:pt idx="44">
                  <c:v>4.8772500000000001</c:v>
                </c:pt>
                <c:pt idx="45">
                  <c:v>4.42605</c:v>
                </c:pt>
                <c:pt idx="46">
                  <c:v>4.5418000000000003</c:v>
                </c:pt>
                <c:pt idx="47">
                  <c:v>5.2758599999999998</c:v>
                </c:pt>
              </c:numCache>
            </c:numRef>
          </c:val>
          <c:smooth val="0"/>
          <c:extLst>
            <c:ext xmlns:c16="http://schemas.microsoft.com/office/drawing/2014/chart" uri="{C3380CC4-5D6E-409C-BE32-E72D297353CC}">
              <c16:uniqueId val="{0000000C-1474-495D-9AEA-11B04C666329}"/>
            </c:ext>
          </c:extLst>
        </c:ser>
        <c:ser>
          <c:idx val="13"/>
          <c:order val="13"/>
          <c:tx>
            <c:v>LECHE GLORIA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DEMANDA_UL!$AK$8:$AK$55</c:f>
              <c:numCache>
                <c:formatCode>#,##0.0</c:formatCode>
                <c:ptCount val="48"/>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pt idx="32">
                  <c:v>0</c:v>
                </c:pt>
                <c:pt idx="33">
                  <c:v>0</c:v>
                </c:pt>
                <c:pt idx="34">
                  <c:v>0</c:v>
                </c:pt>
                <c:pt idx="35">
                  <c:v>0</c:v>
                </c:pt>
                <c:pt idx="36">
                  <c:v>0</c:v>
                </c:pt>
                <c:pt idx="37">
                  <c:v>0</c:v>
                </c:pt>
                <c:pt idx="38">
                  <c:v>0</c:v>
                </c:pt>
                <c:pt idx="39">
                  <c:v>0</c:v>
                </c:pt>
                <c:pt idx="40">
                  <c:v>0</c:v>
                </c:pt>
                <c:pt idx="41">
                  <c:v>0</c:v>
                </c:pt>
                <c:pt idx="42">
                  <c:v>0</c:v>
                </c:pt>
                <c:pt idx="43">
                  <c:v>0</c:v>
                </c:pt>
                <c:pt idx="44">
                  <c:v>0</c:v>
                </c:pt>
                <c:pt idx="45">
                  <c:v>0</c:v>
                </c:pt>
                <c:pt idx="46">
                  <c:v>0</c:v>
                </c:pt>
                <c:pt idx="47">
                  <c:v>0</c:v>
                </c:pt>
              </c:numCache>
            </c:numRef>
          </c:val>
          <c:smooth val="0"/>
          <c:extLst>
            <c:ext xmlns:c16="http://schemas.microsoft.com/office/drawing/2014/chart" uri="{C3380CC4-5D6E-409C-BE32-E72D297353CC}">
              <c16:uniqueId val="{0000000D-1474-495D-9AEA-11B04C666329}"/>
            </c:ext>
          </c:extLst>
        </c:ser>
        <c:ser>
          <c:idx val="14"/>
          <c:order val="14"/>
          <c:tx>
            <c:v>MALL AVENTURA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DEMANDA_UL!$AL$8:$AL$55</c:f>
              <c:numCache>
                <c:formatCode>#,##0.0</c:formatCode>
                <c:ptCount val="48"/>
                <c:pt idx="0">
                  <c:v>1.0912999999999999</c:v>
                </c:pt>
                <c:pt idx="1">
                  <c:v>1.0018</c:v>
                </c:pt>
                <c:pt idx="2">
                  <c:v>0.9163</c:v>
                </c:pt>
                <c:pt idx="3">
                  <c:v>0.88870000000000005</c:v>
                </c:pt>
                <c:pt idx="4">
                  <c:v>0.88180000000000003</c:v>
                </c:pt>
                <c:pt idx="5">
                  <c:v>0.84540000000000004</c:v>
                </c:pt>
                <c:pt idx="6">
                  <c:v>0.82189999999999996</c:v>
                </c:pt>
                <c:pt idx="7">
                  <c:v>0.82799999999999996</c:v>
                </c:pt>
                <c:pt idx="8">
                  <c:v>0.81659999999999999</c:v>
                </c:pt>
                <c:pt idx="9">
                  <c:v>0.81940000000000002</c:v>
                </c:pt>
                <c:pt idx="10">
                  <c:v>0.81589999999999996</c:v>
                </c:pt>
                <c:pt idx="11">
                  <c:v>0.96989999999999998</c:v>
                </c:pt>
                <c:pt idx="12">
                  <c:v>1.2197</c:v>
                </c:pt>
                <c:pt idx="13">
                  <c:v>1.1719999999999999</c:v>
                </c:pt>
                <c:pt idx="14">
                  <c:v>1.4481999999999999</c:v>
                </c:pt>
                <c:pt idx="15">
                  <c:v>1.6733</c:v>
                </c:pt>
                <c:pt idx="16">
                  <c:v>2.3064</c:v>
                </c:pt>
                <c:pt idx="17">
                  <c:v>2.8210000000000002</c:v>
                </c:pt>
                <c:pt idx="18">
                  <c:v>3.2361</c:v>
                </c:pt>
                <c:pt idx="19">
                  <c:v>3.516</c:v>
                </c:pt>
                <c:pt idx="20">
                  <c:v>4.0651000000000002</c:v>
                </c:pt>
                <c:pt idx="21">
                  <c:v>4.3227000000000002</c:v>
                </c:pt>
                <c:pt idx="22">
                  <c:v>4.6524000000000001</c:v>
                </c:pt>
                <c:pt idx="23">
                  <c:v>4.7283999999999997</c:v>
                </c:pt>
                <c:pt idx="24">
                  <c:v>4.9150999999999998</c:v>
                </c:pt>
                <c:pt idx="25">
                  <c:v>5.0228000000000002</c:v>
                </c:pt>
                <c:pt idx="26">
                  <c:v>5.0145</c:v>
                </c:pt>
                <c:pt idx="27">
                  <c:v>5.0849000000000002</c:v>
                </c:pt>
                <c:pt idx="28">
                  <c:v>5.1966000000000001</c:v>
                </c:pt>
                <c:pt idx="29">
                  <c:v>5.2153999999999998</c:v>
                </c:pt>
                <c:pt idx="30">
                  <c:v>5.26</c:v>
                </c:pt>
                <c:pt idx="31">
                  <c:v>5.2541000000000002</c:v>
                </c:pt>
                <c:pt idx="32">
                  <c:v>5.3122999999999996</c:v>
                </c:pt>
                <c:pt idx="33">
                  <c:v>5.3414000000000001</c:v>
                </c:pt>
                <c:pt idx="34">
                  <c:v>5.3219000000000003</c:v>
                </c:pt>
                <c:pt idx="35">
                  <c:v>5.2161999999999997</c:v>
                </c:pt>
                <c:pt idx="36">
                  <c:v>5.1836000000000002</c:v>
                </c:pt>
                <c:pt idx="37">
                  <c:v>5.0913000000000004</c:v>
                </c:pt>
                <c:pt idx="38">
                  <c:v>5.0475000000000003</c:v>
                </c:pt>
                <c:pt idx="39">
                  <c:v>5.0155000000000003</c:v>
                </c:pt>
                <c:pt idx="40">
                  <c:v>4.9116</c:v>
                </c:pt>
                <c:pt idx="41">
                  <c:v>4.7342000000000004</c:v>
                </c:pt>
                <c:pt idx="42">
                  <c:v>4.5590000000000002</c:v>
                </c:pt>
                <c:pt idx="43">
                  <c:v>4.2051999999999996</c:v>
                </c:pt>
                <c:pt idx="44">
                  <c:v>2.7568999999999999</c:v>
                </c:pt>
                <c:pt idx="45">
                  <c:v>1.9124000000000001</c:v>
                </c:pt>
                <c:pt idx="46">
                  <c:v>1.6194999999999999</c:v>
                </c:pt>
                <c:pt idx="47">
                  <c:v>1.5136000000000001</c:v>
                </c:pt>
              </c:numCache>
            </c:numRef>
          </c:val>
          <c:smooth val="0"/>
          <c:extLst>
            <c:ext xmlns:c16="http://schemas.microsoft.com/office/drawing/2014/chart" uri="{C3380CC4-5D6E-409C-BE32-E72D297353CC}">
              <c16:uniqueId val="{0000000E-1474-495D-9AEA-11B04C666329}"/>
            </c:ext>
          </c:extLst>
        </c:ser>
        <c:ser>
          <c:idx val="15"/>
          <c:order val="15"/>
          <c:tx>
            <c:v>MARCOBRE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DEMANDA_UL!$AM$8:$AM$55</c:f>
              <c:numCache>
                <c:formatCode>#,##0.0</c:formatCode>
                <c:ptCount val="48"/>
                <c:pt idx="0">
                  <c:v>48.381430000000002</c:v>
                </c:pt>
                <c:pt idx="1">
                  <c:v>48.759320000000002</c:v>
                </c:pt>
                <c:pt idx="2">
                  <c:v>48.218649999999997</c:v>
                </c:pt>
                <c:pt idx="3">
                  <c:v>49.044829999999997</c:v>
                </c:pt>
                <c:pt idx="4">
                  <c:v>48.85566</c:v>
                </c:pt>
                <c:pt idx="5">
                  <c:v>48.790149999999997</c:v>
                </c:pt>
                <c:pt idx="6">
                  <c:v>49.011360000000003</c:v>
                </c:pt>
                <c:pt idx="7">
                  <c:v>47.680570000000003</c:v>
                </c:pt>
                <c:pt idx="8">
                  <c:v>48.889189999999999</c:v>
                </c:pt>
                <c:pt idx="9">
                  <c:v>49.410420000000002</c:v>
                </c:pt>
                <c:pt idx="10">
                  <c:v>48.477310000000003</c:v>
                </c:pt>
                <c:pt idx="11">
                  <c:v>50.761569999999999</c:v>
                </c:pt>
                <c:pt idx="12">
                  <c:v>50.006300000000003</c:v>
                </c:pt>
                <c:pt idx="13">
                  <c:v>43.048360000000002</c:v>
                </c:pt>
                <c:pt idx="14">
                  <c:v>48.356059999999999</c:v>
                </c:pt>
                <c:pt idx="15">
                  <c:v>49.02122</c:v>
                </c:pt>
                <c:pt idx="16">
                  <c:v>48.708379999999998</c:v>
                </c:pt>
                <c:pt idx="17">
                  <c:v>50.232509999999998</c:v>
                </c:pt>
                <c:pt idx="18">
                  <c:v>49.808199999999999</c:v>
                </c:pt>
                <c:pt idx="19">
                  <c:v>49.288690000000003</c:v>
                </c:pt>
                <c:pt idx="20">
                  <c:v>49.21463</c:v>
                </c:pt>
                <c:pt idx="21">
                  <c:v>48.971409999999999</c:v>
                </c:pt>
                <c:pt idx="22">
                  <c:v>48.44867</c:v>
                </c:pt>
                <c:pt idx="23">
                  <c:v>49.429319999999997</c:v>
                </c:pt>
                <c:pt idx="24">
                  <c:v>47.205539999999999</c:v>
                </c:pt>
                <c:pt idx="25">
                  <c:v>48.66525</c:v>
                </c:pt>
                <c:pt idx="26">
                  <c:v>49.880299999999998</c:v>
                </c:pt>
                <c:pt idx="27">
                  <c:v>50.369199999999999</c:v>
                </c:pt>
                <c:pt idx="28">
                  <c:v>50.589440000000003</c:v>
                </c:pt>
                <c:pt idx="29">
                  <c:v>48.349200000000003</c:v>
                </c:pt>
                <c:pt idx="30">
                  <c:v>47.334299999999999</c:v>
                </c:pt>
                <c:pt idx="31">
                  <c:v>48.898069999999997</c:v>
                </c:pt>
                <c:pt idx="32">
                  <c:v>48.802070000000001</c:v>
                </c:pt>
                <c:pt idx="33">
                  <c:v>49.466189999999997</c:v>
                </c:pt>
                <c:pt idx="34">
                  <c:v>48.803440000000002</c:v>
                </c:pt>
                <c:pt idx="35">
                  <c:v>44.54504</c:v>
                </c:pt>
                <c:pt idx="36">
                  <c:v>45.686129999999999</c:v>
                </c:pt>
                <c:pt idx="37">
                  <c:v>36.595770000000002</c:v>
                </c:pt>
                <c:pt idx="38">
                  <c:v>39.970559999999999</c:v>
                </c:pt>
                <c:pt idx="39">
                  <c:v>41.61598</c:v>
                </c:pt>
                <c:pt idx="40">
                  <c:v>51.605890000000002</c:v>
                </c:pt>
                <c:pt idx="41">
                  <c:v>50.687170000000002</c:v>
                </c:pt>
                <c:pt idx="42">
                  <c:v>50.715820000000001</c:v>
                </c:pt>
                <c:pt idx="43">
                  <c:v>51.722050000000003</c:v>
                </c:pt>
                <c:pt idx="44">
                  <c:v>51.239519999999999</c:v>
                </c:pt>
                <c:pt idx="45">
                  <c:v>51.637590000000003</c:v>
                </c:pt>
                <c:pt idx="46">
                  <c:v>50.226959999999998</c:v>
                </c:pt>
                <c:pt idx="47">
                  <c:v>51.696480000000001</c:v>
                </c:pt>
              </c:numCache>
            </c:numRef>
          </c:val>
          <c:smooth val="0"/>
          <c:extLst>
            <c:ext xmlns:c16="http://schemas.microsoft.com/office/drawing/2014/chart" uri="{C3380CC4-5D6E-409C-BE32-E72D297353CC}">
              <c16:uniqueId val="{0000000F-1474-495D-9AEA-11B04C666329}"/>
            </c:ext>
          </c:extLst>
        </c:ser>
        <c:ser>
          <c:idx val="16"/>
          <c:order val="16"/>
          <c:tx>
            <c:v>MINERA ANTAMINA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DEMANDA_UL!$AN$8:$AN$55</c:f>
              <c:numCache>
                <c:formatCode>#,##0.0</c:formatCode>
                <c:ptCount val="48"/>
                <c:pt idx="0">
                  <c:v>22.003730000000001</c:v>
                </c:pt>
                <c:pt idx="1">
                  <c:v>21.913039999999999</c:v>
                </c:pt>
                <c:pt idx="2">
                  <c:v>21.95627</c:v>
                </c:pt>
                <c:pt idx="3">
                  <c:v>21.675070000000002</c:v>
                </c:pt>
                <c:pt idx="4">
                  <c:v>22.00263</c:v>
                </c:pt>
                <c:pt idx="5">
                  <c:v>22.248899999999999</c:v>
                </c:pt>
                <c:pt idx="6">
                  <c:v>21.935939999999999</c:v>
                </c:pt>
                <c:pt idx="7">
                  <c:v>21.616630000000001</c:v>
                </c:pt>
                <c:pt idx="8">
                  <c:v>21.736419999999999</c:v>
                </c:pt>
                <c:pt idx="9">
                  <c:v>22.63617</c:v>
                </c:pt>
                <c:pt idx="10">
                  <c:v>23.32159</c:v>
                </c:pt>
                <c:pt idx="11">
                  <c:v>23.180530000000001</c:v>
                </c:pt>
                <c:pt idx="12">
                  <c:v>23.151140000000002</c:v>
                </c:pt>
                <c:pt idx="13">
                  <c:v>23.820869999999999</c:v>
                </c:pt>
                <c:pt idx="14">
                  <c:v>23.240159999999999</c:v>
                </c:pt>
                <c:pt idx="15">
                  <c:v>22.74898</c:v>
                </c:pt>
                <c:pt idx="16">
                  <c:v>22.221810000000001</c:v>
                </c:pt>
                <c:pt idx="17">
                  <c:v>22.904689999999999</c:v>
                </c:pt>
                <c:pt idx="18">
                  <c:v>23.250039999999998</c:v>
                </c:pt>
                <c:pt idx="19">
                  <c:v>22.756640000000001</c:v>
                </c:pt>
                <c:pt idx="20">
                  <c:v>22.427099999999999</c:v>
                </c:pt>
                <c:pt idx="21">
                  <c:v>21.937909999999999</c:v>
                </c:pt>
                <c:pt idx="22">
                  <c:v>21.824149999999999</c:v>
                </c:pt>
                <c:pt idx="23">
                  <c:v>21.67266</c:v>
                </c:pt>
                <c:pt idx="24">
                  <c:v>21.683949999999999</c:v>
                </c:pt>
                <c:pt idx="25">
                  <c:v>22.092140000000001</c:v>
                </c:pt>
                <c:pt idx="26">
                  <c:v>21.737570000000002</c:v>
                </c:pt>
                <c:pt idx="27">
                  <c:v>21.78997</c:v>
                </c:pt>
                <c:pt idx="28">
                  <c:v>22.74447</c:v>
                </c:pt>
                <c:pt idx="29">
                  <c:v>23.45093</c:v>
                </c:pt>
                <c:pt idx="30">
                  <c:v>21.722020000000001</c:v>
                </c:pt>
                <c:pt idx="31">
                  <c:v>21.756869999999999</c:v>
                </c:pt>
                <c:pt idx="32">
                  <c:v>21.600100000000001</c:v>
                </c:pt>
                <c:pt idx="33">
                  <c:v>22.659420000000001</c:v>
                </c:pt>
                <c:pt idx="34">
                  <c:v>22.950279999999999</c:v>
                </c:pt>
                <c:pt idx="35">
                  <c:v>22.749790000000001</c:v>
                </c:pt>
                <c:pt idx="36">
                  <c:v>22.731249999999999</c:v>
                </c:pt>
                <c:pt idx="37">
                  <c:v>22.455179999999999</c:v>
                </c:pt>
                <c:pt idx="38">
                  <c:v>22.389240000000001</c:v>
                </c:pt>
                <c:pt idx="39">
                  <c:v>22.48282</c:v>
                </c:pt>
                <c:pt idx="40">
                  <c:v>22.740159999999999</c:v>
                </c:pt>
                <c:pt idx="41">
                  <c:v>23.771940000000001</c:v>
                </c:pt>
                <c:pt idx="42">
                  <c:v>23.42268</c:v>
                </c:pt>
                <c:pt idx="43">
                  <c:v>23.1416</c:v>
                </c:pt>
                <c:pt idx="44">
                  <c:v>23.480969999999999</c:v>
                </c:pt>
                <c:pt idx="45">
                  <c:v>22.899280000000001</c:v>
                </c:pt>
                <c:pt idx="46">
                  <c:v>22.267720000000001</c:v>
                </c:pt>
                <c:pt idx="47">
                  <c:v>22.465029999999999</c:v>
                </c:pt>
              </c:numCache>
            </c:numRef>
          </c:val>
          <c:smooth val="0"/>
          <c:extLst>
            <c:ext xmlns:c16="http://schemas.microsoft.com/office/drawing/2014/chart" uri="{C3380CC4-5D6E-409C-BE32-E72D297353CC}">
              <c16:uniqueId val="{00000010-1474-495D-9AEA-11B04C666329}"/>
            </c:ext>
          </c:extLst>
        </c:ser>
        <c:ser>
          <c:idx val="17"/>
          <c:order val="17"/>
          <c:tx>
            <c:v>MINERA ARES</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DEMANDA_UL!$AO$8:$AO$55</c:f>
              <c:numCache>
                <c:formatCode>#,##0.0</c:formatCode>
                <c:ptCount val="48"/>
                <c:pt idx="0">
                  <c:v>27.45834</c:v>
                </c:pt>
                <c:pt idx="1">
                  <c:v>27.270910000000001</c:v>
                </c:pt>
                <c:pt idx="2">
                  <c:v>27.746009999999998</c:v>
                </c:pt>
                <c:pt idx="3">
                  <c:v>26.64312</c:v>
                </c:pt>
                <c:pt idx="4">
                  <c:v>27.041509999999999</c:v>
                </c:pt>
                <c:pt idx="5">
                  <c:v>27.76661</c:v>
                </c:pt>
                <c:pt idx="6">
                  <c:v>27.439</c:v>
                </c:pt>
                <c:pt idx="7">
                  <c:v>27.643190000000001</c:v>
                </c:pt>
                <c:pt idx="8">
                  <c:v>27.976900000000001</c:v>
                </c:pt>
                <c:pt idx="9">
                  <c:v>27.22024</c:v>
                </c:pt>
                <c:pt idx="10">
                  <c:v>27.288350000000001</c:v>
                </c:pt>
                <c:pt idx="11">
                  <c:v>27.03819</c:v>
                </c:pt>
                <c:pt idx="12">
                  <c:v>22.47222</c:v>
                </c:pt>
                <c:pt idx="13">
                  <c:v>20.9986</c:v>
                </c:pt>
                <c:pt idx="14">
                  <c:v>21.075900000000001</c:v>
                </c:pt>
                <c:pt idx="15">
                  <c:v>23.438359999999999</c:v>
                </c:pt>
                <c:pt idx="16">
                  <c:v>23.053820000000002</c:v>
                </c:pt>
                <c:pt idx="17">
                  <c:v>18.632570000000001</c:v>
                </c:pt>
                <c:pt idx="18">
                  <c:v>19.128450000000001</c:v>
                </c:pt>
                <c:pt idx="19">
                  <c:v>19.230810000000002</c:v>
                </c:pt>
                <c:pt idx="20">
                  <c:v>18.7164</c:v>
                </c:pt>
                <c:pt idx="21">
                  <c:v>16.550319999999999</c:v>
                </c:pt>
                <c:pt idx="22">
                  <c:v>11.32105</c:v>
                </c:pt>
                <c:pt idx="23">
                  <c:v>10.70129</c:v>
                </c:pt>
                <c:pt idx="24">
                  <c:v>10.92098</c:v>
                </c:pt>
                <c:pt idx="25">
                  <c:v>10.724729999999999</c:v>
                </c:pt>
                <c:pt idx="26">
                  <c:v>15.20885</c:v>
                </c:pt>
                <c:pt idx="27">
                  <c:v>16.140470000000001</c:v>
                </c:pt>
                <c:pt idx="28">
                  <c:v>17.154119999999999</c:v>
                </c:pt>
                <c:pt idx="29">
                  <c:v>18.919809999999998</c:v>
                </c:pt>
                <c:pt idx="30">
                  <c:v>19.10521</c:v>
                </c:pt>
                <c:pt idx="31">
                  <c:v>19.000129999999999</c:v>
                </c:pt>
                <c:pt idx="32">
                  <c:v>19.685659999999999</c:v>
                </c:pt>
                <c:pt idx="33">
                  <c:v>18.51491</c:v>
                </c:pt>
                <c:pt idx="34">
                  <c:v>18.873640000000002</c:v>
                </c:pt>
                <c:pt idx="35">
                  <c:v>19.104399999999998</c:v>
                </c:pt>
                <c:pt idx="36">
                  <c:v>17.504169999999998</c:v>
                </c:pt>
                <c:pt idx="37">
                  <c:v>17.308890000000002</c:v>
                </c:pt>
                <c:pt idx="38">
                  <c:v>16.962160000000001</c:v>
                </c:pt>
                <c:pt idx="39">
                  <c:v>18.95458</c:v>
                </c:pt>
                <c:pt idx="40">
                  <c:v>19.149000000000001</c:v>
                </c:pt>
                <c:pt idx="41">
                  <c:v>18.744990000000001</c:v>
                </c:pt>
                <c:pt idx="42">
                  <c:v>19.31889</c:v>
                </c:pt>
                <c:pt idx="43">
                  <c:v>19.365919999999999</c:v>
                </c:pt>
                <c:pt idx="44">
                  <c:v>20.254740000000002</c:v>
                </c:pt>
                <c:pt idx="45">
                  <c:v>20.597449999999998</c:v>
                </c:pt>
                <c:pt idx="46">
                  <c:v>20.410160000000001</c:v>
                </c:pt>
                <c:pt idx="47">
                  <c:v>19.865559999999999</c:v>
                </c:pt>
              </c:numCache>
            </c:numRef>
          </c:val>
          <c:smooth val="0"/>
          <c:extLst>
            <c:ext xmlns:c16="http://schemas.microsoft.com/office/drawing/2014/chart" uri="{C3380CC4-5D6E-409C-BE32-E72D297353CC}">
              <c16:uniqueId val="{00000011-1474-495D-9AEA-11B04C666329}"/>
            </c:ext>
          </c:extLst>
        </c:ser>
        <c:ser>
          <c:idx val="18"/>
          <c:order val="18"/>
          <c:tx>
            <c:v>MINERA BUENAVENTURA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DEMANDA_UL!$AP$8:$AP$55</c:f>
              <c:numCache>
                <c:formatCode>#,##0.0</c:formatCode>
                <c:ptCount val="48"/>
                <c:pt idx="0">
                  <c:v>0.81</c:v>
                </c:pt>
                <c:pt idx="1">
                  <c:v>0.7</c:v>
                </c:pt>
                <c:pt idx="2">
                  <c:v>0.64</c:v>
                </c:pt>
                <c:pt idx="3">
                  <c:v>0.44</c:v>
                </c:pt>
                <c:pt idx="4">
                  <c:v>0.41</c:v>
                </c:pt>
                <c:pt idx="5">
                  <c:v>0.67</c:v>
                </c:pt>
                <c:pt idx="6">
                  <c:v>0.48</c:v>
                </c:pt>
                <c:pt idx="7">
                  <c:v>0.18</c:v>
                </c:pt>
                <c:pt idx="8">
                  <c:v>1.65</c:v>
                </c:pt>
                <c:pt idx="9">
                  <c:v>2.1</c:v>
                </c:pt>
                <c:pt idx="10">
                  <c:v>1.93</c:v>
                </c:pt>
                <c:pt idx="11">
                  <c:v>1.54</c:v>
                </c:pt>
                <c:pt idx="12">
                  <c:v>0.55000000000000004</c:v>
                </c:pt>
                <c:pt idx="13">
                  <c:v>0.91</c:v>
                </c:pt>
                <c:pt idx="14">
                  <c:v>0.73</c:v>
                </c:pt>
                <c:pt idx="15">
                  <c:v>0.73</c:v>
                </c:pt>
                <c:pt idx="16">
                  <c:v>0.72</c:v>
                </c:pt>
                <c:pt idx="17">
                  <c:v>0.63</c:v>
                </c:pt>
                <c:pt idx="18">
                  <c:v>0.44</c:v>
                </c:pt>
                <c:pt idx="19">
                  <c:v>0.24</c:v>
                </c:pt>
                <c:pt idx="20">
                  <c:v>0.57999999999999996</c:v>
                </c:pt>
                <c:pt idx="21">
                  <c:v>1</c:v>
                </c:pt>
                <c:pt idx="22">
                  <c:v>0.9</c:v>
                </c:pt>
                <c:pt idx="23">
                  <c:v>0.73</c:v>
                </c:pt>
                <c:pt idx="24">
                  <c:v>0.78</c:v>
                </c:pt>
                <c:pt idx="25">
                  <c:v>0.64</c:v>
                </c:pt>
                <c:pt idx="26">
                  <c:v>0.45</c:v>
                </c:pt>
                <c:pt idx="27">
                  <c:v>0.73</c:v>
                </c:pt>
                <c:pt idx="28">
                  <c:v>0.86</c:v>
                </c:pt>
                <c:pt idx="29">
                  <c:v>0.97</c:v>
                </c:pt>
                <c:pt idx="30">
                  <c:v>0.6</c:v>
                </c:pt>
                <c:pt idx="31">
                  <c:v>0.23</c:v>
                </c:pt>
                <c:pt idx="32">
                  <c:v>0.37</c:v>
                </c:pt>
                <c:pt idx="33">
                  <c:v>0.4</c:v>
                </c:pt>
                <c:pt idx="34">
                  <c:v>0.41</c:v>
                </c:pt>
                <c:pt idx="35">
                  <c:v>0.46</c:v>
                </c:pt>
                <c:pt idx="36">
                  <c:v>0.11</c:v>
                </c:pt>
                <c:pt idx="37">
                  <c:v>0.35</c:v>
                </c:pt>
                <c:pt idx="38">
                  <c:v>0.46</c:v>
                </c:pt>
                <c:pt idx="39">
                  <c:v>0.37</c:v>
                </c:pt>
                <c:pt idx="40">
                  <c:v>0.84</c:v>
                </c:pt>
                <c:pt idx="41">
                  <c:v>0.87</c:v>
                </c:pt>
                <c:pt idx="42">
                  <c:v>0.94</c:v>
                </c:pt>
                <c:pt idx="43">
                  <c:v>1.03</c:v>
                </c:pt>
                <c:pt idx="44">
                  <c:v>1.1499999999999999</c:v>
                </c:pt>
                <c:pt idx="45">
                  <c:v>1.26</c:v>
                </c:pt>
                <c:pt idx="46">
                  <c:v>1.2</c:v>
                </c:pt>
                <c:pt idx="47">
                  <c:v>0.83</c:v>
                </c:pt>
              </c:numCache>
            </c:numRef>
          </c:val>
          <c:smooth val="0"/>
          <c:extLst>
            <c:ext xmlns:c16="http://schemas.microsoft.com/office/drawing/2014/chart" uri="{C3380CC4-5D6E-409C-BE32-E72D297353CC}">
              <c16:uniqueId val="{00000012-1474-495D-9AEA-11B04C666329}"/>
            </c:ext>
          </c:extLst>
        </c:ser>
        <c:ser>
          <c:idx val="19"/>
          <c:order val="19"/>
          <c:tx>
            <c:v>MINERA CHINALCO PERÚ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DEMANDA_UL!$AQ$8:$AQ$55</c:f>
              <c:numCache>
                <c:formatCode>#,##0.0</c:formatCode>
                <c:ptCount val="48"/>
                <c:pt idx="0">
                  <c:v>162.30000000000001</c:v>
                </c:pt>
                <c:pt idx="1">
                  <c:v>160.97999999999999</c:v>
                </c:pt>
                <c:pt idx="2">
                  <c:v>161.01</c:v>
                </c:pt>
                <c:pt idx="3">
                  <c:v>160.12</c:v>
                </c:pt>
                <c:pt idx="4">
                  <c:v>158.35</c:v>
                </c:pt>
                <c:pt idx="5">
                  <c:v>157.61000000000001</c:v>
                </c:pt>
                <c:pt idx="6">
                  <c:v>158.35</c:v>
                </c:pt>
                <c:pt idx="7">
                  <c:v>158.88</c:v>
                </c:pt>
                <c:pt idx="8">
                  <c:v>158.80000000000001</c:v>
                </c:pt>
                <c:pt idx="9">
                  <c:v>158.24</c:v>
                </c:pt>
                <c:pt idx="10">
                  <c:v>156.6</c:v>
                </c:pt>
                <c:pt idx="11">
                  <c:v>159.36000000000001</c:v>
                </c:pt>
                <c:pt idx="12">
                  <c:v>157.44999999999999</c:v>
                </c:pt>
                <c:pt idx="13">
                  <c:v>156.78</c:v>
                </c:pt>
                <c:pt idx="14">
                  <c:v>155.91</c:v>
                </c:pt>
                <c:pt idx="15">
                  <c:v>153.93</c:v>
                </c:pt>
                <c:pt idx="16">
                  <c:v>155.80000000000001</c:v>
                </c:pt>
                <c:pt idx="17">
                  <c:v>158.78</c:v>
                </c:pt>
                <c:pt idx="18">
                  <c:v>158.41</c:v>
                </c:pt>
                <c:pt idx="19">
                  <c:v>161.37</c:v>
                </c:pt>
                <c:pt idx="20">
                  <c:v>160.72</c:v>
                </c:pt>
                <c:pt idx="21">
                  <c:v>159.28</c:v>
                </c:pt>
                <c:pt idx="22">
                  <c:v>160.36000000000001</c:v>
                </c:pt>
                <c:pt idx="23">
                  <c:v>158.26</c:v>
                </c:pt>
                <c:pt idx="24">
                  <c:v>155.18</c:v>
                </c:pt>
                <c:pt idx="25">
                  <c:v>162.49</c:v>
                </c:pt>
                <c:pt idx="26">
                  <c:v>161.97</c:v>
                </c:pt>
                <c:pt idx="27">
                  <c:v>161.30000000000001</c:v>
                </c:pt>
                <c:pt idx="28">
                  <c:v>163.47</c:v>
                </c:pt>
                <c:pt idx="29">
                  <c:v>163.32</c:v>
                </c:pt>
                <c:pt idx="30">
                  <c:v>163.98</c:v>
                </c:pt>
                <c:pt idx="31">
                  <c:v>162.09</c:v>
                </c:pt>
                <c:pt idx="32">
                  <c:v>162.38</c:v>
                </c:pt>
                <c:pt idx="33">
                  <c:v>160.96</c:v>
                </c:pt>
                <c:pt idx="34">
                  <c:v>158.03</c:v>
                </c:pt>
                <c:pt idx="35">
                  <c:v>155.31</c:v>
                </c:pt>
                <c:pt idx="36">
                  <c:v>141.09</c:v>
                </c:pt>
                <c:pt idx="37">
                  <c:v>155.53</c:v>
                </c:pt>
                <c:pt idx="38">
                  <c:v>156.21</c:v>
                </c:pt>
                <c:pt idx="39">
                  <c:v>155.26</c:v>
                </c:pt>
                <c:pt idx="40">
                  <c:v>150.53</c:v>
                </c:pt>
                <c:pt idx="41">
                  <c:v>152.80000000000001</c:v>
                </c:pt>
                <c:pt idx="42">
                  <c:v>154.02000000000001</c:v>
                </c:pt>
                <c:pt idx="43">
                  <c:v>155.76</c:v>
                </c:pt>
                <c:pt idx="44">
                  <c:v>157.12</c:v>
                </c:pt>
                <c:pt idx="45">
                  <c:v>161.59</c:v>
                </c:pt>
                <c:pt idx="46">
                  <c:v>162.03</c:v>
                </c:pt>
                <c:pt idx="47">
                  <c:v>163.57</c:v>
                </c:pt>
              </c:numCache>
            </c:numRef>
          </c:val>
          <c:smooth val="0"/>
          <c:extLst>
            <c:ext xmlns:c16="http://schemas.microsoft.com/office/drawing/2014/chart" uri="{C3380CC4-5D6E-409C-BE32-E72D297353CC}">
              <c16:uniqueId val="{00000013-1474-495D-9AEA-11B04C666329}"/>
            </c:ext>
          </c:extLst>
        </c:ser>
        <c:ser>
          <c:idx val="20"/>
          <c:order val="20"/>
          <c:tx>
            <c:v>MINERA SHOUXIN PERU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DEMANDA_UL!$AR$8:$AR$55</c:f>
              <c:numCache>
                <c:formatCode>#,##0.0</c:formatCode>
                <c:ptCount val="48"/>
              </c:numCache>
            </c:numRef>
          </c:val>
          <c:smooth val="0"/>
          <c:extLst>
            <c:ext xmlns:c16="http://schemas.microsoft.com/office/drawing/2014/chart" uri="{C3380CC4-5D6E-409C-BE32-E72D297353CC}">
              <c16:uniqueId val="{00000014-1474-495D-9AEA-11B04C666329}"/>
            </c:ext>
          </c:extLst>
        </c:ser>
        <c:ser>
          <c:idx val="21"/>
          <c:order val="21"/>
          <c:tx>
            <c:v>MINERA VOLCAN</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DEMANDA_UL!$AS$8:$AS$55</c:f>
              <c:numCache>
                <c:formatCode>#,##0.0</c:formatCode>
                <c:ptCount val="48"/>
                <c:pt idx="0">
                  <c:v>37.65569</c:v>
                </c:pt>
                <c:pt idx="1">
                  <c:v>37.971519999999998</c:v>
                </c:pt>
                <c:pt idx="2">
                  <c:v>38.22307</c:v>
                </c:pt>
                <c:pt idx="3">
                  <c:v>37.644880000000001</c:v>
                </c:pt>
                <c:pt idx="4">
                  <c:v>37.149920000000002</c:v>
                </c:pt>
                <c:pt idx="5">
                  <c:v>38.403829999999999</c:v>
                </c:pt>
                <c:pt idx="6">
                  <c:v>37.419339999999998</c:v>
                </c:pt>
                <c:pt idx="7">
                  <c:v>38.396909999999998</c:v>
                </c:pt>
                <c:pt idx="8">
                  <c:v>38.256619999999998</c:v>
                </c:pt>
                <c:pt idx="9">
                  <c:v>37.655180000000001</c:v>
                </c:pt>
                <c:pt idx="10">
                  <c:v>36.578299999999999</c:v>
                </c:pt>
                <c:pt idx="11">
                  <c:v>35.256680000000003</c:v>
                </c:pt>
                <c:pt idx="12">
                  <c:v>34.33708</c:v>
                </c:pt>
                <c:pt idx="13">
                  <c:v>31.969740000000002</c:v>
                </c:pt>
                <c:pt idx="14">
                  <c:v>32.779989999999998</c:v>
                </c:pt>
                <c:pt idx="15">
                  <c:v>33.666510000000002</c:v>
                </c:pt>
                <c:pt idx="16">
                  <c:v>33.620780000000003</c:v>
                </c:pt>
                <c:pt idx="17">
                  <c:v>35.011690000000002</c:v>
                </c:pt>
                <c:pt idx="18">
                  <c:v>36.095930000000003</c:v>
                </c:pt>
                <c:pt idx="19">
                  <c:v>36.118769999999998</c:v>
                </c:pt>
                <c:pt idx="20">
                  <c:v>36.645940000000003</c:v>
                </c:pt>
                <c:pt idx="21">
                  <c:v>36.848309999999998</c:v>
                </c:pt>
                <c:pt idx="22">
                  <c:v>36.789000000000001</c:v>
                </c:pt>
                <c:pt idx="23">
                  <c:v>35.535870000000003</c:v>
                </c:pt>
                <c:pt idx="24">
                  <c:v>35.830880000000001</c:v>
                </c:pt>
                <c:pt idx="25">
                  <c:v>35.309280000000001</c:v>
                </c:pt>
                <c:pt idx="26">
                  <c:v>35.10463</c:v>
                </c:pt>
                <c:pt idx="27">
                  <c:v>35.170299999999997</c:v>
                </c:pt>
                <c:pt idx="28">
                  <c:v>35.920900000000003</c:v>
                </c:pt>
                <c:pt idx="29">
                  <c:v>36.320749999999997</c:v>
                </c:pt>
                <c:pt idx="30">
                  <c:v>33.036909999999999</c:v>
                </c:pt>
                <c:pt idx="31">
                  <c:v>34.729619999999997</c:v>
                </c:pt>
                <c:pt idx="32">
                  <c:v>35.32291</c:v>
                </c:pt>
                <c:pt idx="33">
                  <c:v>34.782389999999999</c:v>
                </c:pt>
                <c:pt idx="34">
                  <c:v>34.810099999999998</c:v>
                </c:pt>
                <c:pt idx="35">
                  <c:v>32.86112</c:v>
                </c:pt>
                <c:pt idx="36">
                  <c:v>32.077869999999997</c:v>
                </c:pt>
                <c:pt idx="37">
                  <c:v>30.17313</c:v>
                </c:pt>
                <c:pt idx="38">
                  <c:v>30.149100000000001</c:v>
                </c:pt>
                <c:pt idx="39">
                  <c:v>32.514690000000002</c:v>
                </c:pt>
                <c:pt idx="40">
                  <c:v>33.764870000000002</c:v>
                </c:pt>
                <c:pt idx="41">
                  <c:v>34.798589999999997</c:v>
                </c:pt>
                <c:pt idx="42">
                  <c:v>35.374920000000003</c:v>
                </c:pt>
                <c:pt idx="43">
                  <c:v>35.097549999999998</c:v>
                </c:pt>
                <c:pt idx="44">
                  <c:v>36.142859999999999</c:v>
                </c:pt>
                <c:pt idx="45">
                  <c:v>35.914749999999998</c:v>
                </c:pt>
                <c:pt idx="46">
                  <c:v>36.78302</c:v>
                </c:pt>
                <c:pt idx="47">
                  <c:v>36.828580000000002</c:v>
                </c:pt>
              </c:numCache>
            </c:numRef>
          </c:val>
          <c:smooth val="0"/>
          <c:extLst>
            <c:ext xmlns:c16="http://schemas.microsoft.com/office/drawing/2014/chart" uri="{C3380CC4-5D6E-409C-BE32-E72D297353CC}">
              <c16:uniqueId val="{00000015-1474-495D-9AEA-11B04C666329}"/>
            </c:ext>
          </c:extLst>
        </c:ser>
        <c:ser>
          <c:idx val="22"/>
          <c:order val="22"/>
          <c:tx>
            <c:v>MINSUR</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DEMANDA_UL!$AT$8:$AT$55</c:f>
              <c:numCache>
                <c:formatCode>#,##0.0</c:formatCode>
                <c:ptCount val="48"/>
                <c:pt idx="0">
                  <c:v>32.79</c:v>
                </c:pt>
                <c:pt idx="1">
                  <c:v>32.35</c:v>
                </c:pt>
                <c:pt idx="2">
                  <c:v>33.479999999999997</c:v>
                </c:pt>
                <c:pt idx="3">
                  <c:v>32.81</c:v>
                </c:pt>
                <c:pt idx="4">
                  <c:v>33.58</c:v>
                </c:pt>
                <c:pt idx="5">
                  <c:v>32.950000000000003</c:v>
                </c:pt>
                <c:pt idx="6">
                  <c:v>32.14</c:v>
                </c:pt>
                <c:pt idx="7">
                  <c:v>31.45</c:v>
                </c:pt>
                <c:pt idx="8">
                  <c:v>30.43</c:v>
                </c:pt>
                <c:pt idx="9">
                  <c:v>30.01</c:v>
                </c:pt>
                <c:pt idx="10">
                  <c:v>29.74</c:v>
                </c:pt>
                <c:pt idx="11">
                  <c:v>30.13</c:v>
                </c:pt>
                <c:pt idx="12">
                  <c:v>32.03</c:v>
                </c:pt>
                <c:pt idx="13">
                  <c:v>31.95</c:v>
                </c:pt>
                <c:pt idx="14">
                  <c:v>31.8</c:v>
                </c:pt>
                <c:pt idx="15">
                  <c:v>32.909999999999997</c:v>
                </c:pt>
                <c:pt idx="16">
                  <c:v>33.520000000000003</c:v>
                </c:pt>
                <c:pt idx="17">
                  <c:v>33.299999999999997</c:v>
                </c:pt>
                <c:pt idx="18">
                  <c:v>33.76</c:v>
                </c:pt>
                <c:pt idx="19">
                  <c:v>33.69</c:v>
                </c:pt>
                <c:pt idx="20">
                  <c:v>33.479999999999997</c:v>
                </c:pt>
                <c:pt idx="21">
                  <c:v>32.53</c:v>
                </c:pt>
                <c:pt idx="22">
                  <c:v>32.64</c:v>
                </c:pt>
                <c:pt idx="23">
                  <c:v>31.72</c:v>
                </c:pt>
                <c:pt idx="24">
                  <c:v>32.54</c:v>
                </c:pt>
                <c:pt idx="25">
                  <c:v>32.03</c:v>
                </c:pt>
                <c:pt idx="26">
                  <c:v>32.99</c:v>
                </c:pt>
                <c:pt idx="27">
                  <c:v>32.78</c:v>
                </c:pt>
                <c:pt idx="28">
                  <c:v>32.44</c:v>
                </c:pt>
                <c:pt idx="29">
                  <c:v>33.18</c:v>
                </c:pt>
                <c:pt idx="30">
                  <c:v>32.79</c:v>
                </c:pt>
                <c:pt idx="31">
                  <c:v>31.53</c:v>
                </c:pt>
                <c:pt idx="32">
                  <c:v>31.02</c:v>
                </c:pt>
                <c:pt idx="33">
                  <c:v>31.8</c:v>
                </c:pt>
                <c:pt idx="34">
                  <c:v>31.43</c:v>
                </c:pt>
                <c:pt idx="35">
                  <c:v>32.31</c:v>
                </c:pt>
                <c:pt idx="36">
                  <c:v>32.770000000000003</c:v>
                </c:pt>
                <c:pt idx="37">
                  <c:v>30.11</c:v>
                </c:pt>
                <c:pt idx="38">
                  <c:v>30.83</c:v>
                </c:pt>
                <c:pt idx="39">
                  <c:v>31.84</c:v>
                </c:pt>
                <c:pt idx="40">
                  <c:v>32.17</c:v>
                </c:pt>
                <c:pt idx="41">
                  <c:v>32.17</c:v>
                </c:pt>
                <c:pt idx="42">
                  <c:v>32.39</c:v>
                </c:pt>
                <c:pt idx="43">
                  <c:v>31.79</c:v>
                </c:pt>
                <c:pt idx="44">
                  <c:v>32.15</c:v>
                </c:pt>
                <c:pt idx="45">
                  <c:v>31.81</c:v>
                </c:pt>
                <c:pt idx="46">
                  <c:v>31.55</c:v>
                </c:pt>
                <c:pt idx="47">
                  <c:v>31.57</c:v>
                </c:pt>
              </c:numCache>
            </c:numRef>
          </c:val>
          <c:smooth val="0"/>
          <c:extLst>
            <c:ext xmlns:c16="http://schemas.microsoft.com/office/drawing/2014/chart" uri="{C3380CC4-5D6E-409C-BE32-E72D297353CC}">
              <c16:uniqueId val="{00000016-1474-495D-9AEA-11B04C666329}"/>
            </c:ext>
          </c:extLst>
        </c:ser>
        <c:dLbls>
          <c:showLegendKey val="0"/>
          <c:showVal val="0"/>
          <c:showCatName val="0"/>
          <c:showSerName val="0"/>
          <c:showPercent val="0"/>
          <c:showBubbleSize val="0"/>
        </c:dLbls>
        <c:smooth val="0"/>
        <c:axId val="1"/>
        <c:axId val="2"/>
      </c:line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
                  </a:t>
                </a:r>
              </a:p>
            </c:rich>
          </c:tx>
          <c:overlay val="0"/>
        </c:title>
        <c:numFmt formatCode="#,##0.0" sourceLinked="1"/>
        <c:majorTickMark val="cross"/>
        <c:minorTickMark val="cross"/>
        <c:tickLblPos val="nextTo"/>
        <c:crossAx val="1"/>
        <c:crosses val="autoZero"/>
        <c:crossBetween val="between"/>
      </c:valAx>
    </c:plotArea>
    <c:legend>
      <c:legendPos val="b"/>
      <c:overlay val="0"/>
      <c:txPr>
        <a:bodyPr/>
        <a:lstStyle/>
        <a:p>
          <a:pPr>
            <a:defRPr sz="800"/>
          </a:pPr>
          <a:endParaRPr lang="es-PE"/>
        </a:p>
      </c:txPr>
    </c:legend>
    <c:plotVisOnly val="1"/>
    <c:dispBlanksAs val="zero"/>
    <c:showDLblsOverMax val="1"/>
  </c:chart>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GRANDES USUARIO AREA CENTRO 2</a:t>
            </a:r>
          </a:p>
        </c:rich>
      </c:tx>
      <c:overlay val="0"/>
    </c:title>
    <c:autoTitleDeleted val="0"/>
    <c:plotArea>
      <c:layout/>
      <c:lineChart>
        <c:grouping val="standard"/>
        <c:varyColors val="0"/>
        <c:ser>
          <c:idx val="0"/>
          <c:order val="0"/>
          <c:tx>
            <c:v>MOLYCOP-ADESUR</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DEMANDA_UL!$AU$8:$AU$55</c:f>
              <c:numCache>
                <c:formatCode>#,##0.0</c:formatCode>
                <c:ptCount val="48"/>
              </c:numCache>
            </c:numRef>
          </c:val>
          <c:smooth val="0"/>
          <c:extLst>
            <c:ext xmlns:c16="http://schemas.microsoft.com/office/drawing/2014/chart" uri="{C3380CC4-5D6E-409C-BE32-E72D297353CC}">
              <c16:uniqueId val="{00000000-A960-4B2E-A2BD-700909F59C60}"/>
            </c:ext>
          </c:extLst>
        </c:ser>
        <c:ser>
          <c:idx val="1"/>
          <c:order val="1"/>
          <c:tx>
            <c:v>NEXA RESOURCES CAJAMARQUILLA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DEMANDA_UL!$AV$8:$AV$55</c:f>
              <c:numCache>
                <c:formatCode>#,##0.0</c:formatCode>
                <c:ptCount val="48"/>
                <c:pt idx="0">
                  <c:v>191.78731999999999</c:v>
                </c:pt>
                <c:pt idx="1">
                  <c:v>192.63148000000001</c:v>
                </c:pt>
                <c:pt idx="2">
                  <c:v>196.13806</c:v>
                </c:pt>
                <c:pt idx="3">
                  <c:v>197.46548000000001</c:v>
                </c:pt>
                <c:pt idx="4">
                  <c:v>197.49033</c:v>
                </c:pt>
                <c:pt idx="5">
                  <c:v>197.60884999999999</c:v>
                </c:pt>
                <c:pt idx="6">
                  <c:v>198.27716000000001</c:v>
                </c:pt>
                <c:pt idx="7">
                  <c:v>197.85</c:v>
                </c:pt>
                <c:pt idx="8">
                  <c:v>198.59004999999999</c:v>
                </c:pt>
                <c:pt idx="9">
                  <c:v>198.71089000000001</c:v>
                </c:pt>
                <c:pt idx="10">
                  <c:v>199.20013</c:v>
                </c:pt>
                <c:pt idx="11">
                  <c:v>198.86759000000001</c:v>
                </c:pt>
                <c:pt idx="12">
                  <c:v>198.72427999999999</c:v>
                </c:pt>
                <c:pt idx="13">
                  <c:v>198.46051</c:v>
                </c:pt>
                <c:pt idx="14">
                  <c:v>197.02006</c:v>
                </c:pt>
                <c:pt idx="15">
                  <c:v>195.88523000000001</c:v>
                </c:pt>
                <c:pt idx="16">
                  <c:v>194.02995000000001</c:v>
                </c:pt>
                <c:pt idx="17">
                  <c:v>194.40467000000001</c:v>
                </c:pt>
                <c:pt idx="18">
                  <c:v>194.86076</c:v>
                </c:pt>
                <c:pt idx="19">
                  <c:v>196.01293999999999</c:v>
                </c:pt>
                <c:pt idx="20">
                  <c:v>195.50405000000001</c:v>
                </c:pt>
                <c:pt idx="21">
                  <c:v>193.87653</c:v>
                </c:pt>
                <c:pt idx="22">
                  <c:v>191.27582000000001</c:v>
                </c:pt>
                <c:pt idx="23">
                  <c:v>192.16198</c:v>
                </c:pt>
                <c:pt idx="24">
                  <c:v>193.88243</c:v>
                </c:pt>
                <c:pt idx="25">
                  <c:v>197.11035999999999</c:v>
                </c:pt>
                <c:pt idx="26">
                  <c:v>193.91560000000001</c:v>
                </c:pt>
                <c:pt idx="27">
                  <c:v>193.95642000000001</c:v>
                </c:pt>
                <c:pt idx="28">
                  <c:v>193.98509999999999</c:v>
                </c:pt>
                <c:pt idx="29">
                  <c:v>196.39125999999999</c:v>
                </c:pt>
                <c:pt idx="30">
                  <c:v>196.28316000000001</c:v>
                </c:pt>
                <c:pt idx="31">
                  <c:v>195.68591000000001</c:v>
                </c:pt>
                <c:pt idx="32">
                  <c:v>183.44864999999999</c:v>
                </c:pt>
                <c:pt idx="33">
                  <c:v>164.89458999999999</c:v>
                </c:pt>
                <c:pt idx="34">
                  <c:v>164.49995999999999</c:v>
                </c:pt>
                <c:pt idx="35">
                  <c:v>91.416120000000006</c:v>
                </c:pt>
                <c:pt idx="36">
                  <c:v>55.590330000000002</c:v>
                </c:pt>
                <c:pt idx="37">
                  <c:v>57.535040000000002</c:v>
                </c:pt>
                <c:pt idx="38">
                  <c:v>57.199370000000002</c:v>
                </c:pt>
                <c:pt idx="39">
                  <c:v>55.26135</c:v>
                </c:pt>
                <c:pt idx="40">
                  <c:v>55.530610000000003</c:v>
                </c:pt>
                <c:pt idx="41">
                  <c:v>71.771159999999995</c:v>
                </c:pt>
                <c:pt idx="42">
                  <c:v>73.203959999999995</c:v>
                </c:pt>
                <c:pt idx="43">
                  <c:v>156.07505</c:v>
                </c:pt>
                <c:pt idx="44">
                  <c:v>156.27961999999999</c:v>
                </c:pt>
                <c:pt idx="45">
                  <c:v>158.60073</c:v>
                </c:pt>
                <c:pt idx="46">
                  <c:v>196.15081000000001</c:v>
                </c:pt>
                <c:pt idx="47">
                  <c:v>194.64457999999999</c:v>
                </c:pt>
              </c:numCache>
            </c:numRef>
          </c:val>
          <c:smooth val="0"/>
          <c:extLst>
            <c:ext xmlns:c16="http://schemas.microsoft.com/office/drawing/2014/chart" uri="{C3380CC4-5D6E-409C-BE32-E72D297353CC}">
              <c16:uniqueId val="{00000001-A960-4B2E-A2BD-700909F59C60}"/>
            </c:ext>
          </c:extLst>
        </c:ser>
        <c:ser>
          <c:idx val="2"/>
          <c:order val="2"/>
          <c:tx>
            <c:v>NEXA RESOURCES PERÚ S.A.A.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DEMANDA_UL!$AW$8:$AW$55</c:f>
              <c:numCache>
                <c:formatCode>#,##0.0</c:formatCode>
                <c:ptCount val="48"/>
                <c:pt idx="0">
                  <c:v>37.690899999999999</c:v>
                </c:pt>
                <c:pt idx="1">
                  <c:v>37.8962</c:v>
                </c:pt>
                <c:pt idx="2">
                  <c:v>36.354300000000002</c:v>
                </c:pt>
                <c:pt idx="3">
                  <c:v>36.578299999999999</c:v>
                </c:pt>
                <c:pt idx="4">
                  <c:v>37.100999999999999</c:v>
                </c:pt>
                <c:pt idx="5">
                  <c:v>37.125</c:v>
                </c:pt>
                <c:pt idx="6">
                  <c:v>37.356999999999999</c:v>
                </c:pt>
                <c:pt idx="7">
                  <c:v>37.943399999999997</c:v>
                </c:pt>
                <c:pt idx="8">
                  <c:v>37.227899999999998</c:v>
                </c:pt>
                <c:pt idx="9">
                  <c:v>36.949199999999998</c:v>
                </c:pt>
                <c:pt idx="10">
                  <c:v>36.118400000000001</c:v>
                </c:pt>
                <c:pt idx="11">
                  <c:v>35.049700000000001</c:v>
                </c:pt>
                <c:pt idx="12">
                  <c:v>34.461100000000002</c:v>
                </c:pt>
                <c:pt idx="13">
                  <c:v>33.912399999999998</c:v>
                </c:pt>
                <c:pt idx="14">
                  <c:v>34.874600000000001</c:v>
                </c:pt>
                <c:pt idx="15">
                  <c:v>34.788200000000003</c:v>
                </c:pt>
                <c:pt idx="16">
                  <c:v>35.647799999999997</c:v>
                </c:pt>
                <c:pt idx="17">
                  <c:v>37.0259</c:v>
                </c:pt>
                <c:pt idx="18">
                  <c:v>37.3416</c:v>
                </c:pt>
                <c:pt idx="19">
                  <c:v>36.792299999999997</c:v>
                </c:pt>
                <c:pt idx="20">
                  <c:v>34.612200000000001</c:v>
                </c:pt>
                <c:pt idx="21">
                  <c:v>35.495600000000003</c:v>
                </c:pt>
                <c:pt idx="22">
                  <c:v>36.950800000000001</c:v>
                </c:pt>
                <c:pt idx="23">
                  <c:v>36.679600000000001</c:v>
                </c:pt>
                <c:pt idx="24">
                  <c:v>35.1145</c:v>
                </c:pt>
                <c:pt idx="25">
                  <c:v>36.920900000000003</c:v>
                </c:pt>
                <c:pt idx="26">
                  <c:v>37.3095</c:v>
                </c:pt>
                <c:pt idx="27">
                  <c:v>37.232199999999999</c:v>
                </c:pt>
                <c:pt idx="28">
                  <c:v>38.9818</c:v>
                </c:pt>
                <c:pt idx="29">
                  <c:v>38.743899999999996</c:v>
                </c:pt>
                <c:pt idx="30">
                  <c:v>37.900700000000001</c:v>
                </c:pt>
                <c:pt idx="31">
                  <c:v>36.982100000000003</c:v>
                </c:pt>
                <c:pt idx="32">
                  <c:v>37.545299999999997</c:v>
                </c:pt>
                <c:pt idx="33">
                  <c:v>36.7577</c:v>
                </c:pt>
                <c:pt idx="34">
                  <c:v>35.444600000000001</c:v>
                </c:pt>
                <c:pt idx="35">
                  <c:v>34.6023</c:v>
                </c:pt>
                <c:pt idx="36">
                  <c:v>34.472099999999998</c:v>
                </c:pt>
                <c:pt idx="37">
                  <c:v>34.126899999999999</c:v>
                </c:pt>
                <c:pt idx="38">
                  <c:v>34.623600000000003</c:v>
                </c:pt>
                <c:pt idx="39">
                  <c:v>35.288800000000002</c:v>
                </c:pt>
                <c:pt idx="40">
                  <c:v>36.379899999999999</c:v>
                </c:pt>
                <c:pt idx="41">
                  <c:v>35.7532</c:v>
                </c:pt>
                <c:pt idx="42">
                  <c:v>36.752099999999999</c:v>
                </c:pt>
                <c:pt idx="43">
                  <c:v>38.089399999999998</c:v>
                </c:pt>
                <c:pt idx="44">
                  <c:v>37.765300000000003</c:v>
                </c:pt>
                <c:pt idx="45">
                  <c:v>38.426099999999998</c:v>
                </c:pt>
                <c:pt idx="46">
                  <c:v>37.829500000000003</c:v>
                </c:pt>
                <c:pt idx="47">
                  <c:v>37.647199999999998</c:v>
                </c:pt>
              </c:numCache>
            </c:numRef>
          </c:val>
          <c:smooth val="0"/>
          <c:extLst>
            <c:ext xmlns:c16="http://schemas.microsoft.com/office/drawing/2014/chart" uri="{C3380CC4-5D6E-409C-BE32-E72D297353CC}">
              <c16:uniqueId val="{00000002-A960-4B2E-A2BD-700909F59C60}"/>
            </c:ext>
          </c:extLst>
        </c:ser>
        <c:ser>
          <c:idx val="3"/>
          <c:order val="3"/>
          <c:tx>
            <c:v>OPEN PLAZA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DEMANDA_UL!$AX$8:$AX$55</c:f>
              <c:numCache>
                <c:formatCode>#,##0.0</c:formatCode>
                <c:ptCount val="48"/>
              </c:numCache>
            </c:numRef>
          </c:val>
          <c:smooth val="0"/>
          <c:extLst>
            <c:ext xmlns:c16="http://schemas.microsoft.com/office/drawing/2014/chart" uri="{C3380CC4-5D6E-409C-BE32-E72D297353CC}">
              <c16:uniqueId val="{00000003-A960-4B2E-A2BD-700909F59C60}"/>
            </c:ext>
          </c:extLst>
        </c:ser>
        <c:ser>
          <c:idx val="4"/>
          <c:order val="4"/>
          <c:tx>
            <c:v>OPP FILM</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DEMANDA_UL!$AY$8:$AY$55</c:f>
              <c:numCache>
                <c:formatCode>#,##0.0</c:formatCode>
                <c:ptCount val="48"/>
                <c:pt idx="0">
                  <c:v>3.8718900000000001</c:v>
                </c:pt>
                <c:pt idx="1">
                  <c:v>3.8416700000000001</c:v>
                </c:pt>
                <c:pt idx="2">
                  <c:v>3.8405499999999999</c:v>
                </c:pt>
                <c:pt idx="3">
                  <c:v>3.8571800000000001</c:v>
                </c:pt>
                <c:pt idx="4">
                  <c:v>2.7235299999999998</c:v>
                </c:pt>
                <c:pt idx="5">
                  <c:v>3.7152500000000002</c:v>
                </c:pt>
                <c:pt idx="6">
                  <c:v>4.0039100000000003</c:v>
                </c:pt>
                <c:pt idx="7">
                  <c:v>3.8627699999999998</c:v>
                </c:pt>
                <c:pt idx="8">
                  <c:v>3.7769699999999999</c:v>
                </c:pt>
                <c:pt idx="9">
                  <c:v>3.73047</c:v>
                </c:pt>
                <c:pt idx="10">
                  <c:v>3.7207599999999998</c:v>
                </c:pt>
                <c:pt idx="11">
                  <c:v>3.8366400000000001</c:v>
                </c:pt>
                <c:pt idx="12">
                  <c:v>3.7067600000000001</c:v>
                </c:pt>
                <c:pt idx="13">
                  <c:v>3.7489599999999998</c:v>
                </c:pt>
                <c:pt idx="14">
                  <c:v>3.7722899999999999</c:v>
                </c:pt>
                <c:pt idx="15">
                  <c:v>3.7218200000000001</c:v>
                </c:pt>
                <c:pt idx="16">
                  <c:v>3.7321599999999999</c:v>
                </c:pt>
                <c:pt idx="17">
                  <c:v>3.8265400000000001</c:v>
                </c:pt>
                <c:pt idx="18">
                  <c:v>3.8886599999999998</c:v>
                </c:pt>
                <c:pt idx="19">
                  <c:v>3.8113199999999998</c:v>
                </c:pt>
                <c:pt idx="20">
                  <c:v>3.8107899999999999</c:v>
                </c:pt>
                <c:pt idx="21">
                  <c:v>3.7496299999999998</c:v>
                </c:pt>
                <c:pt idx="22">
                  <c:v>3.9418700000000002</c:v>
                </c:pt>
                <c:pt idx="23">
                  <c:v>3.8767499999999999</c:v>
                </c:pt>
                <c:pt idx="24">
                  <c:v>3.9248599999999998</c:v>
                </c:pt>
                <c:pt idx="25">
                  <c:v>3.8630300000000002</c:v>
                </c:pt>
                <c:pt idx="26">
                  <c:v>3.8281900000000002</c:v>
                </c:pt>
                <c:pt idx="27">
                  <c:v>3.9040599999999999</c:v>
                </c:pt>
                <c:pt idx="28">
                  <c:v>3.9431600000000002</c:v>
                </c:pt>
                <c:pt idx="29">
                  <c:v>3.9177399999999998</c:v>
                </c:pt>
                <c:pt idx="30">
                  <c:v>3.907</c:v>
                </c:pt>
                <c:pt idx="31">
                  <c:v>3.3209</c:v>
                </c:pt>
                <c:pt idx="32">
                  <c:v>3.214</c:v>
                </c:pt>
                <c:pt idx="33">
                  <c:v>3.3218200000000002</c:v>
                </c:pt>
                <c:pt idx="34">
                  <c:v>3.3478599999999998</c:v>
                </c:pt>
                <c:pt idx="35">
                  <c:v>3.9176899999999999</c:v>
                </c:pt>
                <c:pt idx="36">
                  <c:v>4.0159000000000002</c:v>
                </c:pt>
                <c:pt idx="37">
                  <c:v>3.90076</c:v>
                </c:pt>
                <c:pt idx="38">
                  <c:v>3.6048900000000001</c:v>
                </c:pt>
                <c:pt idx="39">
                  <c:v>3.5270000000000001</c:v>
                </c:pt>
                <c:pt idx="40">
                  <c:v>3.5398499999999999</c:v>
                </c:pt>
                <c:pt idx="41">
                  <c:v>3.5387499999999998</c:v>
                </c:pt>
                <c:pt idx="42">
                  <c:v>3.5850200000000001</c:v>
                </c:pt>
                <c:pt idx="43">
                  <c:v>3.57423</c:v>
                </c:pt>
                <c:pt idx="44">
                  <c:v>3.5338799999999999</c:v>
                </c:pt>
                <c:pt idx="45">
                  <c:v>3.50108</c:v>
                </c:pt>
                <c:pt idx="46">
                  <c:v>3.5265599999999999</c:v>
                </c:pt>
                <c:pt idx="47">
                  <c:v>3.5532599999999999</c:v>
                </c:pt>
              </c:numCache>
            </c:numRef>
          </c:val>
          <c:smooth val="0"/>
          <c:extLst>
            <c:ext xmlns:c16="http://schemas.microsoft.com/office/drawing/2014/chart" uri="{C3380CC4-5D6E-409C-BE32-E72D297353CC}">
              <c16:uniqueId val="{00000004-A960-4B2E-A2BD-700909F59C60}"/>
            </c:ext>
          </c:extLst>
        </c:ser>
        <c:ser>
          <c:idx val="5"/>
          <c:order val="5"/>
          <c:tx>
            <c:v>OWENS-ILLINOIS PERÚ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DEMANDA_UL!$AZ$8:$AZ$55</c:f>
              <c:numCache>
                <c:formatCode>#,##0.0</c:formatCode>
                <c:ptCount val="48"/>
              </c:numCache>
            </c:numRef>
          </c:val>
          <c:smooth val="0"/>
          <c:extLst>
            <c:ext xmlns:c16="http://schemas.microsoft.com/office/drawing/2014/chart" uri="{C3380CC4-5D6E-409C-BE32-E72D297353CC}">
              <c16:uniqueId val="{00000005-A960-4B2E-A2BD-700909F59C60}"/>
            </c:ext>
          </c:extLst>
        </c:ser>
        <c:ser>
          <c:idx val="6"/>
          <c:order val="6"/>
          <c:tx>
            <c:v>PAPELERA NACIONAL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DEMANDA_UL!$BA$8:$BA$55</c:f>
              <c:numCache>
                <c:formatCode>#,##0.0</c:formatCode>
                <c:ptCount val="48"/>
                <c:pt idx="0">
                  <c:v>5.2</c:v>
                </c:pt>
                <c:pt idx="1">
                  <c:v>5.0999999999999996</c:v>
                </c:pt>
                <c:pt idx="2">
                  <c:v>5</c:v>
                </c:pt>
                <c:pt idx="3">
                  <c:v>5.3</c:v>
                </c:pt>
                <c:pt idx="4">
                  <c:v>5.2</c:v>
                </c:pt>
                <c:pt idx="5">
                  <c:v>5.3</c:v>
                </c:pt>
                <c:pt idx="6">
                  <c:v>5.4</c:v>
                </c:pt>
                <c:pt idx="7">
                  <c:v>5.4</c:v>
                </c:pt>
                <c:pt idx="8">
                  <c:v>5.35</c:v>
                </c:pt>
                <c:pt idx="9">
                  <c:v>5.2</c:v>
                </c:pt>
                <c:pt idx="10">
                  <c:v>5.2</c:v>
                </c:pt>
                <c:pt idx="11">
                  <c:v>5.0999999999999996</c:v>
                </c:pt>
                <c:pt idx="12">
                  <c:v>5.2</c:v>
                </c:pt>
                <c:pt idx="13">
                  <c:v>5.2</c:v>
                </c:pt>
                <c:pt idx="14">
                  <c:v>5.2</c:v>
                </c:pt>
                <c:pt idx="15">
                  <c:v>5.3</c:v>
                </c:pt>
                <c:pt idx="16">
                  <c:v>5.2</c:v>
                </c:pt>
                <c:pt idx="17">
                  <c:v>5.3</c:v>
                </c:pt>
                <c:pt idx="18">
                  <c:v>5.4</c:v>
                </c:pt>
                <c:pt idx="19">
                  <c:v>5.3</c:v>
                </c:pt>
                <c:pt idx="20">
                  <c:v>5.5</c:v>
                </c:pt>
                <c:pt idx="21">
                  <c:v>5.4</c:v>
                </c:pt>
                <c:pt idx="22">
                  <c:v>5.4</c:v>
                </c:pt>
                <c:pt idx="23">
                  <c:v>5.2</c:v>
                </c:pt>
                <c:pt idx="24">
                  <c:v>5.5</c:v>
                </c:pt>
                <c:pt idx="25">
                  <c:v>5.3</c:v>
                </c:pt>
                <c:pt idx="26">
                  <c:v>5.6</c:v>
                </c:pt>
                <c:pt idx="27">
                  <c:v>5.2</c:v>
                </c:pt>
                <c:pt idx="28">
                  <c:v>5.2</c:v>
                </c:pt>
                <c:pt idx="29">
                  <c:v>5</c:v>
                </c:pt>
                <c:pt idx="30">
                  <c:v>5.0999999999999996</c:v>
                </c:pt>
                <c:pt idx="31">
                  <c:v>5.5</c:v>
                </c:pt>
                <c:pt idx="32">
                  <c:v>5.5</c:v>
                </c:pt>
                <c:pt idx="33">
                  <c:v>5.4</c:v>
                </c:pt>
                <c:pt idx="34">
                  <c:v>5.4</c:v>
                </c:pt>
                <c:pt idx="35">
                  <c:v>5.3</c:v>
                </c:pt>
                <c:pt idx="36">
                  <c:v>5.4</c:v>
                </c:pt>
                <c:pt idx="37">
                  <c:v>5.3</c:v>
                </c:pt>
                <c:pt idx="38">
                  <c:v>5.5</c:v>
                </c:pt>
                <c:pt idx="39">
                  <c:v>5.4</c:v>
                </c:pt>
                <c:pt idx="40">
                  <c:v>5.5</c:v>
                </c:pt>
                <c:pt idx="41">
                  <c:v>5.5</c:v>
                </c:pt>
                <c:pt idx="42">
                  <c:v>5.5</c:v>
                </c:pt>
                <c:pt idx="43">
                  <c:v>5.3</c:v>
                </c:pt>
                <c:pt idx="44">
                  <c:v>4.9000000000000004</c:v>
                </c:pt>
                <c:pt idx="45">
                  <c:v>4.9000000000000004</c:v>
                </c:pt>
                <c:pt idx="46">
                  <c:v>4.8</c:v>
                </c:pt>
                <c:pt idx="47">
                  <c:v>4.8</c:v>
                </c:pt>
              </c:numCache>
            </c:numRef>
          </c:val>
          <c:smooth val="0"/>
          <c:extLst>
            <c:ext xmlns:c16="http://schemas.microsoft.com/office/drawing/2014/chart" uri="{C3380CC4-5D6E-409C-BE32-E72D297353CC}">
              <c16:uniqueId val="{00000006-A960-4B2E-A2BD-700909F59C60}"/>
            </c:ext>
          </c:extLst>
        </c:ser>
        <c:ser>
          <c:idx val="7"/>
          <c:order val="7"/>
          <c:tx>
            <c:v>PESQUERA DIAMANTE</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DEMANDA_UL!$BB$8:$BB$55</c:f>
              <c:numCache>
                <c:formatCode>#,##0.0</c:formatCode>
                <c:ptCount val="48"/>
              </c:numCache>
            </c:numRef>
          </c:val>
          <c:smooth val="0"/>
          <c:extLst>
            <c:ext xmlns:c16="http://schemas.microsoft.com/office/drawing/2014/chart" uri="{C3380CC4-5D6E-409C-BE32-E72D297353CC}">
              <c16:uniqueId val="{00000007-A960-4B2E-A2BD-700909F59C60}"/>
            </c:ext>
          </c:extLst>
        </c:ser>
        <c:ser>
          <c:idx val="8"/>
          <c:order val="8"/>
          <c:tx>
            <c:v>QUIMPAC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DEMANDA_UL!$BC$8:$BC$55</c:f>
              <c:numCache>
                <c:formatCode>#,##0.0</c:formatCode>
                <c:ptCount val="48"/>
                <c:pt idx="0">
                  <c:v>72.581950000000006</c:v>
                </c:pt>
                <c:pt idx="1">
                  <c:v>72.767970000000005</c:v>
                </c:pt>
                <c:pt idx="2">
                  <c:v>72.827060000000003</c:v>
                </c:pt>
                <c:pt idx="3">
                  <c:v>72.677080000000004</c:v>
                </c:pt>
                <c:pt idx="4">
                  <c:v>72.531400000000005</c:v>
                </c:pt>
                <c:pt idx="5">
                  <c:v>72.692260000000005</c:v>
                </c:pt>
                <c:pt idx="6">
                  <c:v>72.725470000000001</c:v>
                </c:pt>
                <c:pt idx="7">
                  <c:v>72.520960000000002</c:v>
                </c:pt>
                <c:pt idx="8">
                  <c:v>72.4602</c:v>
                </c:pt>
                <c:pt idx="9">
                  <c:v>72.568650000000005</c:v>
                </c:pt>
                <c:pt idx="10">
                  <c:v>72.418909999999997</c:v>
                </c:pt>
                <c:pt idx="11">
                  <c:v>72.482759999999999</c:v>
                </c:pt>
                <c:pt idx="12">
                  <c:v>72.425020000000004</c:v>
                </c:pt>
                <c:pt idx="13">
                  <c:v>71.657849999999996</c:v>
                </c:pt>
                <c:pt idx="14">
                  <c:v>71.427570000000003</c:v>
                </c:pt>
                <c:pt idx="15">
                  <c:v>70.663179999999997</c:v>
                </c:pt>
                <c:pt idx="16">
                  <c:v>70.083920000000006</c:v>
                </c:pt>
                <c:pt idx="17">
                  <c:v>70.797349999999994</c:v>
                </c:pt>
                <c:pt idx="18">
                  <c:v>70.548299999999998</c:v>
                </c:pt>
                <c:pt idx="19">
                  <c:v>66.137510000000006</c:v>
                </c:pt>
                <c:pt idx="20">
                  <c:v>70.608270000000005</c:v>
                </c:pt>
                <c:pt idx="21">
                  <c:v>71.175190000000001</c:v>
                </c:pt>
                <c:pt idx="22">
                  <c:v>71.599819999999994</c:v>
                </c:pt>
                <c:pt idx="23">
                  <c:v>71.521820000000005</c:v>
                </c:pt>
                <c:pt idx="24">
                  <c:v>71.38409</c:v>
                </c:pt>
                <c:pt idx="25">
                  <c:v>71.283690000000007</c:v>
                </c:pt>
                <c:pt idx="26">
                  <c:v>70.888649999999998</c:v>
                </c:pt>
                <c:pt idx="27">
                  <c:v>70.524039999999999</c:v>
                </c:pt>
                <c:pt idx="28">
                  <c:v>70.173450000000003</c:v>
                </c:pt>
                <c:pt idx="29">
                  <c:v>70.049139999999994</c:v>
                </c:pt>
                <c:pt idx="30">
                  <c:v>69.986800000000002</c:v>
                </c:pt>
                <c:pt idx="31">
                  <c:v>70.089780000000005</c:v>
                </c:pt>
                <c:pt idx="32">
                  <c:v>69.867649999999998</c:v>
                </c:pt>
                <c:pt idx="33">
                  <c:v>66.557860000000005</c:v>
                </c:pt>
                <c:pt idx="34">
                  <c:v>69.733540000000005</c:v>
                </c:pt>
                <c:pt idx="35">
                  <c:v>69.958479999999994</c:v>
                </c:pt>
                <c:pt idx="36">
                  <c:v>69.328199999999995</c:v>
                </c:pt>
                <c:pt idx="37">
                  <c:v>52.086329999999997</c:v>
                </c:pt>
                <c:pt idx="38">
                  <c:v>31.350729999999999</c:v>
                </c:pt>
                <c:pt idx="39">
                  <c:v>30.642469999999999</c:v>
                </c:pt>
                <c:pt idx="40">
                  <c:v>30.54842</c:v>
                </c:pt>
                <c:pt idx="41">
                  <c:v>34.013339999999999</c:v>
                </c:pt>
                <c:pt idx="42">
                  <c:v>41.155299999999997</c:v>
                </c:pt>
                <c:pt idx="43">
                  <c:v>53.567790000000002</c:v>
                </c:pt>
                <c:pt idx="44">
                  <c:v>70.428510000000003</c:v>
                </c:pt>
                <c:pt idx="45">
                  <c:v>71.305350000000004</c:v>
                </c:pt>
                <c:pt idx="46">
                  <c:v>70.639160000000004</c:v>
                </c:pt>
                <c:pt idx="47">
                  <c:v>70.533619999999999</c:v>
                </c:pt>
              </c:numCache>
            </c:numRef>
          </c:val>
          <c:smooth val="0"/>
          <c:extLst>
            <c:ext xmlns:c16="http://schemas.microsoft.com/office/drawing/2014/chart" uri="{C3380CC4-5D6E-409C-BE32-E72D297353CC}">
              <c16:uniqueId val="{00000008-A960-4B2E-A2BD-700909F59C60}"/>
            </c:ext>
          </c:extLst>
        </c:ser>
        <c:ser>
          <c:idx val="9"/>
          <c:order val="9"/>
          <c:tx>
            <c:v>REAL PLAZA S.R.L.</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DEMANDA_UL!$BD$8:$BD$55</c:f>
              <c:numCache>
                <c:formatCode>#,##0.0</c:formatCode>
                <c:ptCount val="48"/>
              </c:numCache>
            </c:numRef>
          </c:val>
          <c:smooth val="0"/>
          <c:extLst>
            <c:ext xmlns:c16="http://schemas.microsoft.com/office/drawing/2014/chart" uri="{C3380CC4-5D6E-409C-BE32-E72D297353CC}">
              <c16:uniqueId val="{00000009-A960-4B2E-A2BD-700909F59C60}"/>
            </c:ext>
          </c:extLst>
        </c:ser>
        <c:ser>
          <c:idx val="10"/>
          <c:order val="10"/>
          <c:tx>
            <c:v>REFINERIA LA PAMPILLA S.A.A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DEMANDA_UL!$BE$8:$BE$55</c:f>
              <c:numCache>
                <c:formatCode>#,##0.0</c:formatCode>
                <c:ptCount val="48"/>
                <c:pt idx="0">
                  <c:v>19.37</c:v>
                </c:pt>
                <c:pt idx="1">
                  <c:v>19.37</c:v>
                </c:pt>
                <c:pt idx="2">
                  <c:v>19.37</c:v>
                </c:pt>
                <c:pt idx="3">
                  <c:v>19.37</c:v>
                </c:pt>
                <c:pt idx="4">
                  <c:v>19.37</c:v>
                </c:pt>
                <c:pt idx="5">
                  <c:v>19.37</c:v>
                </c:pt>
                <c:pt idx="6">
                  <c:v>19.37</c:v>
                </c:pt>
                <c:pt idx="7">
                  <c:v>19.37</c:v>
                </c:pt>
                <c:pt idx="8">
                  <c:v>19.37</c:v>
                </c:pt>
                <c:pt idx="9">
                  <c:v>19.37</c:v>
                </c:pt>
                <c:pt idx="10">
                  <c:v>19.37</c:v>
                </c:pt>
                <c:pt idx="11">
                  <c:v>19.37</c:v>
                </c:pt>
                <c:pt idx="12">
                  <c:v>19.37</c:v>
                </c:pt>
                <c:pt idx="13">
                  <c:v>19.2</c:v>
                </c:pt>
                <c:pt idx="14">
                  <c:v>19.2</c:v>
                </c:pt>
                <c:pt idx="15">
                  <c:v>19.2</c:v>
                </c:pt>
                <c:pt idx="16">
                  <c:v>19.2</c:v>
                </c:pt>
                <c:pt idx="17">
                  <c:v>19.2</c:v>
                </c:pt>
                <c:pt idx="18">
                  <c:v>19.2</c:v>
                </c:pt>
                <c:pt idx="19">
                  <c:v>19.2</c:v>
                </c:pt>
                <c:pt idx="20">
                  <c:v>19.2</c:v>
                </c:pt>
                <c:pt idx="21">
                  <c:v>19.2</c:v>
                </c:pt>
                <c:pt idx="22">
                  <c:v>19.2</c:v>
                </c:pt>
                <c:pt idx="23">
                  <c:v>19.2</c:v>
                </c:pt>
                <c:pt idx="24">
                  <c:v>19.2</c:v>
                </c:pt>
                <c:pt idx="25">
                  <c:v>19.2</c:v>
                </c:pt>
                <c:pt idx="26">
                  <c:v>19.2</c:v>
                </c:pt>
                <c:pt idx="27">
                  <c:v>19.2</c:v>
                </c:pt>
                <c:pt idx="28">
                  <c:v>19.2</c:v>
                </c:pt>
                <c:pt idx="29">
                  <c:v>19.2</c:v>
                </c:pt>
                <c:pt idx="30">
                  <c:v>19.2</c:v>
                </c:pt>
                <c:pt idx="31">
                  <c:v>19.2</c:v>
                </c:pt>
                <c:pt idx="32">
                  <c:v>19.2</c:v>
                </c:pt>
                <c:pt idx="33">
                  <c:v>19.2</c:v>
                </c:pt>
                <c:pt idx="34">
                  <c:v>19.2</c:v>
                </c:pt>
                <c:pt idx="35">
                  <c:v>19.2</c:v>
                </c:pt>
                <c:pt idx="36">
                  <c:v>19.2</c:v>
                </c:pt>
                <c:pt idx="37">
                  <c:v>19.2</c:v>
                </c:pt>
                <c:pt idx="38">
                  <c:v>19.2</c:v>
                </c:pt>
                <c:pt idx="39">
                  <c:v>19.2</c:v>
                </c:pt>
                <c:pt idx="40">
                  <c:v>19.2</c:v>
                </c:pt>
                <c:pt idx="41">
                  <c:v>19.2</c:v>
                </c:pt>
                <c:pt idx="42">
                  <c:v>19.2</c:v>
                </c:pt>
                <c:pt idx="43">
                  <c:v>19.2</c:v>
                </c:pt>
                <c:pt idx="44">
                  <c:v>19.2</c:v>
                </c:pt>
                <c:pt idx="45">
                  <c:v>19.2</c:v>
                </c:pt>
                <c:pt idx="46">
                  <c:v>19.2</c:v>
                </c:pt>
                <c:pt idx="47">
                  <c:v>19.2</c:v>
                </c:pt>
              </c:numCache>
            </c:numRef>
          </c:val>
          <c:smooth val="0"/>
          <c:extLst>
            <c:ext xmlns:c16="http://schemas.microsoft.com/office/drawing/2014/chart" uri="{C3380CC4-5D6E-409C-BE32-E72D297353CC}">
              <c16:uniqueId val="{0000000A-A960-4B2E-A2BD-700909F59C60}"/>
            </c:ext>
          </c:extLst>
        </c:ser>
        <c:ser>
          <c:idx val="11"/>
          <c:order val="11"/>
          <c:tx>
            <c:v>SAGA FALABELLA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DEMANDA_UL!$BF$8:$BF$55</c:f>
              <c:numCache>
                <c:formatCode>#,##0.0</c:formatCode>
                <c:ptCount val="48"/>
              </c:numCache>
            </c:numRef>
          </c:val>
          <c:smooth val="0"/>
          <c:extLst>
            <c:ext xmlns:c16="http://schemas.microsoft.com/office/drawing/2014/chart" uri="{C3380CC4-5D6E-409C-BE32-E72D297353CC}">
              <c16:uniqueId val="{0000000B-A960-4B2E-A2BD-700909F59C60}"/>
            </c:ext>
          </c:extLst>
        </c:ser>
        <c:ser>
          <c:idx val="12"/>
          <c:order val="12"/>
          <c:tx>
            <c:v>SAN MIGUEL INDUSTRIAS PET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DEMANDA_UL!$BG$8:$BG$55</c:f>
              <c:numCache>
                <c:formatCode>#,##0.0</c:formatCode>
                <c:ptCount val="48"/>
              </c:numCache>
            </c:numRef>
          </c:val>
          <c:smooth val="0"/>
          <c:extLst>
            <c:ext xmlns:c16="http://schemas.microsoft.com/office/drawing/2014/chart" uri="{C3380CC4-5D6E-409C-BE32-E72D297353CC}">
              <c16:uniqueId val="{0000000C-A960-4B2E-A2BD-700909F59C60}"/>
            </c:ext>
          </c:extLst>
        </c:ser>
        <c:ser>
          <c:idx val="13"/>
          <c:order val="13"/>
          <c:tx>
            <c:v>SHOUGANG HIERRO PERU</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DEMANDA_UL!$BH$8:$BH$55</c:f>
              <c:numCache>
                <c:formatCode>#,##0.0</c:formatCode>
                <c:ptCount val="48"/>
              </c:numCache>
            </c:numRef>
          </c:val>
          <c:smooth val="0"/>
          <c:extLst>
            <c:ext xmlns:c16="http://schemas.microsoft.com/office/drawing/2014/chart" uri="{C3380CC4-5D6E-409C-BE32-E72D297353CC}">
              <c16:uniqueId val="{0000000D-A960-4B2E-A2BD-700909F59C60}"/>
            </c:ext>
          </c:extLst>
        </c:ser>
        <c:ser>
          <c:idx val="14"/>
          <c:order val="14"/>
          <c:tx>
            <c:v>SOFTYS PERU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DEMANDA_UL!$BI$8:$BI$55</c:f>
              <c:numCache>
                <c:formatCode>#,##0.0</c:formatCode>
                <c:ptCount val="48"/>
                <c:pt idx="0">
                  <c:v>14.339560000000001</c:v>
                </c:pt>
                <c:pt idx="1">
                  <c:v>14.40053</c:v>
                </c:pt>
                <c:pt idx="2">
                  <c:v>14.43445</c:v>
                </c:pt>
                <c:pt idx="3">
                  <c:v>14.385400000000001</c:v>
                </c:pt>
                <c:pt idx="4">
                  <c:v>14.218</c:v>
                </c:pt>
                <c:pt idx="5">
                  <c:v>14.452909999999999</c:v>
                </c:pt>
                <c:pt idx="6">
                  <c:v>14.122529999999999</c:v>
                </c:pt>
                <c:pt idx="7">
                  <c:v>14.19642</c:v>
                </c:pt>
                <c:pt idx="8">
                  <c:v>13.982849999999999</c:v>
                </c:pt>
                <c:pt idx="9">
                  <c:v>13.86247</c:v>
                </c:pt>
                <c:pt idx="10">
                  <c:v>13.749169999999999</c:v>
                </c:pt>
                <c:pt idx="11">
                  <c:v>13.91047</c:v>
                </c:pt>
                <c:pt idx="12">
                  <c:v>13.856619999999999</c:v>
                </c:pt>
                <c:pt idx="13">
                  <c:v>13.711930000000001</c:v>
                </c:pt>
                <c:pt idx="14">
                  <c:v>13.862410000000001</c:v>
                </c:pt>
                <c:pt idx="15">
                  <c:v>14.083069999999999</c:v>
                </c:pt>
                <c:pt idx="16">
                  <c:v>14.015330000000001</c:v>
                </c:pt>
                <c:pt idx="17">
                  <c:v>14.0722</c:v>
                </c:pt>
                <c:pt idx="18">
                  <c:v>14.037100000000001</c:v>
                </c:pt>
                <c:pt idx="19">
                  <c:v>13.976710000000001</c:v>
                </c:pt>
                <c:pt idx="20">
                  <c:v>14.247</c:v>
                </c:pt>
                <c:pt idx="21">
                  <c:v>14.151870000000001</c:v>
                </c:pt>
                <c:pt idx="22">
                  <c:v>14.247809999999999</c:v>
                </c:pt>
                <c:pt idx="23">
                  <c:v>14.1972</c:v>
                </c:pt>
                <c:pt idx="24">
                  <c:v>14.190939999999999</c:v>
                </c:pt>
                <c:pt idx="25">
                  <c:v>14.975759999999999</c:v>
                </c:pt>
                <c:pt idx="26">
                  <c:v>15.11279</c:v>
                </c:pt>
                <c:pt idx="27">
                  <c:v>14.95768</c:v>
                </c:pt>
                <c:pt idx="28">
                  <c:v>14.99938</c:v>
                </c:pt>
                <c:pt idx="29">
                  <c:v>15.010719999999999</c:v>
                </c:pt>
                <c:pt idx="30">
                  <c:v>15.170909999999999</c:v>
                </c:pt>
                <c:pt idx="31">
                  <c:v>15.33808</c:v>
                </c:pt>
                <c:pt idx="32">
                  <c:v>15.327120000000001</c:v>
                </c:pt>
                <c:pt idx="33">
                  <c:v>15.27439</c:v>
                </c:pt>
                <c:pt idx="34">
                  <c:v>15.337350000000001</c:v>
                </c:pt>
                <c:pt idx="35">
                  <c:v>15.68103</c:v>
                </c:pt>
                <c:pt idx="36">
                  <c:v>15.39791</c:v>
                </c:pt>
                <c:pt idx="37">
                  <c:v>15.48044</c:v>
                </c:pt>
                <c:pt idx="38">
                  <c:v>15.57616</c:v>
                </c:pt>
                <c:pt idx="39">
                  <c:v>15.452920000000001</c:v>
                </c:pt>
                <c:pt idx="40">
                  <c:v>15.274240000000001</c:v>
                </c:pt>
                <c:pt idx="41">
                  <c:v>15.13632</c:v>
                </c:pt>
                <c:pt idx="42">
                  <c:v>14.57371</c:v>
                </c:pt>
                <c:pt idx="43">
                  <c:v>14.840249999999999</c:v>
                </c:pt>
                <c:pt idx="44">
                  <c:v>15.10416</c:v>
                </c:pt>
                <c:pt idx="45">
                  <c:v>13.793749999999999</c:v>
                </c:pt>
                <c:pt idx="46">
                  <c:v>13.70656</c:v>
                </c:pt>
                <c:pt idx="47">
                  <c:v>13.69895</c:v>
                </c:pt>
              </c:numCache>
            </c:numRef>
          </c:val>
          <c:smooth val="0"/>
          <c:extLst>
            <c:ext xmlns:c16="http://schemas.microsoft.com/office/drawing/2014/chart" uri="{C3380CC4-5D6E-409C-BE32-E72D297353CC}">
              <c16:uniqueId val="{0000000E-A960-4B2E-A2BD-700909F59C60}"/>
            </c:ext>
          </c:extLst>
        </c:ser>
        <c:ser>
          <c:idx val="15"/>
          <c:order val="15"/>
          <c:tx>
            <c:v>SUPERMERCADOS PERUANOS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DEMANDA_UL!$BJ$8:$BJ$55</c:f>
              <c:numCache>
                <c:formatCode>#,##0.0</c:formatCode>
                <c:ptCount val="48"/>
              </c:numCache>
            </c:numRef>
          </c:val>
          <c:smooth val="0"/>
          <c:extLst>
            <c:ext xmlns:c16="http://schemas.microsoft.com/office/drawing/2014/chart" uri="{C3380CC4-5D6E-409C-BE32-E72D297353CC}">
              <c16:uniqueId val="{0000000F-A960-4B2E-A2BD-700909F59C60}"/>
            </c:ext>
          </c:extLst>
        </c:ser>
        <c:ser>
          <c:idx val="16"/>
          <c:order val="16"/>
          <c:tx>
            <c:v>TEJIDOS SAN JACINTO</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DEMANDA_UL!$BK$8:$BK$55</c:f>
              <c:numCache>
                <c:formatCode>#,##0.0</c:formatCode>
                <c:ptCount val="48"/>
                <c:pt idx="0">
                  <c:v>4.5281700000000003</c:v>
                </c:pt>
                <c:pt idx="1">
                  <c:v>4.5624200000000004</c:v>
                </c:pt>
                <c:pt idx="2">
                  <c:v>4.6068600000000002</c:v>
                </c:pt>
                <c:pt idx="3">
                  <c:v>4.5832699999999997</c:v>
                </c:pt>
                <c:pt idx="4">
                  <c:v>4.53552</c:v>
                </c:pt>
                <c:pt idx="5">
                  <c:v>4.4184799999999997</c:v>
                </c:pt>
                <c:pt idx="6">
                  <c:v>4.5116699999999996</c:v>
                </c:pt>
                <c:pt idx="7">
                  <c:v>4.59321</c:v>
                </c:pt>
                <c:pt idx="8">
                  <c:v>4.6544299999999996</c:v>
                </c:pt>
                <c:pt idx="9">
                  <c:v>4.6304400000000001</c:v>
                </c:pt>
                <c:pt idx="10">
                  <c:v>4.4730600000000003</c:v>
                </c:pt>
                <c:pt idx="11">
                  <c:v>4.4805900000000003</c:v>
                </c:pt>
                <c:pt idx="12">
                  <c:v>4.5014900000000004</c:v>
                </c:pt>
                <c:pt idx="13">
                  <c:v>5.4610799999999999</c:v>
                </c:pt>
                <c:pt idx="14">
                  <c:v>5.4277699999999998</c:v>
                </c:pt>
                <c:pt idx="15">
                  <c:v>5.3426999999999998</c:v>
                </c:pt>
                <c:pt idx="16">
                  <c:v>5.35304</c:v>
                </c:pt>
                <c:pt idx="17">
                  <c:v>5.5643099999999999</c:v>
                </c:pt>
                <c:pt idx="18">
                  <c:v>5.4515099999999999</c:v>
                </c:pt>
                <c:pt idx="19">
                  <c:v>5.5485899999999999</c:v>
                </c:pt>
                <c:pt idx="20">
                  <c:v>5.5627500000000003</c:v>
                </c:pt>
                <c:pt idx="21">
                  <c:v>5.6271899999999997</c:v>
                </c:pt>
                <c:pt idx="22">
                  <c:v>5.4152899999999997</c:v>
                </c:pt>
                <c:pt idx="23">
                  <c:v>5.4227800000000004</c:v>
                </c:pt>
                <c:pt idx="24">
                  <c:v>5.4779600000000004</c:v>
                </c:pt>
                <c:pt idx="25">
                  <c:v>5.5063000000000004</c:v>
                </c:pt>
                <c:pt idx="26">
                  <c:v>5.5668699999999998</c:v>
                </c:pt>
                <c:pt idx="27">
                  <c:v>5.61524</c:v>
                </c:pt>
                <c:pt idx="28">
                  <c:v>5.7389000000000001</c:v>
                </c:pt>
                <c:pt idx="29">
                  <c:v>5.75047</c:v>
                </c:pt>
                <c:pt idx="30">
                  <c:v>5.7549099999999997</c:v>
                </c:pt>
                <c:pt idx="31">
                  <c:v>5.7396500000000001</c:v>
                </c:pt>
                <c:pt idx="32">
                  <c:v>5.61707</c:v>
                </c:pt>
                <c:pt idx="33">
                  <c:v>5.6742100000000004</c:v>
                </c:pt>
                <c:pt idx="34">
                  <c:v>5.6368799999999997</c:v>
                </c:pt>
                <c:pt idx="35">
                  <c:v>5.6719299999999997</c:v>
                </c:pt>
                <c:pt idx="36">
                  <c:v>5.8714399999999998</c:v>
                </c:pt>
                <c:pt idx="37">
                  <c:v>5.7852499999999996</c:v>
                </c:pt>
                <c:pt idx="38">
                  <c:v>5.7539699999999998</c:v>
                </c:pt>
                <c:pt idx="39">
                  <c:v>5.9496200000000004</c:v>
                </c:pt>
                <c:pt idx="40">
                  <c:v>5.9737400000000003</c:v>
                </c:pt>
                <c:pt idx="41">
                  <c:v>5.8785800000000004</c:v>
                </c:pt>
                <c:pt idx="42">
                  <c:v>5.9137300000000002</c:v>
                </c:pt>
                <c:pt idx="43">
                  <c:v>5.9648099999999999</c:v>
                </c:pt>
                <c:pt idx="44">
                  <c:v>5.7187799999999998</c:v>
                </c:pt>
                <c:pt idx="45">
                  <c:v>5.7629599999999996</c:v>
                </c:pt>
                <c:pt idx="46">
                  <c:v>5.84511</c:v>
                </c:pt>
                <c:pt idx="47">
                  <c:v>5.5300900000000004</c:v>
                </c:pt>
              </c:numCache>
            </c:numRef>
          </c:val>
          <c:smooth val="0"/>
          <c:extLst>
            <c:ext xmlns:c16="http://schemas.microsoft.com/office/drawing/2014/chart" uri="{C3380CC4-5D6E-409C-BE32-E72D297353CC}">
              <c16:uniqueId val="{00000010-A960-4B2E-A2BD-700909F59C60}"/>
            </c:ext>
          </c:extLst>
        </c:ser>
        <c:ser>
          <c:idx val="17"/>
          <c:order val="17"/>
          <c:tx>
            <c:v>TREN URBANO DE LIMA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DEMANDA_UL!$BL$8:$BL$55</c:f>
              <c:numCache>
                <c:formatCode>#,##0.0</c:formatCode>
                <c:ptCount val="48"/>
              </c:numCache>
            </c:numRef>
          </c:val>
          <c:smooth val="0"/>
          <c:extLst>
            <c:ext xmlns:c16="http://schemas.microsoft.com/office/drawing/2014/chart" uri="{C3380CC4-5D6E-409C-BE32-E72D297353CC}">
              <c16:uniqueId val="{00000011-A960-4B2E-A2BD-700909F59C60}"/>
            </c:ext>
          </c:extLst>
        </c:ser>
        <c:ser>
          <c:idx val="18"/>
          <c:order val="18"/>
          <c:tx>
            <c:v>TRUPAL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DEMANDA_UL!$BM$8:$BM$55</c:f>
              <c:numCache>
                <c:formatCode>#,##0.0</c:formatCode>
                <c:ptCount val="48"/>
                <c:pt idx="0">
                  <c:v>6.984</c:v>
                </c:pt>
                <c:pt idx="1">
                  <c:v>6.5490000000000004</c:v>
                </c:pt>
                <c:pt idx="2">
                  <c:v>6.7889999999999997</c:v>
                </c:pt>
                <c:pt idx="3">
                  <c:v>6.9850000000000003</c:v>
                </c:pt>
                <c:pt idx="4">
                  <c:v>6.6978</c:v>
                </c:pt>
                <c:pt idx="5">
                  <c:v>6.984</c:v>
                </c:pt>
                <c:pt idx="6">
                  <c:v>6.7889999999999997</c:v>
                </c:pt>
                <c:pt idx="7">
                  <c:v>6.984</c:v>
                </c:pt>
                <c:pt idx="8">
                  <c:v>6.5490000000000004</c:v>
                </c:pt>
                <c:pt idx="9">
                  <c:v>6.7889999999999997</c:v>
                </c:pt>
                <c:pt idx="10">
                  <c:v>6.9850000000000003</c:v>
                </c:pt>
                <c:pt idx="11">
                  <c:v>6.6978</c:v>
                </c:pt>
                <c:pt idx="12">
                  <c:v>6.984</c:v>
                </c:pt>
                <c:pt idx="13">
                  <c:v>6.7889999999999997</c:v>
                </c:pt>
                <c:pt idx="14">
                  <c:v>6.984</c:v>
                </c:pt>
                <c:pt idx="15">
                  <c:v>6.5490000000000004</c:v>
                </c:pt>
                <c:pt idx="16">
                  <c:v>6.7889999999999997</c:v>
                </c:pt>
                <c:pt idx="17">
                  <c:v>6.9850000000000003</c:v>
                </c:pt>
                <c:pt idx="18">
                  <c:v>6.6978</c:v>
                </c:pt>
                <c:pt idx="19">
                  <c:v>6.984</c:v>
                </c:pt>
                <c:pt idx="20">
                  <c:v>6.7889999999999997</c:v>
                </c:pt>
                <c:pt idx="21">
                  <c:v>6.984</c:v>
                </c:pt>
                <c:pt idx="22">
                  <c:v>6.5490000000000004</c:v>
                </c:pt>
                <c:pt idx="23">
                  <c:v>6.7889999999999997</c:v>
                </c:pt>
                <c:pt idx="24">
                  <c:v>6.9850000000000003</c:v>
                </c:pt>
                <c:pt idx="25">
                  <c:v>6.6978</c:v>
                </c:pt>
                <c:pt idx="26">
                  <c:v>6.984</c:v>
                </c:pt>
                <c:pt idx="27">
                  <c:v>6.7889999999999997</c:v>
                </c:pt>
                <c:pt idx="28">
                  <c:v>6.984</c:v>
                </c:pt>
                <c:pt idx="29">
                  <c:v>6.5490000000000004</c:v>
                </c:pt>
                <c:pt idx="30">
                  <c:v>6.7889999999999997</c:v>
                </c:pt>
                <c:pt idx="31">
                  <c:v>6.9850000000000003</c:v>
                </c:pt>
                <c:pt idx="32">
                  <c:v>6.6978</c:v>
                </c:pt>
                <c:pt idx="33">
                  <c:v>6.984</c:v>
                </c:pt>
                <c:pt idx="34">
                  <c:v>6.7889999999999997</c:v>
                </c:pt>
                <c:pt idx="35">
                  <c:v>6.984</c:v>
                </c:pt>
                <c:pt idx="36">
                  <c:v>6.5490000000000004</c:v>
                </c:pt>
                <c:pt idx="37">
                  <c:v>6.7889999999999997</c:v>
                </c:pt>
                <c:pt idx="38">
                  <c:v>6.9850000000000003</c:v>
                </c:pt>
                <c:pt idx="39">
                  <c:v>6.6978</c:v>
                </c:pt>
                <c:pt idx="40">
                  <c:v>6.984</c:v>
                </c:pt>
                <c:pt idx="41">
                  <c:v>6.7889999999999997</c:v>
                </c:pt>
                <c:pt idx="42">
                  <c:v>6.984</c:v>
                </c:pt>
                <c:pt idx="43">
                  <c:v>6.5490000000000004</c:v>
                </c:pt>
                <c:pt idx="44">
                  <c:v>6.7889999999999997</c:v>
                </c:pt>
                <c:pt idx="45">
                  <c:v>6.9850000000000003</c:v>
                </c:pt>
                <c:pt idx="46">
                  <c:v>6.6978</c:v>
                </c:pt>
                <c:pt idx="47">
                  <c:v>6.984</c:v>
                </c:pt>
              </c:numCache>
            </c:numRef>
          </c:val>
          <c:smooth val="0"/>
          <c:extLst>
            <c:ext xmlns:c16="http://schemas.microsoft.com/office/drawing/2014/chart" uri="{C3380CC4-5D6E-409C-BE32-E72D297353CC}">
              <c16:uniqueId val="{00000012-A960-4B2E-A2BD-700909F59C60}"/>
            </c:ext>
          </c:extLst>
        </c:ser>
        <c:ser>
          <c:idx val="19"/>
          <c:order val="19"/>
          <c:tx>
            <c:v>UNACEM PERU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DEMANDA_UL!$BN$8:$BN$55</c:f>
              <c:numCache>
                <c:formatCode>#,##0.0</c:formatCode>
                <c:ptCount val="48"/>
                <c:pt idx="0">
                  <c:v>35.75</c:v>
                </c:pt>
                <c:pt idx="1">
                  <c:v>35.130000000000003</c:v>
                </c:pt>
                <c:pt idx="2">
                  <c:v>35.61</c:v>
                </c:pt>
                <c:pt idx="3">
                  <c:v>34.450000000000003</c:v>
                </c:pt>
                <c:pt idx="4">
                  <c:v>34.54</c:v>
                </c:pt>
                <c:pt idx="5">
                  <c:v>35.15</c:v>
                </c:pt>
                <c:pt idx="6">
                  <c:v>35.67</c:v>
                </c:pt>
                <c:pt idx="7">
                  <c:v>37.1</c:v>
                </c:pt>
                <c:pt idx="8">
                  <c:v>39.21</c:v>
                </c:pt>
                <c:pt idx="9">
                  <c:v>38.11</c:v>
                </c:pt>
                <c:pt idx="10">
                  <c:v>42.23</c:v>
                </c:pt>
                <c:pt idx="11">
                  <c:v>44.34</c:v>
                </c:pt>
                <c:pt idx="12">
                  <c:v>44.78</c:v>
                </c:pt>
                <c:pt idx="13">
                  <c:v>43.22</c:v>
                </c:pt>
                <c:pt idx="14">
                  <c:v>42.31</c:v>
                </c:pt>
                <c:pt idx="15">
                  <c:v>41.53</c:v>
                </c:pt>
                <c:pt idx="16">
                  <c:v>39.14</c:v>
                </c:pt>
                <c:pt idx="17">
                  <c:v>40.880000000000003</c:v>
                </c:pt>
                <c:pt idx="18">
                  <c:v>43</c:v>
                </c:pt>
                <c:pt idx="19">
                  <c:v>43.14</c:v>
                </c:pt>
                <c:pt idx="20">
                  <c:v>43.59</c:v>
                </c:pt>
                <c:pt idx="21">
                  <c:v>42.49</c:v>
                </c:pt>
                <c:pt idx="22">
                  <c:v>40.69</c:v>
                </c:pt>
                <c:pt idx="23">
                  <c:v>37.5</c:v>
                </c:pt>
                <c:pt idx="24">
                  <c:v>41.01</c:v>
                </c:pt>
                <c:pt idx="25">
                  <c:v>44.97</c:v>
                </c:pt>
                <c:pt idx="26">
                  <c:v>46.6</c:v>
                </c:pt>
                <c:pt idx="27">
                  <c:v>46.52</c:v>
                </c:pt>
                <c:pt idx="28">
                  <c:v>47.3</c:v>
                </c:pt>
                <c:pt idx="29">
                  <c:v>47.8</c:v>
                </c:pt>
                <c:pt idx="30">
                  <c:v>48.08</c:v>
                </c:pt>
                <c:pt idx="31">
                  <c:v>47.84</c:v>
                </c:pt>
                <c:pt idx="32">
                  <c:v>45.01</c:v>
                </c:pt>
                <c:pt idx="33">
                  <c:v>44.11</c:v>
                </c:pt>
                <c:pt idx="34">
                  <c:v>42.34</c:v>
                </c:pt>
                <c:pt idx="35">
                  <c:v>18.079999999999998</c:v>
                </c:pt>
                <c:pt idx="36">
                  <c:v>5.41</c:v>
                </c:pt>
                <c:pt idx="37">
                  <c:v>5.33</c:v>
                </c:pt>
                <c:pt idx="38">
                  <c:v>4.54</c:v>
                </c:pt>
                <c:pt idx="39">
                  <c:v>4.4000000000000004</c:v>
                </c:pt>
                <c:pt idx="40">
                  <c:v>3.57</c:v>
                </c:pt>
                <c:pt idx="41">
                  <c:v>3.86</c:v>
                </c:pt>
                <c:pt idx="42">
                  <c:v>3.26</c:v>
                </c:pt>
                <c:pt idx="43">
                  <c:v>3.37</c:v>
                </c:pt>
                <c:pt idx="44">
                  <c:v>28.39</c:v>
                </c:pt>
                <c:pt idx="45">
                  <c:v>36.51</c:v>
                </c:pt>
                <c:pt idx="46">
                  <c:v>37.75</c:v>
                </c:pt>
                <c:pt idx="47">
                  <c:v>41.44</c:v>
                </c:pt>
              </c:numCache>
            </c:numRef>
          </c:val>
          <c:smooth val="0"/>
          <c:extLst>
            <c:ext xmlns:c16="http://schemas.microsoft.com/office/drawing/2014/chart" uri="{C3380CC4-5D6E-409C-BE32-E72D297353CC}">
              <c16:uniqueId val="{00000013-A960-4B2E-A2BD-700909F59C60}"/>
            </c:ext>
          </c:extLst>
        </c:ser>
        <c:ser>
          <c:idx val="20"/>
          <c:order val="20"/>
          <c:tx>
            <c:v>UNIÓN DE CERVECERÍAS PERUANAS BACKUS Y JOHNSTON S.</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DEMANDA_UL!$BO$8:$BO$55</c:f>
              <c:numCache>
                <c:formatCode>#,##0.0</c:formatCode>
                <c:ptCount val="48"/>
                <c:pt idx="0">
                  <c:v>1.74</c:v>
                </c:pt>
                <c:pt idx="1">
                  <c:v>1.77</c:v>
                </c:pt>
                <c:pt idx="2">
                  <c:v>1.75</c:v>
                </c:pt>
                <c:pt idx="3">
                  <c:v>1.67</c:v>
                </c:pt>
                <c:pt idx="4">
                  <c:v>1.63</c:v>
                </c:pt>
                <c:pt idx="5">
                  <c:v>1.75</c:v>
                </c:pt>
                <c:pt idx="6">
                  <c:v>1.69</c:v>
                </c:pt>
                <c:pt idx="7">
                  <c:v>1.94</c:v>
                </c:pt>
                <c:pt idx="8">
                  <c:v>1.83</c:v>
                </c:pt>
                <c:pt idx="9">
                  <c:v>1.9</c:v>
                </c:pt>
                <c:pt idx="10">
                  <c:v>1.91</c:v>
                </c:pt>
                <c:pt idx="11">
                  <c:v>1.89</c:v>
                </c:pt>
                <c:pt idx="12">
                  <c:v>1.83</c:v>
                </c:pt>
                <c:pt idx="13">
                  <c:v>2.13</c:v>
                </c:pt>
                <c:pt idx="14">
                  <c:v>2.06</c:v>
                </c:pt>
                <c:pt idx="15">
                  <c:v>2.06</c:v>
                </c:pt>
                <c:pt idx="16">
                  <c:v>2.23</c:v>
                </c:pt>
                <c:pt idx="17">
                  <c:v>2.2400000000000002</c:v>
                </c:pt>
                <c:pt idx="18">
                  <c:v>2.2400000000000002</c:v>
                </c:pt>
                <c:pt idx="19">
                  <c:v>2.2200000000000002</c:v>
                </c:pt>
                <c:pt idx="20">
                  <c:v>2.1800000000000002</c:v>
                </c:pt>
                <c:pt idx="21">
                  <c:v>2.17</c:v>
                </c:pt>
                <c:pt idx="22">
                  <c:v>2.2200000000000002</c:v>
                </c:pt>
                <c:pt idx="23">
                  <c:v>2.21</c:v>
                </c:pt>
                <c:pt idx="24">
                  <c:v>2.17</c:v>
                </c:pt>
                <c:pt idx="25">
                  <c:v>1.99</c:v>
                </c:pt>
                <c:pt idx="26">
                  <c:v>1.97</c:v>
                </c:pt>
                <c:pt idx="27">
                  <c:v>2.1800000000000002</c:v>
                </c:pt>
                <c:pt idx="28">
                  <c:v>2.15</c:v>
                </c:pt>
                <c:pt idx="29">
                  <c:v>2.4</c:v>
                </c:pt>
                <c:pt idx="30">
                  <c:v>2.4300000000000002</c:v>
                </c:pt>
                <c:pt idx="31">
                  <c:v>2.44</c:v>
                </c:pt>
                <c:pt idx="32">
                  <c:v>2.41</c:v>
                </c:pt>
                <c:pt idx="33">
                  <c:v>2.34</c:v>
                </c:pt>
                <c:pt idx="34">
                  <c:v>2.27</c:v>
                </c:pt>
                <c:pt idx="35">
                  <c:v>2.25</c:v>
                </c:pt>
                <c:pt idx="36">
                  <c:v>2.4</c:v>
                </c:pt>
                <c:pt idx="37">
                  <c:v>2.46</c:v>
                </c:pt>
                <c:pt idx="38">
                  <c:v>2.5099999999999998</c:v>
                </c:pt>
                <c:pt idx="39">
                  <c:v>2.35</c:v>
                </c:pt>
                <c:pt idx="40">
                  <c:v>1.81</c:v>
                </c:pt>
                <c:pt idx="41">
                  <c:v>2.1</c:v>
                </c:pt>
                <c:pt idx="42">
                  <c:v>2.2000000000000002</c:v>
                </c:pt>
                <c:pt idx="43">
                  <c:v>1.96</c:v>
                </c:pt>
                <c:pt idx="44">
                  <c:v>2.06</c:v>
                </c:pt>
                <c:pt idx="45">
                  <c:v>1.9</c:v>
                </c:pt>
                <c:pt idx="46">
                  <c:v>2.04</c:v>
                </c:pt>
                <c:pt idx="47">
                  <c:v>2.08</c:v>
                </c:pt>
              </c:numCache>
            </c:numRef>
          </c:val>
          <c:smooth val="0"/>
          <c:extLst>
            <c:ext xmlns:c16="http://schemas.microsoft.com/office/drawing/2014/chart" uri="{C3380CC4-5D6E-409C-BE32-E72D297353CC}">
              <c16:uniqueId val="{00000014-A960-4B2E-A2BD-700909F59C60}"/>
            </c:ext>
          </c:extLst>
        </c:ser>
        <c:dLbls>
          <c:showLegendKey val="0"/>
          <c:showVal val="0"/>
          <c:showCatName val="0"/>
          <c:showSerName val="0"/>
          <c:showPercent val="0"/>
          <c:showBubbleSize val="0"/>
        </c:dLbls>
        <c:smooth val="0"/>
        <c:axId val="1"/>
        <c:axId val="2"/>
      </c:line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
                  </a:t>
                </a:r>
              </a:p>
            </c:rich>
          </c:tx>
          <c:overlay val="0"/>
        </c:title>
        <c:numFmt formatCode="#,##0.0" sourceLinked="1"/>
        <c:majorTickMark val="cross"/>
        <c:minorTickMark val="cross"/>
        <c:tickLblPos val="nextTo"/>
        <c:crossAx val="1"/>
        <c:crosses val="autoZero"/>
        <c:crossBetween val="between"/>
      </c:valAx>
    </c:plotArea>
    <c:legend>
      <c:legendPos val="b"/>
      <c:overlay val="0"/>
      <c:txPr>
        <a:bodyPr/>
        <a:lstStyle/>
        <a:p>
          <a:pPr>
            <a:defRPr sz="800"/>
          </a:pPr>
          <a:endParaRPr lang="es-PE"/>
        </a:p>
      </c:txPr>
    </c:legend>
    <c:plotVisOnly val="1"/>
    <c:dispBlanksAs val="zero"/>
    <c:showDLblsOverMax val="1"/>
  </c:chart>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GRANDES USUARIO AREA SUR</a:t>
            </a:r>
          </a:p>
        </c:rich>
      </c:tx>
      <c:overlay val="0"/>
    </c:title>
    <c:autoTitleDeleted val="0"/>
    <c:plotArea>
      <c:layout/>
      <c:lineChart>
        <c:grouping val="standard"/>
        <c:varyColors val="0"/>
        <c:ser>
          <c:idx val="0"/>
          <c:order val="0"/>
          <c:tx>
            <c:v>ANGLO AMERICAN QUELLAVECO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DEMANDA_UL!$BP$8:$BP$55</c:f>
              <c:numCache>
                <c:formatCode>#,##0.0</c:formatCode>
                <c:ptCount val="48"/>
              </c:numCache>
            </c:numRef>
          </c:val>
          <c:smooth val="0"/>
          <c:extLst>
            <c:ext xmlns:c16="http://schemas.microsoft.com/office/drawing/2014/chart" uri="{C3380CC4-5D6E-409C-BE32-E72D297353CC}">
              <c16:uniqueId val="{00000000-763E-4CAF-87E1-BD13EDA5BBB3}"/>
            </c:ext>
          </c:extLst>
        </c:ser>
        <c:ser>
          <c:idx val="1"/>
          <c:order val="1"/>
          <c:tx>
            <c:v>ARCA CONTINENTAL LINDLEY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DEMANDA_UL!$BQ$8:$BQ$55</c:f>
              <c:numCache>
                <c:formatCode>#,##0.0</c:formatCode>
                <c:ptCount val="48"/>
              </c:numCache>
            </c:numRef>
          </c:val>
          <c:smooth val="0"/>
          <c:extLst>
            <c:ext xmlns:c16="http://schemas.microsoft.com/office/drawing/2014/chart" uri="{C3380CC4-5D6E-409C-BE32-E72D297353CC}">
              <c16:uniqueId val="{00000001-763E-4CAF-87E1-BD13EDA5BBB3}"/>
            </c:ext>
          </c:extLst>
        </c:ser>
        <c:ser>
          <c:idx val="2"/>
          <c:order val="2"/>
          <c:tx>
            <c:v>CAL &amp; CEMENTO SUR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DEMANDA_UL!$BR$8:$BR$55</c:f>
              <c:numCache>
                <c:formatCode>#,##0.0</c:formatCode>
                <c:ptCount val="48"/>
                <c:pt idx="0">
                  <c:v>4.6425999999999998</c:v>
                </c:pt>
                <c:pt idx="1">
                  <c:v>4.5780000000000003</c:v>
                </c:pt>
                <c:pt idx="2">
                  <c:v>4.6954000000000002</c:v>
                </c:pt>
                <c:pt idx="3">
                  <c:v>4.6360999999999999</c:v>
                </c:pt>
                <c:pt idx="4">
                  <c:v>4.6139999999999999</c:v>
                </c:pt>
                <c:pt idx="5">
                  <c:v>4.6265999999999998</c:v>
                </c:pt>
                <c:pt idx="6">
                  <c:v>4.7107999999999999</c:v>
                </c:pt>
                <c:pt idx="7">
                  <c:v>4.7450999999999999</c:v>
                </c:pt>
                <c:pt idx="8">
                  <c:v>4.6494999999999997</c:v>
                </c:pt>
                <c:pt idx="9">
                  <c:v>4.5852000000000004</c:v>
                </c:pt>
                <c:pt idx="10">
                  <c:v>4.6746999999999996</c:v>
                </c:pt>
                <c:pt idx="11">
                  <c:v>4.6700999999999997</c:v>
                </c:pt>
                <c:pt idx="12">
                  <c:v>4.6284000000000001</c:v>
                </c:pt>
                <c:pt idx="13">
                  <c:v>4.5469999999999997</c:v>
                </c:pt>
                <c:pt idx="14">
                  <c:v>4.6698000000000004</c:v>
                </c:pt>
                <c:pt idx="15">
                  <c:v>4.7073</c:v>
                </c:pt>
                <c:pt idx="16">
                  <c:v>4.7381000000000002</c:v>
                </c:pt>
                <c:pt idx="17">
                  <c:v>3.6402000000000001</c:v>
                </c:pt>
                <c:pt idx="18">
                  <c:v>3.8102999999999998</c:v>
                </c:pt>
                <c:pt idx="19">
                  <c:v>3.6966999999999999</c:v>
                </c:pt>
                <c:pt idx="20">
                  <c:v>3.6438000000000001</c:v>
                </c:pt>
                <c:pt idx="21">
                  <c:v>3.6328</c:v>
                </c:pt>
                <c:pt idx="22">
                  <c:v>3.6772</c:v>
                </c:pt>
                <c:pt idx="23">
                  <c:v>3.754</c:v>
                </c:pt>
                <c:pt idx="24">
                  <c:v>4.1231</c:v>
                </c:pt>
                <c:pt idx="25">
                  <c:v>4.2614999999999998</c:v>
                </c:pt>
                <c:pt idx="26">
                  <c:v>4.3423999999999996</c:v>
                </c:pt>
                <c:pt idx="27">
                  <c:v>4.4245999999999999</c:v>
                </c:pt>
                <c:pt idx="28">
                  <c:v>4.5167000000000002</c:v>
                </c:pt>
                <c:pt idx="29">
                  <c:v>4.4764999999999997</c:v>
                </c:pt>
                <c:pt idx="30">
                  <c:v>4.468</c:v>
                </c:pt>
                <c:pt idx="31">
                  <c:v>4.4047999999999998</c:v>
                </c:pt>
                <c:pt idx="32">
                  <c:v>4.4156000000000004</c:v>
                </c:pt>
                <c:pt idx="33">
                  <c:v>4.3845999999999998</c:v>
                </c:pt>
                <c:pt idx="34">
                  <c:v>4.0797999999999996</c:v>
                </c:pt>
                <c:pt idx="35">
                  <c:v>3.3824999999999998</c:v>
                </c:pt>
                <c:pt idx="36">
                  <c:v>4.1513999999999998</c:v>
                </c:pt>
                <c:pt idx="37">
                  <c:v>4.2770000000000001</c:v>
                </c:pt>
                <c:pt idx="38">
                  <c:v>4.4661999999999997</c:v>
                </c:pt>
                <c:pt idx="39">
                  <c:v>4.6349999999999998</c:v>
                </c:pt>
                <c:pt idx="40">
                  <c:v>4.7443</c:v>
                </c:pt>
                <c:pt idx="41">
                  <c:v>4.6673999999999998</c:v>
                </c:pt>
                <c:pt idx="42">
                  <c:v>4.6601999999999997</c:v>
                </c:pt>
                <c:pt idx="43">
                  <c:v>4.6798999999999999</c:v>
                </c:pt>
                <c:pt idx="44">
                  <c:v>4.7370000000000001</c:v>
                </c:pt>
                <c:pt idx="45">
                  <c:v>4.7428999999999997</c:v>
                </c:pt>
                <c:pt idx="46">
                  <c:v>4.8178999999999998</c:v>
                </c:pt>
                <c:pt idx="47">
                  <c:v>4.7397999999999998</c:v>
                </c:pt>
              </c:numCache>
            </c:numRef>
          </c:val>
          <c:smooth val="0"/>
          <c:extLst>
            <c:ext xmlns:c16="http://schemas.microsoft.com/office/drawing/2014/chart" uri="{C3380CC4-5D6E-409C-BE32-E72D297353CC}">
              <c16:uniqueId val="{00000002-763E-4CAF-87E1-BD13EDA5BBB3}"/>
            </c:ext>
          </c:extLst>
        </c:ser>
        <c:ser>
          <c:idx val="3"/>
          <c:order val="3"/>
          <c:tx>
            <c:v>COMPAÑIA MINERA ANTAPACCAY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DEMANDA_UL!$BS$8:$BS$55</c:f>
              <c:numCache>
                <c:formatCode>#,##0.0</c:formatCode>
                <c:ptCount val="48"/>
                <c:pt idx="0">
                  <c:v>121.07250000000001</c:v>
                </c:pt>
                <c:pt idx="1">
                  <c:v>123.5925</c:v>
                </c:pt>
                <c:pt idx="2">
                  <c:v>121.3656</c:v>
                </c:pt>
                <c:pt idx="3">
                  <c:v>122.4756</c:v>
                </c:pt>
                <c:pt idx="4">
                  <c:v>120.7234</c:v>
                </c:pt>
                <c:pt idx="5">
                  <c:v>120.955</c:v>
                </c:pt>
                <c:pt idx="6">
                  <c:v>121.4815</c:v>
                </c:pt>
                <c:pt idx="7">
                  <c:v>122.2291</c:v>
                </c:pt>
                <c:pt idx="8">
                  <c:v>123.4581</c:v>
                </c:pt>
                <c:pt idx="9">
                  <c:v>122.22029999999999</c:v>
                </c:pt>
                <c:pt idx="10">
                  <c:v>120.38</c:v>
                </c:pt>
                <c:pt idx="11">
                  <c:v>119.59869999999999</c:v>
                </c:pt>
                <c:pt idx="12">
                  <c:v>115.60980000000001</c:v>
                </c:pt>
                <c:pt idx="13">
                  <c:v>116.0583</c:v>
                </c:pt>
                <c:pt idx="14">
                  <c:v>116.71899999999999</c:v>
                </c:pt>
                <c:pt idx="15">
                  <c:v>119.09829999999999</c:v>
                </c:pt>
                <c:pt idx="16">
                  <c:v>119.89709999999999</c:v>
                </c:pt>
                <c:pt idx="17">
                  <c:v>119.9667</c:v>
                </c:pt>
                <c:pt idx="18">
                  <c:v>117.8891</c:v>
                </c:pt>
                <c:pt idx="19">
                  <c:v>120.0368</c:v>
                </c:pt>
                <c:pt idx="20">
                  <c:v>119.0998</c:v>
                </c:pt>
                <c:pt idx="21">
                  <c:v>119.1195</c:v>
                </c:pt>
                <c:pt idx="22">
                  <c:v>119.8246</c:v>
                </c:pt>
                <c:pt idx="23">
                  <c:v>121.3603</c:v>
                </c:pt>
                <c:pt idx="24">
                  <c:v>120.73269999999999</c:v>
                </c:pt>
                <c:pt idx="25">
                  <c:v>121.86920000000001</c:v>
                </c:pt>
                <c:pt idx="26">
                  <c:v>120.80549999999999</c:v>
                </c:pt>
                <c:pt idx="27">
                  <c:v>120.8964</c:v>
                </c:pt>
                <c:pt idx="28">
                  <c:v>119.5564</c:v>
                </c:pt>
                <c:pt idx="29">
                  <c:v>120.3159</c:v>
                </c:pt>
                <c:pt idx="30">
                  <c:v>119.2654</c:v>
                </c:pt>
                <c:pt idx="31">
                  <c:v>119.8796</c:v>
                </c:pt>
                <c:pt idx="32">
                  <c:v>121.1281</c:v>
                </c:pt>
                <c:pt idx="33">
                  <c:v>120.50239999999999</c:v>
                </c:pt>
                <c:pt idx="34">
                  <c:v>123.33240000000001</c:v>
                </c:pt>
                <c:pt idx="35">
                  <c:v>122.7604</c:v>
                </c:pt>
                <c:pt idx="36">
                  <c:v>121.7088</c:v>
                </c:pt>
                <c:pt idx="37">
                  <c:v>116.2068</c:v>
                </c:pt>
                <c:pt idx="38">
                  <c:v>119.4128</c:v>
                </c:pt>
                <c:pt idx="39">
                  <c:v>121.5455</c:v>
                </c:pt>
                <c:pt idx="40">
                  <c:v>120.8518</c:v>
                </c:pt>
                <c:pt idx="41">
                  <c:v>120.95</c:v>
                </c:pt>
                <c:pt idx="42">
                  <c:v>120.4841</c:v>
                </c:pt>
                <c:pt idx="43">
                  <c:v>121.1153</c:v>
                </c:pt>
                <c:pt idx="44">
                  <c:v>120.5792</c:v>
                </c:pt>
                <c:pt idx="45">
                  <c:v>121.66379999999999</c:v>
                </c:pt>
                <c:pt idx="46">
                  <c:v>121.7088</c:v>
                </c:pt>
                <c:pt idx="47">
                  <c:v>122.0881</c:v>
                </c:pt>
              </c:numCache>
            </c:numRef>
          </c:val>
          <c:smooth val="0"/>
          <c:extLst>
            <c:ext xmlns:c16="http://schemas.microsoft.com/office/drawing/2014/chart" uri="{C3380CC4-5D6E-409C-BE32-E72D297353CC}">
              <c16:uniqueId val="{00000003-763E-4CAF-87E1-BD13EDA5BBB3}"/>
            </c:ext>
          </c:extLst>
        </c:ser>
        <c:ser>
          <c:idx val="4"/>
          <c:order val="4"/>
          <c:tx>
            <c:v>COMPAÑÍA MINERA CHUNGAR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DEMANDA_UL!$BT$8:$BT$55</c:f>
              <c:numCache>
                <c:formatCode>#,##0.0</c:formatCode>
                <c:ptCount val="48"/>
                <c:pt idx="0">
                  <c:v>15.60773</c:v>
                </c:pt>
                <c:pt idx="1">
                  <c:v>15.686999999999999</c:v>
                </c:pt>
                <c:pt idx="2">
                  <c:v>15.421900000000001</c:v>
                </c:pt>
                <c:pt idx="3">
                  <c:v>15.425079999999999</c:v>
                </c:pt>
                <c:pt idx="4">
                  <c:v>16.431419999999999</c:v>
                </c:pt>
                <c:pt idx="5">
                  <c:v>16.424040000000002</c:v>
                </c:pt>
                <c:pt idx="6">
                  <c:v>16.432690000000001</c:v>
                </c:pt>
                <c:pt idx="7">
                  <c:v>16.262550000000001</c:v>
                </c:pt>
                <c:pt idx="8">
                  <c:v>15.05092</c:v>
                </c:pt>
                <c:pt idx="9">
                  <c:v>15.021420000000001</c:v>
                </c:pt>
                <c:pt idx="10">
                  <c:v>15.11951</c:v>
                </c:pt>
                <c:pt idx="11">
                  <c:v>14.699909999999999</c:v>
                </c:pt>
                <c:pt idx="12">
                  <c:v>14.422470000000001</c:v>
                </c:pt>
                <c:pt idx="13">
                  <c:v>13.18788</c:v>
                </c:pt>
                <c:pt idx="14">
                  <c:v>13.39696</c:v>
                </c:pt>
                <c:pt idx="15">
                  <c:v>13.47945</c:v>
                </c:pt>
                <c:pt idx="16">
                  <c:v>12.922330000000001</c:v>
                </c:pt>
                <c:pt idx="17">
                  <c:v>12.459619999999999</c:v>
                </c:pt>
                <c:pt idx="18">
                  <c:v>13.12767</c:v>
                </c:pt>
                <c:pt idx="19">
                  <c:v>11.860760000000001</c:v>
                </c:pt>
                <c:pt idx="20">
                  <c:v>12.013450000000001</c:v>
                </c:pt>
                <c:pt idx="21">
                  <c:v>12.54335</c:v>
                </c:pt>
                <c:pt idx="22">
                  <c:v>12.432449999999999</c:v>
                </c:pt>
                <c:pt idx="23">
                  <c:v>11.423360000000001</c:v>
                </c:pt>
                <c:pt idx="24">
                  <c:v>10.748939999999999</c:v>
                </c:pt>
                <c:pt idx="25">
                  <c:v>10.015330000000001</c:v>
                </c:pt>
                <c:pt idx="26">
                  <c:v>10.137230000000001</c:v>
                </c:pt>
                <c:pt idx="27">
                  <c:v>10.156940000000001</c:v>
                </c:pt>
                <c:pt idx="28">
                  <c:v>10.3931</c:v>
                </c:pt>
                <c:pt idx="29">
                  <c:v>11.78134</c:v>
                </c:pt>
                <c:pt idx="30">
                  <c:v>11.292120000000001</c:v>
                </c:pt>
                <c:pt idx="31">
                  <c:v>11.826219999999999</c:v>
                </c:pt>
                <c:pt idx="32">
                  <c:v>11.726900000000001</c:v>
                </c:pt>
                <c:pt idx="33">
                  <c:v>11.435650000000001</c:v>
                </c:pt>
                <c:pt idx="34">
                  <c:v>10.43355</c:v>
                </c:pt>
                <c:pt idx="35">
                  <c:v>10.476369999999999</c:v>
                </c:pt>
                <c:pt idx="36">
                  <c:v>10.3809</c:v>
                </c:pt>
                <c:pt idx="37">
                  <c:v>9.9608899999999991</c:v>
                </c:pt>
                <c:pt idx="38">
                  <c:v>9.7406299999999995</c:v>
                </c:pt>
                <c:pt idx="39">
                  <c:v>10.1838</c:v>
                </c:pt>
                <c:pt idx="40">
                  <c:v>10.533049999999999</c:v>
                </c:pt>
                <c:pt idx="41">
                  <c:v>10.781319999999999</c:v>
                </c:pt>
                <c:pt idx="42">
                  <c:v>11.42398</c:v>
                </c:pt>
                <c:pt idx="43">
                  <c:v>11.32812</c:v>
                </c:pt>
                <c:pt idx="44">
                  <c:v>11.459849999999999</c:v>
                </c:pt>
                <c:pt idx="45">
                  <c:v>12.036429999999999</c:v>
                </c:pt>
                <c:pt idx="46">
                  <c:v>12.25642</c:v>
                </c:pt>
                <c:pt idx="47">
                  <c:v>12.7349</c:v>
                </c:pt>
              </c:numCache>
            </c:numRef>
          </c:val>
          <c:smooth val="0"/>
          <c:extLst>
            <c:ext xmlns:c16="http://schemas.microsoft.com/office/drawing/2014/chart" uri="{C3380CC4-5D6E-409C-BE32-E72D297353CC}">
              <c16:uniqueId val="{00000004-763E-4CAF-87E1-BD13EDA5BBB3}"/>
            </c:ext>
          </c:extLst>
        </c:ser>
        <c:ser>
          <c:idx val="5"/>
          <c:order val="5"/>
          <c:tx>
            <c:v>COMPAÑIA MINERA SAN IGNACIO DE MOROCOCHA S.A.A.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DEMANDA_UL!$BU$8:$BU$55</c:f>
              <c:numCache>
                <c:formatCode>#,##0.0</c:formatCode>
                <c:ptCount val="48"/>
              </c:numCache>
            </c:numRef>
          </c:val>
          <c:smooth val="0"/>
          <c:extLst>
            <c:ext xmlns:c16="http://schemas.microsoft.com/office/drawing/2014/chart" uri="{C3380CC4-5D6E-409C-BE32-E72D297353CC}">
              <c16:uniqueId val="{00000005-763E-4CAF-87E1-BD13EDA5BBB3}"/>
            </c:ext>
          </c:extLst>
        </c:ser>
        <c:ser>
          <c:idx val="6"/>
          <c:order val="6"/>
          <c:tx>
            <c:v>EL BROCAL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DEMANDA_UL!$BV$8:$BV$55</c:f>
              <c:numCache>
                <c:formatCode>#,##0.0</c:formatCode>
                <c:ptCount val="48"/>
                <c:pt idx="0">
                  <c:v>33.276899999999998</c:v>
                </c:pt>
                <c:pt idx="1">
                  <c:v>33.130299999999998</c:v>
                </c:pt>
                <c:pt idx="2">
                  <c:v>33.444699999999997</c:v>
                </c:pt>
                <c:pt idx="3">
                  <c:v>33.013500000000001</c:v>
                </c:pt>
                <c:pt idx="4">
                  <c:v>32.8202</c:v>
                </c:pt>
                <c:pt idx="5">
                  <c:v>32.326900000000002</c:v>
                </c:pt>
                <c:pt idx="6">
                  <c:v>32.259900000000002</c:v>
                </c:pt>
                <c:pt idx="7">
                  <c:v>31.377199999999998</c:v>
                </c:pt>
                <c:pt idx="8">
                  <c:v>33.059899999999999</c:v>
                </c:pt>
                <c:pt idx="9">
                  <c:v>32.381399999999999</c:v>
                </c:pt>
                <c:pt idx="10">
                  <c:v>30.2928</c:v>
                </c:pt>
                <c:pt idx="11">
                  <c:v>30.634499999999999</c:v>
                </c:pt>
                <c:pt idx="12">
                  <c:v>29.037600000000001</c:v>
                </c:pt>
                <c:pt idx="13">
                  <c:v>27.669599999999999</c:v>
                </c:pt>
                <c:pt idx="14">
                  <c:v>29.113600000000002</c:v>
                </c:pt>
                <c:pt idx="15">
                  <c:v>29.27</c:v>
                </c:pt>
                <c:pt idx="16">
                  <c:v>29.232299999999999</c:v>
                </c:pt>
                <c:pt idx="17">
                  <c:v>30.043500000000002</c:v>
                </c:pt>
                <c:pt idx="18">
                  <c:v>29.765699999999999</c:v>
                </c:pt>
                <c:pt idx="19">
                  <c:v>30.765899999999998</c:v>
                </c:pt>
                <c:pt idx="20">
                  <c:v>30.465199999999999</c:v>
                </c:pt>
                <c:pt idx="21">
                  <c:v>29.953299999999999</c:v>
                </c:pt>
                <c:pt idx="22">
                  <c:v>29.9588</c:v>
                </c:pt>
                <c:pt idx="23">
                  <c:v>28.646799999999999</c:v>
                </c:pt>
                <c:pt idx="24">
                  <c:v>28.230699999999999</c:v>
                </c:pt>
                <c:pt idx="25">
                  <c:v>28.249400000000001</c:v>
                </c:pt>
                <c:pt idx="26">
                  <c:v>29.544699999999999</c:v>
                </c:pt>
                <c:pt idx="27">
                  <c:v>31.441500000000001</c:v>
                </c:pt>
                <c:pt idx="28">
                  <c:v>32.067599999999999</c:v>
                </c:pt>
                <c:pt idx="29">
                  <c:v>32.011899999999997</c:v>
                </c:pt>
                <c:pt idx="30">
                  <c:v>33.302700000000002</c:v>
                </c:pt>
                <c:pt idx="31">
                  <c:v>33.917400000000001</c:v>
                </c:pt>
                <c:pt idx="32">
                  <c:v>34.178400000000003</c:v>
                </c:pt>
                <c:pt idx="33">
                  <c:v>32.515700000000002</c:v>
                </c:pt>
                <c:pt idx="34">
                  <c:v>31.702999999999999</c:v>
                </c:pt>
                <c:pt idx="35">
                  <c:v>29.964400000000001</c:v>
                </c:pt>
                <c:pt idx="36">
                  <c:v>25.073399999999999</c:v>
                </c:pt>
                <c:pt idx="37">
                  <c:v>24.368500000000001</c:v>
                </c:pt>
                <c:pt idx="38">
                  <c:v>27.669699999999999</c:v>
                </c:pt>
                <c:pt idx="39">
                  <c:v>29.137899999999998</c:v>
                </c:pt>
                <c:pt idx="40">
                  <c:v>29.545000000000002</c:v>
                </c:pt>
                <c:pt idx="41">
                  <c:v>30.679099999999998</c:v>
                </c:pt>
                <c:pt idx="42">
                  <c:v>32.478099999999998</c:v>
                </c:pt>
                <c:pt idx="43">
                  <c:v>32.703499999999998</c:v>
                </c:pt>
                <c:pt idx="44">
                  <c:v>33.853700000000003</c:v>
                </c:pt>
                <c:pt idx="45">
                  <c:v>31.7257</c:v>
                </c:pt>
                <c:pt idx="46">
                  <c:v>31.258400000000002</c:v>
                </c:pt>
                <c:pt idx="47">
                  <c:v>32.2014</c:v>
                </c:pt>
              </c:numCache>
            </c:numRef>
          </c:val>
          <c:smooth val="0"/>
          <c:extLst>
            <c:ext xmlns:c16="http://schemas.microsoft.com/office/drawing/2014/chart" uri="{C3380CC4-5D6E-409C-BE32-E72D297353CC}">
              <c16:uniqueId val="{00000006-763E-4CAF-87E1-BD13EDA5BBB3}"/>
            </c:ext>
          </c:extLst>
        </c:ser>
        <c:ser>
          <c:idx val="7"/>
          <c:order val="7"/>
          <c:tx>
            <c:v>EMPRESA ADMINISTRADORA CERRO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DEMANDA_UL!$BW$8:$BW$55</c:f>
              <c:numCache>
                <c:formatCode>#,##0.0</c:formatCode>
                <c:ptCount val="48"/>
                <c:pt idx="0">
                  <c:v>3.9369000000000001</c:v>
                </c:pt>
                <c:pt idx="1">
                  <c:v>3.9471400000000001</c:v>
                </c:pt>
                <c:pt idx="2">
                  <c:v>3.94957</c:v>
                </c:pt>
                <c:pt idx="3">
                  <c:v>3.9392100000000001</c:v>
                </c:pt>
                <c:pt idx="4">
                  <c:v>3.9971999999999999</c:v>
                </c:pt>
                <c:pt idx="5">
                  <c:v>3.9925999999999999</c:v>
                </c:pt>
                <c:pt idx="6">
                  <c:v>3.95045</c:v>
                </c:pt>
                <c:pt idx="7">
                  <c:v>3.88049</c:v>
                </c:pt>
                <c:pt idx="8">
                  <c:v>3.8664900000000002</c:v>
                </c:pt>
                <c:pt idx="9">
                  <c:v>3.8393199999999998</c:v>
                </c:pt>
                <c:pt idx="10">
                  <c:v>3.7334299999999998</c:v>
                </c:pt>
                <c:pt idx="11">
                  <c:v>3.70608</c:v>
                </c:pt>
                <c:pt idx="12">
                  <c:v>3.96482</c:v>
                </c:pt>
                <c:pt idx="13">
                  <c:v>3.9260199999999998</c:v>
                </c:pt>
                <c:pt idx="14">
                  <c:v>3.93032</c:v>
                </c:pt>
                <c:pt idx="15">
                  <c:v>4.0482399999999998</c:v>
                </c:pt>
                <c:pt idx="16">
                  <c:v>4.0061400000000003</c:v>
                </c:pt>
                <c:pt idx="17">
                  <c:v>3.9472100000000001</c:v>
                </c:pt>
                <c:pt idx="18">
                  <c:v>3.8731900000000001</c:v>
                </c:pt>
                <c:pt idx="19">
                  <c:v>3.7299600000000002</c:v>
                </c:pt>
                <c:pt idx="20">
                  <c:v>3.7004000000000001</c:v>
                </c:pt>
                <c:pt idx="21">
                  <c:v>3.72268</c:v>
                </c:pt>
                <c:pt idx="22">
                  <c:v>3.94957</c:v>
                </c:pt>
                <c:pt idx="23">
                  <c:v>3.9392100000000001</c:v>
                </c:pt>
                <c:pt idx="24">
                  <c:v>3.9971999999999999</c:v>
                </c:pt>
                <c:pt idx="25">
                  <c:v>3.9767199999999998</c:v>
                </c:pt>
                <c:pt idx="26">
                  <c:v>4.0416800000000004</c:v>
                </c:pt>
                <c:pt idx="27">
                  <c:v>3.8865599999999998</c:v>
                </c:pt>
                <c:pt idx="28">
                  <c:v>3.9036599999999999</c:v>
                </c:pt>
                <c:pt idx="29">
                  <c:v>4.0273599999999998</c:v>
                </c:pt>
                <c:pt idx="30">
                  <c:v>3.8865599999999998</c:v>
                </c:pt>
                <c:pt idx="31">
                  <c:v>3.9036599999999999</c:v>
                </c:pt>
                <c:pt idx="32">
                  <c:v>4.3754099999999996</c:v>
                </c:pt>
                <c:pt idx="33">
                  <c:v>3.85894</c:v>
                </c:pt>
                <c:pt idx="34">
                  <c:v>3.6508500000000002</c:v>
                </c:pt>
                <c:pt idx="35">
                  <c:v>3.6075599999999999</c:v>
                </c:pt>
                <c:pt idx="36">
                  <c:v>3.8024800000000001</c:v>
                </c:pt>
                <c:pt idx="37">
                  <c:v>3.7406999999999999</c:v>
                </c:pt>
                <c:pt idx="38">
                  <c:v>3.7400099999999998</c:v>
                </c:pt>
                <c:pt idx="39">
                  <c:v>3.69495</c:v>
                </c:pt>
                <c:pt idx="40">
                  <c:v>4.0013500000000004</c:v>
                </c:pt>
                <c:pt idx="41">
                  <c:v>4.0848199999999997</c:v>
                </c:pt>
                <c:pt idx="42">
                  <c:v>4.1258100000000004</c:v>
                </c:pt>
                <c:pt idx="43">
                  <c:v>3.9547300000000001</c:v>
                </c:pt>
                <c:pt idx="44">
                  <c:v>3.9614600000000002</c:v>
                </c:pt>
                <c:pt idx="45">
                  <c:v>3.9545699999999999</c:v>
                </c:pt>
                <c:pt idx="46">
                  <c:v>3.8564400000000001</c:v>
                </c:pt>
                <c:pt idx="47">
                  <c:v>3.8369499999999999</c:v>
                </c:pt>
              </c:numCache>
            </c:numRef>
          </c:val>
          <c:smooth val="0"/>
          <c:extLst>
            <c:ext xmlns:c16="http://schemas.microsoft.com/office/drawing/2014/chart" uri="{C3380CC4-5D6E-409C-BE32-E72D297353CC}">
              <c16:uniqueId val="{00000007-763E-4CAF-87E1-BD13EDA5BBB3}"/>
            </c:ext>
          </c:extLst>
        </c:ser>
        <c:ser>
          <c:idx val="8"/>
          <c:order val="8"/>
          <c:tx>
            <c:v>EMPRESA MINERA LOS QUENUALES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DEMANDA_UL!$BX$8:$BX$55</c:f>
              <c:numCache>
                <c:formatCode>#,##0.0</c:formatCode>
                <c:ptCount val="48"/>
              </c:numCache>
            </c:numRef>
          </c:val>
          <c:smooth val="0"/>
          <c:extLst>
            <c:ext xmlns:c16="http://schemas.microsoft.com/office/drawing/2014/chart" uri="{C3380CC4-5D6E-409C-BE32-E72D297353CC}">
              <c16:uniqueId val="{00000008-763E-4CAF-87E1-BD13EDA5BBB3}"/>
            </c:ext>
          </c:extLst>
        </c:ser>
        <c:ser>
          <c:idx val="9"/>
          <c:order val="9"/>
          <c:tx>
            <c:v>HIPERMERCADOS TOTTUS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DEMANDA_UL!$BY$8:$BY$55</c:f>
              <c:numCache>
                <c:formatCode>#,##0.0</c:formatCode>
                <c:ptCount val="48"/>
              </c:numCache>
            </c:numRef>
          </c:val>
          <c:smooth val="0"/>
          <c:extLst>
            <c:ext xmlns:c16="http://schemas.microsoft.com/office/drawing/2014/chart" uri="{C3380CC4-5D6E-409C-BE32-E72D297353CC}">
              <c16:uniqueId val="{00000009-763E-4CAF-87E1-BD13EDA5BBB3}"/>
            </c:ext>
          </c:extLst>
        </c:ser>
        <c:ser>
          <c:idx val="10"/>
          <c:order val="10"/>
          <c:tx>
            <c:v>HUDBAY PERU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DEMANDA_UL!$BZ$8:$BZ$55</c:f>
              <c:numCache>
                <c:formatCode>#,##0.0</c:formatCode>
                <c:ptCount val="48"/>
                <c:pt idx="0">
                  <c:v>91.324010000000001</c:v>
                </c:pt>
                <c:pt idx="1">
                  <c:v>90.491429999999994</c:v>
                </c:pt>
                <c:pt idx="2">
                  <c:v>91.128960000000006</c:v>
                </c:pt>
                <c:pt idx="3">
                  <c:v>91.899760000000001</c:v>
                </c:pt>
                <c:pt idx="4">
                  <c:v>93.100570000000005</c:v>
                </c:pt>
                <c:pt idx="5">
                  <c:v>93.249369999999999</c:v>
                </c:pt>
                <c:pt idx="6">
                  <c:v>94.516959999999997</c:v>
                </c:pt>
                <c:pt idx="7">
                  <c:v>93.812190000000001</c:v>
                </c:pt>
                <c:pt idx="8">
                  <c:v>93.357519999999994</c:v>
                </c:pt>
                <c:pt idx="9">
                  <c:v>92.386960000000002</c:v>
                </c:pt>
                <c:pt idx="10">
                  <c:v>92.468990000000005</c:v>
                </c:pt>
                <c:pt idx="11">
                  <c:v>92.898880000000005</c:v>
                </c:pt>
                <c:pt idx="12">
                  <c:v>93.011349999999993</c:v>
                </c:pt>
                <c:pt idx="13">
                  <c:v>94.378680000000003</c:v>
                </c:pt>
                <c:pt idx="14">
                  <c:v>94.040040000000005</c:v>
                </c:pt>
                <c:pt idx="15">
                  <c:v>94.075460000000007</c:v>
                </c:pt>
                <c:pt idx="16">
                  <c:v>93.470600000000005</c:v>
                </c:pt>
                <c:pt idx="17">
                  <c:v>93.372579999999999</c:v>
                </c:pt>
                <c:pt idx="18">
                  <c:v>93.796109999999999</c:v>
                </c:pt>
                <c:pt idx="19">
                  <c:v>93.616960000000006</c:v>
                </c:pt>
                <c:pt idx="20">
                  <c:v>93.758840000000006</c:v>
                </c:pt>
                <c:pt idx="21">
                  <c:v>93.210589999999996</c:v>
                </c:pt>
                <c:pt idx="22">
                  <c:v>93.471159999999998</c:v>
                </c:pt>
                <c:pt idx="23">
                  <c:v>92.731890000000007</c:v>
                </c:pt>
                <c:pt idx="24">
                  <c:v>91.548299999999998</c:v>
                </c:pt>
                <c:pt idx="25">
                  <c:v>92.332269999999994</c:v>
                </c:pt>
                <c:pt idx="26">
                  <c:v>92.012299999999996</c:v>
                </c:pt>
                <c:pt idx="27">
                  <c:v>91.558620000000005</c:v>
                </c:pt>
                <c:pt idx="28">
                  <c:v>92.736450000000005</c:v>
                </c:pt>
                <c:pt idx="29">
                  <c:v>92.725409999999997</c:v>
                </c:pt>
                <c:pt idx="30">
                  <c:v>92.243769999999998</c:v>
                </c:pt>
                <c:pt idx="31">
                  <c:v>92.318079999999995</c:v>
                </c:pt>
                <c:pt idx="32">
                  <c:v>92.59863</c:v>
                </c:pt>
                <c:pt idx="33">
                  <c:v>93.519000000000005</c:v>
                </c:pt>
                <c:pt idx="34">
                  <c:v>93.150059999999996</c:v>
                </c:pt>
                <c:pt idx="35">
                  <c:v>93.168670000000006</c:v>
                </c:pt>
                <c:pt idx="36">
                  <c:v>92.441270000000003</c:v>
                </c:pt>
                <c:pt idx="37">
                  <c:v>92.624340000000004</c:v>
                </c:pt>
                <c:pt idx="38">
                  <c:v>93.071950000000001</c:v>
                </c:pt>
                <c:pt idx="39">
                  <c:v>92.869219999999999</c:v>
                </c:pt>
                <c:pt idx="40">
                  <c:v>92.806700000000006</c:v>
                </c:pt>
                <c:pt idx="41">
                  <c:v>94.076570000000004</c:v>
                </c:pt>
                <c:pt idx="42">
                  <c:v>94.750380000000007</c:v>
                </c:pt>
                <c:pt idx="43">
                  <c:v>94.719440000000006</c:v>
                </c:pt>
                <c:pt idx="44">
                  <c:v>94.486890000000002</c:v>
                </c:pt>
                <c:pt idx="45">
                  <c:v>93.280600000000007</c:v>
                </c:pt>
                <c:pt idx="46">
                  <c:v>94.039180000000002</c:v>
                </c:pt>
                <c:pt idx="47">
                  <c:v>94.257130000000004</c:v>
                </c:pt>
              </c:numCache>
            </c:numRef>
          </c:val>
          <c:smooth val="0"/>
          <c:extLst>
            <c:ext xmlns:c16="http://schemas.microsoft.com/office/drawing/2014/chart" uri="{C3380CC4-5D6E-409C-BE32-E72D297353CC}">
              <c16:uniqueId val="{0000000A-763E-4CAF-87E1-BD13EDA5BBB3}"/>
            </c:ext>
          </c:extLst>
        </c:ser>
        <c:ser>
          <c:idx val="11"/>
          <c:order val="11"/>
          <c:tx>
            <c:v>INDUSTRIA CACHIMAYO</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DEMANDA_UL!$CA$8:$CA$55</c:f>
              <c:numCache>
                <c:formatCode>#,##0.0</c:formatCode>
                <c:ptCount val="48"/>
                <c:pt idx="0">
                  <c:v>21.153210000000001</c:v>
                </c:pt>
                <c:pt idx="1">
                  <c:v>21.162130000000001</c:v>
                </c:pt>
                <c:pt idx="2">
                  <c:v>21.147379999999998</c:v>
                </c:pt>
                <c:pt idx="3">
                  <c:v>21.128399999999999</c:v>
                </c:pt>
                <c:pt idx="4">
                  <c:v>21.113859999999999</c:v>
                </c:pt>
                <c:pt idx="5">
                  <c:v>21.123000000000001</c:v>
                </c:pt>
                <c:pt idx="6">
                  <c:v>21.102049999999998</c:v>
                </c:pt>
                <c:pt idx="7">
                  <c:v>21.10521</c:v>
                </c:pt>
                <c:pt idx="8">
                  <c:v>21.13916</c:v>
                </c:pt>
                <c:pt idx="9">
                  <c:v>21.114529999999998</c:v>
                </c:pt>
                <c:pt idx="10">
                  <c:v>21.08952</c:v>
                </c:pt>
                <c:pt idx="11">
                  <c:v>21.08389</c:v>
                </c:pt>
                <c:pt idx="12">
                  <c:v>8.8335299999999997</c:v>
                </c:pt>
                <c:pt idx="13">
                  <c:v>3.0811299999999999</c:v>
                </c:pt>
                <c:pt idx="14">
                  <c:v>3.1458200000000001</c:v>
                </c:pt>
                <c:pt idx="15">
                  <c:v>3.0453299999999999</c:v>
                </c:pt>
                <c:pt idx="16">
                  <c:v>3.1046100000000001</c:v>
                </c:pt>
                <c:pt idx="17">
                  <c:v>3.15232</c:v>
                </c:pt>
                <c:pt idx="18">
                  <c:v>3.0373800000000002</c:v>
                </c:pt>
                <c:pt idx="19">
                  <c:v>3.0036</c:v>
                </c:pt>
                <c:pt idx="20">
                  <c:v>2.5571700000000002</c:v>
                </c:pt>
                <c:pt idx="21">
                  <c:v>2.5274999999999999</c:v>
                </c:pt>
                <c:pt idx="22">
                  <c:v>2.5140199999999999</c:v>
                </c:pt>
                <c:pt idx="23">
                  <c:v>2.5078</c:v>
                </c:pt>
                <c:pt idx="24">
                  <c:v>2.5278499999999999</c:v>
                </c:pt>
                <c:pt idx="25">
                  <c:v>2.5195400000000001</c:v>
                </c:pt>
                <c:pt idx="26">
                  <c:v>2.52841</c:v>
                </c:pt>
                <c:pt idx="27">
                  <c:v>2.5152100000000002</c:v>
                </c:pt>
                <c:pt idx="28">
                  <c:v>2.59693</c:v>
                </c:pt>
                <c:pt idx="29">
                  <c:v>2.52746</c:v>
                </c:pt>
                <c:pt idx="30">
                  <c:v>2.5246400000000002</c:v>
                </c:pt>
                <c:pt idx="31">
                  <c:v>2.7007099999999999</c:v>
                </c:pt>
                <c:pt idx="32">
                  <c:v>2.6644299999999999</c:v>
                </c:pt>
                <c:pt idx="33">
                  <c:v>2.6738</c:v>
                </c:pt>
                <c:pt idx="34">
                  <c:v>2.6834899999999999</c:v>
                </c:pt>
                <c:pt idx="35">
                  <c:v>2.70879</c:v>
                </c:pt>
                <c:pt idx="36">
                  <c:v>2.7115399999999998</c:v>
                </c:pt>
                <c:pt idx="37">
                  <c:v>2.7200799999999998</c:v>
                </c:pt>
                <c:pt idx="38">
                  <c:v>2.7090900000000002</c:v>
                </c:pt>
                <c:pt idx="39">
                  <c:v>2.7147299999999999</c:v>
                </c:pt>
                <c:pt idx="40">
                  <c:v>2.7282600000000001</c:v>
                </c:pt>
                <c:pt idx="41">
                  <c:v>2.73393</c:v>
                </c:pt>
                <c:pt idx="42">
                  <c:v>2.73556</c:v>
                </c:pt>
                <c:pt idx="43">
                  <c:v>2.7473100000000001</c:v>
                </c:pt>
                <c:pt idx="44">
                  <c:v>2.7395100000000001</c:v>
                </c:pt>
                <c:pt idx="45">
                  <c:v>2.7383799999999998</c:v>
                </c:pt>
                <c:pt idx="46">
                  <c:v>2.7771300000000001</c:v>
                </c:pt>
                <c:pt idx="47">
                  <c:v>2.7400500000000001</c:v>
                </c:pt>
              </c:numCache>
            </c:numRef>
          </c:val>
          <c:smooth val="0"/>
          <c:extLst>
            <c:ext xmlns:c16="http://schemas.microsoft.com/office/drawing/2014/chart" uri="{C3380CC4-5D6E-409C-BE32-E72D297353CC}">
              <c16:uniqueId val="{0000000B-763E-4CAF-87E1-BD13EDA5BBB3}"/>
            </c:ext>
          </c:extLst>
        </c:ser>
        <c:ser>
          <c:idx val="12"/>
          <c:order val="12"/>
          <c:tx>
            <c:v>MALL AVENTURA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DEMANDA_UL!$CB$8:$CB$55</c:f>
              <c:numCache>
                <c:formatCode>#,##0.0</c:formatCode>
                <c:ptCount val="48"/>
                <c:pt idx="0">
                  <c:v>0.33810000000000001</c:v>
                </c:pt>
                <c:pt idx="1">
                  <c:v>0.31979999999999997</c:v>
                </c:pt>
                <c:pt idx="2">
                  <c:v>0.32050000000000001</c:v>
                </c:pt>
                <c:pt idx="3">
                  <c:v>0.3085</c:v>
                </c:pt>
                <c:pt idx="4">
                  <c:v>0.29620000000000002</c:v>
                </c:pt>
                <c:pt idx="5">
                  <c:v>0.28810000000000002</c:v>
                </c:pt>
                <c:pt idx="6">
                  <c:v>0.27110000000000001</c:v>
                </c:pt>
                <c:pt idx="7">
                  <c:v>0.26740000000000003</c:v>
                </c:pt>
                <c:pt idx="8">
                  <c:v>0.25940000000000002</c:v>
                </c:pt>
                <c:pt idx="9">
                  <c:v>0.2591</c:v>
                </c:pt>
                <c:pt idx="10">
                  <c:v>0.2611</c:v>
                </c:pt>
                <c:pt idx="11">
                  <c:v>0.27339999999999998</c:v>
                </c:pt>
                <c:pt idx="12">
                  <c:v>0.29270000000000002</c:v>
                </c:pt>
                <c:pt idx="13">
                  <c:v>0.29409999999999997</c:v>
                </c:pt>
                <c:pt idx="14">
                  <c:v>0.33389999999999997</c:v>
                </c:pt>
                <c:pt idx="15">
                  <c:v>0.38640000000000002</c:v>
                </c:pt>
                <c:pt idx="16">
                  <c:v>0.4506</c:v>
                </c:pt>
                <c:pt idx="17">
                  <c:v>0.56950000000000001</c:v>
                </c:pt>
                <c:pt idx="18">
                  <c:v>0.81569999999999998</c:v>
                </c:pt>
                <c:pt idx="19">
                  <c:v>0.95179999999999998</c:v>
                </c:pt>
                <c:pt idx="20">
                  <c:v>1.1520999999999999</c:v>
                </c:pt>
                <c:pt idx="21">
                  <c:v>1.2657</c:v>
                </c:pt>
                <c:pt idx="22">
                  <c:v>1.3086</c:v>
                </c:pt>
                <c:pt idx="23">
                  <c:v>1.298</c:v>
                </c:pt>
                <c:pt idx="24">
                  <c:v>1.2979000000000001</c:v>
                </c:pt>
                <c:pt idx="25">
                  <c:v>1.3118000000000001</c:v>
                </c:pt>
                <c:pt idx="26">
                  <c:v>1.3255999999999999</c:v>
                </c:pt>
                <c:pt idx="27">
                  <c:v>1.3372999999999999</c:v>
                </c:pt>
                <c:pt idx="28">
                  <c:v>1.3204</c:v>
                </c:pt>
                <c:pt idx="29">
                  <c:v>1.3045</c:v>
                </c:pt>
                <c:pt idx="30">
                  <c:v>1.2929999999999999</c:v>
                </c:pt>
                <c:pt idx="31">
                  <c:v>1.3072999999999999</c:v>
                </c:pt>
                <c:pt idx="32">
                  <c:v>1.2950999999999999</c:v>
                </c:pt>
                <c:pt idx="33">
                  <c:v>1.2969999999999999</c:v>
                </c:pt>
                <c:pt idx="34">
                  <c:v>1.3166</c:v>
                </c:pt>
                <c:pt idx="35">
                  <c:v>1.3257000000000001</c:v>
                </c:pt>
                <c:pt idx="36">
                  <c:v>1.3278000000000001</c:v>
                </c:pt>
                <c:pt idx="37">
                  <c:v>1.3251999999999999</c:v>
                </c:pt>
                <c:pt idx="38">
                  <c:v>1.3164</c:v>
                </c:pt>
                <c:pt idx="39">
                  <c:v>1.2949999999999999</c:v>
                </c:pt>
                <c:pt idx="40">
                  <c:v>1.2653000000000001</c:v>
                </c:pt>
                <c:pt idx="41">
                  <c:v>1.216</c:v>
                </c:pt>
                <c:pt idx="42">
                  <c:v>1.1008</c:v>
                </c:pt>
                <c:pt idx="43">
                  <c:v>0.96579999999999999</c:v>
                </c:pt>
                <c:pt idx="44">
                  <c:v>0.64600000000000002</c:v>
                </c:pt>
                <c:pt idx="45">
                  <c:v>0.50639999999999996</c:v>
                </c:pt>
                <c:pt idx="46">
                  <c:v>0.41689999999999999</c:v>
                </c:pt>
                <c:pt idx="47">
                  <c:v>0.37559999999999999</c:v>
                </c:pt>
              </c:numCache>
            </c:numRef>
          </c:val>
          <c:smooth val="0"/>
          <c:extLst>
            <c:ext xmlns:c16="http://schemas.microsoft.com/office/drawing/2014/chart" uri="{C3380CC4-5D6E-409C-BE32-E72D297353CC}">
              <c16:uniqueId val="{0000000C-763E-4CAF-87E1-BD13EDA5BBB3}"/>
            </c:ext>
          </c:extLst>
        </c:ser>
        <c:ser>
          <c:idx val="13"/>
          <c:order val="13"/>
          <c:tx>
            <c:v>MINERA ARES</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DEMANDA_UL!$CC$8:$CC$55</c:f>
              <c:numCache>
                <c:formatCode>#,##0.0</c:formatCode>
                <c:ptCount val="48"/>
                <c:pt idx="0">
                  <c:v>0.66500000000000004</c:v>
                </c:pt>
                <c:pt idx="1">
                  <c:v>0.66100000000000003</c:v>
                </c:pt>
                <c:pt idx="2">
                  <c:v>0.65800000000000003</c:v>
                </c:pt>
                <c:pt idx="3">
                  <c:v>0.66</c:v>
                </c:pt>
                <c:pt idx="4">
                  <c:v>0.68</c:v>
                </c:pt>
                <c:pt idx="5">
                  <c:v>0.65700000000000003</c:v>
                </c:pt>
                <c:pt idx="6">
                  <c:v>0.69499999999999995</c:v>
                </c:pt>
                <c:pt idx="7">
                  <c:v>0.68300000000000005</c:v>
                </c:pt>
                <c:pt idx="8">
                  <c:v>0.64800000000000002</c:v>
                </c:pt>
                <c:pt idx="9">
                  <c:v>0.65700000000000003</c:v>
                </c:pt>
                <c:pt idx="10">
                  <c:v>0.65900000000000003</c:v>
                </c:pt>
                <c:pt idx="11">
                  <c:v>0.622</c:v>
                </c:pt>
                <c:pt idx="12">
                  <c:v>0.67400000000000004</c:v>
                </c:pt>
                <c:pt idx="13">
                  <c:v>0.70899999999999996</c:v>
                </c:pt>
                <c:pt idx="14">
                  <c:v>0.66700000000000004</c:v>
                </c:pt>
                <c:pt idx="15">
                  <c:v>0.67800000000000005</c:v>
                </c:pt>
                <c:pt idx="16">
                  <c:v>0.64800000000000002</c:v>
                </c:pt>
                <c:pt idx="17">
                  <c:v>0.60599999999999998</c:v>
                </c:pt>
                <c:pt idx="18">
                  <c:v>0.60799999999999998</c:v>
                </c:pt>
                <c:pt idx="19">
                  <c:v>0.624</c:v>
                </c:pt>
                <c:pt idx="20">
                  <c:v>0.64600000000000002</c:v>
                </c:pt>
                <c:pt idx="21">
                  <c:v>0.66800000000000004</c:v>
                </c:pt>
                <c:pt idx="22">
                  <c:v>0.6</c:v>
                </c:pt>
                <c:pt idx="23">
                  <c:v>0.67600000000000005</c:v>
                </c:pt>
                <c:pt idx="24">
                  <c:v>0.66100000000000003</c:v>
                </c:pt>
                <c:pt idx="25">
                  <c:v>0.70799999999999996</c:v>
                </c:pt>
                <c:pt idx="26">
                  <c:v>0.66300000000000003</c:v>
                </c:pt>
                <c:pt idx="27">
                  <c:v>0.71</c:v>
                </c:pt>
                <c:pt idx="28">
                  <c:v>0.69199999999999995</c:v>
                </c:pt>
                <c:pt idx="29">
                  <c:v>0.71099999999999997</c:v>
                </c:pt>
                <c:pt idx="30">
                  <c:v>0.71399999999999997</c:v>
                </c:pt>
                <c:pt idx="31">
                  <c:v>0.69799999999999995</c:v>
                </c:pt>
                <c:pt idx="32">
                  <c:v>0.72799999999999998</c:v>
                </c:pt>
                <c:pt idx="33">
                  <c:v>0.72699999999999998</c:v>
                </c:pt>
                <c:pt idx="34">
                  <c:v>0.63900000000000001</c:v>
                </c:pt>
                <c:pt idx="35">
                  <c:v>0.72499999999999998</c:v>
                </c:pt>
                <c:pt idx="36">
                  <c:v>0.73599999999999999</c:v>
                </c:pt>
                <c:pt idx="37">
                  <c:v>0.71399999999999997</c:v>
                </c:pt>
                <c:pt idx="38">
                  <c:v>0.73099999999999998</c:v>
                </c:pt>
                <c:pt idx="39">
                  <c:v>0.753</c:v>
                </c:pt>
                <c:pt idx="40">
                  <c:v>0.71899999999999997</c:v>
                </c:pt>
                <c:pt idx="41">
                  <c:v>0.754</c:v>
                </c:pt>
                <c:pt idx="42">
                  <c:v>0.71899999999999997</c:v>
                </c:pt>
                <c:pt idx="43">
                  <c:v>0.71899999999999997</c:v>
                </c:pt>
                <c:pt idx="44">
                  <c:v>0.71899999999999997</c:v>
                </c:pt>
                <c:pt idx="45">
                  <c:v>0.73099999999999998</c:v>
                </c:pt>
                <c:pt idx="46">
                  <c:v>0.68799999999999994</c:v>
                </c:pt>
                <c:pt idx="47">
                  <c:v>0.69799999999999995</c:v>
                </c:pt>
              </c:numCache>
            </c:numRef>
          </c:val>
          <c:smooth val="0"/>
          <c:extLst>
            <c:ext xmlns:c16="http://schemas.microsoft.com/office/drawing/2014/chart" uri="{C3380CC4-5D6E-409C-BE32-E72D297353CC}">
              <c16:uniqueId val="{0000000D-763E-4CAF-87E1-BD13EDA5BBB3}"/>
            </c:ext>
          </c:extLst>
        </c:ser>
        <c:ser>
          <c:idx val="14"/>
          <c:order val="14"/>
          <c:tx>
            <c:v>MINERA BUENAVENTURA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DEMANDA_UL!$CD$8:$CD$55</c:f>
              <c:numCache>
                <c:formatCode>#,##0.0</c:formatCode>
                <c:ptCount val="48"/>
                <c:pt idx="0">
                  <c:v>20.941099999999999</c:v>
                </c:pt>
                <c:pt idx="1">
                  <c:v>20.472950000000001</c:v>
                </c:pt>
                <c:pt idx="2">
                  <c:v>22.724930000000001</c:v>
                </c:pt>
                <c:pt idx="3">
                  <c:v>23.10548</c:v>
                </c:pt>
                <c:pt idx="4">
                  <c:v>23.03755</c:v>
                </c:pt>
                <c:pt idx="5">
                  <c:v>23.124199999999998</c:v>
                </c:pt>
                <c:pt idx="6">
                  <c:v>24.45391</c:v>
                </c:pt>
                <c:pt idx="7">
                  <c:v>23.829329999999999</c:v>
                </c:pt>
                <c:pt idx="8">
                  <c:v>22.230619999999998</c:v>
                </c:pt>
                <c:pt idx="9">
                  <c:v>20.417259999999999</c:v>
                </c:pt>
                <c:pt idx="10">
                  <c:v>19.880929999999999</c:v>
                </c:pt>
                <c:pt idx="11">
                  <c:v>17.60623</c:v>
                </c:pt>
                <c:pt idx="12">
                  <c:v>17.837009999999999</c:v>
                </c:pt>
                <c:pt idx="13">
                  <c:v>19.552209999999999</c:v>
                </c:pt>
                <c:pt idx="14">
                  <c:v>20.45111</c:v>
                </c:pt>
                <c:pt idx="15">
                  <c:v>20.447849999999999</c:v>
                </c:pt>
                <c:pt idx="16">
                  <c:v>20.99004</c:v>
                </c:pt>
                <c:pt idx="17">
                  <c:v>22.220890000000001</c:v>
                </c:pt>
                <c:pt idx="18">
                  <c:v>23.03867</c:v>
                </c:pt>
                <c:pt idx="19">
                  <c:v>22.967860000000002</c:v>
                </c:pt>
                <c:pt idx="20">
                  <c:v>23.258900000000001</c:v>
                </c:pt>
                <c:pt idx="21">
                  <c:v>23.81973</c:v>
                </c:pt>
                <c:pt idx="22">
                  <c:v>23.360810000000001</c:v>
                </c:pt>
                <c:pt idx="23">
                  <c:v>22.380600000000001</c:v>
                </c:pt>
                <c:pt idx="24">
                  <c:v>20.948119999999999</c:v>
                </c:pt>
                <c:pt idx="25">
                  <c:v>20.122150000000001</c:v>
                </c:pt>
                <c:pt idx="26">
                  <c:v>22.10135</c:v>
                </c:pt>
                <c:pt idx="27">
                  <c:v>21.739090000000001</c:v>
                </c:pt>
                <c:pt idx="28">
                  <c:v>23.128730000000001</c:v>
                </c:pt>
                <c:pt idx="29">
                  <c:v>23.91094</c:v>
                </c:pt>
                <c:pt idx="30">
                  <c:v>24.136590000000002</c:v>
                </c:pt>
                <c:pt idx="31">
                  <c:v>23.321200000000001</c:v>
                </c:pt>
                <c:pt idx="32">
                  <c:v>22.531610000000001</c:v>
                </c:pt>
                <c:pt idx="33">
                  <c:v>20.020810000000001</c:v>
                </c:pt>
                <c:pt idx="34">
                  <c:v>20.210049999999999</c:v>
                </c:pt>
                <c:pt idx="35">
                  <c:v>18.977989999999998</c:v>
                </c:pt>
                <c:pt idx="36">
                  <c:v>18.994330000000001</c:v>
                </c:pt>
                <c:pt idx="37">
                  <c:v>18.886890000000001</c:v>
                </c:pt>
                <c:pt idx="38">
                  <c:v>19.958390000000001</c:v>
                </c:pt>
                <c:pt idx="39">
                  <c:v>20.333320000000001</c:v>
                </c:pt>
                <c:pt idx="40">
                  <c:v>21.3353</c:v>
                </c:pt>
                <c:pt idx="41">
                  <c:v>21.391190000000002</c:v>
                </c:pt>
                <c:pt idx="42">
                  <c:v>23.024349999999998</c:v>
                </c:pt>
                <c:pt idx="43">
                  <c:v>23.070419999999999</c:v>
                </c:pt>
                <c:pt idx="44">
                  <c:v>23.69772</c:v>
                </c:pt>
                <c:pt idx="45">
                  <c:v>22.45825</c:v>
                </c:pt>
                <c:pt idx="46">
                  <c:v>22.258369999999999</c:v>
                </c:pt>
                <c:pt idx="47">
                  <c:v>21.439579999999999</c:v>
                </c:pt>
              </c:numCache>
            </c:numRef>
          </c:val>
          <c:smooth val="0"/>
          <c:extLst>
            <c:ext xmlns:c16="http://schemas.microsoft.com/office/drawing/2014/chart" uri="{C3380CC4-5D6E-409C-BE32-E72D297353CC}">
              <c16:uniqueId val="{0000000E-763E-4CAF-87E1-BD13EDA5BBB3}"/>
            </c:ext>
          </c:extLst>
        </c:ser>
        <c:ser>
          <c:idx val="15"/>
          <c:order val="15"/>
          <c:tx>
            <c:v>MINERA CERRO VERDE</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DEMANDA_UL!$CE$8:$CE$55</c:f>
              <c:numCache>
                <c:formatCode>#,##0.0</c:formatCode>
                <c:ptCount val="48"/>
                <c:pt idx="0">
                  <c:v>448.70037000000002</c:v>
                </c:pt>
                <c:pt idx="1">
                  <c:v>452.42914999999999</c:v>
                </c:pt>
                <c:pt idx="2">
                  <c:v>463.01215999999999</c:v>
                </c:pt>
                <c:pt idx="3">
                  <c:v>460.25659000000002</c:v>
                </c:pt>
                <c:pt idx="4">
                  <c:v>462.19357000000002</c:v>
                </c:pt>
                <c:pt idx="5">
                  <c:v>466.60154999999997</c:v>
                </c:pt>
                <c:pt idx="6">
                  <c:v>463.90688999999998</c:v>
                </c:pt>
                <c:pt idx="7">
                  <c:v>464.02706000000001</c:v>
                </c:pt>
                <c:pt idx="8">
                  <c:v>463.38299999999998</c:v>
                </c:pt>
                <c:pt idx="9">
                  <c:v>465.29845</c:v>
                </c:pt>
                <c:pt idx="10">
                  <c:v>460.98388999999997</c:v>
                </c:pt>
                <c:pt idx="11">
                  <c:v>470.61043000000001</c:v>
                </c:pt>
                <c:pt idx="12">
                  <c:v>469.07431000000003</c:v>
                </c:pt>
                <c:pt idx="13">
                  <c:v>464.24133999999998</c:v>
                </c:pt>
                <c:pt idx="14">
                  <c:v>465.34070000000003</c:v>
                </c:pt>
                <c:pt idx="15">
                  <c:v>467.90773000000002</c:v>
                </c:pt>
                <c:pt idx="16">
                  <c:v>467.06040000000002</c:v>
                </c:pt>
                <c:pt idx="17">
                  <c:v>452.59667999999999</c:v>
                </c:pt>
                <c:pt idx="18">
                  <c:v>440.58452999999997</c:v>
                </c:pt>
                <c:pt idx="19">
                  <c:v>445.06189000000001</c:v>
                </c:pt>
                <c:pt idx="20">
                  <c:v>413.49225999999999</c:v>
                </c:pt>
                <c:pt idx="21">
                  <c:v>416.63751000000002</c:v>
                </c:pt>
                <c:pt idx="22">
                  <c:v>392.18995999999999</c:v>
                </c:pt>
                <c:pt idx="23">
                  <c:v>384.05655999999999</c:v>
                </c:pt>
                <c:pt idx="24">
                  <c:v>315.20281</c:v>
                </c:pt>
                <c:pt idx="25">
                  <c:v>327.57308</c:v>
                </c:pt>
                <c:pt idx="26">
                  <c:v>375.17430999999999</c:v>
                </c:pt>
                <c:pt idx="27">
                  <c:v>386.31594999999999</c:v>
                </c:pt>
                <c:pt idx="28">
                  <c:v>404.64451000000003</c:v>
                </c:pt>
                <c:pt idx="29">
                  <c:v>392.30610999999999</c:v>
                </c:pt>
                <c:pt idx="30">
                  <c:v>376.35887000000002</c:v>
                </c:pt>
                <c:pt idx="31">
                  <c:v>399.40213999999997</c:v>
                </c:pt>
                <c:pt idx="32">
                  <c:v>418.83006</c:v>
                </c:pt>
                <c:pt idx="33">
                  <c:v>445.46584000000001</c:v>
                </c:pt>
                <c:pt idx="34">
                  <c:v>456.79775999999998</c:v>
                </c:pt>
                <c:pt idx="35">
                  <c:v>461.12029000000001</c:v>
                </c:pt>
                <c:pt idx="36">
                  <c:v>464.26805000000002</c:v>
                </c:pt>
                <c:pt idx="37">
                  <c:v>457.01325000000003</c:v>
                </c:pt>
                <c:pt idx="38">
                  <c:v>456.94332000000003</c:v>
                </c:pt>
                <c:pt idx="39">
                  <c:v>451.14535000000001</c:v>
                </c:pt>
                <c:pt idx="40">
                  <c:v>458.40260000000001</c:v>
                </c:pt>
                <c:pt idx="41">
                  <c:v>454.76744000000002</c:v>
                </c:pt>
                <c:pt idx="42">
                  <c:v>453.60707000000002</c:v>
                </c:pt>
                <c:pt idx="43">
                  <c:v>456.55788999999999</c:v>
                </c:pt>
                <c:pt idx="44">
                  <c:v>446.59708000000001</c:v>
                </c:pt>
                <c:pt idx="45">
                  <c:v>450.80041</c:v>
                </c:pt>
                <c:pt idx="46">
                  <c:v>447.0924</c:v>
                </c:pt>
                <c:pt idx="47">
                  <c:v>454.13801000000001</c:v>
                </c:pt>
              </c:numCache>
            </c:numRef>
          </c:val>
          <c:smooth val="0"/>
          <c:extLst>
            <c:ext xmlns:c16="http://schemas.microsoft.com/office/drawing/2014/chart" uri="{C3380CC4-5D6E-409C-BE32-E72D297353CC}">
              <c16:uniqueId val="{0000000F-763E-4CAF-87E1-BD13EDA5BBB3}"/>
            </c:ext>
          </c:extLst>
        </c:ser>
        <c:ser>
          <c:idx val="16"/>
          <c:order val="16"/>
          <c:tx>
            <c:v>MINERA CORONA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DEMANDA_UL!$CF$8:$CF$55</c:f>
              <c:numCache>
                <c:formatCode>#,##0.0</c:formatCode>
                <c:ptCount val="48"/>
                <c:pt idx="0">
                  <c:v>11.0837</c:v>
                </c:pt>
                <c:pt idx="1">
                  <c:v>11.0966</c:v>
                </c:pt>
                <c:pt idx="2">
                  <c:v>11.085800000000001</c:v>
                </c:pt>
                <c:pt idx="3">
                  <c:v>10.9107</c:v>
                </c:pt>
                <c:pt idx="4">
                  <c:v>10.809699999999999</c:v>
                </c:pt>
                <c:pt idx="5">
                  <c:v>11.001099999999999</c:v>
                </c:pt>
                <c:pt idx="6">
                  <c:v>11.370200000000001</c:v>
                </c:pt>
                <c:pt idx="7">
                  <c:v>11.5182</c:v>
                </c:pt>
                <c:pt idx="8">
                  <c:v>11.307600000000001</c:v>
                </c:pt>
                <c:pt idx="9">
                  <c:v>11.351699999999999</c:v>
                </c:pt>
                <c:pt idx="10">
                  <c:v>10.894299999999999</c:v>
                </c:pt>
                <c:pt idx="11">
                  <c:v>10.604799999999999</c:v>
                </c:pt>
                <c:pt idx="12">
                  <c:v>9.7840000000000007</c:v>
                </c:pt>
                <c:pt idx="13">
                  <c:v>9.7806999999999995</c:v>
                </c:pt>
                <c:pt idx="14">
                  <c:v>9.9735999999999994</c:v>
                </c:pt>
                <c:pt idx="15">
                  <c:v>10.1814</c:v>
                </c:pt>
                <c:pt idx="16">
                  <c:v>10.6348</c:v>
                </c:pt>
                <c:pt idx="17">
                  <c:v>10.5661</c:v>
                </c:pt>
                <c:pt idx="18">
                  <c:v>10.4849</c:v>
                </c:pt>
                <c:pt idx="19">
                  <c:v>10.42</c:v>
                </c:pt>
                <c:pt idx="20">
                  <c:v>10.485900000000001</c:v>
                </c:pt>
                <c:pt idx="21">
                  <c:v>10.8858</c:v>
                </c:pt>
                <c:pt idx="22">
                  <c:v>11.2799</c:v>
                </c:pt>
                <c:pt idx="23">
                  <c:v>11.2835</c:v>
                </c:pt>
                <c:pt idx="24">
                  <c:v>11.1144</c:v>
                </c:pt>
                <c:pt idx="25">
                  <c:v>11.0214</c:v>
                </c:pt>
                <c:pt idx="26">
                  <c:v>10.889799999999999</c:v>
                </c:pt>
                <c:pt idx="27">
                  <c:v>10.8443</c:v>
                </c:pt>
                <c:pt idx="28">
                  <c:v>11.0406</c:v>
                </c:pt>
                <c:pt idx="29">
                  <c:v>11.047700000000001</c:v>
                </c:pt>
                <c:pt idx="30">
                  <c:v>11.4093</c:v>
                </c:pt>
                <c:pt idx="31">
                  <c:v>11.200900000000001</c:v>
                </c:pt>
                <c:pt idx="32">
                  <c:v>10.837300000000001</c:v>
                </c:pt>
                <c:pt idx="33">
                  <c:v>11.265499999999999</c:v>
                </c:pt>
                <c:pt idx="34">
                  <c:v>10.841699999999999</c:v>
                </c:pt>
                <c:pt idx="35">
                  <c:v>10.5566</c:v>
                </c:pt>
                <c:pt idx="36">
                  <c:v>10.0654</c:v>
                </c:pt>
                <c:pt idx="37">
                  <c:v>10.075799999999999</c:v>
                </c:pt>
                <c:pt idx="38">
                  <c:v>10.2925</c:v>
                </c:pt>
                <c:pt idx="39">
                  <c:v>10.4367</c:v>
                </c:pt>
                <c:pt idx="40">
                  <c:v>10.778499999999999</c:v>
                </c:pt>
                <c:pt idx="41">
                  <c:v>10.8705</c:v>
                </c:pt>
                <c:pt idx="42">
                  <c:v>11.1717</c:v>
                </c:pt>
                <c:pt idx="43">
                  <c:v>11.5418</c:v>
                </c:pt>
                <c:pt idx="44">
                  <c:v>11.498799999999999</c:v>
                </c:pt>
                <c:pt idx="45">
                  <c:v>11.4437</c:v>
                </c:pt>
                <c:pt idx="46">
                  <c:v>11.536300000000001</c:v>
                </c:pt>
                <c:pt idx="47">
                  <c:v>11.643000000000001</c:v>
                </c:pt>
              </c:numCache>
            </c:numRef>
          </c:val>
          <c:smooth val="0"/>
          <c:extLst>
            <c:ext xmlns:c16="http://schemas.microsoft.com/office/drawing/2014/chart" uri="{C3380CC4-5D6E-409C-BE32-E72D297353CC}">
              <c16:uniqueId val="{00000010-763E-4CAF-87E1-BD13EDA5BBB3}"/>
            </c:ext>
          </c:extLst>
        </c:ser>
        <c:ser>
          <c:idx val="17"/>
          <c:order val="17"/>
          <c:tx>
            <c:v>MINERA LAS BAMBAS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DEMANDA_UL!$CG$8:$CG$55</c:f>
              <c:numCache>
                <c:formatCode>#,##0.0</c:formatCode>
                <c:ptCount val="48"/>
                <c:pt idx="0">
                  <c:v>159.4263</c:v>
                </c:pt>
                <c:pt idx="1">
                  <c:v>156.37979999999999</c:v>
                </c:pt>
                <c:pt idx="2">
                  <c:v>160.79390000000001</c:v>
                </c:pt>
                <c:pt idx="3">
                  <c:v>145.56700000000001</c:v>
                </c:pt>
                <c:pt idx="4">
                  <c:v>154.50149999999999</c:v>
                </c:pt>
                <c:pt idx="5">
                  <c:v>156.14510000000001</c:v>
                </c:pt>
                <c:pt idx="6">
                  <c:v>159.43799999999999</c:v>
                </c:pt>
                <c:pt idx="7">
                  <c:v>155.0095</c:v>
                </c:pt>
                <c:pt idx="8">
                  <c:v>153.30279999999999</c:v>
                </c:pt>
                <c:pt idx="9">
                  <c:v>157.262</c:v>
                </c:pt>
                <c:pt idx="10">
                  <c:v>159.86510000000001</c:v>
                </c:pt>
                <c:pt idx="11">
                  <c:v>160.5301</c:v>
                </c:pt>
                <c:pt idx="12">
                  <c:v>151.15719999999999</c:v>
                </c:pt>
                <c:pt idx="13">
                  <c:v>149.60820000000001</c:v>
                </c:pt>
                <c:pt idx="14">
                  <c:v>147.70650000000001</c:v>
                </c:pt>
                <c:pt idx="15">
                  <c:v>150.2193</c:v>
                </c:pt>
                <c:pt idx="16">
                  <c:v>153.4127</c:v>
                </c:pt>
                <c:pt idx="17">
                  <c:v>157.012</c:v>
                </c:pt>
                <c:pt idx="18">
                  <c:v>161.68899999999999</c:v>
                </c:pt>
                <c:pt idx="19">
                  <c:v>156.01320000000001</c:v>
                </c:pt>
                <c:pt idx="20">
                  <c:v>145.2081</c:v>
                </c:pt>
                <c:pt idx="21">
                  <c:v>153.80070000000001</c:v>
                </c:pt>
                <c:pt idx="22">
                  <c:v>153.32939999999999</c:v>
                </c:pt>
                <c:pt idx="23">
                  <c:v>159.8466</c:v>
                </c:pt>
                <c:pt idx="24">
                  <c:v>153.67250000000001</c:v>
                </c:pt>
                <c:pt idx="25">
                  <c:v>156.8254</c:v>
                </c:pt>
                <c:pt idx="26">
                  <c:v>157.80330000000001</c:v>
                </c:pt>
                <c:pt idx="27">
                  <c:v>156.18639999999999</c:v>
                </c:pt>
                <c:pt idx="28">
                  <c:v>158.0147</c:v>
                </c:pt>
                <c:pt idx="29">
                  <c:v>155.34280000000001</c:v>
                </c:pt>
                <c:pt idx="30">
                  <c:v>153.75389999999999</c:v>
                </c:pt>
                <c:pt idx="31">
                  <c:v>161.21809999999999</c:v>
                </c:pt>
                <c:pt idx="32">
                  <c:v>154.12690000000001</c:v>
                </c:pt>
                <c:pt idx="33">
                  <c:v>160.52940000000001</c:v>
                </c:pt>
                <c:pt idx="34">
                  <c:v>148.31870000000001</c:v>
                </c:pt>
                <c:pt idx="35">
                  <c:v>149.86439999999999</c:v>
                </c:pt>
                <c:pt idx="36">
                  <c:v>151.5575</c:v>
                </c:pt>
                <c:pt idx="37">
                  <c:v>149.38990000000001</c:v>
                </c:pt>
                <c:pt idx="38">
                  <c:v>147.3948</c:v>
                </c:pt>
                <c:pt idx="39">
                  <c:v>158.37649999999999</c:v>
                </c:pt>
                <c:pt idx="40">
                  <c:v>156.4623</c:v>
                </c:pt>
                <c:pt idx="41">
                  <c:v>150.74250000000001</c:v>
                </c:pt>
                <c:pt idx="42">
                  <c:v>156.58760000000001</c:v>
                </c:pt>
                <c:pt idx="43">
                  <c:v>163.0898</c:v>
                </c:pt>
                <c:pt idx="44">
                  <c:v>160.5196</c:v>
                </c:pt>
                <c:pt idx="45">
                  <c:v>157.45959999999999</c:v>
                </c:pt>
                <c:pt idx="46">
                  <c:v>147.47059999999999</c:v>
                </c:pt>
                <c:pt idx="47">
                  <c:v>154.76410000000001</c:v>
                </c:pt>
              </c:numCache>
            </c:numRef>
          </c:val>
          <c:smooth val="0"/>
          <c:extLst>
            <c:ext xmlns:c16="http://schemas.microsoft.com/office/drawing/2014/chart" uri="{C3380CC4-5D6E-409C-BE32-E72D297353CC}">
              <c16:uniqueId val="{00000011-763E-4CAF-87E1-BD13EDA5BBB3}"/>
            </c:ext>
          </c:extLst>
        </c:ser>
        <c:ser>
          <c:idx val="18"/>
          <c:order val="18"/>
          <c:tx>
            <c:v>MINERA VOLCAN</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DEMANDA_UL!$CH$8:$CH$55</c:f>
              <c:numCache>
                <c:formatCode>#,##0.0</c:formatCode>
                <c:ptCount val="48"/>
                <c:pt idx="0">
                  <c:v>17.913799999999998</c:v>
                </c:pt>
                <c:pt idx="1">
                  <c:v>18.024660000000001</c:v>
                </c:pt>
                <c:pt idx="2">
                  <c:v>17.3504</c:v>
                </c:pt>
                <c:pt idx="3">
                  <c:v>17.089490000000001</c:v>
                </c:pt>
                <c:pt idx="4">
                  <c:v>17.3354</c:v>
                </c:pt>
                <c:pt idx="5">
                  <c:v>17.403980000000001</c:v>
                </c:pt>
                <c:pt idx="6">
                  <c:v>17.699819999999999</c:v>
                </c:pt>
                <c:pt idx="7">
                  <c:v>17.906369999999999</c:v>
                </c:pt>
                <c:pt idx="8">
                  <c:v>17.932670000000002</c:v>
                </c:pt>
                <c:pt idx="9">
                  <c:v>16.763850000000001</c:v>
                </c:pt>
                <c:pt idx="10">
                  <c:v>17.660640000000001</c:v>
                </c:pt>
                <c:pt idx="11">
                  <c:v>17.62039</c:v>
                </c:pt>
                <c:pt idx="12">
                  <c:v>17.422090000000001</c:v>
                </c:pt>
                <c:pt idx="13">
                  <c:v>17.17107</c:v>
                </c:pt>
                <c:pt idx="14">
                  <c:v>17.296250000000001</c:v>
                </c:pt>
                <c:pt idx="15">
                  <c:v>17.260960000000001</c:v>
                </c:pt>
                <c:pt idx="16">
                  <c:v>16.96603</c:v>
                </c:pt>
                <c:pt idx="17">
                  <c:v>17.4862</c:v>
                </c:pt>
                <c:pt idx="18">
                  <c:v>17.180109999999999</c:v>
                </c:pt>
                <c:pt idx="19">
                  <c:v>16.793479999999999</c:v>
                </c:pt>
                <c:pt idx="20">
                  <c:v>17.245740000000001</c:v>
                </c:pt>
                <c:pt idx="21">
                  <c:v>17.644680000000001</c:v>
                </c:pt>
                <c:pt idx="22">
                  <c:v>17.807549999999999</c:v>
                </c:pt>
                <c:pt idx="23">
                  <c:v>16.955089999999998</c:v>
                </c:pt>
                <c:pt idx="24">
                  <c:v>17.445049999999998</c:v>
                </c:pt>
                <c:pt idx="25">
                  <c:v>17.64593</c:v>
                </c:pt>
                <c:pt idx="26">
                  <c:v>17.76322</c:v>
                </c:pt>
                <c:pt idx="27">
                  <c:v>18.090879999999999</c:v>
                </c:pt>
                <c:pt idx="28">
                  <c:v>17.840540000000001</c:v>
                </c:pt>
                <c:pt idx="29">
                  <c:v>17.840969999999999</c:v>
                </c:pt>
                <c:pt idx="30">
                  <c:v>17.278189999999999</c:v>
                </c:pt>
                <c:pt idx="31">
                  <c:v>17.62227</c:v>
                </c:pt>
                <c:pt idx="32">
                  <c:v>18.14256</c:v>
                </c:pt>
                <c:pt idx="33">
                  <c:v>18.102170000000001</c:v>
                </c:pt>
                <c:pt idx="34">
                  <c:v>17.710349999999998</c:v>
                </c:pt>
                <c:pt idx="35">
                  <c:v>17.244859999999999</c:v>
                </c:pt>
                <c:pt idx="36">
                  <c:v>17.542459999999998</c:v>
                </c:pt>
                <c:pt idx="37">
                  <c:v>17.304030000000001</c:v>
                </c:pt>
                <c:pt idx="38">
                  <c:v>17.40579</c:v>
                </c:pt>
                <c:pt idx="39">
                  <c:v>17.809819999999998</c:v>
                </c:pt>
                <c:pt idx="40">
                  <c:v>18.116019999999999</c:v>
                </c:pt>
                <c:pt idx="41">
                  <c:v>18.249500000000001</c:v>
                </c:pt>
                <c:pt idx="42">
                  <c:v>18.448029999999999</c:v>
                </c:pt>
                <c:pt idx="43">
                  <c:v>18.332100000000001</c:v>
                </c:pt>
                <c:pt idx="44">
                  <c:v>18.211410000000001</c:v>
                </c:pt>
                <c:pt idx="45">
                  <c:v>17.945910000000001</c:v>
                </c:pt>
                <c:pt idx="46">
                  <c:v>18.354659999999999</c:v>
                </c:pt>
                <c:pt idx="47">
                  <c:v>18.378979999999999</c:v>
                </c:pt>
              </c:numCache>
            </c:numRef>
          </c:val>
          <c:smooth val="0"/>
          <c:extLst>
            <c:ext xmlns:c16="http://schemas.microsoft.com/office/drawing/2014/chart" uri="{C3380CC4-5D6E-409C-BE32-E72D297353CC}">
              <c16:uniqueId val="{00000012-763E-4CAF-87E1-BD13EDA5BBB3}"/>
            </c:ext>
          </c:extLst>
        </c:ser>
        <c:ser>
          <c:idx val="19"/>
          <c:order val="19"/>
          <c:tx>
            <c:v>MINSUR</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DEMANDA_UL!$CI$8:$CI$55</c:f>
              <c:numCache>
                <c:formatCode>#,##0.0</c:formatCode>
                <c:ptCount val="48"/>
              </c:numCache>
            </c:numRef>
          </c:val>
          <c:smooth val="0"/>
          <c:extLst>
            <c:ext xmlns:c16="http://schemas.microsoft.com/office/drawing/2014/chart" uri="{C3380CC4-5D6E-409C-BE32-E72D297353CC}">
              <c16:uniqueId val="{00000013-763E-4CAF-87E1-BD13EDA5BBB3}"/>
            </c:ext>
          </c:extLst>
        </c:ser>
        <c:ser>
          <c:idx val="20"/>
          <c:order val="20"/>
          <c:tx>
            <c:v>MOLYCOP-ADESUR</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DEMANDA_UL!$CJ$8:$CJ$55</c:f>
              <c:numCache>
                <c:formatCode>#,##0.0</c:formatCode>
                <c:ptCount val="48"/>
              </c:numCache>
            </c:numRef>
          </c:val>
          <c:smooth val="0"/>
          <c:extLst>
            <c:ext xmlns:c16="http://schemas.microsoft.com/office/drawing/2014/chart" uri="{C3380CC4-5D6E-409C-BE32-E72D297353CC}">
              <c16:uniqueId val="{00000014-763E-4CAF-87E1-BD13EDA5BBB3}"/>
            </c:ext>
          </c:extLst>
        </c:ser>
        <c:ser>
          <c:idx val="21"/>
          <c:order val="21"/>
          <c:tx>
            <c:v>NEXA RESOURCES PERÚ S.A.A.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DEMANDA_UL!$CK$8:$CK$55</c:f>
              <c:numCache>
                <c:formatCode>#,##0.0</c:formatCode>
                <c:ptCount val="48"/>
                <c:pt idx="0">
                  <c:v>15.173</c:v>
                </c:pt>
                <c:pt idx="1">
                  <c:v>15.210599999999999</c:v>
                </c:pt>
                <c:pt idx="2">
                  <c:v>15.0175</c:v>
                </c:pt>
                <c:pt idx="3">
                  <c:v>14.9747</c:v>
                </c:pt>
                <c:pt idx="4">
                  <c:v>15.6777</c:v>
                </c:pt>
                <c:pt idx="5">
                  <c:v>15.5405</c:v>
                </c:pt>
                <c:pt idx="6">
                  <c:v>15.4208</c:v>
                </c:pt>
                <c:pt idx="7">
                  <c:v>15.32</c:v>
                </c:pt>
                <c:pt idx="8">
                  <c:v>14.4438</c:v>
                </c:pt>
                <c:pt idx="9">
                  <c:v>14.4587</c:v>
                </c:pt>
                <c:pt idx="10">
                  <c:v>14.332100000000001</c:v>
                </c:pt>
                <c:pt idx="11">
                  <c:v>14.0943</c:v>
                </c:pt>
                <c:pt idx="12">
                  <c:v>13.8696</c:v>
                </c:pt>
                <c:pt idx="13">
                  <c:v>13.4543</c:v>
                </c:pt>
                <c:pt idx="14">
                  <c:v>13.2988</c:v>
                </c:pt>
                <c:pt idx="15">
                  <c:v>13.633800000000001</c:v>
                </c:pt>
                <c:pt idx="16">
                  <c:v>13.4932</c:v>
                </c:pt>
                <c:pt idx="17">
                  <c:v>13.238</c:v>
                </c:pt>
                <c:pt idx="18">
                  <c:v>11.780200000000001</c:v>
                </c:pt>
                <c:pt idx="19">
                  <c:v>12.025399999999999</c:v>
                </c:pt>
                <c:pt idx="20">
                  <c:v>12.781700000000001</c:v>
                </c:pt>
                <c:pt idx="21">
                  <c:v>13.5588</c:v>
                </c:pt>
                <c:pt idx="22">
                  <c:v>14.438000000000001</c:v>
                </c:pt>
                <c:pt idx="23">
                  <c:v>14.0364</c:v>
                </c:pt>
                <c:pt idx="24">
                  <c:v>14.2676</c:v>
                </c:pt>
                <c:pt idx="25">
                  <c:v>14.0334</c:v>
                </c:pt>
                <c:pt idx="26">
                  <c:v>14.1393</c:v>
                </c:pt>
                <c:pt idx="27">
                  <c:v>14.105600000000001</c:v>
                </c:pt>
                <c:pt idx="28">
                  <c:v>14.0875</c:v>
                </c:pt>
                <c:pt idx="29">
                  <c:v>14.0999</c:v>
                </c:pt>
                <c:pt idx="30">
                  <c:v>13.7614</c:v>
                </c:pt>
                <c:pt idx="31">
                  <c:v>14.101100000000001</c:v>
                </c:pt>
                <c:pt idx="32">
                  <c:v>16.910299999999999</c:v>
                </c:pt>
                <c:pt idx="33">
                  <c:v>16.632999999999999</c:v>
                </c:pt>
                <c:pt idx="34">
                  <c:v>15.923400000000001</c:v>
                </c:pt>
                <c:pt idx="35">
                  <c:v>16.192900000000002</c:v>
                </c:pt>
                <c:pt idx="36">
                  <c:v>14.5525</c:v>
                </c:pt>
                <c:pt idx="37">
                  <c:v>14.4206</c:v>
                </c:pt>
                <c:pt idx="38">
                  <c:v>14.1478</c:v>
                </c:pt>
                <c:pt idx="39">
                  <c:v>14.5587</c:v>
                </c:pt>
                <c:pt idx="40">
                  <c:v>14.415699999999999</c:v>
                </c:pt>
                <c:pt idx="41">
                  <c:v>14.9072</c:v>
                </c:pt>
                <c:pt idx="42">
                  <c:v>15.295</c:v>
                </c:pt>
                <c:pt idx="43">
                  <c:v>15.8741</c:v>
                </c:pt>
                <c:pt idx="44">
                  <c:v>17.192499999999999</c:v>
                </c:pt>
                <c:pt idx="45">
                  <c:v>17.196400000000001</c:v>
                </c:pt>
                <c:pt idx="46">
                  <c:v>17.448699999999999</c:v>
                </c:pt>
                <c:pt idx="47">
                  <c:v>16.882100000000001</c:v>
                </c:pt>
              </c:numCache>
            </c:numRef>
          </c:val>
          <c:smooth val="0"/>
          <c:extLst>
            <c:ext xmlns:c16="http://schemas.microsoft.com/office/drawing/2014/chart" uri="{C3380CC4-5D6E-409C-BE32-E72D297353CC}">
              <c16:uniqueId val="{00000015-763E-4CAF-87E1-BD13EDA5BBB3}"/>
            </c:ext>
          </c:extLst>
        </c:ser>
        <c:ser>
          <c:idx val="22"/>
          <c:order val="22"/>
          <c:tx>
            <c:v>OXIDOS DE PASCO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DEMANDA_UL!$CL$8:$CL$55</c:f>
              <c:numCache>
                <c:formatCode>#,##0.0</c:formatCode>
                <c:ptCount val="48"/>
                <c:pt idx="0">
                  <c:v>5.0151199999999996</c:v>
                </c:pt>
                <c:pt idx="1">
                  <c:v>4.9854700000000003</c:v>
                </c:pt>
                <c:pt idx="2">
                  <c:v>4.93506</c:v>
                </c:pt>
                <c:pt idx="3">
                  <c:v>4.9555199999999999</c:v>
                </c:pt>
                <c:pt idx="4">
                  <c:v>4.7598500000000001</c:v>
                </c:pt>
                <c:pt idx="5">
                  <c:v>4.7127299999999996</c:v>
                </c:pt>
                <c:pt idx="6">
                  <c:v>4.7099599999999997</c:v>
                </c:pt>
                <c:pt idx="7">
                  <c:v>4.8730500000000001</c:v>
                </c:pt>
                <c:pt idx="8">
                  <c:v>4.9701000000000004</c:v>
                </c:pt>
                <c:pt idx="9">
                  <c:v>5.0062100000000003</c:v>
                </c:pt>
                <c:pt idx="10">
                  <c:v>4.9639300000000004</c:v>
                </c:pt>
                <c:pt idx="11">
                  <c:v>4.9417400000000002</c:v>
                </c:pt>
                <c:pt idx="12">
                  <c:v>4.5685200000000004</c:v>
                </c:pt>
                <c:pt idx="13">
                  <c:v>4.4672700000000001</c:v>
                </c:pt>
                <c:pt idx="14">
                  <c:v>4.53864</c:v>
                </c:pt>
                <c:pt idx="15">
                  <c:v>4.6056600000000003</c:v>
                </c:pt>
                <c:pt idx="16">
                  <c:v>4.55741</c:v>
                </c:pt>
                <c:pt idx="17">
                  <c:v>4.6114800000000002</c:v>
                </c:pt>
                <c:pt idx="18">
                  <c:v>4.5417800000000002</c:v>
                </c:pt>
                <c:pt idx="19">
                  <c:v>4.7008799999999997</c:v>
                </c:pt>
                <c:pt idx="20">
                  <c:v>4.6107399999999998</c:v>
                </c:pt>
                <c:pt idx="21">
                  <c:v>4.54209</c:v>
                </c:pt>
                <c:pt idx="22">
                  <c:v>4.4734100000000003</c:v>
                </c:pt>
                <c:pt idx="23">
                  <c:v>4.4546599999999996</c:v>
                </c:pt>
                <c:pt idx="24">
                  <c:v>4.4283599999999996</c:v>
                </c:pt>
                <c:pt idx="25">
                  <c:v>4.5296799999999999</c:v>
                </c:pt>
                <c:pt idx="26">
                  <c:v>4.8707399999999996</c:v>
                </c:pt>
                <c:pt idx="27">
                  <c:v>4.8572600000000001</c:v>
                </c:pt>
                <c:pt idx="28">
                  <c:v>4.8202699999999998</c:v>
                </c:pt>
                <c:pt idx="29">
                  <c:v>4.8514400000000002</c:v>
                </c:pt>
                <c:pt idx="30">
                  <c:v>4.9151800000000003</c:v>
                </c:pt>
                <c:pt idx="31">
                  <c:v>5.0054999999999996</c:v>
                </c:pt>
                <c:pt idx="32">
                  <c:v>4.9425400000000002</c:v>
                </c:pt>
                <c:pt idx="33">
                  <c:v>5.0712400000000004</c:v>
                </c:pt>
                <c:pt idx="34">
                  <c:v>5.0961100000000004</c:v>
                </c:pt>
                <c:pt idx="35">
                  <c:v>5.1682499999999996</c:v>
                </c:pt>
                <c:pt idx="36">
                  <c:v>4.6979899999999999</c:v>
                </c:pt>
                <c:pt idx="37">
                  <c:v>4.6627299999999998</c:v>
                </c:pt>
                <c:pt idx="38">
                  <c:v>4.6511699999999996</c:v>
                </c:pt>
                <c:pt idx="39">
                  <c:v>4.7206000000000001</c:v>
                </c:pt>
                <c:pt idx="40">
                  <c:v>4.6889399999999997</c:v>
                </c:pt>
                <c:pt idx="41">
                  <c:v>4.6553199999999997</c:v>
                </c:pt>
                <c:pt idx="42">
                  <c:v>4.9884000000000004</c:v>
                </c:pt>
                <c:pt idx="43">
                  <c:v>5.2337800000000003</c:v>
                </c:pt>
                <c:pt idx="44">
                  <c:v>5.2688800000000002</c:v>
                </c:pt>
                <c:pt idx="45">
                  <c:v>5.1426999999999996</c:v>
                </c:pt>
                <c:pt idx="46">
                  <c:v>5.0092499999999998</c:v>
                </c:pt>
                <c:pt idx="47">
                  <c:v>5.0829899999999997</c:v>
                </c:pt>
              </c:numCache>
            </c:numRef>
          </c:val>
          <c:smooth val="0"/>
          <c:extLst>
            <c:ext xmlns:c16="http://schemas.microsoft.com/office/drawing/2014/chart" uri="{C3380CC4-5D6E-409C-BE32-E72D297353CC}">
              <c16:uniqueId val="{00000016-763E-4CAF-87E1-BD13EDA5BBB3}"/>
            </c:ext>
          </c:extLst>
        </c:ser>
        <c:ser>
          <c:idx val="23"/>
          <c:order val="23"/>
          <c:tx>
            <c:v>PESQUERA DIAMANTE</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DEMANDA_UL!$CM$8:$CM$55</c:f>
              <c:numCache>
                <c:formatCode>#,##0.0</c:formatCode>
                <c:ptCount val="48"/>
              </c:numCache>
            </c:numRef>
          </c:val>
          <c:smooth val="0"/>
          <c:extLst>
            <c:ext xmlns:c16="http://schemas.microsoft.com/office/drawing/2014/chart" uri="{C3380CC4-5D6E-409C-BE32-E72D297353CC}">
              <c16:uniqueId val="{00000017-763E-4CAF-87E1-BD13EDA5BBB3}"/>
            </c:ext>
          </c:extLst>
        </c:ser>
        <c:ser>
          <c:idx val="24"/>
          <c:order val="24"/>
          <c:tx>
            <c:v>REAL PLAZA S.R.L.</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DEMANDA_UL!$CN$8:$CN$55</c:f>
              <c:numCache>
                <c:formatCode>#,##0.0</c:formatCode>
                <c:ptCount val="48"/>
              </c:numCache>
            </c:numRef>
          </c:val>
          <c:smooth val="0"/>
          <c:extLst>
            <c:ext xmlns:c16="http://schemas.microsoft.com/office/drawing/2014/chart" uri="{C3380CC4-5D6E-409C-BE32-E72D297353CC}">
              <c16:uniqueId val="{00000018-763E-4CAF-87E1-BD13EDA5BBB3}"/>
            </c:ext>
          </c:extLst>
        </c:ser>
        <c:ser>
          <c:idx val="25"/>
          <c:order val="25"/>
          <c:tx>
            <c:v>SOBREANDES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DEMANDA_UL!$CO$8:$CO$55</c:f>
              <c:numCache>
                <c:formatCode>#,##0.0</c:formatCode>
                <c:ptCount val="48"/>
                <c:pt idx="0">
                  <c:v>15.27927</c:v>
                </c:pt>
                <c:pt idx="1">
                  <c:v>15.350110000000001</c:v>
                </c:pt>
                <c:pt idx="2">
                  <c:v>15.36429</c:v>
                </c:pt>
                <c:pt idx="3">
                  <c:v>14.8178</c:v>
                </c:pt>
                <c:pt idx="4">
                  <c:v>15.12373</c:v>
                </c:pt>
                <c:pt idx="5">
                  <c:v>14.76826</c:v>
                </c:pt>
                <c:pt idx="6">
                  <c:v>15.34478</c:v>
                </c:pt>
                <c:pt idx="7">
                  <c:v>14.36713</c:v>
                </c:pt>
                <c:pt idx="8">
                  <c:v>14.685919999999999</c:v>
                </c:pt>
                <c:pt idx="9">
                  <c:v>14.201040000000001</c:v>
                </c:pt>
                <c:pt idx="10">
                  <c:v>13.67032</c:v>
                </c:pt>
                <c:pt idx="11">
                  <c:v>13.23033</c:v>
                </c:pt>
                <c:pt idx="12">
                  <c:v>11.03303</c:v>
                </c:pt>
                <c:pt idx="13">
                  <c:v>10.94515</c:v>
                </c:pt>
                <c:pt idx="14">
                  <c:v>10.80796</c:v>
                </c:pt>
                <c:pt idx="15">
                  <c:v>11.001709999999999</c:v>
                </c:pt>
                <c:pt idx="16">
                  <c:v>11.467359999999999</c:v>
                </c:pt>
                <c:pt idx="17">
                  <c:v>11.732480000000001</c:v>
                </c:pt>
                <c:pt idx="18">
                  <c:v>12.462960000000001</c:v>
                </c:pt>
                <c:pt idx="19">
                  <c:v>13.12926</c:v>
                </c:pt>
                <c:pt idx="20">
                  <c:v>14.478529999999999</c:v>
                </c:pt>
                <c:pt idx="21">
                  <c:v>14.70135</c:v>
                </c:pt>
                <c:pt idx="22">
                  <c:v>15.29401</c:v>
                </c:pt>
                <c:pt idx="23">
                  <c:v>14.736129999999999</c:v>
                </c:pt>
                <c:pt idx="24">
                  <c:v>13.49396</c:v>
                </c:pt>
                <c:pt idx="25">
                  <c:v>13.8649</c:v>
                </c:pt>
                <c:pt idx="26">
                  <c:v>14.26205</c:v>
                </c:pt>
                <c:pt idx="27">
                  <c:v>14.63151</c:v>
                </c:pt>
                <c:pt idx="28">
                  <c:v>15.07554</c:v>
                </c:pt>
                <c:pt idx="29">
                  <c:v>15.343159999999999</c:v>
                </c:pt>
                <c:pt idx="30">
                  <c:v>15.34707</c:v>
                </c:pt>
                <c:pt idx="31">
                  <c:v>14.511089999999999</c:v>
                </c:pt>
                <c:pt idx="32">
                  <c:v>15.019360000000001</c:v>
                </c:pt>
                <c:pt idx="33">
                  <c:v>14.994210000000001</c:v>
                </c:pt>
                <c:pt idx="34">
                  <c:v>14.275690000000001</c:v>
                </c:pt>
                <c:pt idx="35">
                  <c:v>12.843500000000001</c:v>
                </c:pt>
                <c:pt idx="36">
                  <c:v>12.254670000000001</c:v>
                </c:pt>
                <c:pt idx="37">
                  <c:v>11.174149999999999</c:v>
                </c:pt>
                <c:pt idx="38">
                  <c:v>10.79979</c:v>
                </c:pt>
                <c:pt idx="39">
                  <c:v>11.236280000000001</c:v>
                </c:pt>
                <c:pt idx="40">
                  <c:v>12.69191</c:v>
                </c:pt>
                <c:pt idx="41">
                  <c:v>13.785550000000001</c:v>
                </c:pt>
                <c:pt idx="42">
                  <c:v>14.149380000000001</c:v>
                </c:pt>
                <c:pt idx="43">
                  <c:v>13.936959999999999</c:v>
                </c:pt>
                <c:pt idx="44">
                  <c:v>13.55231</c:v>
                </c:pt>
                <c:pt idx="45">
                  <c:v>14.33489</c:v>
                </c:pt>
                <c:pt idx="46">
                  <c:v>14.97301</c:v>
                </c:pt>
                <c:pt idx="47">
                  <c:v>14.28449</c:v>
                </c:pt>
              </c:numCache>
            </c:numRef>
          </c:val>
          <c:smooth val="0"/>
          <c:extLst>
            <c:ext xmlns:c16="http://schemas.microsoft.com/office/drawing/2014/chart" uri="{C3380CC4-5D6E-409C-BE32-E72D297353CC}">
              <c16:uniqueId val="{00000019-763E-4CAF-87E1-BD13EDA5BBB3}"/>
            </c:ext>
          </c:extLst>
        </c:ser>
        <c:ser>
          <c:idx val="26"/>
          <c:order val="26"/>
          <c:tx>
            <c:v>SOUTHERN PERU CC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DEMANDA_UL!$CP$8:$CP$55</c:f>
              <c:numCache>
                <c:formatCode>#,##0.0</c:formatCode>
                <c:ptCount val="48"/>
                <c:pt idx="0">
                  <c:v>294.60000000000002</c:v>
                </c:pt>
                <c:pt idx="1">
                  <c:v>290.55</c:v>
                </c:pt>
                <c:pt idx="2">
                  <c:v>291.79000000000002</c:v>
                </c:pt>
                <c:pt idx="3">
                  <c:v>289.64999999999998</c:v>
                </c:pt>
                <c:pt idx="4">
                  <c:v>285.27</c:v>
                </c:pt>
                <c:pt idx="5">
                  <c:v>295.47000000000003</c:v>
                </c:pt>
                <c:pt idx="6">
                  <c:v>281.67</c:v>
                </c:pt>
                <c:pt idx="7">
                  <c:v>285.88</c:v>
                </c:pt>
                <c:pt idx="8">
                  <c:v>298.06</c:v>
                </c:pt>
                <c:pt idx="9">
                  <c:v>299.13</c:v>
                </c:pt>
                <c:pt idx="10">
                  <c:v>296.47000000000003</c:v>
                </c:pt>
                <c:pt idx="11">
                  <c:v>292.68</c:v>
                </c:pt>
                <c:pt idx="12">
                  <c:v>293.33</c:v>
                </c:pt>
                <c:pt idx="13">
                  <c:v>286.08999999999997</c:v>
                </c:pt>
                <c:pt idx="14">
                  <c:v>277.99</c:v>
                </c:pt>
                <c:pt idx="15">
                  <c:v>276.58</c:v>
                </c:pt>
                <c:pt idx="16">
                  <c:v>276.83</c:v>
                </c:pt>
                <c:pt idx="17">
                  <c:v>279.64</c:v>
                </c:pt>
                <c:pt idx="18">
                  <c:v>282.8</c:v>
                </c:pt>
                <c:pt idx="19">
                  <c:v>284.64</c:v>
                </c:pt>
                <c:pt idx="20">
                  <c:v>286.17</c:v>
                </c:pt>
                <c:pt idx="21">
                  <c:v>280.08</c:v>
                </c:pt>
                <c:pt idx="22">
                  <c:v>281.86</c:v>
                </c:pt>
                <c:pt idx="23">
                  <c:v>278.38</c:v>
                </c:pt>
                <c:pt idx="24">
                  <c:v>277.29000000000002</c:v>
                </c:pt>
                <c:pt idx="25">
                  <c:v>269.81</c:v>
                </c:pt>
                <c:pt idx="26">
                  <c:v>265.92</c:v>
                </c:pt>
                <c:pt idx="27">
                  <c:v>275.24</c:v>
                </c:pt>
                <c:pt idx="28">
                  <c:v>274.36</c:v>
                </c:pt>
                <c:pt idx="29">
                  <c:v>281.27</c:v>
                </c:pt>
                <c:pt idx="30">
                  <c:v>281.77</c:v>
                </c:pt>
                <c:pt idx="31">
                  <c:v>284.39</c:v>
                </c:pt>
                <c:pt idx="32">
                  <c:v>285.95</c:v>
                </c:pt>
                <c:pt idx="33">
                  <c:v>283.5</c:v>
                </c:pt>
                <c:pt idx="34">
                  <c:v>284.11</c:v>
                </c:pt>
                <c:pt idx="35">
                  <c:v>287.01</c:v>
                </c:pt>
                <c:pt idx="36">
                  <c:v>283.41000000000003</c:v>
                </c:pt>
                <c:pt idx="37">
                  <c:v>275</c:v>
                </c:pt>
                <c:pt idx="38">
                  <c:v>274.44</c:v>
                </c:pt>
                <c:pt idx="39">
                  <c:v>276.38</c:v>
                </c:pt>
                <c:pt idx="40">
                  <c:v>281.89999999999998</c:v>
                </c:pt>
                <c:pt idx="41">
                  <c:v>292.81</c:v>
                </c:pt>
                <c:pt idx="42">
                  <c:v>293.67</c:v>
                </c:pt>
                <c:pt idx="43">
                  <c:v>292.45999999999998</c:v>
                </c:pt>
                <c:pt idx="44">
                  <c:v>293.02</c:v>
                </c:pt>
                <c:pt idx="45">
                  <c:v>292.43</c:v>
                </c:pt>
                <c:pt idx="46">
                  <c:v>291.19</c:v>
                </c:pt>
                <c:pt idx="47">
                  <c:v>298.88</c:v>
                </c:pt>
              </c:numCache>
            </c:numRef>
          </c:val>
          <c:smooth val="0"/>
          <c:extLst>
            <c:ext xmlns:c16="http://schemas.microsoft.com/office/drawing/2014/chart" uri="{C3380CC4-5D6E-409C-BE32-E72D297353CC}">
              <c16:uniqueId val="{0000001A-763E-4CAF-87E1-BD13EDA5BBB3}"/>
            </c:ext>
          </c:extLst>
        </c:ser>
        <c:ser>
          <c:idx val="27"/>
          <c:order val="27"/>
          <c:tx>
            <c:v>SUPERMERCADOS PERUANOS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DEMANDA_UL!$CQ$8:$CQ$55</c:f>
              <c:numCache>
                <c:formatCode>#,##0.0</c:formatCode>
                <c:ptCount val="48"/>
              </c:numCache>
            </c:numRef>
          </c:val>
          <c:smooth val="0"/>
          <c:extLst>
            <c:ext xmlns:c16="http://schemas.microsoft.com/office/drawing/2014/chart" uri="{C3380CC4-5D6E-409C-BE32-E72D297353CC}">
              <c16:uniqueId val="{0000001B-763E-4CAF-87E1-BD13EDA5BBB3}"/>
            </c:ext>
          </c:extLst>
        </c:ser>
        <c:ser>
          <c:idx val="28"/>
          <c:order val="28"/>
          <c:tx>
            <c:v>UNACEM PERU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DEMANDA_UL!$CR$8:$CR$55</c:f>
              <c:numCache>
                <c:formatCode>#,##0.0</c:formatCode>
                <c:ptCount val="48"/>
                <c:pt idx="0">
                  <c:v>40.530999999999999</c:v>
                </c:pt>
                <c:pt idx="1">
                  <c:v>40.46</c:v>
                </c:pt>
                <c:pt idx="2">
                  <c:v>40.595999999999997</c:v>
                </c:pt>
                <c:pt idx="3">
                  <c:v>40.802</c:v>
                </c:pt>
                <c:pt idx="4">
                  <c:v>40.459000000000003</c:v>
                </c:pt>
                <c:pt idx="5">
                  <c:v>40.518000000000001</c:v>
                </c:pt>
                <c:pt idx="6">
                  <c:v>40.710999999999999</c:v>
                </c:pt>
                <c:pt idx="7">
                  <c:v>40.292999999999999</c:v>
                </c:pt>
                <c:pt idx="8">
                  <c:v>40.543999999999997</c:v>
                </c:pt>
                <c:pt idx="9">
                  <c:v>40.720999999999997</c:v>
                </c:pt>
                <c:pt idx="10">
                  <c:v>38.207999999999998</c:v>
                </c:pt>
                <c:pt idx="11">
                  <c:v>37.534999999999997</c:v>
                </c:pt>
                <c:pt idx="12">
                  <c:v>36.921999999999997</c:v>
                </c:pt>
                <c:pt idx="13">
                  <c:v>36.823</c:v>
                </c:pt>
                <c:pt idx="14">
                  <c:v>36.972999999999999</c:v>
                </c:pt>
                <c:pt idx="15">
                  <c:v>37.191000000000003</c:v>
                </c:pt>
                <c:pt idx="16">
                  <c:v>37.389000000000003</c:v>
                </c:pt>
                <c:pt idx="17">
                  <c:v>37.177999999999997</c:v>
                </c:pt>
                <c:pt idx="18">
                  <c:v>37.75</c:v>
                </c:pt>
                <c:pt idx="19">
                  <c:v>37.673000000000002</c:v>
                </c:pt>
                <c:pt idx="20">
                  <c:v>36.115000000000002</c:v>
                </c:pt>
                <c:pt idx="21">
                  <c:v>37.517000000000003</c:v>
                </c:pt>
                <c:pt idx="22">
                  <c:v>37.741</c:v>
                </c:pt>
                <c:pt idx="23">
                  <c:v>37.368000000000002</c:v>
                </c:pt>
                <c:pt idx="24">
                  <c:v>35.770000000000003</c:v>
                </c:pt>
                <c:pt idx="25">
                  <c:v>37.026000000000003</c:v>
                </c:pt>
                <c:pt idx="26">
                  <c:v>37.512999999999998</c:v>
                </c:pt>
                <c:pt idx="27">
                  <c:v>37.554000000000002</c:v>
                </c:pt>
                <c:pt idx="28">
                  <c:v>37.128</c:v>
                </c:pt>
                <c:pt idx="29">
                  <c:v>36.695</c:v>
                </c:pt>
                <c:pt idx="30">
                  <c:v>36.884</c:v>
                </c:pt>
                <c:pt idx="31">
                  <c:v>37.064999999999998</c:v>
                </c:pt>
                <c:pt idx="32">
                  <c:v>37.472000000000001</c:v>
                </c:pt>
                <c:pt idx="33">
                  <c:v>37.832999999999998</c:v>
                </c:pt>
                <c:pt idx="34">
                  <c:v>37.414999999999999</c:v>
                </c:pt>
                <c:pt idx="35">
                  <c:v>37.268000000000001</c:v>
                </c:pt>
                <c:pt idx="36">
                  <c:v>32.091999999999999</c:v>
                </c:pt>
                <c:pt idx="37">
                  <c:v>30.317</c:v>
                </c:pt>
                <c:pt idx="38">
                  <c:v>27.635999999999999</c:v>
                </c:pt>
                <c:pt idx="39">
                  <c:v>27.696999999999999</c:v>
                </c:pt>
                <c:pt idx="40">
                  <c:v>30.341999999999999</c:v>
                </c:pt>
                <c:pt idx="41">
                  <c:v>31.462</c:v>
                </c:pt>
                <c:pt idx="42">
                  <c:v>31.370999999999999</c:v>
                </c:pt>
                <c:pt idx="43">
                  <c:v>33.076999999999998</c:v>
                </c:pt>
                <c:pt idx="44">
                  <c:v>37.249000000000002</c:v>
                </c:pt>
                <c:pt idx="45">
                  <c:v>36.564</c:v>
                </c:pt>
                <c:pt idx="46">
                  <c:v>36.716000000000001</c:v>
                </c:pt>
                <c:pt idx="47">
                  <c:v>37.807000000000002</c:v>
                </c:pt>
              </c:numCache>
            </c:numRef>
          </c:val>
          <c:smooth val="0"/>
          <c:extLst>
            <c:ext xmlns:c16="http://schemas.microsoft.com/office/drawing/2014/chart" uri="{C3380CC4-5D6E-409C-BE32-E72D297353CC}">
              <c16:uniqueId val="{0000001C-763E-4CAF-87E1-BD13EDA5BBB3}"/>
            </c:ext>
          </c:extLst>
        </c:ser>
        <c:ser>
          <c:idx val="29"/>
          <c:order val="29"/>
          <c:tx>
            <c:v>UNIÓN DE CERVECERÍAS PERUANAS BACKUS Y JOHNSTON S.</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DEMANDA_UL!$CS$8:$CS$55</c:f>
              <c:numCache>
                <c:formatCode>#,##0.0</c:formatCode>
                <c:ptCount val="48"/>
                <c:pt idx="0">
                  <c:v>0.86838000000000004</c:v>
                </c:pt>
                <c:pt idx="1">
                  <c:v>1.0896600000000001</c:v>
                </c:pt>
                <c:pt idx="2">
                  <c:v>1.3073300000000001</c:v>
                </c:pt>
                <c:pt idx="3">
                  <c:v>1.69848</c:v>
                </c:pt>
                <c:pt idx="4">
                  <c:v>1.5082599999999999</c:v>
                </c:pt>
                <c:pt idx="5">
                  <c:v>1.5335799999999999</c:v>
                </c:pt>
                <c:pt idx="6">
                  <c:v>1.5204299999999999</c:v>
                </c:pt>
                <c:pt idx="7">
                  <c:v>1.61982</c:v>
                </c:pt>
                <c:pt idx="8">
                  <c:v>1.68424</c:v>
                </c:pt>
                <c:pt idx="9">
                  <c:v>1.5642</c:v>
                </c:pt>
                <c:pt idx="10">
                  <c:v>1.3327100000000001</c:v>
                </c:pt>
                <c:pt idx="11">
                  <c:v>1.1963900000000001</c:v>
                </c:pt>
                <c:pt idx="12">
                  <c:v>1.42574</c:v>
                </c:pt>
                <c:pt idx="13">
                  <c:v>1.2907500000000001</c:v>
                </c:pt>
                <c:pt idx="14">
                  <c:v>1.18346</c:v>
                </c:pt>
                <c:pt idx="15">
                  <c:v>1.2674099999999999</c:v>
                </c:pt>
                <c:pt idx="16">
                  <c:v>1.4309000000000001</c:v>
                </c:pt>
                <c:pt idx="17">
                  <c:v>1.4949699999999999</c:v>
                </c:pt>
                <c:pt idx="18">
                  <c:v>1.4403900000000001</c:v>
                </c:pt>
                <c:pt idx="19">
                  <c:v>1.0855900000000001</c:v>
                </c:pt>
                <c:pt idx="20">
                  <c:v>1.18818</c:v>
                </c:pt>
                <c:pt idx="21">
                  <c:v>1.54681</c:v>
                </c:pt>
                <c:pt idx="22">
                  <c:v>1.7304600000000001</c:v>
                </c:pt>
                <c:pt idx="23">
                  <c:v>1.4379900000000001</c:v>
                </c:pt>
                <c:pt idx="24">
                  <c:v>1.5471699999999999</c:v>
                </c:pt>
                <c:pt idx="25">
                  <c:v>1.6341699999999999</c:v>
                </c:pt>
                <c:pt idx="26">
                  <c:v>1.81396</c:v>
                </c:pt>
                <c:pt idx="27">
                  <c:v>1.8417300000000001</c:v>
                </c:pt>
                <c:pt idx="28">
                  <c:v>1.6715</c:v>
                </c:pt>
                <c:pt idx="29">
                  <c:v>1.5373000000000001</c:v>
                </c:pt>
                <c:pt idx="30">
                  <c:v>1.5948199999999999</c:v>
                </c:pt>
                <c:pt idx="31">
                  <c:v>1.94916</c:v>
                </c:pt>
                <c:pt idx="32">
                  <c:v>2.0477599999999998</c:v>
                </c:pt>
                <c:pt idx="33">
                  <c:v>1.8656900000000001</c:v>
                </c:pt>
                <c:pt idx="34">
                  <c:v>1.65509</c:v>
                </c:pt>
                <c:pt idx="35">
                  <c:v>1.74027</c:v>
                </c:pt>
                <c:pt idx="36">
                  <c:v>1.8911500000000001</c:v>
                </c:pt>
                <c:pt idx="37">
                  <c:v>1.97106</c:v>
                </c:pt>
                <c:pt idx="38">
                  <c:v>2.15503</c:v>
                </c:pt>
                <c:pt idx="39">
                  <c:v>1.9890699999999999</c:v>
                </c:pt>
                <c:pt idx="40">
                  <c:v>1.84002</c:v>
                </c:pt>
                <c:pt idx="41">
                  <c:v>2.02793</c:v>
                </c:pt>
                <c:pt idx="42">
                  <c:v>2.0440100000000001</c:v>
                </c:pt>
                <c:pt idx="43">
                  <c:v>2.1900300000000001</c:v>
                </c:pt>
                <c:pt idx="44">
                  <c:v>2.1047099999999999</c:v>
                </c:pt>
                <c:pt idx="45">
                  <c:v>1.79836</c:v>
                </c:pt>
                <c:pt idx="46">
                  <c:v>1.9027799999999999</c:v>
                </c:pt>
                <c:pt idx="47">
                  <c:v>2.04766</c:v>
                </c:pt>
              </c:numCache>
            </c:numRef>
          </c:val>
          <c:smooth val="0"/>
          <c:extLst>
            <c:ext xmlns:c16="http://schemas.microsoft.com/office/drawing/2014/chart" uri="{C3380CC4-5D6E-409C-BE32-E72D297353CC}">
              <c16:uniqueId val="{0000001D-763E-4CAF-87E1-BD13EDA5BBB3}"/>
            </c:ext>
          </c:extLst>
        </c:ser>
        <c:ser>
          <c:idx val="30"/>
          <c:order val="30"/>
          <c:tx>
            <c:v>YURA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DEMANDA_UL!$CT$8:$CT$55</c:f>
              <c:numCache>
                <c:formatCode>#,##0.0</c:formatCode>
                <c:ptCount val="48"/>
                <c:pt idx="0">
                  <c:v>10.453060000000001</c:v>
                </c:pt>
                <c:pt idx="1">
                  <c:v>13.783049999999999</c:v>
                </c:pt>
                <c:pt idx="2">
                  <c:v>13.711040000000001</c:v>
                </c:pt>
                <c:pt idx="3">
                  <c:v>13.66892</c:v>
                </c:pt>
                <c:pt idx="4">
                  <c:v>13.578060000000001</c:v>
                </c:pt>
                <c:pt idx="5">
                  <c:v>13.07512</c:v>
                </c:pt>
                <c:pt idx="6">
                  <c:v>13.604850000000001</c:v>
                </c:pt>
                <c:pt idx="7">
                  <c:v>8.78735</c:v>
                </c:pt>
                <c:pt idx="8">
                  <c:v>8.0008199999999992</c:v>
                </c:pt>
                <c:pt idx="9">
                  <c:v>8.1982999999999997</c:v>
                </c:pt>
                <c:pt idx="10">
                  <c:v>6.4552800000000001</c:v>
                </c:pt>
                <c:pt idx="11">
                  <c:v>3.8268800000000001</c:v>
                </c:pt>
                <c:pt idx="12">
                  <c:v>3.1930700000000001</c:v>
                </c:pt>
                <c:pt idx="13">
                  <c:v>1.3547499999999999</c:v>
                </c:pt>
                <c:pt idx="14">
                  <c:v>0.10108</c:v>
                </c:pt>
                <c:pt idx="15">
                  <c:v>0.10229000000000001</c:v>
                </c:pt>
                <c:pt idx="16">
                  <c:v>9.987E-2</c:v>
                </c:pt>
                <c:pt idx="17">
                  <c:v>0.1002</c:v>
                </c:pt>
                <c:pt idx="18">
                  <c:v>9.2170000000000002E-2</c:v>
                </c:pt>
                <c:pt idx="19">
                  <c:v>8.0530000000000004E-2</c:v>
                </c:pt>
                <c:pt idx="20">
                  <c:v>0.10113999999999999</c:v>
                </c:pt>
                <c:pt idx="21">
                  <c:v>0.11069</c:v>
                </c:pt>
                <c:pt idx="22">
                  <c:v>7.3389999999999997E-2</c:v>
                </c:pt>
                <c:pt idx="23">
                  <c:v>0.75939000000000001</c:v>
                </c:pt>
                <c:pt idx="24">
                  <c:v>1.7415</c:v>
                </c:pt>
                <c:pt idx="25">
                  <c:v>0.41696</c:v>
                </c:pt>
                <c:pt idx="26">
                  <c:v>6.57294</c:v>
                </c:pt>
                <c:pt idx="27">
                  <c:v>3.66581</c:v>
                </c:pt>
                <c:pt idx="28">
                  <c:v>1.4928699999999999</c:v>
                </c:pt>
                <c:pt idx="29">
                  <c:v>0.29625000000000001</c:v>
                </c:pt>
                <c:pt idx="30">
                  <c:v>0.91895000000000004</c:v>
                </c:pt>
                <c:pt idx="31">
                  <c:v>3.0300500000000001</c:v>
                </c:pt>
                <c:pt idx="32">
                  <c:v>5.7112400000000001</c:v>
                </c:pt>
                <c:pt idx="33">
                  <c:v>8.0722199999999997</c:v>
                </c:pt>
                <c:pt idx="34">
                  <c:v>9.5409500000000005</c:v>
                </c:pt>
                <c:pt idx="35">
                  <c:v>10.251049999999999</c:v>
                </c:pt>
                <c:pt idx="36">
                  <c:v>9.5069199999999991</c:v>
                </c:pt>
                <c:pt idx="37">
                  <c:v>9.2947199999999999</c:v>
                </c:pt>
                <c:pt idx="38">
                  <c:v>9.3578200000000002</c:v>
                </c:pt>
                <c:pt idx="39">
                  <c:v>9.4944100000000002</c:v>
                </c:pt>
                <c:pt idx="40">
                  <c:v>9.6794899999999995</c:v>
                </c:pt>
                <c:pt idx="41">
                  <c:v>9.5379799999999992</c:v>
                </c:pt>
                <c:pt idx="42">
                  <c:v>9.6478300000000008</c:v>
                </c:pt>
                <c:pt idx="43">
                  <c:v>9.5559100000000008</c:v>
                </c:pt>
                <c:pt idx="44">
                  <c:v>9.6740499999999994</c:v>
                </c:pt>
                <c:pt idx="45">
                  <c:v>10.03816</c:v>
                </c:pt>
                <c:pt idx="46">
                  <c:v>10.390700000000001</c:v>
                </c:pt>
                <c:pt idx="47">
                  <c:v>10.28641</c:v>
                </c:pt>
              </c:numCache>
            </c:numRef>
          </c:val>
          <c:smooth val="0"/>
          <c:extLst>
            <c:ext xmlns:c16="http://schemas.microsoft.com/office/drawing/2014/chart" uri="{C3380CC4-5D6E-409C-BE32-E72D297353CC}">
              <c16:uniqueId val="{0000001E-763E-4CAF-87E1-BD13EDA5BBB3}"/>
            </c:ext>
          </c:extLst>
        </c:ser>
        <c:dLbls>
          <c:showLegendKey val="0"/>
          <c:showVal val="0"/>
          <c:showCatName val="0"/>
          <c:showSerName val="0"/>
          <c:showPercent val="0"/>
          <c:showBubbleSize val="0"/>
        </c:dLbls>
        <c:smooth val="0"/>
        <c:axId val="1"/>
        <c:axId val="2"/>
      </c:line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
                  </a:t>
                </a:r>
              </a:p>
            </c:rich>
          </c:tx>
          <c:overlay val="0"/>
        </c:title>
        <c:numFmt formatCode="#,##0.0" sourceLinked="1"/>
        <c:majorTickMark val="cross"/>
        <c:minorTickMark val="cross"/>
        <c:tickLblPos val="nextTo"/>
        <c:crossAx val="1"/>
        <c:crosses val="autoZero"/>
        <c:crossBetween val="between"/>
      </c:valAx>
    </c:plotArea>
    <c:legend>
      <c:legendPos val="b"/>
      <c:overlay val="0"/>
      <c:txPr>
        <a:bodyPr/>
        <a:lstStyle/>
        <a:p>
          <a:pPr>
            <a:defRPr sz="800"/>
          </a:pPr>
          <a:endParaRPr lang="es-PE"/>
        </a:p>
      </c:txPr>
    </c:legend>
    <c:plotVisOnly val="1"/>
    <c:dispBlanksAs val="zero"/>
    <c:showDLblsOverMax val="1"/>
  </c:chart>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DIAGRAMA DE CARGA DE SEIN POR TIPO DE RECURSO</a:t>
            </a:r>
          </a:p>
        </c:rich>
      </c:tx>
      <c:overlay val="0"/>
    </c:title>
    <c:autoTitleDeleted val="0"/>
    <c:plotArea>
      <c:layout/>
      <c:areaChart>
        <c:grouping val="stacked"/>
        <c:varyColors val="0"/>
        <c:ser>
          <c:idx val="0"/>
          <c:order val="0"/>
          <c:tx>
            <c:v>
H. PASADA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TIPO_RECURSO!$C$7:$C$54</c:f>
              <c:numCache>
                <c:formatCode>#,##0.00</c:formatCode>
                <c:ptCount val="48"/>
                <c:pt idx="0">
                  <c:v>1111.70623</c:v>
                </c:pt>
                <c:pt idx="1">
                  <c:v>1127.3126600000001</c:v>
                </c:pt>
                <c:pt idx="2">
                  <c:v>1129.8164899999999</c:v>
                </c:pt>
                <c:pt idx="3">
                  <c:v>1119.81567</c:v>
                </c:pt>
                <c:pt idx="4">
                  <c:v>1124.2164600000001</c:v>
                </c:pt>
                <c:pt idx="5">
                  <c:v>1122.31672</c:v>
                </c:pt>
                <c:pt idx="6">
                  <c:v>1124.91588</c:v>
                </c:pt>
                <c:pt idx="7">
                  <c:v>1131.414</c:v>
                </c:pt>
                <c:pt idx="8">
                  <c:v>1117.81015</c:v>
                </c:pt>
                <c:pt idx="9">
                  <c:v>1122.21408</c:v>
                </c:pt>
                <c:pt idx="10">
                  <c:v>1111.4081200000001</c:v>
                </c:pt>
                <c:pt idx="11">
                  <c:v>1130.6112900000001</c:v>
                </c:pt>
                <c:pt idx="12">
                  <c:v>1107.9146699999999</c:v>
                </c:pt>
                <c:pt idx="13">
                  <c:v>1122.90886</c:v>
                </c:pt>
                <c:pt idx="14">
                  <c:v>1095.8997199999999</c:v>
                </c:pt>
                <c:pt idx="15">
                  <c:v>1125.48498</c:v>
                </c:pt>
                <c:pt idx="16">
                  <c:v>1127.0967499999999</c:v>
                </c:pt>
                <c:pt idx="17">
                  <c:v>1135.5032799999999</c:v>
                </c:pt>
                <c:pt idx="18">
                  <c:v>1122.3006399999999</c:v>
                </c:pt>
                <c:pt idx="19">
                  <c:v>1133.0001400000001</c:v>
                </c:pt>
                <c:pt idx="20">
                  <c:v>1127.5009</c:v>
                </c:pt>
                <c:pt idx="21">
                  <c:v>1134.5980099999999</c:v>
                </c:pt>
                <c:pt idx="22">
                  <c:v>1136.00602</c:v>
                </c:pt>
                <c:pt idx="23">
                  <c:v>1123.5049200000001</c:v>
                </c:pt>
                <c:pt idx="24">
                  <c:v>1109.6068700000001</c:v>
                </c:pt>
                <c:pt idx="25">
                  <c:v>1100.2099000000001</c:v>
                </c:pt>
                <c:pt idx="26">
                  <c:v>1113.3057799999999</c:v>
                </c:pt>
                <c:pt idx="27">
                  <c:v>1124.40499</c:v>
                </c:pt>
                <c:pt idx="28">
                  <c:v>1129.8000400000001</c:v>
                </c:pt>
                <c:pt idx="29">
                  <c:v>1111.6059399999999</c:v>
                </c:pt>
                <c:pt idx="30">
                  <c:v>1104.2569699999999</c:v>
                </c:pt>
                <c:pt idx="31">
                  <c:v>1111.4738</c:v>
                </c:pt>
                <c:pt idx="32">
                  <c:v>1115.00551</c:v>
                </c:pt>
                <c:pt idx="33">
                  <c:v>1130.08555</c:v>
                </c:pt>
                <c:pt idx="34">
                  <c:v>1076.69631</c:v>
                </c:pt>
                <c:pt idx="35">
                  <c:v>1121.99701</c:v>
                </c:pt>
                <c:pt idx="36">
                  <c:v>1104</c:v>
                </c:pt>
                <c:pt idx="37">
                  <c:v>1112.59698</c:v>
                </c:pt>
                <c:pt idx="38">
                  <c:v>1110.49702</c:v>
                </c:pt>
                <c:pt idx="39">
                  <c:v>1103.29763</c:v>
                </c:pt>
                <c:pt idx="40">
                  <c:v>1106.99695</c:v>
                </c:pt>
                <c:pt idx="41">
                  <c:v>1105.6005600000001</c:v>
                </c:pt>
                <c:pt idx="42">
                  <c:v>1113.2044599999999</c:v>
                </c:pt>
                <c:pt idx="43">
                  <c:v>1102.4050400000001</c:v>
                </c:pt>
                <c:pt idx="44">
                  <c:v>1123.40678</c:v>
                </c:pt>
                <c:pt idx="45">
                  <c:v>1121.6997100000001</c:v>
                </c:pt>
                <c:pt idx="46">
                  <c:v>1129.10059</c:v>
                </c:pt>
                <c:pt idx="47">
                  <c:v>1105.40762</c:v>
                </c:pt>
              </c:numCache>
            </c:numRef>
          </c:val>
          <c:extLst>
            <c:ext xmlns:c16="http://schemas.microsoft.com/office/drawing/2014/chart" uri="{C3380CC4-5D6E-409C-BE32-E72D297353CC}">
              <c16:uniqueId val="{00000000-9350-4ACF-B000-C40C287A34AE}"/>
            </c:ext>
          </c:extLst>
        </c:ser>
        <c:ser>
          <c:idx val="1"/>
          <c:order val="1"/>
          <c:tx>
            <c:v>
H. REGULACION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TIPO_RECURSO!$D$7:$D$54</c:f>
              <c:numCache>
                <c:formatCode>#,##0.00</c:formatCode>
                <c:ptCount val="48"/>
                <c:pt idx="0">
                  <c:v>3340.9</c:v>
                </c:pt>
                <c:pt idx="1">
                  <c:v>3314.85</c:v>
                </c:pt>
                <c:pt idx="2">
                  <c:v>3226.14</c:v>
                </c:pt>
                <c:pt idx="3">
                  <c:v>3170.02</c:v>
                </c:pt>
                <c:pt idx="4">
                  <c:v>3136.19</c:v>
                </c:pt>
                <c:pt idx="5">
                  <c:v>3053.21</c:v>
                </c:pt>
                <c:pt idx="6">
                  <c:v>3169.96</c:v>
                </c:pt>
                <c:pt idx="7">
                  <c:v>3177.57</c:v>
                </c:pt>
                <c:pt idx="8">
                  <c:v>3195.95</c:v>
                </c:pt>
                <c:pt idx="9">
                  <c:v>3120.53</c:v>
                </c:pt>
                <c:pt idx="10">
                  <c:v>3297.36</c:v>
                </c:pt>
                <c:pt idx="11">
                  <c:v>3351.57</c:v>
                </c:pt>
                <c:pt idx="12">
                  <c:v>3313.14</c:v>
                </c:pt>
                <c:pt idx="13">
                  <c:v>3255.45</c:v>
                </c:pt>
                <c:pt idx="14">
                  <c:v>3080.54</c:v>
                </c:pt>
                <c:pt idx="15">
                  <c:v>3180.05</c:v>
                </c:pt>
                <c:pt idx="16">
                  <c:v>3274.82</c:v>
                </c:pt>
                <c:pt idx="17">
                  <c:v>3207.83</c:v>
                </c:pt>
                <c:pt idx="18">
                  <c:v>3235.12</c:v>
                </c:pt>
                <c:pt idx="19">
                  <c:v>3292.95</c:v>
                </c:pt>
                <c:pt idx="20">
                  <c:v>3228.17</c:v>
                </c:pt>
                <c:pt idx="21">
                  <c:v>3280.17</c:v>
                </c:pt>
                <c:pt idx="22">
                  <c:v>3265.75</c:v>
                </c:pt>
                <c:pt idx="23">
                  <c:v>3330.36</c:v>
                </c:pt>
                <c:pt idx="24">
                  <c:v>3121.71</c:v>
                </c:pt>
                <c:pt idx="25">
                  <c:v>3094.25</c:v>
                </c:pt>
                <c:pt idx="26">
                  <c:v>3116.97</c:v>
                </c:pt>
                <c:pt idx="27">
                  <c:v>3149.68</c:v>
                </c:pt>
                <c:pt idx="28">
                  <c:v>3249.96</c:v>
                </c:pt>
                <c:pt idx="29">
                  <c:v>3173.16</c:v>
                </c:pt>
                <c:pt idx="30">
                  <c:v>3180.08</c:v>
                </c:pt>
                <c:pt idx="31">
                  <c:v>3301.88</c:v>
                </c:pt>
                <c:pt idx="32">
                  <c:v>3310.21</c:v>
                </c:pt>
                <c:pt idx="33">
                  <c:v>3378.26</c:v>
                </c:pt>
                <c:pt idx="34">
                  <c:v>3428.73</c:v>
                </c:pt>
                <c:pt idx="35">
                  <c:v>3419.75</c:v>
                </c:pt>
                <c:pt idx="36">
                  <c:v>3527.56</c:v>
                </c:pt>
                <c:pt idx="37">
                  <c:v>3485.84</c:v>
                </c:pt>
                <c:pt idx="38">
                  <c:v>3472.35</c:v>
                </c:pt>
                <c:pt idx="39">
                  <c:v>3454.06</c:v>
                </c:pt>
                <c:pt idx="40">
                  <c:v>3480.33</c:v>
                </c:pt>
                <c:pt idx="41">
                  <c:v>3469.71</c:v>
                </c:pt>
                <c:pt idx="42">
                  <c:v>3439.08</c:v>
                </c:pt>
                <c:pt idx="43">
                  <c:v>3358.75</c:v>
                </c:pt>
                <c:pt idx="44">
                  <c:v>3406.75</c:v>
                </c:pt>
                <c:pt idx="45">
                  <c:v>3308.37</c:v>
                </c:pt>
                <c:pt idx="46">
                  <c:v>3334.66</c:v>
                </c:pt>
                <c:pt idx="47">
                  <c:v>3280.17</c:v>
                </c:pt>
              </c:numCache>
            </c:numRef>
          </c:val>
          <c:extLst>
            <c:ext xmlns:c16="http://schemas.microsoft.com/office/drawing/2014/chart" uri="{C3380CC4-5D6E-409C-BE32-E72D297353CC}">
              <c16:uniqueId val="{00000001-9350-4ACF-B000-C40C287A34AE}"/>
            </c:ext>
          </c:extLst>
        </c:ser>
        <c:ser>
          <c:idx val="2"/>
          <c:order val="2"/>
          <c:tx>
            <c:v>
GAS DE CAMISEA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TIPO_RECURSO!$E$7:$E$54</c:f>
              <c:numCache>
                <c:formatCode>#,##0.00</c:formatCode>
                <c:ptCount val="48"/>
                <c:pt idx="0">
                  <c:v>1111.8</c:v>
                </c:pt>
                <c:pt idx="1">
                  <c:v>1131.2</c:v>
                </c:pt>
                <c:pt idx="2">
                  <c:v>1120.0999999999999</c:v>
                </c:pt>
                <c:pt idx="3">
                  <c:v>1124.4000000000001</c:v>
                </c:pt>
                <c:pt idx="4">
                  <c:v>1153.5999999999999</c:v>
                </c:pt>
                <c:pt idx="5">
                  <c:v>1156.7</c:v>
                </c:pt>
                <c:pt idx="6">
                  <c:v>1162</c:v>
                </c:pt>
                <c:pt idx="7">
                  <c:v>1166.7</c:v>
                </c:pt>
                <c:pt idx="8">
                  <c:v>1302.4000000000001</c:v>
                </c:pt>
                <c:pt idx="9">
                  <c:v>1392.4</c:v>
                </c:pt>
                <c:pt idx="10">
                  <c:v>1371.5</c:v>
                </c:pt>
                <c:pt idx="11">
                  <c:v>1478.9</c:v>
                </c:pt>
                <c:pt idx="12">
                  <c:v>1588.1</c:v>
                </c:pt>
                <c:pt idx="13">
                  <c:v>1610.9</c:v>
                </c:pt>
                <c:pt idx="14">
                  <c:v>1671.2</c:v>
                </c:pt>
                <c:pt idx="15">
                  <c:v>1611</c:v>
                </c:pt>
                <c:pt idx="16">
                  <c:v>1649.2</c:v>
                </c:pt>
                <c:pt idx="17">
                  <c:v>1761.2</c:v>
                </c:pt>
                <c:pt idx="18">
                  <c:v>1703.3</c:v>
                </c:pt>
                <c:pt idx="19">
                  <c:v>1722.5</c:v>
                </c:pt>
                <c:pt idx="20">
                  <c:v>1680.3</c:v>
                </c:pt>
                <c:pt idx="21">
                  <c:v>1801.9</c:v>
                </c:pt>
                <c:pt idx="22">
                  <c:v>1908.9</c:v>
                </c:pt>
                <c:pt idx="23">
                  <c:v>1808.1</c:v>
                </c:pt>
                <c:pt idx="24">
                  <c:v>1863.9</c:v>
                </c:pt>
                <c:pt idx="25">
                  <c:v>1728.5</c:v>
                </c:pt>
                <c:pt idx="26">
                  <c:v>1766.8</c:v>
                </c:pt>
                <c:pt idx="27">
                  <c:v>1778.1</c:v>
                </c:pt>
                <c:pt idx="28">
                  <c:v>1828.1</c:v>
                </c:pt>
                <c:pt idx="29">
                  <c:v>1942.6</c:v>
                </c:pt>
                <c:pt idx="30">
                  <c:v>1933.1</c:v>
                </c:pt>
                <c:pt idx="31">
                  <c:v>1919.5</c:v>
                </c:pt>
                <c:pt idx="32">
                  <c:v>1996.6</c:v>
                </c:pt>
                <c:pt idx="33">
                  <c:v>2070.1</c:v>
                </c:pt>
                <c:pt idx="34">
                  <c:v>2096.1</c:v>
                </c:pt>
                <c:pt idx="35">
                  <c:v>2109.5</c:v>
                </c:pt>
                <c:pt idx="36">
                  <c:v>2256.6</c:v>
                </c:pt>
                <c:pt idx="37">
                  <c:v>2250.5</c:v>
                </c:pt>
                <c:pt idx="38">
                  <c:v>2310.1</c:v>
                </c:pt>
                <c:pt idx="39">
                  <c:v>2320.6</c:v>
                </c:pt>
                <c:pt idx="40">
                  <c:v>2297.5</c:v>
                </c:pt>
                <c:pt idx="41">
                  <c:v>2271</c:v>
                </c:pt>
                <c:pt idx="42">
                  <c:v>2228.6</c:v>
                </c:pt>
                <c:pt idx="43">
                  <c:v>2237.5</c:v>
                </c:pt>
                <c:pt idx="44">
                  <c:v>2080.8000000000002</c:v>
                </c:pt>
                <c:pt idx="45">
                  <c:v>1944.8</c:v>
                </c:pt>
                <c:pt idx="46">
                  <c:v>1788.7</c:v>
                </c:pt>
                <c:pt idx="47">
                  <c:v>1697.2</c:v>
                </c:pt>
              </c:numCache>
            </c:numRef>
          </c:val>
          <c:extLst>
            <c:ext xmlns:c16="http://schemas.microsoft.com/office/drawing/2014/chart" uri="{C3380CC4-5D6E-409C-BE32-E72D297353CC}">
              <c16:uniqueId val="{00000002-9350-4ACF-B000-C40C287A34AE}"/>
            </c:ext>
          </c:extLst>
        </c:ser>
        <c:ser>
          <c:idx val="3"/>
          <c:order val="3"/>
          <c:tx>
            <c:v>
GAS DE MALACAS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TIPO_RECURSO!$F$7:$F$54</c:f>
              <c:numCache>
                <c:formatCode>#,##0.00</c:formatCode>
                <c:ptCount val="48"/>
                <c:pt idx="0">
                  <c:v>5.2</c:v>
                </c:pt>
                <c:pt idx="1">
                  <c:v>0</c:v>
                </c:pt>
                <c:pt idx="2">
                  <c:v>0</c:v>
                </c:pt>
                <c:pt idx="3">
                  <c:v>0</c:v>
                </c:pt>
                <c:pt idx="4">
                  <c:v>0</c:v>
                </c:pt>
                <c:pt idx="5">
                  <c:v>0</c:v>
                </c:pt>
                <c:pt idx="6">
                  <c:v>0</c:v>
                </c:pt>
                <c:pt idx="7">
                  <c:v>0</c:v>
                </c:pt>
                <c:pt idx="8">
                  <c:v>0</c:v>
                </c:pt>
                <c:pt idx="9">
                  <c:v>0</c:v>
                </c:pt>
                <c:pt idx="10">
                  <c:v>0</c:v>
                </c:pt>
                <c:pt idx="11">
                  <c:v>0</c:v>
                </c:pt>
                <c:pt idx="12">
                  <c:v>0</c:v>
                </c:pt>
                <c:pt idx="13">
                  <c:v>21.2</c:v>
                </c:pt>
                <c:pt idx="14">
                  <c:v>47.5</c:v>
                </c:pt>
                <c:pt idx="15">
                  <c:v>48</c:v>
                </c:pt>
                <c:pt idx="16">
                  <c:v>46.8</c:v>
                </c:pt>
                <c:pt idx="17">
                  <c:v>46.7</c:v>
                </c:pt>
                <c:pt idx="18">
                  <c:v>47.3</c:v>
                </c:pt>
                <c:pt idx="19">
                  <c:v>46.6</c:v>
                </c:pt>
                <c:pt idx="20">
                  <c:v>46.3</c:v>
                </c:pt>
                <c:pt idx="21">
                  <c:v>46</c:v>
                </c:pt>
                <c:pt idx="22">
                  <c:v>45.7</c:v>
                </c:pt>
                <c:pt idx="23">
                  <c:v>45.7</c:v>
                </c:pt>
                <c:pt idx="24">
                  <c:v>46.6</c:v>
                </c:pt>
                <c:pt idx="25">
                  <c:v>46.9</c:v>
                </c:pt>
                <c:pt idx="26">
                  <c:v>47</c:v>
                </c:pt>
                <c:pt idx="27">
                  <c:v>46.5</c:v>
                </c:pt>
                <c:pt idx="28">
                  <c:v>0</c:v>
                </c:pt>
                <c:pt idx="29">
                  <c:v>0</c:v>
                </c:pt>
                <c:pt idx="30">
                  <c:v>25</c:v>
                </c:pt>
                <c:pt idx="31">
                  <c:v>25.2</c:v>
                </c:pt>
                <c:pt idx="32">
                  <c:v>47.1</c:v>
                </c:pt>
                <c:pt idx="33">
                  <c:v>47.1</c:v>
                </c:pt>
                <c:pt idx="34">
                  <c:v>47.3</c:v>
                </c:pt>
                <c:pt idx="35">
                  <c:v>47.5</c:v>
                </c:pt>
                <c:pt idx="36">
                  <c:v>47.1</c:v>
                </c:pt>
                <c:pt idx="37">
                  <c:v>47.2</c:v>
                </c:pt>
                <c:pt idx="38">
                  <c:v>47.5</c:v>
                </c:pt>
                <c:pt idx="39">
                  <c:v>47.5</c:v>
                </c:pt>
                <c:pt idx="40">
                  <c:v>47.4</c:v>
                </c:pt>
                <c:pt idx="41">
                  <c:v>47.6</c:v>
                </c:pt>
                <c:pt idx="42">
                  <c:v>47.5</c:v>
                </c:pt>
                <c:pt idx="43">
                  <c:v>47.3</c:v>
                </c:pt>
                <c:pt idx="44">
                  <c:v>47.2</c:v>
                </c:pt>
                <c:pt idx="45">
                  <c:v>47.5</c:v>
                </c:pt>
                <c:pt idx="46">
                  <c:v>47.4</c:v>
                </c:pt>
                <c:pt idx="47">
                  <c:v>47.7</c:v>
                </c:pt>
              </c:numCache>
            </c:numRef>
          </c:val>
          <c:extLst>
            <c:ext xmlns:c16="http://schemas.microsoft.com/office/drawing/2014/chart" uri="{C3380CC4-5D6E-409C-BE32-E72D297353CC}">
              <c16:uniqueId val="{00000003-9350-4ACF-B000-C40C287A34AE}"/>
            </c:ext>
          </c:extLst>
        </c:ser>
        <c:ser>
          <c:idx val="4"/>
          <c:order val="4"/>
          <c:tx>
            <c:v>
BAGAZO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TIPO_RECURSO!$L$7:$L$54</c:f>
              <c:numCache>
                <c:formatCode>#,##0.00</c:formatCode>
                <c:ptCount val="48"/>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4.8</c:v>
                </c:pt>
                <c:pt idx="20">
                  <c:v>4.8</c:v>
                </c:pt>
                <c:pt idx="21">
                  <c:v>5</c:v>
                </c:pt>
                <c:pt idx="22">
                  <c:v>5.3</c:v>
                </c:pt>
                <c:pt idx="23">
                  <c:v>5.5</c:v>
                </c:pt>
                <c:pt idx="24">
                  <c:v>6.3</c:v>
                </c:pt>
                <c:pt idx="25">
                  <c:v>6.2</c:v>
                </c:pt>
                <c:pt idx="26">
                  <c:v>7.9</c:v>
                </c:pt>
                <c:pt idx="27">
                  <c:v>8.1</c:v>
                </c:pt>
                <c:pt idx="28">
                  <c:v>8.1999999999999993</c:v>
                </c:pt>
                <c:pt idx="29">
                  <c:v>8.4</c:v>
                </c:pt>
                <c:pt idx="30">
                  <c:v>8.1999999999999993</c:v>
                </c:pt>
                <c:pt idx="31">
                  <c:v>8.1999999999999993</c:v>
                </c:pt>
                <c:pt idx="32">
                  <c:v>7.7</c:v>
                </c:pt>
                <c:pt idx="33">
                  <c:v>8.3000000000000007</c:v>
                </c:pt>
                <c:pt idx="34">
                  <c:v>8.9</c:v>
                </c:pt>
                <c:pt idx="35">
                  <c:v>8.5</c:v>
                </c:pt>
                <c:pt idx="36">
                  <c:v>9.1</c:v>
                </c:pt>
                <c:pt idx="37">
                  <c:v>9</c:v>
                </c:pt>
                <c:pt idx="38">
                  <c:v>9.1999999999999993</c:v>
                </c:pt>
                <c:pt idx="39">
                  <c:v>9.1999999999999993</c:v>
                </c:pt>
                <c:pt idx="40">
                  <c:v>9.1999999999999993</c:v>
                </c:pt>
                <c:pt idx="41">
                  <c:v>9.1999999999999993</c:v>
                </c:pt>
                <c:pt idx="42">
                  <c:v>9.1999999999999993</c:v>
                </c:pt>
                <c:pt idx="43">
                  <c:v>9.1999999999999993</c:v>
                </c:pt>
                <c:pt idx="44">
                  <c:v>9.1999999999999993</c:v>
                </c:pt>
                <c:pt idx="45">
                  <c:v>9.1</c:v>
                </c:pt>
                <c:pt idx="46">
                  <c:v>9.1999999999999993</c:v>
                </c:pt>
                <c:pt idx="47">
                  <c:v>9.1999999999999993</c:v>
                </c:pt>
              </c:numCache>
            </c:numRef>
          </c:val>
          <c:extLst>
            <c:ext xmlns:c16="http://schemas.microsoft.com/office/drawing/2014/chart" uri="{C3380CC4-5D6E-409C-BE32-E72D297353CC}">
              <c16:uniqueId val="{00000004-9350-4ACF-B000-C40C287A34AE}"/>
            </c:ext>
          </c:extLst>
        </c:ser>
        <c:ser>
          <c:idx val="5"/>
          <c:order val="5"/>
          <c:tx>
            <c:v>
BIOGÁS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TIPO_RECURSO!$M$7:$M$54</c:f>
              <c:numCache>
                <c:formatCode>#,##0.00</c:formatCode>
                <c:ptCount val="48"/>
                <c:pt idx="0">
                  <c:v>2.2000000000000002</c:v>
                </c:pt>
                <c:pt idx="1">
                  <c:v>2.2000000000000002</c:v>
                </c:pt>
                <c:pt idx="2">
                  <c:v>2.2000000000000002</c:v>
                </c:pt>
                <c:pt idx="3">
                  <c:v>2.2000000000000002</c:v>
                </c:pt>
                <c:pt idx="4">
                  <c:v>2.2000000000000002</c:v>
                </c:pt>
                <c:pt idx="5">
                  <c:v>2.2000000000000002</c:v>
                </c:pt>
                <c:pt idx="6">
                  <c:v>2.2000000000000002</c:v>
                </c:pt>
                <c:pt idx="7">
                  <c:v>2.2000000000000002</c:v>
                </c:pt>
                <c:pt idx="8">
                  <c:v>2.2000000000000002</c:v>
                </c:pt>
                <c:pt idx="9">
                  <c:v>1.4</c:v>
                </c:pt>
                <c:pt idx="10">
                  <c:v>2.2000000000000002</c:v>
                </c:pt>
                <c:pt idx="11">
                  <c:v>2.2000000000000002</c:v>
                </c:pt>
                <c:pt idx="12">
                  <c:v>2.2000000000000002</c:v>
                </c:pt>
                <c:pt idx="13">
                  <c:v>2.2000000000000002</c:v>
                </c:pt>
                <c:pt idx="14">
                  <c:v>2.2000000000000002</c:v>
                </c:pt>
                <c:pt idx="15">
                  <c:v>2.2000000000000002</c:v>
                </c:pt>
                <c:pt idx="16">
                  <c:v>2.2000000000000002</c:v>
                </c:pt>
                <c:pt idx="17">
                  <c:v>2.2000000000000002</c:v>
                </c:pt>
                <c:pt idx="18">
                  <c:v>2.2000000000000002</c:v>
                </c:pt>
                <c:pt idx="19">
                  <c:v>2.2000000000000002</c:v>
                </c:pt>
                <c:pt idx="20">
                  <c:v>2.2000000000000002</c:v>
                </c:pt>
                <c:pt idx="21">
                  <c:v>2.2000000000000002</c:v>
                </c:pt>
                <c:pt idx="22">
                  <c:v>2.2000000000000002</c:v>
                </c:pt>
                <c:pt idx="23">
                  <c:v>2.1</c:v>
                </c:pt>
                <c:pt idx="24">
                  <c:v>2.4</c:v>
                </c:pt>
                <c:pt idx="25">
                  <c:v>2.4</c:v>
                </c:pt>
                <c:pt idx="26">
                  <c:v>2.4</c:v>
                </c:pt>
                <c:pt idx="27">
                  <c:v>2.4</c:v>
                </c:pt>
                <c:pt idx="28">
                  <c:v>2.4</c:v>
                </c:pt>
                <c:pt idx="29">
                  <c:v>2.4</c:v>
                </c:pt>
                <c:pt idx="30">
                  <c:v>2.2000000000000002</c:v>
                </c:pt>
                <c:pt idx="31">
                  <c:v>2.2000000000000002</c:v>
                </c:pt>
                <c:pt idx="32">
                  <c:v>2.2000000000000002</c:v>
                </c:pt>
                <c:pt idx="33">
                  <c:v>2.2000000000000002</c:v>
                </c:pt>
                <c:pt idx="34">
                  <c:v>2.2000000000000002</c:v>
                </c:pt>
                <c:pt idx="35">
                  <c:v>2.2000000000000002</c:v>
                </c:pt>
                <c:pt idx="36">
                  <c:v>2.2000000000000002</c:v>
                </c:pt>
                <c:pt idx="37">
                  <c:v>2.2000000000000002</c:v>
                </c:pt>
                <c:pt idx="38">
                  <c:v>2.2000000000000002</c:v>
                </c:pt>
                <c:pt idx="39">
                  <c:v>2.2000000000000002</c:v>
                </c:pt>
                <c:pt idx="40">
                  <c:v>2.2000000000000002</c:v>
                </c:pt>
                <c:pt idx="41">
                  <c:v>2.2000000000000002</c:v>
                </c:pt>
                <c:pt idx="42">
                  <c:v>2.2000000000000002</c:v>
                </c:pt>
                <c:pt idx="43">
                  <c:v>2.2000000000000002</c:v>
                </c:pt>
                <c:pt idx="44">
                  <c:v>2.2000000000000002</c:v>
                </c:pt>
                <c:pt idx="45">
                  <c:v>2.2000000000000002</c:v>
                </c:pt>
                <c:pt idx="46">
                  <c:v>2.2000000000000002</c:v>
                </c:pt>
                <c:pt idx="47">
                  <c:v>2.2000000000000002</c:v>
                </c:pt>
              </c:numCache>
            </c:numRef>
          </c:val>
          <c:extLst>
            <c:ext xmlns:c16="http://schemas.microsoft.com/office/drawing/2014/chart" uri="{C3380CC4-5D6E-409C-BE32-E72D297353CC}">
              <c16:uniqueId val="{00000005-9350-4ACF-B000-C40C287A34AE}"/>
            </c:ext>
          </c:extLst>
        </c:ser>
        <c:ser>
          <c:idx val="6"/>
          <c:order val="6"/>
          <c:tx>
            <c:v>
SOLAR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TIPO_RECURSO!$N$7:$N$54</c:f>
              <c:numCache>
                <c:formatCode>#,##0.00</c:formatCode>
                <c:ptCount val="48"/>
                <c:pt idx="0">
                  <c:v>0</c:v>
                </c:pt>
                <c:pt idx="1">
                  <c:v>0</c:v>
                </c:pt>
                <c:pt idx="2">
                  <c:v>0</c:v>
                </c:pt>
                <c:pt idx="3">
                  <c:v>0</c:v>
                </c:pt>
                <c:pt idx="4">
                  <c:v>0</c:v>
                </c:pt>
                <c:pt idx="5">
                  <c:v>0</c:v>
                </c:pt>
                <c:pt idx="6">
                  <c:v>0</c:v>
                </c:pt>
                <c:pt idx="7">
                  <c:v>0</c:v>
                </c:pt>
                <c:pt idx="8">
                  <c:v>0</c:v>
                </c:pt>
                <c:pt idx="9">
                  <c:v>0</c:v>
                </c:pt>
                <c:pt idx="10">
                  <c:v>0</c:v>
                </c:pt>
                <c:pt idx="11">
                  <c:v>0.7</c:v>
                </c:pt>
                <c:pt idx="12">
                  <c:v>49.4</c:v>
                </c:pt>
                <c:pt idx="13">
                  <c:v>168.2</c:v>
                </c:pt>
                <c:pt idx="14">
                  <c:v>263.39999999999998</c:v>
                </c:pt>
                <c:pt idx="15">
                  <c:v>413.8</c:v>
                </c:pt>
                <c:pt idx="16">
                  <c:v>525.4</c:v>
                </c:pt>
                <c:pt idx="17">
                  <c:v>560.1</c:v>
                </c:pt>
                <c:pt idx="18">
                  <c:v>593</c:v>
                </c:pt>
                <c:pt idx="19">
                  <c:v>607.4</c:v>
                </c:pt>
                <c:pt idx="20">
                  <c:v>625.1</c:v>
                </c:pt>
                <c:pt idx="21">
                  <c:v>625.29999999999995</c:v>
                </c:pt>
                <c:pt idx="22">
                  <c:v>615.70000000000005</c:v>
                </c:pt>
                <c:pt idx="23">
                  <c:v>609.70000000000005</c:v>
                </c:pt>
                <c:pt idx="24">
                  <c:v>572.4</c:v>
                </c:pt>
                <c:pt idx="25">
                  <c:v>668</c:v>
                </c:pt>
                <c:pt idx="26">
                  <c:v>655.1</c:v>
                </c:pt>
                <c:pt idx="27">
                  <c:v>640.6</c:v>
                </c:pt>
                <c:pt idx="28">
                  <c:v>630.4</c:v>
                </c:pt>
                <c:pt idx="29">
                  <c:v>613.70000000000005</c:v>
                </c:pt>
                <c:pt idx="30">
                  <c:v>567.20000000000005</c:v>
                </c:pt>
                <c:pt idx="31">
                  <c:v>457.8</c:v>
                </c:pt>
                <c:pt idx="32">
                  <c:v>259.39999999999998</c:v>
                </c:pt>
                <c:pt idx="33">
                  <c:v>78</c:v>
                </c:pt>
                <c:pt idx="34">
                  <c:v>1.5</c:v>
                </c:pt>
                <c:pt idx="35">
                  <c:v>0</c:v>
                </c:pt>
                <c:pt idx="36">
                  <c:v>0</c:v>
                </c:pt>
                <c:pt idx="37">
                  <c:v>0</c:v>
                </c:pt>
                <c:pt idx="38">
                  <c:v>0</c:v>
                </c:pt>
                <c:pt idx="39">
                  <c:v>0</c:v>
                </c:pt>
                <c:pt idx="40">
                  <c:v>0</c:v>
                </c:pt>
                <c:pt idx="41">
                  <c:v>0</c:v>
                </c:pt>
                <c:pt idx="42">
                  <c:v>0</c:v>
                </c:pt>
                <c:pt idx="43">
                  <c:v>0</c:v>
                </c:pt>
                <c:pt idx="44">
                  <c:v>0</c:v>
                </c:pt>
                <c:pt idx="45">
                  <c:v>0</c:v>
                </c:pt>
                <c:pt idx="46">
                  <c:v>0</c:v>
                </c:pt>
                <c:pt idx="47">
                  <c:v>0</c:v>
                </c:pt>
              </c:numCache>
            </c:numRef>
          </c:val>
          <c:extLst>
            <c:ext xmlns:c16="http://schemas.microsoft.com/office/drawing/2014/chart" uri="{C3380CC4-5D6E-409C-BE32-E72D297353CC}">
              <c16:uniqueId val="{00000006-9350-4ACF-B000-C40C287A34AE}"/>
            </c:ext>
          </c:extLst>
        </c:ser>
        <c:dLbls>
          <c:showLegendKey val="0"/>
          <c:showVal val="0"/>
          <c:showCatName val="0"/>
          <c:showSerName val="0"/>
          <c:showPercent val="0"/>
          <c:showBubbleSize val="0"/>
        </c:dLbls>
        <c:axId val="1"/>
        <c:axId val="2"/>
      </c:area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MW</a:t>
                </a:r>
              </a:p>
            </c:rich>
          </c:tx>
          <c:overlay val="0"/>
        </c:title>
        <c:numFmt formatCode="#,##0.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PARTICIPACION TIPO DE RECURSO</a:t>
            </a:r>
          </a:p>
        </c:rich>
      </c:tx>
      <c:overlay val="0"/>
    </c:title>
    <c:autoTitleDeleted val="0"/>
    <c:view3D>
      <c:rotX val="30"/>
      <c:rotY val="100"/>
      <c:rAngAx val="1"/>
    </c:view3D>
    <c:floor>
      <c:thickness val="0"/>
    </c:floor>
    <c:sideWall>
      <c:thickness val="0"/>
    </c:sideWall>
    <c:backWall>
      <c:thickness val="0"/>
    </c:backWall>
    <c:plotArea>
      <c:layout/>
      <c:pie3DChart>
        <c:varyColors val="1"/>
        <c:ser>
          <c:idx val="0"/>
          <c:order val="0"/>
          <c:explosion val="25"/>
          <c:dLbls>
            <c:spPr>
              <a:noFill/>
              <a:ln>
                <a:noFill/>
              </a:ln>
              <a:effectLst/>
            </c:spPr>
            <c:showLegendKey val="1"/>
            <c:showVal val="0"/>
            <c:showCatName val="1"/>
            <c:showSerName val="0"/>
            <c:showPercent val="1"/>
            <c:showBubbleSize val="0"/>
            <c:separator>:</c:separator>
            <c:showLeaderLines val="1"/>
            <c:extLst>
              <c:ext xmlns:c15="http://schemas.microsoft.com/office/drawing/2012/chart" uri="{CE6537A1-D6FC-4f65-9D91-7224C49458BB}"/>
            </c:extLst>
          </c:dLbls>
          <c:cat>
            <c:strRef>
              <c:f>TIPO_RECURSO!$C$6:$N$6</c:f>
              <c:strCache>
                <c:ptCount val="12"/>
                <c:pt idx="0">
                  <c:v>
H. PASADA
</c:v>
                </c:pt>
                <c:pt idx="1">
                  <c:v>
H. REGULACION
</c:v>
                </c:pt>
                <c:pt idx="2">
                  <c:v>
GAS DE CAMISEA
</c:v>
                </c:pt>
                <c:pt idx="3">
                  <c:v>
GAS DE MALACAS
</c:v>
                </c:pt>
                <c:pt idx="4">
                  <c:v>
GAS DE AGUAYTIA
</c:v>
                </c:pt>
                <c:pt idx="5">
                  <c:v>
DIESEL
</c:v>
                </c:pt>
                <c:pt idx="6">
                  <c:v>RESIDUAL</c:v>
                </c:pt>
                <c:pt idx="7">
                  <c:v>NAFTA+GAS DE REFINERIA</c:v>
                </c:pt>
                <c:pt idx="8">
                  <c:v>FLEXIGAS+GAS DE REFINERIA</c:v>
                </c:pt>
                <c:pt idx="9">
                  <c:v>
BAGAZO
</c:v>
                </c:pt>
                <c:pt idx="10">
                  <c:v>
BIOGÁS
</c:v>
                </c:pt>
                <c:pt idx="11">
                  <c:v>
SOLAR
</c:v>
                </c:pt>
              </c:strCache>
            </c:strRef>
          </c:cat>
          <c:val>
            <c:numRef>
              <c:f>TIPO_RECURSO!$C$55:$N$55</c:f>
              <c:numCache>
                <c:formatCode>#,##0.00</c:formatCode>
                <c:ptCount val="12"/>
                <c:pt idx="0">
                  <c:v>26825.969324999998</c:v>
                </c:pt>
                <c:pt idx="1">
                  <c:v>78720.434999999998</c:v>
                </c:pt>
                <c:pt idx="2">
                  <c:v>41952.55</c:v>
                </c:pt>
                <c:pt idx="3">
                  <c:v>744.05</c:v>
                </c:pt>
                <c:pt idx="4">
                  <c:v>0</c:v>
                </c:pt>
                <c:pt idx="5">
                  <c:v>0</c:v>
                </c:pt>
                <c:pt idx="6">
                  <c:v>0</c:v>
                </c:pt>
                <c:pt idx="7">
                  <c:v>896.4499999999997</c:v>
                </c:pt>
                <c:pt idx="8">
                  <c:v>0</c:v>
                </c:pt>
                <c:pt idx="9">
                  <c:v>115.15</c:v>
                </c:pt>
                <c:pt idx="10">
                  <c:v>52.95</c:v>
                </c:pt>
                <c:pt idx="11">
                  <c:v>5400.65</c:v>
                </c:pt>
              </c:numCache>
            </c:numRef>
          </c:val>
          <c:extLst>
            <c:ext xmlns:c15="http://schemas.microsoft.com/office/drawing/2012/chart" uri="{02D57815-91ED-43cb-92C2-25804820EDAC}">
              <c15:filteredSeriesTitle>
                <c15:tx>
                  <c:strRef>
                    <c:extLst>
                      <c:ext uri="{02D57815-91ED-43cb-92C2-25804820EDAC}">
                        <c15:formulaRef>
                          <c15:sqref>
              </c15:sqref>
                        </c15:formulaRef>
                      </c:ext>
                    </c:extLst>
                    <c:strCache>
                      <c:ptCount val="1"/>
                    </c:strCache>
                  </c:strRef>
                </c15:tx>
              </c15:filteredSeriesTitle>
            </c:ext>
            <c:ext xmlns:c16="http://schemas.microsoft.com/office/drawing/2014/chart" uri="{C3380CC4-5D6E-409C-BE32-E72D297353CC}">
              <c16:uniqueId val="{00000000-AA6A-4F1E-9F3E-A1FBACA1D155}"/>
            </c:ext>
          </c:extLst>
        </c:ser>
        <c:dLbls>
          <c:showLegendKey val="1"/>
          <c:showVal val="0"/>
          <c:showCatName val="1"/>
          <c:showSerName val="0"/>
          <c:showPercent val="1"/>
          <c:showBubbleSize val="0"/>
          <c:separator>:</c:separator>
          <c:showLeaderLines val="1"/>
        </c:dLbls>
      </c:pie3DChart>
    </c:plotArea>
    <c:plotVisOnly val="1"/>
    <c:dispBlanksAs val="zero"/>
    <c:showDLblsOverMax val="1"/>
  </c:chart>
  <c:printSettings>
    <c:headerFooter/>
    <c:pageMargins b="0.75" l="0.7" r="0.7" t="0.75" header="0.3" footer="0.3"/>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GENERACIÓN ELÉCTRICA DE LAS CENTRALES RER (MWh)</a:t>
            </a:r>
          </a:p>
        </c:rich>
      </c:tx>
      <c:overlay val="0"/>
    </c:title>
    <c:autoTitleDeleted val="0"/>
    <c:plotArea>
      <c:layout/>
      <c:barChart>
        <c:barDir val="bar"/>
        <c:grouping val="clustered"/>
        <c:varyColors val="0"/>
        <c:ser>
          <c:idx val="0"/>
          <c:order val="0"/>
          <c:spPr>
            <a:solidFill>
              <a:srgbClr val="FF4500"/>
            </a:solidFill>
          </c:spPr>
          <c:invertIfNegative val="0"/>
          <c:dLbls>
            <c:spPr>
              <a:noFill/>
              <a:ln>
                <a:noFill/>
              </a:ln>
              <a:effectLst/>
            </c:spPr>
            <c:txPr>
              <a:bodyPr/>
              <a:lstStyle/>
              <a:p>
                <a:pPr>
                  <a:defRPr b="1"/>
                </a:pPr>
                <a:endParaRPr lang="es-PE"/>
              </a:p>
            </c:txPr>
            <c:dLblPos val="inEnd"/>
            <c:showLegendKey val="0"/>
            <c:showVal val="1"/>
            <c:showCatName val="0"/>
            <c:showSerName val="0"/>
            <c:showPercent val="0"/>
            <c:showBubbleSize val="0"/>
            <c:separator>
            </c:separator>
            <c:showLeaderLines val="0"/>
            <c:extLst>
              <c:ext xmlns:c15="http://schemas.microsoft.com/office/drawing/2012/chart" uri="{CE6537A1-D6FC-4f65-9D91-7224C49458BB}">
                <c15:showLeaderLines val="0"/>
              </c:ext>
            </c:extLst>
          </c:dLbls>
          <c:cat>
            <c:strRef>
              <c:f>'GENERACION RER'!$C$7:$BN$7</c:f>
              <c:strCache>
                <c:ptCount val="63"/>
                <c:pt idx="0">
                  <c:v>C.T. PARAMONGA</c:v>
                </c:pt>
                <c:pt idx="1">
                  <c:v>C.T. MAPLE</c:v>
                </c:pt>
                <c:pt idx="2">
                  <c:v>C.T SAN JACINTO</c:v>
                </c:pt>
                <c:pt idx="3">
                  <c:v>C.H. CARHUAC</c:v>
                </c:pt>
                <c:pt idx="4">
                  <c:v>C.H. HUALLIN</c:v>
                </c:pt>
                <c:pt idx="5">
                  <c:v>C.H. PURMACANA</c:v>
                </c:pt>
                <c:pt idx="6">
                  <c:v>C.T. CAÑA BRAVA</c:v>
                </c:pt>
                <c:pt idx="7">
                  <c:v>C.H. HUASAHUASI I</c:v>
                </c:pt>
                <c:pt idx="8">
                  <c:v>C.H. HUASAHUASI II</c:v>
                </c:pt>
                <c:pt idx="9">
                  <c:v>C.H. RUNATULLO II</c:v>
                </c:pt>
                <c:pt idx="10">
                  <c:v>C.H. RUNATULLO III</c:v>
                </c:pt>
                <c:pt idx="11">
                  <c:v>C.H. STA CRUZ I y II</c:v>
                </c:pt>
                <c:pt idx="12">
                  <c:v>C.H. YANAPAMPA</c:v>
                </c:pt>
                <c:pt idx="13">
                  <c:v>C.H. CANCHAYLLO</c:v>
                </c:pt>
                <c:pt idx="14">
                  <c:v>C.H. RUCUY</c:v>
                </c:pt>
                <c:pt idx="15">
                  <c:v>C.H. RENOVANDES H1</c:v>
                </c:pt>
                <c:pt idx="16">
                  <c:v>C.H. POTRERO</c:v>
                </c:pt>
                <c:pt idx="17">
                  <c:v>C.H. LAS PIZARRAS</c:v>
                </c:pt>
                <c:pt idx="26">
                  <c:v>C.H. 8 DE AGOSTO</c:v>
                </c:pt>
                <c:pt idx="27">
                  <c:v>C.H. EL CARMEN</c:v>
                </c:pt>
                <c:pt idx="28">
                  <c:v>C.H. ANGEL I</c:v>
                </c:pt>
                <c:pt idx="29">
                  <c:v>C.H. ANGEL II</c:v>
                </c:pt>
                <c:pt idx="30">
                  <c:v>C.H. ANGEL III</c:v>
                </c:pt>
                <c:pt idx="31">
                  <c:v>C.H. LA JOYA</c:v>
                </c:pt>
                <c:pt idx="35">
                  <c:v>C.H. NUEVAIMPERIAL</c:v>
                </c:pt>
                <c:pt idx="36">
                  <c:v>C.H. YARUCAYA</c:v>
                </c:pt>
                <c:pt idx="37">
                  <c:v>MCH PATAPO</c:v>
                </c:pt>
                <c:pt idx="40">
                  <c:v>C.H. RONCADOR</c:v>
                </c:pt>
                <c:pt idx="43">
                  <c:v>C.H. CANA BRAVA</c:v>
                </c:pt>
                <c:pt idx="44">
                  <c:v>C.H. CARHUAQUERO4</c:v>
                </c:pt>
                <c:pt idx="49">
                  <c:v>C.H. HER 1</c:v>
                </c:pt>
                <c:pt idx="53">
                  <c:v>C.H. MANTA</c:v>
                </c:pt>
                <c:pt idx="54">
                  <c:v>C.T. HUAYCOLORO</c:v>
                </c:pt>
                <c:pt idx="55">
                  <c:v>C.T. LA GRINGA V</c:v>
                </c:pt>
                <c:pt idx="56">
                  <c:v>CTB CALLAO</c:v>
                </c:pt>
                <c:pt idx="57">
                  <c:v>CTB. DONA CATALINA</c:v>
                </c:pt>
                <c:pt idx="59">
                  <c:v>C.H. TUPURI</c:v>
                </c:pt>
                <c:pt idx="60">
                  <c:v>C.T. OQUENDO</c:v>
                </c:pt>
                <c:pt idx="61">
                  <c:v>C.H. CHANCAY</c:v>
                </c:pt>
                <c:pt idx="62">
                  <c:v>C.H. POECHOS2</c:v>
                </c:pt>
              </c:strCache>
            </c:strRef>
          </c:cat>
          <c:val>
            <c:numRef>
              <c:f>'GENERACION RER'!$C$56:$BN$56</c:f>
              <c:numCache>
                <c:formatCode>#,##0.00</c:formatCode>
                <c:ptCount val="64"/>
                <c:pt idx="0">
                  <c:v>0</c:v>
                </c:pt>
                <c:pt idx="1">
                  <c:v>0</c:v>
                </c:pt>
                <c:pt idx="2">
                  <c:v>0</c:v>
                </c:pt>
                <c:pt idx="3">
                  <c:v>353.75</c:v>
                </c:pt>
                <c:pt idx="4">
                  <c:v>74.349999999999994</c:v>
                </c:pt>
                <c:pt idx="5">
                  <c:v>0</c:v>
                </c:pt>
                <c:pt idx="6">
                  <c:v>115.15</c:v>
                </c:pt>
                <c:pt idx="7">
                  <c:v>472.4</c:v>
                </c:pt>
                <c:pt idx="8">
                  <c:v>0</c:v>
                </c:pt>
                <c:pt idx="9">
                  <c:v>425.75</c:v>
                </c:pt>
                <c:pt idx="10">
                  <c:v>485.7</c:v>
                </c:pt>
                <c:pt idx="11">
                  <c:v>232.45</c:v>
                </c:pt>
                <c:pt idx="12">
                  <c:v>57.6</c:v>
                </c:pt>
                <c:pt idx="13">
                  <c:v>120.5</c:v>
                </c:pt>
                <c:pt idx="14">
                  <c:v>478.7</c:v>
                </c:pt>
                <c:pt idx="15">
                  <c:v>485.5</c:v>
                </c:pt>
                <c:pt idx="16">
                  <c:v>463.1</c:v>
                </c:pt>
                <c:pt idx="17">
                  <c:v>448.6</c:v>
                </c:pt>
                <c:pt idx="18">
                  <c:v>285.7</c:v>
                </c:pt>
                <c:pt idx="19">
                  <c:v>1160.4000000000001</c:v>
                </c:pt>
                <c:pt idx="20">
                  <c:v>1995.45</c:v>
                </c:pt>
                <c:pt idx="21">
                  <c:v>1959.45</c:v>
                </c:pt>
                <c:pt idx="22">
                  <c:v>2099.9</c:v>
                </c:pt>
                <c:pt idx="23">
                  <c:v>264.10000000000002</c:v>
                </c:pt>
                <c:pt idx="24">
                  <c:v>241</c:v>
                </c:pt>
                <c:pt idx="25">
                  <c:v>158.65</c:v>
                </c:pt>
                <c:pt idx="26">
                  <c:v>495.85</c:v>
                </c:pt>
                <c:pt idx="27">
                  <c:v>166.75</c:v>
                </c:pt>
                <c:pt idx="28">
                  <c:v>489.6</c:v>
                </c:pt>
                <c:pt idx="29">
                  <c:v>489.6</c:v>
                </c:pt>
                <c:pt idx="30">
                  <c:v>484.8</c:v>
                </c:pt>
                <c:pt idx="31">
                  <c:v>208.8</c:v>
                </c:pt>
                <c:pt idx="32">
                  <c:v>645.65</c:v>
                </c:pt>
                <c:pt idx="33">
                  <c:v>116.7</c:v>
                </c:pt>
                <c:pt idx="34">
                  <c:v>153.15</c:v>
                </c:pt>
                <c:pt idx="35">
                  <c:v>84.6</c:v>
                </c:pt>
                <c:pt idx="36">
                  <c:v>64.349999999999994</c:v>
                </c:pt>
                <c:pt idx="37">
                  <c:v>0</c:v>
                </c:pt>
                <c:pt idx="38">
                  <c:v>1898.35</c:v>
                </c:pt>
                <c:pt idx="39">
                  <c:v>2</c:v>
                </c:pt>
                <c:pt idx="40">
                  <c:v>79.400000000000006</c:v>
                </c:pt>
                <c:pt idx="41">
                  <c:v>124.2</c:v>
                </c:pt>
                <c:pt idx="42">
                  <c:v>124.25</c:v>
                </c:pt>
                <c:pt idx="43">
                  <c:v>130.1</c:v>
                </c:pt>
                <c:pt idx="44">
                  <c:v>237.7</c:v>
                </c:pt>
                <c:pt idx="45">
                  <c:v>1961.3</c:v>
                </c:pt>
                <c:pt idx="46">
                  <c:v>1108</c:v>
                </c:pt>
                <c:pt idx="47">
                  <c:v>1984.7</c:v>
                </c:pt>
                <c:pt idx="48">
                  <c:v>819.65</c:v>
                </c:pt>
                <c:pt idx="49">
                  <c:v>9.6</c:v>
                </c:pt>
                <c:pt idx="50">
                  <c:v>149.15</c:v>
                </c:pt>
                <c:pt idx="51">
                  <c:v>601.6</c:v>
                </c:pt>
                <c:pt idx="52">
                  <c:v>1746.35</c:v>
                </c:pt>
                <c:pt idx="53">
                  <c:v>479.65</c:v>
                </c:pt>
                <c:pt idx="54">
                  <c:v>0</c:v>
                </c:pt>
                <c:pt idx="55">
                  <c:v>0</c:v>
                </c:pt>
                <c:pt idx="56">
                  <c:v>0</c:v>
                </c:pt>
                <c:pt idx="57">
                  <c:v>52.95</c:v>
                </c:pt>
                <c:pt idx="58">
                  <c:v>115.6</c:v>
                </c:pt>
                <c:pt idx="59">
                  <c:v>27.8</c:v>
                </c:pt>
                <c:pt idx="60">
                  <c:v>0</c:v>
                </c:pt>
                <c:pt idx="61">
                  <c:v>479.05</c:v>
                </c:pt>
                <c:pt idx="62">
                  <c:v>225.95</c:v>
                </c:pt>
                <c:pt idx="63">
                  <c:v>149.69999999999999</c:v>
                </c:pt>
              </c:numCache>
            </c:numRef>
          </c:val>
          <c:extLst>
            <c:ext xmlns:c15="http://schemas.microsoft.com/office/drawing/2012/chart" uri="{02D57815-91ED-43cb-92C2-25804820EDAC}">
              <c15:filteredSeriesTitle>
                <c15:tx>
                  <c:strRef>
                    <c:extLst>
                      <c:ext uri="{02D57815-91ED-43cb-92C2-25804820EDAC}">
                        <c15:formulaRef>
                          <c15:sqref>
              </c15:sqref>
                        </c15:formulaRef>
                      </c:ext>
                    </c:extLst>
                    <c:strCache>
                      <c:ptCount val="1"/>
                    </c:strCache>
                  </c:strRef>
                </c15:tx>
              </c15:filteredSeriesTitle>
            </c:ext>
            <c:ext xmlns:c16="http://schemas.microsoft.com/office/drawing/2014/chart" uri="{C3380CC4-5D6E-409C-BE32-E72D297353CC}">
              <c16:uniqueId val="{00000000-3E18-48B5-A045-7D5A17F53915}"/>
            </c:ext>
          </c:extLst>
        </c:ser>
        <c:dLbls>
          <c:showLegendKey val="0"/>
          <c:showVal val="0"/>
          <c:showCatName val="0"/>
          <c:showSerName val="0"/>
          <c:showPercent val="0"/>
          <c:showBubbleSize val="0"/>
        </c:dLbls>
        <c:gapWidth val="150"/>
        <c:axId val="1"/>
        <c:axId val="2"/>
      </c:barChart>
      <c:catAx>
        <c:axId val="1"/>
        <c:scaling>
          <c:orientation val="minMax"/>
        </c:scaling>
        <c:delete val="0"/>
        <c:axPos val="l"/>
        <c:title>
          <c:tx>
            <c:rich>
              <a:bodyPr/>
              <a:lstStyle/>
              <a:p>
                <a:r>
                  <a:rPr sz="1000" b="1"/>
                  <a:t>Centrales</a:t>
                </a:r>
              </a:p>
            </c:rich>
          </c:tx>
          <c:overlay val="0"/>
        </c:title>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b"/>
        <c:majorGridlines/>
        <c:title>
          <c:tx>
            <c:rich>
              <a:bodyPr/>
              <a:lstStyle/>
              <a:p>
                <a:r>
                  <a:rPr sz="1000" b="1"/>
                  <a:t>MWh</a:t>
                </a:r>
              </a:p>
            </c:rich>
          </c:tx>
          <c:overlay val="0"/>
        </c:title>
        <c:numFmt formatCode="#,##0.00" sourceLinked="1"/>
        <c:majorTickMark val="cross"/>
        <c:minorTickMark val="cross"/>
        <c:tickLblPos val="nextTo"/>
        <c:crossAx val="1"/>
        <c:crosses val="autoZero"/>
        <c:crossBetween val="between"/>
      </c:valAx>
    </c:plotArea>
    <c:plotVisOnly val="1"/>
    <c:dispBlanksAs val="zero"/>
    <c:showDLblsOverMax val="1"/>
  </c:chart>
  <c:printSettings>
    <c:headerFooter/>
    <c:pageMargins b="0.75" l="0.7" r="0.7" t="0.75" header="0.3" footer="0.3"/>
    <c:pageSetup/>
  </c:printSettings>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GENERACIÓN ELÉCTRICA RER POR TIPO DE GENERACIÓN EN EL SEIN
TOTAL RER : 28285.10</a:t>
            </a:r>
          </a:p>
        </c:rich>
      </c:tx>
      <c:overlay val="0"/>
    </c:title>
    <c:autoTitleDeleted val="0"/>
    <c:view3D>
      <c:rotX val="30"/>
      <c:rotY val="100"/>
      <c:rAngAx val="1"/>
    </c:view3D>
    <c:floor>
      <c:thickness val="0"/>
    </c:floor>
    <c:sideWall>
      <c:thickness val="0"/>
    </c:sideWall>
    <c:backWall>
      <c:thickness val="0"/>
    </c:backWall>
    <c:plotArea>
      <c:layout/>
      <c:pie3DChart>
        <c:varyColors val="1"/>
        <c:ser>
          <c:idx val="0"/>
          <c:order val="0"/>
          <c:explosion val="25"/>
          <c:dLbls>
            <c:spPr>
              <a:noFill/>
              <a:ln>
                <a:noFill/>
              </a:ln>
              <a:effectLst/>
            </c:spPr>
            <c:txPr>
              <a:bodyPr/>
              <a:lstStyle/>
              <a:p>
                <a:pPr>
                  <a:defRPr sz="1100" b="1"/>
                </a:pPr>
                <a:endParaRPr lang="es-PE"/>
              </a:p>
            </c:txPr>
            <c:showLegendKey val="0"/>
            <c:showVal val="0"/>
            <c:showCatName val="1"/>
            <c:showSerName val="0"/>
            <c:showPercent val="1"/>
            <c:showBubbleSize val="0"/>
            <c:separator>
          </c:separator>
            <c:showLeaderLines val="1"/>
            <c:extLst>
              <c:ext xmlns:c15="http://schemas.microsoft.com/office/drawing/2012/chart" uri="{CE6537A1-D6FC-4f65-9D91-7224C49458BB}"/>
            </c:extLst>
          </c:dLbls>
          <c:cat>
            <c:strRef>
              <c:f>'GENERACION RER'!$L$70:$L$73</c:f>
              <c:strCache>
                <c:ptCount val="4"/>
                <c:pt idx="0">
                  <c:v>TERMOELÉCTRICA</c:v>
                </c:pt>
                <c:pt idx="1">
                  <c:v>SOLAR</c:v>
                </c:pt>
                <c:pt idx="2">
                  <c:v>HIDROELÉCTRICA</c:v>
                </c:pt>
                <c:pt idx="3">
                  <c:v>EÓLICA</c:v>
                </c:pt>
              </c:strCache>
            </c:strRef>
          </c:cat>
          <c:val>
            <c:numRef>
              <c:f>'GENERACION RER'!$M$70:$M$73</c:f>
              <c:numCache>
                <c:formatCode>General</c:formatCode>
                <c:ptCount val="4"/>
                <c:pt idx="0">
                  <c:v>168.1</c:v>
                </c:pt>
                <c:pt idx="1">
                  <c:v>5400.65</c:v>
                </c:pt>
                <c:pt idx="2">
                  <c:v>8252</c:v>
                </c:pt>
                <c:pt idx="3">
                  <c:v>14464.35</c:v>
                </c:pt>
              </c:numCache>
            </c:numRef>
          </c:val>
          <c:extLst>
            <c:ext xmlns:c15="http://schemas.microsoft.com/office/drawing/2012/chart" uri="{02D57815-91ED-43cb-92C2-25804820EDAC}">
              <c15:filteredSeriesTitle>
                <c15:tx>
                  <c:strRef>
                    <c:extLst>
                      <c:ext uri="{02D57815-91ED-43cb-92C2-25804820EDAC}">
                        <c15:formulaRef>
                          <c15:sqref>
              </c15:sqref>
                        </c15:formulaRef>
                      </c:ext>
                    </c:extLst>
                    <c:strCache>
                      <c:ptCount val="1"/>
                    </c:strCache>
                  </c:strRef>
                </c15:tx>
              </c15:filteredSeriesTitle>
            </c:ext>
            <c:ext xmlns:c16="http://schemas.microsoft.com/office/drawing/2014/chart" uri="{C3380CC4-5D6E-409C-BE32-E72D297353CC}">
              <c16:uniqueId val="{00000000-8AD5-48C7-80E1-D60D28B2735E}"/>
            </c:ext>
          </c:extLst>
        </c:ser>
        <c:dLbls>
          <c:showLegendKey val="0"/>
          <c:showVal val="0"/>
          <c:showCatName val="1"/>
          <c:showSerName val="0"/>
          <c:showPercent val="1"/>
          <c:showBubbleSize val="0"/>
          <c:separator>
          </c:separator>
          <c:showLeaderLines val="1"/>
        </c:dLbls>
      </c:pie3DChart>
    </c:plotArea>
    <c:plotVisOnly val="1"/>
    <c:dispBlanksAs val="zero"/>
    <c:showDLblsOverMax val="1"/>
  </c:chart>
  <c:printSettings>
    <c:headerFooter/>
    <c:pageMargins b="0.75" l="0.7" r="0.7" t="0.75" header="0.3" footer="0.3"/>
    <c:pageSetup/>
  </c:printSettings>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lang="es-PE" b="1"/>
              <a:t>CENTRALES DE COGENERACIÓN DEL SEIN</a:t>
            </a:r>
          </a:p>
        </c:rich>
      </c:tx>
      <c:overlay val="0"/>
    </c:title>
    <c:autoTitleDeleted val="0"/>
    <c:plotArea>
      <c:layout/>
      <c:areaChart>
        <c:grouping val="stacked"/>
        <c:varyColors val="0"/>
        <c:ser>
          <c:idx val="0"/>
          <c:order val="0"/>
          <c:tx>
            <c:v>C.T. PARAMONGA</c:v>
          </c:tx>
          <c:cat>
            <c:strRef>
              <c:f>COGENERACIÓN!$B$8:$B$55</c:f>
              <c:strCache>
                <c:ptCount val="48"/>
                <c:pt idx="0">
                  <c:v>0:30</c:v>
                </c:pt>
                <c:pt idx="1">
                  <c:v>1:00</c:v>
                </c:pt>
                <c:pt idx="2">
                  <c:v>1:30</c:v>
                </c:pt>
                <c:pt idx="3">
                  <c:v>2:00</c:v>
                </c:pt>
                <c:pt idx="4">
                  <c:v>2:30</c:v>
                </c:pt>
                <c:pt idx="5">
                  <c:v>3:00</c:v>
                </c:pt>
                <c:pt idx="6">
                  <c:v>3:30</c:v>
                </c:pt>
                <c:pt idx="7">
                  <c:v>4:00</c:v>
                </c:pt>
                <c:pt idx="8">
                  <c:v>4:30</c:v>
                </c:pt>
                <c:pt idx="9">
                  <c:v>5:00</c:v>
                </c:pt>
                <c:pt idx="10">
                  <c:v>5:30</c:v>
                </c:pt>
                <c:pt idx="11">
                  <c:v>6:00</c:v>
                </c:pt>
                <c:pt idx="12">
                  <c:v>6:30</c:v>
                </c:pt>
                <c:pt idx="13">
                  <c:v>7:00</c:v>
                </c:pt>
                <c:pt idx="14">
                  <c:v>7:30</c:v>
                </c:pt>
                <c:pt idx="15">
                  <c:v>8:00</c:v>
                </c:pt>
                <c:pt idx="16">
                  <c:v>8:30</c:v>
                </c:pt>
                <c:pt idx="17">
                  <c:v>9:00</c:v>
                </c:pt>
                <c:pt idx="18">
                  <c:v>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c:v>
                </c:pt>
              </c:strCache>
            </c:strRef>
          </c:cat>
          <c:val>
            <c:numRef>
              <c:f>COGENERACIÓN!$C$8:$C$55</c:f>
              <c:numCache>
                <c:formatCode>#,##0.00</c:formatCode>
                <c:ptCount val="48"/>
              </c:numCache>
            </c:numRef>
          </c:val>
          <c:extLst>
            <c:ext xmlns:c16="http://schemas.microsoft.com/office/drawing/2014/chart" uri="{C3380CC4-5D6E-409C-BE32-E72D297353CC}">
              <c16:uniqueId val="{00000000-2FA4-4BA3-B76C-4E11ACCC7592}"/>
            </c:ext>
          </c:extLst>
        </c:ser>
        <c:ser>
          <c:idx val="1"/>
          <c:order val="1"/>
          <c:tx>
            <c:v>C.T. MAPLE</c:v>
          </c:tx>
          <c:cat>
            <c:strRef>
              <c:f>COGENERACIÓN!$B$8:$B$55</c:f>
              <c:strCache>
                <c:ptCount val="48"/>
                <c:pt idx="0">
                  <c:v>0:30</c:v>
                </c:pt>
                <c:pt idx="1">
                  <c:v>1:00</c:v>
                </c:pt>
                <c:pt idx="2">
                  <c:v>1:30</c:v>
                </c:pt>
                <c:pt idx="3">
                  <c:v>2:00</c:v>
                </c:pt>
                <c:pt idx="4">
                  <c:v>2:30</c:v>
                </c:pt>
                <c:pt idx="5">
                  <c:v>3:00</c:v>
                </c:pt>
                <c:pt idx="6">
                  <c:v>3:30</c:v>
                </c:pt>
                <c:pt idx="7">
                  <c:v>4:00</c:v>
                </c:pt>
                <c:pt idx="8">
                  <c:v>4:30</c:v>
                </c:pt>
                <c:pt idx="9">
                  <c:v>5:00</c:v>
                </c:pt>
                <c:pt idx="10">
                  <c:v>5:30</c:v>
                </c:pt>
                <c:pt idx="11">
                  <c:v>6:00</c:v>
                </c:pt>
                <c:pt idx="12">
                  <c:v>6:30</c:v>
                </c:pt>
                <c:pt idx="13">
                  <c:v>7:00</c:v>
                </c:pt>
                <c:pt idx="14">
                  <c:v>7:30</c:v>
                </c:pt>
                <c:pt idx="15">
                  <c:v>8:00</c:v>
                </c:pt>
                <c:pt idx="16">
                  <c:v>8:30</c:v>
                </c:pt>
                <c:pt idx="17">
                  <c:v>9:00</c:v>
                </c:pt>
                <c:pt idx="18">
                  <c:v>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c:v>
                </c:pt>
              </c:strCache>
            </c:strRef>
          </c:cat>
          <c:val>
            <c:numRef>
              <c:f>COGENERACIÓN!$D$8:$D$55</c:f>
              <c:numCache>
                <c:formatCode>#,##0.00</c:formatCode>
                <c:ptCount val="48"/>
              </c:numCache>
            </c:numRef>
          </c:val>
          <c:extLst>
            <c:ext xmlns:c16="http://schemas.microsoft.com/office/drawing/2014/chart" uri="{C3380CC4-5D6E-409C-BE32-E72D297353CC}">
              <c16:uniqueId val="{00000001-2FA4-4BA3-B76C-4E11ACCC7592}"/>
            </c:ext>
          </c:extLst>
        </c:ser>
        <c:ser>
          <c:idx val="2"/>
          <c:order val="2"/>
          <c:tx>
            <c:v>C.T SAN JACINTO</c:v>
          </c:tx>
          <c:cat>
            <c:strRef>
              <c:f>COGENERACIÓN!$B$8:$B$55</c:f>
              <c:strCache>
                <c:ptCount val="48"/>
                <c:pt idx="0">
                  <c:v>0:30</c:v>
                </c:pt>
                <c:pt idx="1">
                  <c:v>1:00</c:v>
                </c:pt>
                <c:pt idx="2">
                  <c:v>1:30</c:v>
                </c:pt>
                <c:pt idx="3">
                  <c:v>2:00</c:v>
                </c:pt>
                <c:pt idx="4">
                  <c:v>2:30</c:v>
                </c:pt>
                <c:pt idx="5">
                  <c:v>3:00</c:v>
                </c:pt>
                <c:pt idx="6">
                  <c:v>3:30</c:v>
                </c:pt>
                <c:pt idx="7">
                  <c:v>4:00</c:v>
                </c:pt>
                <c:pt idx="8">
                  <c:v>4:30</c:v>
                </c:pt>
                <c:pt idx="9">
                  <c:v>5:00</c:v>
                </c:pt>
                <c:pt idx="10">
                  <c:v>5:30</c:v>
                </c:pt>
                <c:pt idx="11">
                  <c:v>6:00</c:v>
                </c:pt>
                <c:pt idx="12">
                  <c:v>6:30</c:v>
                </c:pt>
                <c:pt idx="13">
                  <c:v>7:00</c:v>
                </c:pt>
                <c:pt idx="14">
                  <c:v>7:30</c:v>
                </c:pt>
                <c:pt idx="15">
                  <c:v>8:00</c:v>
                </c:pt>
                <c:pt idx="16">
                  <c:v>8:30</c:v>
                </c:pt>
                <c:pt idx="17">
                  <c:v>9:00</c:v>
                </c:pt>
                <c:pt idx="18">
                  <c:v>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c:v>
                </c:pt>
              </c:strCache>
            </c:strRef>
          </c:cat>
          <c:val>
            <c:numRef>
              <c:f>COGENERACIÓN!$E$8:$E$55</c:f>
              <c:numCache>
                <c:formatCode>#,##0.00</c:formatCode>
                <c:ptCount val="48"/>
              </c:numCache>
            </c:numRef>
          </c:val>
          <c:extLst>
            <c:ext xmlns:c16="http://schemas.microsoft.com/office/drawing/2014/chart" uri="{C3380CC4-5D6E-409C-BE32-E72D297353CC}">
              <c16:uniqueId val="{00000002-2FA4-4BA3-B76C-4E11ACCC7592}"/>
            </c:ext>
          </c:extLst>
        </c:ser>
        <c:ser>
          <c:idx val="3"/>
          <c:order val="3"/>
          <c:tx>
            <c:v>C.T. CAÑA BRAVA</c:v>
          </c:tx>
          <c:cat>
            <c:strRef>
              <c:f>COGENERACIÓN!$B$8:$B$55</c:f>
              <c:strCache>
                <c:ptCount val="48"/>
                <c:pt idx="0">
                  <c:v>0:30</c:v>
                </c:pt>
                <c:pt idx="1">
                  <c:v>1:00</c:v>
                </c:pt>
                <c:pt idx="2">
                  <c:v>1:30</c:v>
                </c:pt>
                <c:pt idx="3">
                  <c:v>2:00</c:v>
                </c:pt>
                <c:pt idx="4">
                  <c:v>2:30</c:v>
                </c:pt>
                <c:pt idx="5">
                  <c:v>3:00</c:v>
                </c:pt>
                <c:pt idx="6">
                  <c:v>3:30</c:v>
                </c:pt>
                <c:pt idx="7">
                  <c:v>4:00</c:v>
                </c:pt>
                <c:pt idx="8">
                  <c:v>4:30</c:v>
                </c:pt>
                <c:pt idx="9">
                  <c:v>5:00</c:v>
                </c:pt>
                <c:pt idx="10">
                  <c:v>5:30</c:v>
                </c:pt>
                <c:pt idx="11">
                  <c:v>6:00</c:v>
                </c:pt>
                <c:pt idx="12">
                  <c:v>6:30</c:v>
                </c:pt>
                <c:pt idx="13">
                  <c:v>7:00</c:v>
                </c:pt>
                <c:pt idx="14">
                  <c:v>7:30</c:v>
                </c:pt>
                <c:pt idx="15">
                  <c:v>8:00</c:v>
                </c:pt>
                <c:pt idx="16">
                  <c:v>8:30</c:v>
                </c:pt>
                <c:pt idx="17">
                  <c:v>9:00</c:v>
                </c:pt>
                <c:pt idx="18">
                  <c:v>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c:v>
                </c:pt>
              </c:strCache>
            </c:strRef>
          </c:cat>
          <c:val>
            <c:numRef>
              <c:f>COGENERACIÓN!$F$8:$F$55</c:f>
              <c:numCache>
                <c:formatCode>#,##0.00</c:formatCode>
                <c:ptCount val="48"/>
                <c:pt idx="19">
                  <c:v>4.8</c:v>
                </c:pt>
                <c:pt idx="20">
                  <c:v>4.8</c:v>
                </c:pt>
                <c:pt idx="21">
                  <c:v>5</c:v>
                </c:pt>
                <c:pt idx="22">
                  <c:v>5.3</c:v>
                </c:pt>
                <c:pt idx="23">
                  <c:v>5.5</c:v>
                </c:pt>
                <c:pt idx="24">
                  <c:v>6.3</c:v>
                </c:pt>
                <c:pt idx="25">
                  <c:v>6.2</c:v>
                </c:pt>
                <c:pt idx="26">
                  <c:v>7.9</c:v>
                </c:pt>
                <c:pt idx="27">
                  <c:v>8.1</c:v>
                </c:pt>
                <c:pt idx="28">
                  <c:v>8.1999999999999993</c:v>
                </c:pt>
                <c:pt idx="29">
                  <c:v>8.4</c:v>
                </c:pt>
                <c:pt idx="30">
                  <c:v>8.1999999999999993</c:v>
                </c:pt>
                <c:pt idx="31">
                  <c:v>8.1999999999999993</c:v>
                </c:pt>
                <c:pt idx="32">
                  <c:v>7.7</c:v>
                </c:pt>
                <c:pt idx="33">
                  <c:v>8.3000000000000007</c:v>
                </c:pt>
                <c:pt idx="34">
                  <c:v>8.9</c:v>
                </c:pt>
                <c:pt idx="35">
                  <c:v>8.5</c:v>
                </c:pt>
                <c:pt idx="36">
                  <c:v>9.1</c:v>
                </c:pt>
                <c:pt idx="37">
                  <c:v>9</c:v>
                </c:pt>
                <c:pt idx="38">
                  <c:v>9.1999999999999993</c:v>
                </c:pt>
                <c:pt idx="39">
                  <c:v>9.1999999999999993</c:v>
                </c:pt>
                <c:pt idx="40">
                  <c:v>9.1999999999999993</c:v>
                </c:pt>
                <c:pt idx="41">
                  <c:v>9.1999999999999993</c:v>
                </c:pt>
                <c:pt idx="42">
                  <c:v>9.1999999999999993</c:v>
                </c:pt>
                <c:pt idx="43">
                  <c:v>9.1999999999999993</c:v>
                </c:pt>
                <c:pt idx="44">
                  <c:v>9.1999999999999993</c:v>
                </c:pt>
                <c:pt idx="45">
                  <c:v>9.1</c:v>
                </c:pt>
                <c:pt idx="46">
                  <c:v>9.1999999999999993</c:v>
                </c:pt>
                <c:pt idx="47">
                  <c:v>9.1999999999999993</c:v>
                </c:pt>
              </c:numCache>
            </c:numRef>
          </c:val>
          <c:extLst>
            <c:ext xmlns:c16="http://schemas.microsoft.com/office/drawing/2014/chart" uri="{C3380CC4-5D6E-409C-BE32-E72D297353CC}">
              <c16:uniqueId val="{00000003-2FA4-4BA3-B76C-4E11ACCC7592}"/>
            </c:ext>
          </c:extLst>
        </c:ser>
        <c:ser>
          <c:idx val="4"/>
          <c:order val="4"/>
          <c:tx>
            <c:v>C.T. REFINERÍA TALARA</c:v>
          </c:tx>
          <c:cat>
            <c:strRef>
              <c:f>COGENERACIÓN!$B$8:$B$55</c:f>
              <c:strCache>
                <c:ptCount val="48"/>
                <c:pt idx="0">
                  <c:v>0:30</c:v>
                </c:pt>
                <c:pt idx="1">
                  <c:v>1:00</c:v>
                </c:pt>
                <c:pt idx="2">
                  <c:v>1:30</c:v>
                </c:pt>
                <c:pt idx="3">
                  <c:v>2:00</c:v>
                </c:pt>
                <c:pt idx="4">
                  <c:v>2:30</c:v>
                </c:pt>
                <c:pt idx="5">
                  <c:v>3:00</c:v>
                </c:pt>
                <c:pt idx="6">
                  <c:v>3:30</c:v>
                </c:pt>
                <c:pt idx="7">
                  <c:v>4:00</c:v>
                </c:pt>
                <c:pt idx="8">
                  <c:v>4:30</c:v>
                </c:pt>
                <c:pt idx="9">
                  <c:v>5:00</c:v>
                </c:pt>
                <c:pt idx="10">
                  <c:v>5:30</c:v>
                </c:pt>
                <c:pt idx="11">
                  <c:v>6:00</c:v>
                </c:pt>
                <c:pt idx="12">
                  <c:v>6:30</c:v>
                </c:pt>
                <c:pt idx="13">
                  <c:v>7:00</c:v>
                </c:pt>
                <c:pt idx="14">
                  <c:v>7:30</c:v>
                </c:pt>
                <c:pt idx="15">
                  <c:v>8:00</c:v>
                </c:pt>
                <c:pt idx="16">
                  <c:v>8:30</c:v>
                </c:pt>
                <c:pt idx="17">
                  <c:v>9:00</c:v>
                </c:pt>
                <c:pt idx="18">
                  <c:v>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c:v>
                </c:pt>
              </c:strCache>
            </c:strRef>
          </c:cat>
          <c:val>
            <c:numRef>
              <c:f>COGENERACIÓN!$G$8:$G$55</c:f>
              <c:numCache>
                <c:formatCode>#,##0.00</c:formatCode>
                <c:ptCount val="48"/>
                <c:pt idx="0">
                  <c:v>37.700000000000003</c:v>
                </c:pt>
                <c:pt idx="1">
                  <c:v>37.5</c:v>
                </c:pt>
                <c:pt idx="2">
                  <c:v>37.5</c:v>
                </c:pt>
                <c:pt idx="3">
                  <c:v>37.1</c:v>
                </c:pt>
                <c:pt idx="4">
                  <c:v>37.200000000000003</c:v>
                </c:pt>
                <c:pt idx="5">
                  <c:v>37.299999999999997</c:v>
                </c:pt>
                <c:pt idx="6">
                  <c:v>37.299999999999997</c:v>
                </c:pt>
                <c:pt idx="7">
                  <c:v>37.200000000000003</c:v>
                </c:pt>
                <c:pt idx="8">
                  <c:v>37.1</c:v>
                </c:pt>
                <c:pt idx="9">
                  <c:v>37.700000000000003</c:v>
                </c:pt>
                <c:pt idx="10">
                  <c:v>37.4</c:v>
                </c:pt>
                <c:pt idx="11">
                  <c:v>37.700000000000003</c:v>
                </c:pt>
                <c:pt idx="12">
                  <c:v>37.5</c:v>
                </c:pt>
                <c:pt idx="13">
                  <c:v>37.6</c:v>
                </c:pt>
                <c:pt idx="14">
                  <c:v>37.299999999999997</c:v>
                </c:pt>
                <c:pt idx="15">
                  <c:v>37.799999999999997</c:v>
                </c:pt>
                <c:pt idx="16">
                  <c:v>37.5</c:v>
                </c:pt>
                <c:pt idx="17">
                  <c:v>37.299999999999997</c:v>
                </c:pt>
                <c:pt idx="18">
                  <c:v>37.1</c:v>
                </c:pt>
                <c:pt idx="19">
                  <c:v>37.299999999999997</c:v>
                </c:pt>
                <c:pt idx="20">
                  <c:v>37</c:v>
                </c:pt>
                <c:pt idx="21">
                  <c:v>36.799999999999997</c:v>
                </c:pt>
                <c:pt idx="22">
                  <c:v>36.9</c:v>
                </c:pt>
                <c:pt idx="23">
                  <c:v>35.700000000000003</c:v>
                </c:pt>
                <c:pt idx="24">
                  <c:v>36.799999999999997</c:v>
                </c:pt>
                <c:pt idx="25">
                  <c:v>36.700000000000003</c:v>
                </c:pt>
                <c:pt idx="26">
                  <c:v>36.700000000000003</c:v>
                </c:pt>
                <c:pt idx="27">
                  <c:v>37.1</c:v>
                </c:pt>
                <c:pt idx="28">
                  <c:v>36.5</c:v>
                </c:pt>
                <c:pt idx="29">
                  <c:v>36.6</c:v>
                </c:pt>
                <c:pt idx="30">
                  <c:v>36.6</c:v>
                </c:pt>
                <c:pt idx="31">
                  <c:v>36.799999999999997</c:v>
                </c:pt>
                <c:pt idx="32">
                  <c:v>36.299999999999997</c:v>
                </c:pt>
                <c:pt idx="33">
                  <c:v>36.9</c:v>
                </c:pt>
                <c:pt idx="34">
                  <c:v>37.799999999999997</c:v>
                </c:pt>
                <c:pt idx="35">
                  <c:v>37.299999999999997</c:v>
                </c:pt>
                <c:pt idx="36">
                  <c:v>37.5</c:v>
                </c:pt>
                <c:pt idx="37">
                  <c:v>37.799999999999997</c:v>
                </c:pt>
                <c:pt idx="38">
                  <c:v>37.1</c:v>
                </c:pt>
                <c:pt idx="39">
                  <c:v>37.700000000000003</c:v>
                </c:pt>
                <c:pt idx="40">
                  <c:v>37.799999999999997</c:v>
                </c:pt>
                <c:pt idx="41">
                  <c:v>38.5</c:v>
                </c:pt>
                <c:pt idx="42">
                  <c:v>38.200000000000003</c:v>
                </c:pt>
                <c:pt idx="43">
                  <c:v>38.299999999999997</c:v>
                </c:pt>
                <c:pt idx="44">
                  <c:v>38.299999999999997</c:v>
                </c:pt>
                <c:pt idx="45">
                  <c:v>38.299999999999997</c:v>
                </c:pt>
                <c:pt idx="46">
                  <c:v>38.4</c:v>
                </c:pt>
                <c:pt idx="47">
                  <c:v>38.4</c:v>
                </c:pt>
              </c:numCache>
            </c:numRef>
          </c:val>
          <c:extLst>
            <c:ext xmlns:c16="http://schemas.microsoft.com/office/drawing/2014/chart" uri="{C3380CC4-5D6E-409C-BE32-E72D297353CC}">
              <c16:uniqueId val="{00000004-2FA4-4BA3-B76C-4E11ACCC7592}"/>
            </c:ext>
          </c:extLst>
        </c:ser>
        <c:ser>
          <c:idx val="5"/>
          <c:order val="5"/>
          <c:tx>
            <c:v>C.T. OQUENDO</c:v>
          </c:tx>
          <c:cat>
            <c:strRef>
              <c:f>COGENERACIÓN!$B$8:$B$55</c:f>
              <c:strCache>
                <c:ptCount val="48"/>
                <c:pt idx="0">
                  <c:v>0:30</c:v>
                </c:pt>
                <c:pt idx="1">
                  <c:v>1:00</c:v>
                </c:pt>
                <c:pt idx="2">
                  <c:v>1:30</c:v>
                </c:pt>
                <c:pt idx="3">
                  <c:v>2:00</c:v>
                </c:pt>
                <c:pt idx="4">
                  <c:v>2:30</c:v>
                </c:pt>
                <c:pt idx="5">
                  <c:v>3:00</c:v>
                </c:pt>
                <c:pt idx="6">
                  <c:v>3:30</c:v>
                </c:pt>
                <c:pt idx="7">
                  <c:v>4:00</c:v>
                </c:pt>
                <c:pt idx="8">
                  <c:v>4:30</c:v>
                </c:pt>
                <c:pt idx="9">
                  <c:v>5:00</c:v>
                </c:pt>
                <c:pt idx="10">
                  <c:v>5:30</c:v>
                </c:pt>
                <c:pt idx="11">
                  <c:v>6:00</c:v>
                </c:pt>
                <c:pt idx="12">
                  <c:v>6:30</c:v>
                </c:pt>
                <c:pt idx="13">
                  <c:v>7:00</c:v>
                </c:pt>
                <c:pt idx="14">
                  <c:v>7:30</c:v>
                </c:pt>
                <c:pt idx="15">
                  <c:v>8:00</c:v>
                </c:pt>
                <c:pt idx="16">
                  <c:v>8:30</c:v>
                </c:pt>
                <c:pt idx="17">
                  <c:v>9:00</c:v>
                </c:pt>
                <c:pt idx="18">
                  <c:v>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c:v>
                </c:pt>
              </c:strCache>
            </c:strRef>
          </c:cat>
          <c:val>
            <c:numRef>
              <c:f>COGENERACIÓN!$H$8:$H$55</c:f>
              <c:numCache>
                <c:formatCode>#,##0.00</c:formatCode>
                <c:ptCount val="48"/>
                <c:pt idx="0">
                  <c:v>32.799999999999997</c:v>
                </c:pt>
                <c:pt idx="1">
                  <c:v>32.9</c:v>
                </c:pt>
                <c:pt idx="2">
                  <c:v>33</c:v>
                </c:pt>
                <c:pt idx="3">
                  <c:v>33.1</c:v>
                </c:pt>
                <c:pt idx="4">
                  <c:v>33.1</c:v>
                </c:pt>
                <c:pt idx="5">
                  <c:v>33</c:v>
                </c:pt>
                <c:pt idx="6">
                  <c:v>33</c:v>
                </c:pt>
                <c:pt idx="7">
                  <c:v>32.9</c:v>
                </c:pt>
                <c:pt idx="8">
                  <c:v>33</c:v>
                </c:pt>
                <c:pt idx="9">
                  <c:v>32.9</c:v>
                </c:pt>
                <c:pt idx="10">
                  <c:v>33</c:v>
                </c:pt>
                <c:pt idx="11">
                  <c:v>32.700000000000003</c:v>
                </c:pt>
                <c:pt idx="12">
                  <c:v>32.700000000000003</c:v>
                </c:pt>
                <c:pt idx="13">
                  <c:v>33</c:v>
                </c:pt>
                <c:pt idx="14">
                  <c:v>32.799999999999997</c:v>
                </c:pt>
                <c:pt idx="15">
                  <c:v>32.9</c:v>
                </c:pt>
                <c:pt idx="16">
                  <c:v>32.799999999999997</c:v>
                </c:pt>
                <c:pt idx="17">
                  <c:v>32.5</c:v>
                </c:pt>
                <c:pt idx="18">
                  <c:v>32.4</c:v>
                </c:pt>
                <c:pt idx="19">
                  <c:v>32.799999999999997</c:v>
                </c:pt>
                <c:pt idx="20">
                  <c:v>32.4</c:v>
                </c:pt>
                <c:pt idx="21">
                  <c:v>32.4</c:v>
                </c:pt>
                <c:pt idx="22">
                  <c:v>32.4</c:v>
                </c:pt>
                <c:pt idx="23">
                  <c:v>32.299999999999997</c:v>
                </c:pt>
                <c:pt idx="24">
                  <c:v>32.200000000000003</c:v>
                </c:pt>
                <c:pt idx="25">
                  <c:v>31.9</c:v>
                </c:pt>
                <c:pt idx="26">
                  <c:v>32.5</c:v>
                </c:pt>
                <c:pt idx="27">
                  <c:v>32.1</c:v>
                </c:pt>
                <c:pt idx="28">
                  <c:v>31.9</c:v>
                </c:pt>
                <c:pt idx="29">
                  <c:v>32</c:v>
                </c:pt>
                <c:pt idx="30">
                  <c:v>32</c:v>
                </c:pt>
                <c:pt idx="31">
                  <c:v>32.4</c:v>
                </c:pt>
                <c:pt idx="32">
                  <c:v>32.200000000000003</c:v>
                </c:pt>
                <c:pt idx="33">
                  <c:v>32.4</c:v>
                </c:pt>
                <c:pt idx="34">
                  <c:v>32.5</c:v>
                </c:pt>
                <c:pt idx="35">
                  <c:v>32.6</c:v>
                </c:pt>
                <c:pt idx="36">
                  <c:v>32.799999999999997</c:v>
                </c:pt>
                <c:pt idx="37">
                  <c:v>32.799999999999997</c:v>
                </c:pt>
                <c:pt idx="38">
                  <c:v>32.6</c:v>
                </c:pt>
                <c:pt idx="39">
                  <c:v>32.6</c:v>
                </c:pt>
                <c:pt idx="40">
                  <c:v>32.799999999999997</c:v>
                </c:pt>
                <c:pt idx="41">
                  <c:v>32.700000000000003</c:v>
                </c:pt>
                <c:pt idx="42">
                  <c:v>32.700000000000003</c:v>
                </c:pt>
                <c:pt idx="43">
                  <c:v>32.700000000000003</c:v>
                </c:pt>
                <c:pt idx="44">
                  <c:v>32.700000000000003</c:v>
                </c:pt>
                <c:pt idx="45">
                  <c:v>32.700000000000003</c:v>
                </c:pt>
                <c:pt idx="46">
                  <c:v>32.700000000000003</c:v>
                </c:pt>
                <c:pt idx="47">
                  <c:v>32.799999999999997</c:v>
                </c:pt>
              </c:numCache>
            </c:numRef>
          </c:val>
          <c:extLst>
            <c:ext xmlns:c16="http://schemas.microsoft.com/office/drawing/2014/chart" uri="{C3380CC4-5D6E-409C-BE32-E72D297353CC}">
              <c16:uniqueId val="{00000005-2FA4-4BA3-B76C-4E11ACCC7592}"/>
            </c:ext>
          </c:extLst>
        </c:ser>
        <c:dLbls>
          <c:showLegendKey val="0"/>
          <c:showVal val="0"/>
          <c:showCatName val="0"/>
          <c:showSerName val="0"/>
          <c:showPercent val="0"/>
          <c:showBubbleSize val="0"/>
        </c:dLbls>
        <c:axId val="1"/>
        <c:axId val="2"/>
      </c:area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rPr lang="es-PE"/>
                  <a:t>MW</a:t>
                </a:r>
              </a:p>
            </c:rich>
          </c:tx>
          <c:overlay val="0"/>
        </c:title>
        <c:numFmt formatCode="#,##0.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t>GENERACIÓN DE ENERGÍA EJECUTADA POR EMPRESAS INTEGRANTES COES (MWh)</a:t>
            </a:r>
          </a:p>
        </c:rich>
      </c:tx>
      <c:overlay val="0"/>
    </c:title>
    <c:autoTitleDeleted val="0"/>
    <c:plotArea>
      <c:layout/>
      <c:barChart>
        <c:barDir val="bar"/>
        <c:grouping val="clustered"/>
        <c:varyColors val="1"/>
        <c:ser>
          <c:idx val="0"/>
          <c:order val="0"/>
          <c:invertIfNegative val="0"/>
          <c:cat>
            <c:strRef>
              <c:f>EVO_PRO_ENE!$I$190:$I$256</c:f>
              <c:strCache>
                <c:ptCount val="67"/>
                <c:pt idx="0">
                  <c:v>KALLPA GENERACION S.A.</c:v>
                </c:pt>
                <c:pt idx="1">
                  <c:v>ORYGEN PERU S.A.A.</c:v>
                </c:pt>
                <c:pt idx="2">
                  <c:v>ELECTROPERU</c:v>
                </c:pt>
                <c:pt idx="3">
                  <c:v>ENGIE</c:v>
                </c:pt>
                <c:pt idx="4">
                  <c:v>EMPRESA DE GENERACION HUALLAGA</c:v>
                </c:pt>
                <c:pt idx="5">
                  <c:v>STATKRAFT S.A</c:v>
                </c:pt>
                <c:pt idx="6">
                  <c:v>ORAZUL ENERGY PERÚ</c:v>
                </c:pt>
                <c:pt idx="7">
                  <c:v>CELEPSA</c:v>
                </c:pt>
                <c:pt idx="8">
                  <c:v>CHINANGO S.A.C.</c:v>
                </c:pt>
                <c:pt idx="9">
                  <c:v>EGEMSA</c:v>
                </c:pt>
                <c:pt idx="10">
                  <c:v>EGASA</c:v>
                </c:pt>
                <c:pt idx="11">
                  <c:v>SAN GABAN</c:v>
                </c:pt>
                <c:pt idx="12">
                  <c:v>ENERGIA RENOVABLE DEL SUR S.A.</c:v>
                </c:pt>
                <c:pt idx="13">
                  <c:v>INLAND ENERGY SAC</c:v>
                </c:pt>
                <c:pt idx="14">
                  <c:v>EMPRESA DE GENERACION HUANZA</c:v>
                </c:pt>
                <c:pt idx="15">
                  <c:v>TERMOCHILCA S.A.C.</c:v>
                </c:pt>
                <c:pt idx="16">
                  <c:v>LA VIRGEN</c:v>
                </c:pt>
                <c:pt idx="17">
                  <c:v>GENERADORA DE ENERGÍA DEL PERÚ</c:v>
                </c:pt>
                <c:pt idx="18">
                  <c:v>EGEJUNIN</c:v>
                </c:pt>
                <c:pt idx="19">
                  <c:v>PARQUE EOLICO TRES HERMANAS S.A.C.</c:v>
                </c:pt>
                <c:pt idx="20">
                  <c:v>FENIX POWER PERÚ</c:v>
                </c:pt>
                <c:pt idx="21">
                  <c:v>ENERGÍA EÓLICA S.A.</c:v>
                </c:pt>
                <c:pt idx="22">
                  <c:v>GM OPERACIONES S.A.C.</c:v>
                </c:pt>
                <c:pt idx="23">
                  <c:v>JOYA SOLAR S.A.C.</c:v>
                </c:pt>
                <c:pt idx="24">
                  <c:v>SDF ENERGIA SAC</c:v>
                </c:pt>
                <c:pt idx="25">
                  <c:v>ENEL GENERACION PIURA S.A.</c:v>
                </c:pt>
                <c:pt idx="26">
                  <c:v>SINERSA</c:v>
                </c:pt>
                <c:pt idx="27">
                  <c:v>GENERACIÓN ANDINA S.A.C.</c:v>
                </c:pt>
                <c:pt idx="28">
                  <c:v>GR CORTARRAMA SOCIEDAD ANONIMA CERRADA</c:v>
                </c:pt>
                <c:pt idx="29">
                  <c:v>PARQUE EOLICO MARCONA S.A.C.</c:v>
                </c:pt>
                <c:pt idx="30">
                  <c:v>HYDRO GLOBAL PERÚ S.A.C.</c:v>
                </c:pt>
                <c:pt idx="31">
                  <c:v>CELEPSA RENOVABLES S.R.L.</c:v>
                </c:pt>
                <c:pt idx="32">
                  <c:v>EMPRESA ELECTRICA AGUA AZUL</c:v>
                </c:pt>
                <c:pt idx="33">
                  <c:v>EMPRESA DE GENERACION ELECTRICA RIO BAÑOS S.A.C.</c:v>
                </c:pt>
                <c:pt idx="34">
                  <c:v>EMPRESA DE GENERACION ELECTRICA SANTA ANA S.A.C.</c:v>
                </c:pt>
                <c:pt idx="35">
                  <c:v>ANDEAN POWER S.A.C.</c:v>
                </c:pt>
                <c:pt idx="36">
                  <c:v>HIDROELECTRICA HUANCHOR S.A.C.</c:v>
                </c:pt>
                <c:pt idx="37">
                  <c:v>EMPRESA ELECTRICA RIO DOBLE</c:v>
                </c:pt>
                <c:pt idx="38">
                  <c:v>EGESUR</c:v>
                </c:pt>
                <c:pt idx="39">
                  <c:v>PERUANA DE INVERSIONES EN ENERGIAS RENOVABLES S.A.</c:v>
                </c:pt>
                <c:pt idx="40">
                  <c:v>AGRO INDUSTRIAL PARAMONGA S.A.</c:v>
                </c:pt>
                <c:pt idx="41">
                  <c:v>HUAURA POWER GROUP S.A.</c:v>
                </c:pt>
                <c:pt idx="42">
                  <c:v>PETRAMAS</c:v>
                </c:pt>
                <c:pt idx="43">
                  <c:v>TERMOSELVA</c:v>
                </c:pt>
                <c:pt idx="44">
                  <c:v>GR TARUCA SOCIEDAD ANONIMA CERRADA</c:v>
                </c:pt>
                <c:pt idx="45">
                  <c:v>PANAMERICANA  SOLAR SAC.</c:v>
                </c:pt>
                <c:pt idx="46">
                  <c:v>TACNA SOLAR SAC.</c:v>
                </c:pt>
                <c:pt idx="47">
                  <c:v>GR PAINO SOCIEDAD ANONIMA CERRADA</c:v>
                </c:pt>
                <c:pt idx="48">
                  <c:v>MOQUEGUA FV S.A.C.</c:v>
                </c:pt>
                <c:pt idx="49">
                  <c:v>MAJES ARCUS S.A.C.</c:v>
                </c:pt>
                <c:pt idx="50">
                  <c:v>REPARTICIÓN ARCUS S.A.C.</c:v>
                </c:pt>
                <c:pt idx="51">
                  <c:v>EMPRESA DE GENERACION ELECTRICA CANCHAYLLO SAC</c:v>
                </c:pt>
                <c:pt idx="52">
                  <c:v>INVERSIONES SHAQSHA S.A.C.</c:v>
                </c:pt>
                <c:pt idx="53">
                  <c:v>HIDROCAÑETE S.A.</c:v>
                </c:pt>
                <c:pt idx="54">
                  <c:v>ELECTRICA YANAPAMPA SAC</c:v>
                </c:pt>
                <c:pt idx="55">
                  <c:v>ASOCIACIÓN SANTA LUCIA DE CHACAS</c:v>
                </c:pt>
                <c:pt idx="56">
                  <c:v>MAJA ENERGIA S.A.C.</c:v>
                </c:pt>
                <c:pt idx="57">
                  <c:v>SHOUGESA</c:v>
                </c:pt>
                <c:pt idx="58">
                  <c:v>MINERA CERRO VERDE</c:v>
                </c:pt>
                <c:pt idx="59">
                  <c:v>SAMAY I S.A.C</c:v>
                </c:pt>
                <c:pt idx="60">
                  <c:v>INFRAESTRUCTURAS Y ENERGIAS DEL PERU S.A.C.</c:v>
                </c:pt>
                <c:pt idx="61">
                  <c:v>AGROINDUSTRIAS SAN JACINTO S.A.A.</c:v>
                </c:pt>
                <c:pt idx="62">
                  <c:v>COLCA SOLAR S.A.C.</c:v>
                </c:pt>
                <c:pt idx="63">
                  <c:v>BIOENERGIA DEL CHIRA S.A.</c:v>
                </c:pt>
                <c:pt idx="64">
                  <c:v>KONDU SAC</c:v>
                </c:pt>
                <c:pt idx="65">
                  <c:v>ATRIA ENERGIA S.A.C.</c:v>
                </c:pt>
                <c:pt idx="66">
                  <c:v>PLANTA DE RESERVA FRIA DE GENERACION  DE ETEN S.A.</c:v>
                </c:pt>
              </c:strCache>
            </c:strRef>
          </c:cat>
          <c:val>
            <c:numRef>
              <c:f>EVO_PRO_ENE!$J$190:$J$256</c:f>
              <c:numCache>
                <c:formatCode>General</c:formatCode>
                <c:ptCount val="67"/>
                <c:pt idx="0">
                  <c:v>907221.24</c:v>
                </c:pt>
                <c:pt idx="1">
                  <c:v>721118</c:v>
                </c:pt>
                <c:pt idx="2">
                  <c:v>555446.26</c:v>
                </c:pt>
                <c:pt idx="3">
                  <c:v>398931.1</c:v>
                </c:pt>
                <c:pt idx="4">
                  <c:v>288891.90000000002</c:v>
                </c:pt>
                <c:pt idx="5">
                  <c:v>248760.05</c:v>
                </c:pt>
                <c:pt idx="6">
                  <c:v>216191.2</c:v>
                </c:pt>
                <c:pt idx="7">
                  <c:v>135226.70000000001</c:v>
                </c:pt>
                <c:pt idx="8">
                  <c:v>122439.65</c:v>
                </c:pt>
                <c:pt idx="9">
                  <c:v>109840.05</c:v>
                </c:pt>
                <c:pt idx="10">
                  <c:v>101639.86500000001</c:v>
                </c:pt>
                <c:pt idx="11">
                  <c:v>72485.55</c:v>
                </c:pt>
                <c:pt idx="12">
                  <c:v>60365.15</c:v>
                </c:pt>
                <c:pt idx="13">
                  <c:v>59847.875</c:v>
                </c:pt>
                <c:pt idx="14">
                  <c:v>51603.95</c:v>
                </c:pt>
                <c:pt idx="15">
                  <c:v>48423.39</c:v>
                </c:pt>
                <c:pt idx="16">
                  <c:v>48011.9</c:v>
                </c:pt>
                <c:pt idx="17">
                  <c:v>46384.65</c:v>
                </c:pt>
                <c:pt idx="18">
                  <c:v>45728.05</c:v>
                </c:pt>
                <c:pt idx="19">
                  <c:v>44248.5</c:v>
                </c:pt>
                <c:pt idx="20">
                  <c:v>43386.85</c:v>
                </c:pt>
                <c:pt idx="21">
                  <c:v>41153.199999999997</c:v>
                </c:pt>
                <c:pt idx="22">
                  <c:v>35176.294999999998</c:v>
                </c:pt>
                <c:pt idx="23">
                  <c:v>28546.719000000001</c:v>
                </c:pt>
                <c:pt idx="24">
                  <c:v>21048.05</c:v>
                </c:pt>
                <c:pt idx="25">
                  <c:v>19064.55</c:v>
                </c:pt>
                <c:pt idx="26">
                  <c:v>18789.55</c:v>
                </c:pt>
                <c:pt idx="27">
                  <c:v>18721.05</c:v>
                </c:pt>
                <c:pt idx="28">
                  <c:v>17140.400000000001</c:v>
                </c:pt>
                <c:pt idx="29">
                  <c:v>15756.15</c:v>
                </c:pt>
                <c:pt idx="30">
                  <c:v>15047.35995</c:v>
                </c:pt>
                <c:pt idx="31">
                  <c:v>13182.76281</c:v>
                </c:pt>
                <c:pt idx="32">
                  <c:v>12989.1</c:v>
                </c:pt>
                <c:pt idx="33">
                  <c:v>12977.25</c:v>
                </c:pt>
                <c:pt idx="34">
                  <c:v>12890.8</c:v>
                </c:pt>
                <c:pt idx="35">
                  <c:v>12420.45</c:v>
                </c:pt>
                <c:pt idx="36">
                  <c:v>12390.984754999999</c:v>
                </c:pt>
                <c:pt idx="37">
                  <c:v>11733.2</c:v>
                </c:pt>
                <c:pt idx="38">
                  <c:v>9335.2000000000007</c:v>
                </c:pt>
                <c:pt idx="39">
                  <c:v>9276.9</c:v>
                </c:pt>
                <c:pt idx="40">
                  <c:v>9129.5</c:v>
                </c:pt>
                <c:pt idx="41">
                  <c:v>6081.55</c:v>
                </c:pt>
                <c:pt idx="42">
                  <c:v>5535.15</c:v>
                </c:pt>
                <c:pt idx="43">
                  <c:v>4956.55</c:v>
                </c:pt>
                <c:pt idx="44">
                  <c:v>4701.6499999999996</c:v>
                </c:pt>
                <c:pt idx="45">
                  <c:v>4231</c:v>
                </c:pt>
                <c:pt idx="46">
                  <c:v>4065.35</c:v>
                </c:pt>
                <c:pt idx="47">
                  <c:v>3760.65</c:v>
                </c:pt>
                <c:pt idx="48">
                  <c:v>3468.6</c:v>
                </c:pt>
                <c:pt idx="49">
                  <c:v>3327.05</c:v>
                </c:pt>
                <c:pt idx="50">
                  <c:v>3305.08</c:v>
                </c:pt>
                <c:pt idx="51">
                  <c:v>3129.1</c:v>
                </c:pt>
                <c:pt idx="52">
                  <c:v>3064.49</c:v>
                </c:pt>
                <c:pt idx="53">
                  <c:v>2397</c:v>
                </c:pt>
                <c:pt idx="54">
                  <c:v>1891.45</c:v>
                </c:pt>
                <c:pt idx="55">
                  <c:v>1856.5</c:v>
                </c:pt>
                <c:pt idx="56">
                  <c:v>1475.26</c:v>
                </c:pt>
                <c:pt idx="57">
                  <c:v>607.85</c:v>
                </c:pt>
                <c:pt idx="58">
                  <c:v>516.15</c:v>
                </c:pt>
                <c:pt idx="59">
                  <c:v>372.85</c:v>
                </c:pt>
                <c:pt idx="60">
                  <c:v>268.10000000000002</c:v>
                </c:pt>
                <c:pt idx="61">
                  <c:v>255.87</c:v>
                </c:pt>
                <c:pt idx="62">
                  <c:v>205.15</c:v>
                </c:pt>
                <c:pt idx="63">
                  <c:v>115.15</c:v>
                </c:pt>
                <c:pt idx="64">
                  <c:v>56</c:v>
                </c:pt>
                <c:pt idx="65">
                  <c:v>27.75</c:v>
                </c:pt>
                <c:pt idx="66">
                  <c:v>20</c:v>
                </c:pt>
              </c:numCache>
            </c:numRef>
          </c:val>
          <c:extLst>
            <c:ext xmlns:c15="http://schemas.microsoft.com/office/drawing/2012/chart" uri="{02D57815-91ED-43cb-92C2-25804820EDAC}">
              <c15:filteredSeriesTitle>
                <c15:tx>
                  <c:strRef>
                    <c:extLst>
                      <c:ext uri="{02D57815-91ED-43cb-92C2-25804820EDAC}">
                        <c15:formulaRef>
                          <c15:sqref>
              </c15:sqref>
                        </c15:formulaRef>
                      </c:ext>
                    </c:extLst>
                    <c:strCache>
                      <c:ptCount val="1"/>
                    </c:strCache>
                  </c:strRef>
                </c15:tx>
              </c15:filteredSeriesTitle>
            </c:ext>
            <c:ext xmlns:c16="http://schemas.microsoft.com/office/drawing/2014/chart" uri="{C3380CC4-5D6E-409C-BE32-E72D297353CC}">
              <c16:uniqueId val="{00000000-9C64-4024-807F-127971246F0B}"/>
            </c:ext>
          </c:extLst>
        </c:ser>
        <c:dLbls>
          <c:showLegendKey val="0"/>
          <c:showVal val="0"/>
          <c:showCatName val="0"/>
          <c:showSerName val="0"/>
          <c:showPercent val="0"/>
          <c:showBubbleSize val="0"/>
        </c:dLbls>
        <c:gapWidth val="150"/>
        <c:axId val="1"/>
        <c:axId val="2"/>
      </c:barChart>
      <c:catAx>
        <c:axId val="1"/>
        <c:scaling>
          <c:orientation val="maxMin"/>
        </c:scaling>
        <c:delete val="0"/>
        <c:axPos val="l"/>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t"/>
        <c:majorGridlines/>
        <c:title>
          <c:tx>
            <c:rich>
              <a:bodyPr/>
              <a:lstStyle/>
              <a:p>
                <a:r>
                  <a:rPr sz="1000" b="1"/>
                  <a:t>MWh</a:t>
                </a:r>
              </a:p>
            </c:rich>
          </c:tx>
          <c:overlay val="0"/>
        </c:title>
        <c:numFmt formatCode="General" sourceLinked="1"/>
        <c:majorTickMark val="cross"/>
        <c:minorTickMark val="cross"/>
        <c:tickLblPos val="nextTo"/>
        <c:crossAx val="1"/>
        <c:crosses val="autoZero"/>
        <c:crossBetween val="between"/>
      </c:valAx>
    </c:plotArea>
    <c:plotVisOnly val="1"/>
    <c:dispBlanksAs val="zero"/>
    <c:showDLblsOverMax val="1"/>
  </c:chart>
  <c:printSettings>
    <c:headerFooter/>
    <c:pageMargins b="0.75" l="0.7" r="0.7" t="0.75" header="0.3" footer="0.3"/>
    <c:pageSetup/>
  </c:printSettings>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GENERACION ELECTRICA DEL SEIN POR AREAS OPERATIVAS</a:t>
            </a:r>
          </a:p>
        </c:rich>
      </c:tx>
      <c:overlay val="0"/>
    </c:title>
    <c:autoTitleDeleted val="0"/>
    <c:plotArea>
      <c:layout/>
      <c:areaChart>
        <c:grouping val="stacked"/>
        <c:varyColors val="0"/>
        <c:ser>
          <c:idx val="0"/>
          <c:order val="0"/>
          <c:tx>
            <c:v>GENERACIÓN COES NORTE</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G_AREAS!$O$8:$O$55</c:f>
              <c:numCache>
                <c:formatCode>#,##0.00</c:formatCode>
                <c:ptCount val="48"/>
                <c:pt idx="0">
                  <c:v>481.3</c:v>
                </c:pt>
                <c:pt idx="1">
                  <c:v>470.9</c:v>
                </c:pt>
                <c:pt idx="2">
                  <c:v>475.8</c:v>
                </c:pt>
                <c:pt idx="3">
                  <c:v>468.6</c:v>
                </c:pt>
                <c:pt idx="4">
                  <c:v>467.3</c:v>
                </c:pt>
                <c:pt idx="5">
                  <c:v>468.4</c:v>
                </c:pt>
                <c:pt idx="6">
                  <c:v>465.4</c:v>
                </c:pt>
                <c:pt idx="7">
                  <c:v>462.4</c:v>
                </c:pt>
                <c:pt idx="8">
                  <c:v>464</c:v>
                </c:pt>
                <c:pt idx="9">
                  <c:v>458</c:v>
                </c:pt>
                <c:pt idx="10">
                  <c:v>457</c:v>
                </c:pt>
                <c:pt idx="11">
                  <c:v>467.2</c:v>
                </c:pt>
                <c:pt idx="12">
                  <c:v>461.5</c:v>
                </c:pt>
                <c:pt idx="13">
                  <c:v>471.9</c:v>
                </c:pt>
                <c:pt idx="14">
                  <c:v>498.4</c:v>
                </c:pt>
                <c:pt idx="15">
                  <c:v>509.1</c:v>
                </c:pt>
                <c:pt idx="16">
                  <c:v>519.20000000000005</c:v>
                </c:pt>
                <c:pt idx="17">
                  <c:v>530.1</c:v>
                </c:pt>
                <c:pt idx="18">
                  <c:v>535.6</c:v>
                </c:pt>
                <c:pt idx="19">
                  <c:v>544.1</c:v>
                </c:pt>
                <c:pt idx="20">
                  <c:v>548.20000000000005</c:v>
                </c:pt>
                <c:pt idx="21">
                  <c:v>567.29999999999995</c:v>
                </c:pt>
                <c:pt idx="22">
                  <c:v>591.79999999999995</c:v>
                </c:pt>
                <c:pt idx="23">
                  <c:v>602.6</c:v>
                </c:pt>
                <c:pt idx="24">
                  <c:v>608.6</c:v>
                </c:pt>
                <c:pt idx="25">
                  <c:v>611.9</c:v>
                </c:pt>
                <c:pt idx="26">
                  <c:v>616.20000000000005</c:v>
                </c:pt>
                <c:pt idx="27">
                  <c:v>620.20000000000005</c:v>
                </c:pt>
                <c:pt idx="28">
                  <c:v>571.29999999999995</c:v>
                </c:pt>
                <c:pt idx="29">
                  <c:v>554.4</c:v>
                </c:pt>
                <c:pt idx="30">
                  <c:v>572.79999999999995</c:v>
                </c:pt>
                <c:pt idx="31">
                  <c:v>575.5</c:v>
                </c:pt>
                <c:pt idx="32">
                  <c:v>589.20000000000005</c:v>
                </c:pt>
                <c:pt idx="33">
                  <c:v>592.20000000000005</c:v>
                </c:pt>
                <c:pt idx="34">
                  <c:v>581.70000000000005</c:v>
                </c:pt>
                <c:pt idx="35">
                  <c:v>585.5</c:v>
                </c:pt>
                <c:pt idx="36">
                  <c:v>585.4</c:v>
                </c:pt>
                <c:pt idx="37">
                  <c:v>584.5</c:v>
                </c:pt>
                <c:pt idx="38">
                  <c:v>577</c:v>
                </c:pt>
                <c:pt idx="39">
                  <c:v>572.5</c:v>
                </c:pt>
                <c:pt idx="40">
                  <c:v>561.70000000000005</c:v>
                </c:pt>
                <c:pt idx="41">
                  <c:v>558.79999999999995</c:v>
                </c:pt>
                <c:pt idx="42">
                  <c:v>549.4</c:v>
                </c:pt>
                <c:pt idx="43">
                  <c:v>546</c:v>
                </c:pt>
                <c:pt idx="44">
                  <c:v>545.1</c:v>
                </c:pt>
                <c:pt idx="45">
                  <c:v>547.29999999999995</c:v>
                </c:pt>
                <c:pt idx="46">
                  <c:v>547.79999999999995</c:v>
                </c:pt>
                <c:pt idx="47">
                  <c:v>536.6</c:v>
                </c:pt>
              </c:numCache>
            </c:numRef>
          </c:val>
          <c:extLst>
            <c:ext xmlns:c16="http://schemas.microsoft.com/office/drawing/2014/chart" uri="{C3380CC4-5D6E-409C-BE32-E72D297353CC}">
              <c16:uniqueId val="{00000000-A98D-44AB-9273-F051C90902D5}"/>
            </c:ext>
          </c:extLst>
        </c:ser>
        <c:ser>
          <c:idx val="1"/>
          <c:order val="1"/>
          <c:tx>
            <c:v>GENERACIÓN COES CENTRO</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G_AREAS!$P$8:$P$55</c:f>
              <c:numCache>
                <c:formatCode>#,##0.00</c:formatCode>
                <c:ptCount val="48"/>
                <c:pt idx="0">
                  <c:v>5030.8062300000001</c:v>
                </c:pt>
                <c:pt idx="1">
                  <c:v>5049.8126599999996</c:v>
                </c:pt>
                <c:pt idx="2">
                  <c:v>4950.7164899999998</c:v>
                </c:pt>
                <c:pt idx="3">
                  <c:v>4880.2156699999996</c:v>
                </c:pt>
                <c:pt idx="4">
                  <c:v>4867.6164600000002</c:v>
                </c:pt>
                <c:pt idx="5">
                  <c:v>4761.4167200000002</c:v>
                </c:pt>
                <c:pt idx="6">
                  <c:v>4829.2158799999997</c:v>
                </c:pt>
                <c:pt idx="7">
                  <c:v>4774.7139999999999</c:v>
                </c:pt>
                <c:pt idx="8">
                  <c:v>4933.3101500000002</c:v>
                </c:pt>
                <c:pt idx="9">
                  <c:v>4955.2140799999997</c:v>
                </c:pt>
                <c:pt idx="10">
                  <c:v>5116.6081199999999</c:v>
                </c:pt>
                <c:pt idx="11">
                  <c:v>5336.1112899999998</c:v>
                </c:pt>
                <c:pt idx="12">
                  <c:v>5412.7146700000003</c:v>
                </c:pt>
                <c:pt idx="13">
                  <c:v>5382.8088600000001</c:v>
                </c:pt>
                <c:pt idx="14">
                  <c:v>5273.3997200000003</c:v>
                </c:pt>
                <c:pt idx="15">
                  <c:v>5297.2849800000004</c:v>
                </c:pt>
                <c:pt idx="16">
                  <c:v>5421.4967500000002</c:v>
                </c:pt>
                <c:pt idx="17">
                  <c:v>5519.6032800000003</c:v>
                </c:pt>
                <c:pt idx="18">
                  <c:v>5574.1006399999997</c:v>
                </c:pt>
                <c:pt idx="19">
                  <c:v>5681.1001399999996</c:v>
                </c:pt>
                <c:pt idx="20">
                  <c:v>5614.2008999999998</c:v>
                </c:pt>
                <c:pt idx="21">
                  <c:v>5762.2980100000004</c:v>
                </c:pt>
                <c:pt idx="22">
                  <c:v>5811.30602</c:v>
                </c:pt>
                <c:pt idx="23">
                  <c:v>5756.5049200000003</c:v>
                </c:pt>
                <c:pt idx="24">
                  <c:v>5627.5068700000002</c:v>
                </c:pt>
                <c:pt idx="25">
                  <c:v>5464.2098999999998</c:v>
                </c:pt>
                <c:pt idx="26">
                  <c:v>5541.7057800000002</c:v>
                </c:pt>
                <c:pt idx="27">
                  <c:v>5601.6049899999998</c:v>
                </c:pt>
                <c:pt idx="28">
                  <c:v>5771.5000399999999</c:v>
                </c:pt>
                <c:pt idx="29">
                  <c:v>5808.2059399999998</c:v>
                </c:pt>
                <c:pt idx="30">
                  <c:v>5816.4569700000002</c:v>
                </c:pt>
                <c:pt idx="31">
                  <c:v>5929.2737999999999</c:v>
                </c:pt>
                <c:pt idx="32">
                  <c:v>6021.8055100000001</c:v>
                </c:pt>
                <c:pt idx="33">
                  <c:v>6164.5855499999998</c:v>
                </c:pt>
                <c:pt idx="34">
                  <c:v>6192.7963099999997</c:v>
                </c:pt>
                <c:pt idx="35">
                  <c:v>6222.3970099999997</c:v>
                </c:pt>
                <c:pt idx="36">
                  <c:v>6441.8</c:v>
                </c:pt>
                <c:pt idx="37">
                  <c:v>6381.0969800000003</c:v>
                </c:pt>
                <c:pt idx="38">
                  <c:v>6393.29702</c:v>
                </c:pt>
                <c:pt idx="39">
                  <c:v>6367.8976300000004</c:v>
                </c:pt>
                <c:pt idx="40">
                  <c:v>6334.4969499999997</c:v>
                </c:pt>
                <c:pt idx="41">
                  <c:v>6285.3005599999997</c:v>
                </c:pt>
                <c:pt idx="42">
                  <c:v>6233.4044599999997</c:v>
                </c:pt>
                <c:pt idx="43">
                  <c:v>6147.50504</c:v>
                </c:pt>
                <c:pt idx="44">
                  <c:v>6084.4067800000003</c:v>
                </c:pt>
                <c:pt idx="45">
                  <c:v>5855.1997099999999</c:v>
                </c:pt>
                <c:pt idx="46">
                  <c:v>5711.0005899999996</c:v>
                </c:pt>
                <c:pt idx="47">
                  <c:v>5548.5076200000003</c:v>
                </c:pt>
              </c:numCache>
            </c:numRef>
          </c:val>
          <c:extLst>
            <c:ext xmlns:c16="http://schemas.microsoft.com/office/drawing/2014/chart" uri="{C3380CC4-5D6E-409C-BE32-E72D297353CC}">
              <c16:uniqueId val="{00000001-A98D-44AB-9273-F051C90902D5}"/>
            </c:ext>
          </c:extLst>
        </c:ser>
        <c:ser>
          <c:idx val="2"/>
          <c:order val="2"/>
          <c:tx>
            <c:v>GENERACIÓN COES SUR</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G_AREAS!$Q$8:$Q$55</c:f>
              <c:numCache>
                <c:formatCode>#,##0.00</c:formatCode>
                <c:ptCount val="48"/>
                <c:pt idx="0">
                  <c:v>644.9</c:v>
                </c:pt>
                <c:pt idx="1">
                  <c:v>655.75</c:v>
                </c:pt>
                <c:pt idx="2">
                  <c:v>659.34</c:v>
                </c:pt>
                <c:pt idx="3">
                  <c:v>656.42</c:v>
                </c:pt>
                <c:pt idx="4">
                  <c:v>659.59</c:v>
                </c:pt>
                <c:pt idx="5">
                  <c:v>655.41</c:v>
                </c:pt>
                <c:pt idx="6">
                  <c:v>660.56</c:v>
                </c:pt>
                <c:pt idx="7">
                  <c:v>665.17</c:v>
                </c:pt>
                <c:pt idx="8">
                  <c:v>653.54999999999995</c:v>
                </c:pt>
                <c:pt idx="9">
                  <c:v>659.73</c:v>
                </c:pt>
                <c:pt idx="10">
                  <c:v>646.86</c:v>
                </c:pt>
                <c:pt idx="11">
                  <c:v>663.77</c:v>
                </c:pt>
                <c:pt idx="12">
                  <c:v>691.84</c:v>
                </c:pt>
                <c:pt idx="13">
                  <c:v>823.85</c:v>
                </c:pt>
                <c:pt idx="14">
                  <c:v>899.64</c:v>
                </c:pt>
                <c:pt idx="15">
                  <c:v>1073.8499999999999</c:v>
                </c:pt>
                <c:pt idx="16">
                  <c:v>1180.82</c:v>
                </c:pt>
                <c:pt idx="17">
                  <c:v>1219.6300000000001</c:v>
                </c:pt>
                <c:pt idx="18">
                  <c:v>1240.92</c:v>
                </c:pt>
                <c:pt idx="19">
                  <c:v>1264.1500000000001</c:v>
                </c:pt>
                <c:pt idx="20">
                  <c:v>1274.3699999999999</c:v>
                </c:pt>
                <c:pt idx="21">
                  <c:v>1279.67</c:v>
                </c:pt>
                <c:pt idx="22">
                  <c:v>1284.8499999999999</c:v>
                </c:pt>
                <c:pt idx="23">
                  <c:v>1272.96</c:v>
                </c:pt>
                <c:pt idx="24">
                  <c:v>1231.51</c:v>
                </c:pt>
                <c:pt idx="25">
                  <c:v>1320.25</c:v>
                </c:pt>
                <c:pt idx="26">
                  <c:v>1320.37</c:v>
                </c:pt>
                <c:pt idx="27">
                  <c:v>1308.08</c:v>
                </c:pt>
                <c:pt idx="28">
                  <c:v>1307.76</c:v>
                </c:pt>
                <c:pt idx="29">
                  <c:v>1278.46</c:v>
                </c:pt>
                <c:pt idx="30">
                  <c:v>1227.18</c:v>
                </c:pt>
                <c:pt idx="31">
                  <c:v>1121.48</c:v>
                </c:pt>
                <c:pt idx="32">
                  <c:v>924.71</c:v>
                </c:pt>
                <c:pt idx="33">
                  <c:v>749.96</c:v>
                </c:pt>
                <c:pt idx="34">
                  <c:v>663.53</c:v>
                </c:pt>
                <c:pt idx="35">
                  <c:v>663.75</c:v>
                </c:pt>
                <c:pt idx="36">
                  <c:v>712.86</c:v>
                </c:pt>
                <c:pt idx="37">
                  <c:v>714.14</c:v>
                </c:pt>
                <c:pt idx="38">
                  <c:v>688.35</c:v>
                </c:pt>
                <c:pt idx="39">
                  <c:v>685.46</c:v>
                </c:pt>
                <c:pt idx="40">
                  <c:v>688.13</c:v>
                </c:pt>
                <c:pt idx="41">
                  <c:v>683.71</c:v>
                </c:pt>
                <c:pt idx="42">
                  <c:v>661.08</c:v>
                </c:pt>
                <c:pt idx="43">
                  <c:v>649.95000000000005</c:v>
                </c:pt>
                <c:pt idx="44">
                  <c:v>666.35</c:v>
                </c:pt>
                <c:pt idx="45">
                  <c:v>662.67</c:v>
                </c:pt>
                <c:pt idx="46">
                  <c:v>665.56</c:v>
                </c:pt>
                <c:pt idx="47">
                  <c:v>645.97</c:v>
                </c:pt>
              </c:numCache>
            </c:numRef>
          </c:val>
          <c:extLst>
            <c:ext xmlns:c16="http://schemas.microsoft.com/office/drawing/2014/chart" uri="{C3380CC4-5D6E-409C-BE32-E72D297353CC}">
              <c16:uniqueId val="{00000002-A98D-44AB-9273-F051C90902D5}"/>
            </c:ext>
          </c:extLst>
        </c:ser>
        <c:dLbls>
          <c:showLegendKey val="0"/>
          <c:showVal val="0"/>
          <c:showCatName val="0"/>
          <c:showSerName val="0"/>
          <c:showPercent val="0"/>
          <c:showBubbleSize val="0"/>
        </c:dLbls>
        <c:axId val="1"/>
        <c:axId val="2"/>
      </c:area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MW</a:t>
                </a:r>
              </a:p>
            </c:rich>
          </c:tx>
          <c:overlay val="0"/>
        </c:title>
        <c:numFmt formatCode="#,##0.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GENERACION ELECTRICA DEL SEIN POR TIPO DE GENERACION</a:t>
            </a:r>
          </a:p>
        </c:rich>
      </c:tx>
      <c:overlay val="0"/>
    </c:title>
    <c:autoTitleDeleted val="0"/>
    <c:plotArea>
      <c:layout/>
      <c:areaChart>
        <c:grouping val="stacked"/>
        <c:varyColors val="0"/>
        <c:ser>
          <c:idx val="0"/>
          <c:order val="0"/>
          <c:tx>
            <c:v>HIDROELÉCTRICA</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G_AREAS!$T$8:$T$55</c:f>
              <c:numCache>
                <c:formatCode>#,##0.00</c:formatCode>
                <c:ptCount val="48"/>
                <c:pt idx="0">
                  <c:v>4452.6062300000003</c:v>
                </c:pt>
                <c:pt idx="1">
                  <c:v>4442.16266</c:v>
                </c:pt>
                <c:pt idx="2">
                  <c:v>4355.9564899999996</c:v>
                </c:pt>
                <c:pt idx="3">
                  <c:v>4289.8356700000004</c:v>
                </c:pt>
                <c:pt idx="4">
                  <c:v>4260.4064600000002</c:v>
                </c:pt>
                <c:pt idx="5">
                  <c:v>4175.5267199999998</c:v>
                </c:pt>
                <c:pt idx="6">
                  <c:v>4294.8758799999996</c:v>
                </c:pt>
                <c:pt idx="7">
                  <c:v>4308.9840000000004</c:v>
                </c:pt>
                <c:pt idx="8">
                  <c:v>4313.7601500000001</c:v>
                </c:pt>
                <c:pt idx="9">
                  <c:v>4242.7440800000004</c:v>
                </c:pt>
                <c:pt idx="10">
                  <c:v>4408.7681199999997</c:v>
                </c:pt>
                <c:pt idx="11">
                  <c:v>4482.1812900000004</c:v>
                </c:pt>
                <c:pt idx="12">
                  <c:v>4421.0546700000004</c:v>
                </c:pt>
                <c:pt idx="13">
                  <c:v>4378.3588600000003</c:v>
                </c:pt>
                <c:pt idx="14">
                  <c:v>4176.4397200000003</c:v>
                </c:pt>
                <c:pt idx="15">
                  <c:v>4305.5349800000004</c:v>
                </c:pt>
                <c:pt idx="16">
                  <c:v>4401.9167500000003</c:v>
                </c:pt>
                <c:pt idx="17">
                  <c:v>4343.3332799999998</c:v>
                </c:pt>
                <c:pt idx="18">
                  <c:v>4357.4206400000003</c:v>
                </c:pt>
                <c:pt idx="19">
                  <c:v>4425.9501399999999</c:v>
                </c:pt>
                <c:pt idx="20">
                  <c:v>4355.6709000000001</c:v>
                </c:pt>
                <c:pt idx="21">
                  <c:v>4414.7680099999998</c:v>
                </c:pt>
                <c:pt idx="22">
                  <c:v>4401.7560199999998</c:v>
                </c:pt>
                <c:pt idx="23">
                  <c:v>4453.86492</c:v>
                </c:pt>
                <c:pt idx="24">
                  <c:v>4231.3168699999997</c:v>
                </c:pt>
                <c:pt idx="25">
                  <c:v>4194.4598999999998</c:v>
                </c:pt>
                <c:pt idx="26">
                  <c:v>4230.2757799999999</c:v>
                </c:pt>
                <c:pt idx="27">
                  <c:v>4274.0849900000003</c:v>
                </c:pt>
                <c:pt idx="28">
                  <c:v>4379.7600400000001</c:v>
                </c:pt>
                <c:pt idx="29">
                  <c:v>4284.7659400000002</c:v>
                </c:pt>
                <c:pt idx="30">
                  <c:v>4284.3369700000003</c:v>
                </c:pt>
                <c:pt idx="31">
                  <c:v>4413.3537999999999</c:v>
                </c:pt>
                <c:pt idx="32">
                  <c:v>4425.21551</c:v>
                </c:pt>
                <c:pt idx="33">
                  <c:v>4508.34555</c:v>
                </c:pt>
                <c:pt idx="34">
                  <c:v>4505.4263099999998</c:v>
                </c:pt>
                <c:pt idx="35">
                  <c:v>4541.74701</c:v>
                </c:pt>
                <c:pt idx="36">
                  <c:v>4631.5600000000004</c:v>
                </c:pt>
                <c:pt idx="37">
                  <c:v>4598.4369800000004</c:v>
                </c:pt>
                <c:pt idx="38">
                  <c:v>4582.8470200000002</c:v>
                </c:pt>
                <c:pt idx="39">
                  <c:v>4557.3576300000004</c:v>
                </c:pt>
                <c:pt idx="40">
                  <c:v>4587.3269499999997</c:v>
                </c:pt>
                <c:pt idx="41">
                  <c:v>4575.3105599999999</c:v>
                </c:pt>
                <c:pt idx="42">
                  <c:v>4552.2844599999999</c:v>
                </c:pt>
                <c:pt idx="43">
                  <c:v>4461.1550399999996</c:v>
                </c:pt>
                <c:pt idx="44">
                  <c:v>4530.1567800000003</c:v>
                </c:pt>
                <c:pt idx="45">
                  <c:v>4430.0697099999998</c:v>
                </c:pt>
                <c:pt idx="46">
                  <c:v>4463.7605899999999</c:v>
                </c:pt>
                <c:pt idx="47">
                  <c:v>4385.57762</c:v>
                </c:pt>
              </c:numCache>
            </c:numRef>
          </c:val>
          <c:extLst>
            <c:ext xmlns:c16="http://schemas.microsoft.com/office/drawing/2014/chart" uri="{C3380CC4-5D6E-409C-BE32-E72D297353CC}">
              <c16:uniqueId val="{00000000-9B89-4767-9D94-640C416F35FD}"/>
            </c:ext>
          </c:extLst>
        </c:ser>
        <c:ser>
          <c:idx val="1"/>
          <c:order val="1"/>
          <c:tx>
            <c:v>TERMOELÉCTRICA</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G_AREAS!$U$8:$U$55</c:f>
              <c:numCache>
                <c:formatCode>#,##0.00</c:formatCode>
                <c:ptCount val="48"/>
                <c:pt idx="0">
                  <c:v>1156.9000000000001</c:v>
                </c:pt>
                <c:pt idx="1">
                  <c:v>1170.9000000000001</c:v>
                </c:pt>
                <c:pt idx="2">
                  <c:v>1159.8</c:v>
                </c:pt>
                <c:pt idx="3">
                  <c:v>1163.7</c:v>
                </c:pt>
                <c:pt idx="4">
                  <c:v>1193</c:v>
                </c:pt>
                <c:pt idx="5">
                  <c:v>1196.2</c:v>
                </c:pt>
                <c:pt idx="6">
                  <c:v>1201.5</c:v>
                </c:pt>
                <c:pt idx="7">
                  <c:v>1206.0999999999999</c:v>
                </c:pt>
                <c:pt idx="8">
                  <c:v>1341.7</c:v>
                </c:pt>
                <c:pt idx="9">
                  <c:v>1431.5</c:v>
                </c:pt>
                <c:pt idx="10">
                  <c:v>1411.1</c:v>
                </c:pt>
                <c:pt idx="11">
                  <c:v>1518.8</c:v>
                </c:pt>
                <c:pt idx="12">
                  <c:v>1627.8</c:v>
                </c:pt>
                <c:pt idx="13">
                  <c:v>1671.9</c:v>
                </c:pt>
                <c:pt idx="14">
                  <c:v>1758.2</c:v>
                </c:pt>
                <c:pt idx="15">
                  <c:v>1699</c:v>
                </c:pt>
                <c:pt idx="16">
                  <c:v>1735.7</c:v>
                </c:pt>
                <c:pt idx="17">
                  <c:v>1847.4</c:v>
                </c:pt>
                <c:pt idx="18">
                  <c:v>1789.9</c:v>
                </c:pt>
                <c:pt idx="19">
                  <c:v>1813.4</c:v>
                </c:pt>
                <c:pt idx="20">
                  <c:v>1770.6</c:v>
                </c:pt>
                <c:pt idx="21">
                  <c:v>1891.9</c:v>
                </c:pt>
                <c:pt idx="22">
                  <c:v>1999</c:v>
                </c:pt>
                <c:pt idx="23">
                  <c:v>1897.1</c:v>
                </c:pt>
                <c:pt idx="24">
                  <c:v>1956</c:v>
                </c:pt>
                <c:pt idx="25">
                  <c:v>1820.7</c:v>
                </c:pt>
                <c:pt idx="26">
                  <c:v>1860.8</c:v>
                </c:pt>
                <c:pt idx="27">
                  <c:v>1872.2</c:v>
                </c:pt>
                <c:pt idx="28">
                  <c:v>1875.2</c:v>
                </c:pt>
                <c:pt idx="29">
                  <c:v>1990</c:v>
                </c:pt>
                <c:pt idx="30">
                  <c:v>2005.1</c:v>
                </c:pt>
                <c:pt idx="31">
                  <c:v>1991.9</c:v>
                </c:pt>
                <c:pt idx="32">
                  <c:v>2089.9</c:v>
                </c:pt>
                <c:pt idx="33">
                  <c:v>2164.6</c:v>
                </c:pt>
                <c:pt idx="34">
                  <c:v>2192.3000000000002</c:v>
                </c:pt>
                <c:pt idx="35">
                  <c:v>2205</c:v>
                </c:pt>
                <c:pt idx="36">
                  <c:v>2352.5</c:v>
                </c:pt>
                <c:pt idx="37">
                  <c:v>2346.6999999999998</c:v>
                </c:pt>
                <c:pt idx="38">
                  <c:v>2406.1</c:v>
                </c:pt>
                <c:pt idx="39">
                  <c:v>2417.1999999999998</c:v>
                </c:pt>
                <c:pt idx="40">
                  <c:v>2394.1</c:v>
                </c:pt>
                <c:pt idx="41">
                  <c:v>2368.5</c:v>
                </c:pt>
                <c:pt idx="42">
                  <c:v>2325.6999999999998</c:v>
                </c:pt>
                <c:pt idx="43">
                  <c:v>2334.5</c:v>
                </c:pt>
                <c:pt idx="44">
                  <c:v>2177.6999999999998</c:v>
                </c:pt>
                <c:pt idx="45">
                  <c:v>2041.9</c:v>
                </c:pt>
                <c:pt idx="46">
                  <c:v>1885.9</c:v>
                </c:pt>
                <c:pt idx="47">
                  <c:v>1794.7</c:v>
                </c:pt>
              </c:numCache>
            </c:numRef>
          </c:val>
          <c:extLst>
            <c:ext xmlns:c16="http://schemas.microsoft.com/office/drawing/2014/chart" uri="{C3380CC4-5D6E-409C-BE32-E72D297353CC}">
              <c16:uniqueId val="{00000001-9B89-4767-9D94-640C416F35FD}"/>
            </c:ext>
          </c:extLst>
        </c:ser>
        <c:ser>
          <c:idx val="2"/>
          <c:order val="2"/>
          <c:tx>
            <c:v>SOLAR</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G_AREAS!$V$8:$V$55</c:f>
              <c:numCache>
                <c:formatCode>#,##0.00</c:formatCode>
                <c:ptCount val="48"/>
                <c:pt idx="0">
                  <c:v>0</c:v>
                </c:pt>
                <c:pt idx="1">
                  <c:v>0</c:v>
                </c:pt>
                <c:pt idx="2">
                  <c:v>0</c:v>
                </c:pt>
                <c:pt idx="3">
                  <c:v>0</c:v>
                </c:pt>
                <c:pt idx="4">
                  <c:v>0</c:v>
                </c:pt>
                <c:pt idx="5">
                  <c:v>0</c:v>
                </c:pt>
                <c:pt idx="6">
                  <c:v>0</c:v>
                </c:pt>
                <c:pt idx="7">
                  <c:v>0</c:v>
                </c:pt>
                <c:pt idx="8">
                  <c:v>0</c:v>
                </c:pt>
                <c:pt idx="9">
                  <c:v>0</c:v>
                </c:pt>
                <c:pt idx="10">
                  <c:v>0</c:v>
                </c:pt>
                <c:pt idx="11">
                  <c:v>0.7</c:v>
                </c:pt>
                <c:pt idx="12">
                  <c:v>49.4</c:v>
                </c:pt>
                <c:pt idx="13">
                  <c:v>168.2</c:v>
                </c:pt>
                <c:pt idx="14">
                  <c:v>263.39999999999998</c:v>
                </c:pt>
                <c:pt idx="15">
                  <c:v>413.8</c:v>
                </c:pt>
                <c:pt idx="16">
                  <c:v>525.4</c:v>
                </c:pt>
                <c:pt idx="17">
                  <c:v>560.1</c:v>
                </c:pt>
                <c:pt idx="18">
                  <c:v>593</c:v>
                </c:pt>
                <c:pt idx="19">
                  <c:v>607.4</c:v>
                </c:pt>
                <c:pt idx="20">
                  <c:v>625.1</c:v>
                </c:pt>
                <c:pt idx="21">
                  <c:v>625.29999999999995</c:v>
                </c:pt>
                <c:pt idx="22">
                  <c:v>615.70000000000005</c:v>
                </c:pt>
                <c:pt idx="23">
                  <c:v>609.70000000000005</c:v>
                </c:pt>
                <c:pt idx="24">
                  <c:v>572.4</c:v>
                </c:pt>
                <c:pt idx="25">
                  <c:v>668</c:v>
                </c:pt>
                <c:pt idx="26">
                  <c:v>655.1</c:v>
                </c:pt>
                <c:pt idx="27">
                  <c:v>640.6</c:v>
                </c:pt>
                <c:pt idx="28">
                  <c:v>630.4</c:v>
                </c:pt>
                <c:pt idx="29">
                  <c:v>613.70000000000005</c:v>
                </c:pt>
                <c:pt idx="30">
                  <c:v>567.20000000000005</c:v>
                </c:pt>
                <c:pt idx="31">
                  <c:v>457.8</c:v>
                </c:pt>
                <c:pt idx="32">
                  <c:v>259.39999999999998</c:v>
                </c:pt>
                <c:pt idx="33">
                  <c:v>78</c:v>
                </c:pt>
                <c:pt idx="34">
                  <c:v>1.5</c:v>
                </c:pt>
                <c:pt idx="35">
                  <c:v>0</c:v>
                </c:pt>
                <c:pt idx="36">
                  <c:v>0</c:v>
                </c:pt>
                <c:pt idx="37">
                  <c:v>0</c:v>
                </c:pt>
                <c:pt idx="38">
                  <c:v>0</c:v>
                </c:pt>
                <c:pt idx="39">
                  <c:v>0</c:v>
                </c:pt>
                <c:pt idx="40">
                  <c:v>0</c:v>
                </c:pt>
                <c:pt idx="41">
                  <c:v>0</c:v>
                </c:pt>
                <c:pt idx="42">
                  <c:v>0</c:v>
                </c:pt>
                <c:pt idx="43">
                  <c:v>0</c:v>
                </c:pt>
                <c:pt idx="44">
                  <c:v>0</c:v>
                </c:pt>
                <c:pt idx="45">
                  <c:v>0</c:v>
                </c:pt>
                <c:pt idx="46">
                  <c:v>0</c:v>
                </c:pt>
                <c:pt idx="47">
                  <c:v>0</c:v>
                </c:pt>
              </c:numCache>
            </c:numRef>
          </c:val>
          <c:extLst>
            <c:ext xmlns:c16="http://schemas.microsoft.com/office/drawing/2014/chart" uri="{C3380CC4-5D6E-409C-BE32-E72D297353CC}">
              <c16:uniqueId val="{00000002-9B89-4767-9D94-640C416F35FD}"/>
            </c:ext>
          </c:extLst>
        </c:ser>
        <c:ser>
          <c:idx val="3"/>
          <c:order val="3"/>
          <c:tx>
            <c:v>EÓLICA</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G_AREAS!$W$8:$W$55</c:f>
              <c:numCache>
                <c:formatCode>#,##0.00</c:formatCode>
                <c:ptCount val="48"/>
                <c:pt idx="0">
                  <c:v>547.5</c:v>
                </c:pt>
                <c:pt idx="1">
                  <c:v>563.4</c:v>
                </c:pt>
                <c:pt idx="2">
                  <c:v>570.1</c:v>
                </c:pt>
                <c:pt idx="3">
                  <c:v>551.70000000000005</c:v>
                </c:pt>
                <c:pt idx="4">
                  <c:v>541.1</c:v>
                </c:pt>
                <c:pt idx="5">
                  <c:v>513.5</c:v>
                </c:pt>
                <c:pt idx="6">
                  <c:v>458.8</c:v>
                </c:pt>
                <c:pt idx="7">
                  <c:v>387.2</c:v>
                </c:pt>
                <c:pt idx="8">
                  <c:v>395.4</c:v>
                </c:pt>
                <c:pt idx="9">
                  <c:v>398.7</c:v>
                </c:pt>
                <c:pt idx="10">
                  <c:v>400.6</c:v>
                </c:pt>
                <c:pt idx="11">
                  <c:v>465.4</c:v>
                </c:pt>
                <c:pt idx="12">
                  <c:v>467.8</c:v>
                </c:pt>
                <c:pt idx="13">
                  <c:v>460.1</c:v>
                </c:pt>
                <c:pt idx="14">
                  <c:v>473.4</c:v>
                </c:pt>
                <c:pt idx="15">
                  <c:v>461.9</c:v>
                </c:pt>
                <c:pt idx="16">
                  <c:v>458.5</c:v>
                </c:pt>
                <c:pt idx="17">
                  <c:v>518.5</c:v>
                </c:pt>
                <c:pt idx="18">
                  <c:v>610.29999999999995</c:v>
                </c:pt>
                <c:pt idx="19">
                  <c:v>642.6</c:v>
                </c:pt>
                <c:pt idx="20">
                  <c:v>685.4</c:v>
                </c:pt>
                <c:pt idx="21">
                  <c:v>677.3</c:v>
                </c:pt>
                <c:pt idx="22">
                  <c:v>671.5</c:v>
                </c:pt>
                <c:pt idx="23">
                  <c:v>671.4</c:v>
                </c:pt>
                <c:pt idx="24">
                  <c:v>707.9</c:v>
                </c:pt>
                <c:pt idx="25">
                  <c:v>713.2</c:v>
                </c:pt>
                <c:pt idx="26">
                  <c:v>732.1</c:v>
                </c:pt>
                <c:pt idx="27">
                  <c:v>743</c:v>
                </c:pt>
                <c:pt idx="28">
                  <c:v>765.2</c:v>
                </c:pt>
                <c:pt idx="29">
                  <c:v>752.6</c:v>
                </c:pt>
                <c:pt idx="30">
                  <c:v>759.8</c:v>
                </c:pt>
                <c:pt idx="31">
                  <c:v>763.2</c:v>
                </c:pt>
                <c:pt idx="32">
                  <c:v>761.2</c:v>
                </c:pt>
                <c:pt idx="33">
                  <c:v>755.8</c:v>
                </c:pt>
                <c:pt idx="34">
                  <c:v>738.8</c:v>
                </c:pt>
                <c:pt idx="35">
                  <c:v>724.9</c:v>
                </c:pt>
                <c:pt idx="36">
                  <c:v>756</c:v>
                </c:pt>
                <c:pt idx="37">
                  <c:v>734.6</c:v>
                </c:pt>
                <c:pt idx="38">
                  <c:v>669.7</c:v>
                </c:pt>
                <c:pt idx="39">
                  <c:v>651.29999999999995</c:v>
                </c:pt>
                <c:pt idx="40">
                  <c:v>602.9</c:v>
                </c:pt>
                <c:pt idx="41">
                  <c:v>584</c:v>
                </c:pt>
                <c:pt idx="42">
                  <c:v>565.9</c:v>
                </c:pt>
                <c:pt idx="43">
                  <c:v>547.79999999999995</c:v>
                </c:pt>
                <c:pt idx="44">
                  <c:v>588</c:v>
                </c:pt>
                <c:pt idx="45">
                  <c:v>593.20000000000005</c:v>
                </c:pt>
                <c:pt idx="46">
                  <c:v>574.70000000000005</c:v>
                </c:pt>
                <c:pt idx="47">
                  <c:v>550.79999999999995</c:v>
                </c:pt>
              </c:numCache>
            </c:numRef>
          </c:val>
          <c:extLst>
            <c:ext xmlns:c16="http://schemas.microsoft.com/office/drawing/2014/chart" uri="{C3380CC4-5D6E-409C-BE32-E72D297353CC}">
              <c16:uniqueId val="{00000003-9B89-4767-9D94-640C416F35FD}"/>
            </c:ext>
          </c:extLst>
        </c:ser>
        <c:dLbls>
          <c:showLegendKey val="0"/>
          <c:showVal val="0"/>
          <c:showCatName val="0"/>
          <c:showSerName val="0"/>
          <c:showPercent val="0"/>
          <c:showBubbleSize val="0"/>
        </c:dLbls>
        <c:axId val="1"/>
        <c:axId val="2"/>
      </c:area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MW</a:t>
                </a:r>
              </a:p>
            </c:rich>
          </c:tx>
          <c:overlay val="0"/>
        </c:title>
        <c:numFmt formatCode="#,##0.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GENERACION ELECTRICA DEL SEIN POR TIPO DE GENERACION - RER</a:t>
            </a:r>
          </a:p>
        </c:rich>
      </c:tx>
      <c:overlay val="0"/>
    </c:title>
    <c:autoTitleDeleted val="0"/>
    <c:plotArea>
      <c:layout/>
      <c:areaChart>
        <c:grouping val="stacked"/>
        <c:varyColors val="0"/>
        <c:ser>
          <c:idx val="0"/>
          <c:order val="0"/>
          <c:tx>
            <c:v>HIDROELÉCTRICA RER</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G_AREAS!$Z$8:$Z$55</c:f>
              <c:numCache>
                <c:formatCode>#,##0.00</c:formatCode>
                <c:ptCount val="48"/>
                <c:pt idx="0">
                  <c:v>355.9</c:v>
                </c:pt>
                <c:pt idx="1">
                  <c:v>356.1</c:v>
                </c:pt>
                <c:pt idx="2">
                  <c:v>355.6</c:v>
                </c:pt>
                <c:pt idx="3">
                  <c:v>350</c:v>
                </c:pt>
                <c:pt idx="4">
                  <c:v>348.6</c:v>
                </c:pt>
                <c:pt idx="5">
                  <c:v>348.8</c:v>
                </c:pt>
                <c:pt idx="6">
                  <c:v>347</c:v>
                </c:pt>
                <c:pt idx="7">
                  <c:v>348</c:v>
                </c:pt>
                <c:pt idx="8">
                  <c:v>347.4</c:v>
                </c:pt>
                <c:pt idx="9">
                  <c:v>347.4</c:v>
                </c:pt>
                <c:pt idx="10">
                  <c:v>347.6</c:v>
                </c:pt>
                <c:pt idx="11">
                  <c:v>348.6</c:v>
                </c:pt>
                <c:pt idx="12">
                  <c:v>346.9</c:v>
                </c:pt>
                <c:pt idx="13">
                  <c:v>337</c:v>
                </c:pt>
                <c:pt idx="14">
                  <c:v>332</c:v>
                </c:pt>
                <c:pt idx="15">
                  <c:v>336.4</c:v>
                </c:pt>
                <c:pt idx="16">
                  <c:v>341</c:v>
                </c:pt>
                <c:pt idx="17">
                  <c:v>344.4</c:v>
                </c:pt>
                <c:pt idx="18">
                  <c:v>343.7</c:v>
                </c:pt>
                <c:pt idx="19">
                  <c:v>346.1</c:v>
                </c:pt>
                <c:pt idx="20">
                  <c:v>345.6</c:v>
                </c:pt>
                <c:pt idx="21">
                  <c:v>346.6</c:v>
                </c:pt>
                <c:pt idx="22">
                  <c:v>345.9</c:v>
                </c:pt>
                <c:pt idx="23">
                  <c:v>340</c:v>
                </c:pt>
                <c:pt idx="24">
                  <c:v>334.7</c:v>
                </c:pt>
                <c:pt idx="25">
                  <c:v>331.6</c:v>
                </c:pt>
                <c:pt idx="26">
                  <c:v>331.7</c:v>
                </c:pt>
                <c:pt idx="27">
                  <c:v>338.6</c:v>
                </c:pt>
                <c:pt idx="28">
                  <c:v>340.3</c:v>
                </c:pt>
                <c:pt idx="29">
                  <c:v>338.9</c:v>
                </c:pt>
                <c:pt idx="30">
                  <c:v>338.2</c:v>
                </c:pt>
                <c:pt idx="31">
                  <c:v>338.7</c:v>
                </c:pt>
                <c:pt idx="32">
                  <c:v>338.5</c:v>
                </c:pt>
                <c:pt idx="33">
                  <c:v>347.1</c:v>
                </c:pt>
                <c:pt idx="34">
                  <c:v>349.5</c:v>
                </c:pt>
                <c:pt idx="35">
                  <c:v>348.6</c:v>
                </c:pt>
                <c:pt idx="36">
                  <c:v>342.1</c:v>
                </c:pt>
                <c:pt idx="37">
                  <c:v>348.7</c:v>
                </c:pt>
                <c:pt idx="38">
                  <c:v>342.6</c:v>
                </c:pt>
                <c:pt idx="39">
                  <c:v>339.4</c:v>
                </c:pt>
                <c:pt idx="40">
                  <c:v>340.1</c:v>
                </c:pt>
                <c:pt idx="41">
                  <c:v>339.9</c:v>
                </c:pt>
                <c:pt idx="42">
                  <c:v>339.7</c:v>
                </c:pt>
                <c:pt idx="43">
                  <c:v>339.5</c:v>
                </c:pt>
                <c:pt idx="44">
                  <c:v>345.7</c:v>
                </c:pt>
                <c:pt idx="45">
                  <c:v>348.1</c:v>
                </c:pt>
                <c:pt idx="46">
                  <c:v>348.8</c:v>
                </c:pt>
                <c:pt idx="47">
                  <c:v>346.4</c:v>
                </c:pt>
              </c:numCache>
            </c:numRef>
          </c:val>
          <c:extLst>
            <c:ext xmlns:c16="http://schemas.microsoft.com/office/drawing/2014/chart" uri="{C3380CC4-5D6E-409C-BE32-E72D297353CC}">
              <c16:uniqueId val="{00000000-17A5-42A8-BDED-B2214C67EB67}"/>
            </c:ext>
          </c:extLst>
        </c:ser>
        <c:ser>
          <c:idx val="1"/>
          <c:order val="1"/>
          <c:tx>
            <c:v>TERMOELÉCTRICA RER</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G_AREAS!$AA$8:$AA$55</c:f>
              <c:numCache>
                <c:formatCode>#,##0.00</c:formatCode>
                <c:ptCount val="48"/>
                <c:pt idx="0">
                  <c:v>2.2000000000000002</c:v>
                </c:pt>
                <c:pt idx="1">
                  <c:v>2.2000000000000002</c:v>
                </c:pt>
                <c:pt idx="2">
                  <c:v>2.2000000000000002</c:v>
                </c:pt>
                <c:pt idx="3">
                  <c:v>2.2000000000000002</c:v>
                </c:pt>
                <c:pt idx="4">
                  <c:v>2.2000000000000002</c:v>
                </c:pt>
                <c:pt idx="5">
                  <c:v>2.2000000000000002</c:v>
                </c:pt>
                <c:pt idx="6">
                  <c:v>2.2000000000000002</c:v>
                </c:pt>
                <c:pt idx="7">
                  <c:v>2.2000000000000002</c:v>
                </c:pt>
                <c:pt idx="8">
                  <c:v>2.2000000000000002</c:v>
                </c:pt>
                <c:pt idx="9">
                  <c:v>1.4</c:v>
                </c:pt>
                <c:pt idx="10">
                  <c:v>2.2000000000000002</c:v>
                </c:pt>
                <c:pt idx="11">
                  <c:v>2.2000000000000002</c:v>
                </c:pt>
                <c:pt idx="12">
                  <c:v>2.2000000000000002</c:v>
                </c:pt>
                <c:pt idx="13">
                  <c:v>2.2000000000000002</c:v>
                </c:pt>
                <c:pt idx="14">
                  <c:v>2.2000000000000002</c:v>
                </c:pt>
                <c:pt idx="15">
                  <c:v>2.2000000000000002</c:v>
                </c:pt>
                <c:pt idx="16">
                  <c:v>2.2000000000000002</c:v>
                </c:pt>
                <c:pt idx="17">
                  <c:v>2.2000000000000002</c:v>
                </c:pt>
                <c:pt idx="18">
                  <c:v>2.2000000000000002</c:v>
                </c:pt>
                <c:pt idx="19">
                  <c:v>7</c:v>
                </c:pt>
                <c:pt idx="20">
                  <c:v>7</c:v>
                </c:pt>
                <c:pt idx="21">
                  <c:v>7.2</c:v>
                </c:pt>
                <c:pt idx="22">
                  <c:v>7.5</c:v>
                </c:pt>
                <c:pt idx="23">
                  <c:v>7.6</c:v>
                </c:pt>
                <c:pt idx="24">
                  <c:v>8.6999999999999993</c:v>
                </c:pt>
                <c:pt idx="25">
                  <c:v>8.6</c:v>
                </c:pt>
                <c:pt idx="26">
                  <c:v>10.3</c:v>
                </c:pt>
                <c:pt idx="27">
                  <c:v>10.5</c:v>
                </c:pt>
                <c:pt idx="28">
                  <c:v>10.6</c:v>
                </c:pt>
                <c:pt idx="29">
                  <c:v>10.8</c:v>
                </c:pt>
                <c:pt idx="30">
                  <c:v>10.4</c:v>
                </c:pt>
                <c:pt idx="31">
                  <c:v>10.4</c:v>
                </c:pt>
                <c:pt idx="32">
                  <c:v>9.9</c:v>
                </c:pt>
                <c:pt idx="33">
                  <c:v>10.5</c:v>
                </c:pt>
                <c:pt idx="34">
                  <c:v>11.1</c:v>
                </c:pt>
                <c:pt idx="35">
                  <c:v>10.7</c:v>
                </c:pt>
                <c:pt idx="36">
                  <c:v>11.3</c:v>
                </c:pt>
                <c:pt idx="37">
                  <c:v>11.2</c:v>
                </c:pt>
                <c:pt idx="38">
                  <c:v>11.4</c:v>
                </c:pt>
                <c:pt idx="39">
                  <c:v>11.4</c:v>
                </c:pt>
                <c:pt idx="40">
                  <c:v>11.4</c:v>
                </c:pt>
                <c:pt idx="41">
                  <c:v>11.4</c:v>
                </c:pt>
                <c:pt idx="42">
                  <c:v>11.4</c:v>
                </c:pt>
                <c:pt idx="43">
                  <c:v>11.4</c:v>
                </c:pt>
                <c:pt idx="44">
                  <c:v>11.4</c:v>
                </c:pt>
                <c:pt idx="45">
                  <c:v>11.3</c:v>
                </c:pt>
                <c:pt idx="46">
                  <c:v>11.4</c:v>
                </c:pt>
                <c:pt idx="47">
                  <c:v>11.4</c:v>
                </c:pt>
              </c:numCache>
            </c:numRef>
          </c:val>
          <c:extLst>
            <c:ext xmlns:c16="http://schemas.microsoft.com/office/drawing/2014/chart" uri="{C3380CC4-5D6E-409C-BE32-E72D297353CC}">
              <c16:uniqueId val="{00000001-17A5-42A8-BDED-B2214C67EB67}"/>
            </c:ext>
          </c:extLst>
        </c:ser>
        <c:ser>
          <c:idx val="2"/>
          <c:order val="2"/>
          <c:tx>
            <c:v>SOLAR RER</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G_AREAS!$AB$8:$AB$55</c:f>
              <c:numCache>
                <c:formatCode>#,##0.00</c:formatCode>
                <c:ptCount val="48"/>
                <c:pt idx="0">
                  <c:v>0</c:v>
                </c:pt>
                <c:pt idx="1">
                  <c:v>0</c:v>
                </c:pt>
                <c:pt idx="2">
                  <c:v>0</c:v>
                </c:pt>
                <c:pt idx="3">
                  <c:v>0</c:v>
                </c:pt>
                <c:pt idx="4">
                  <c:v>0</c:v>
                </c:pt>
                <c:pt idx="5">
                  <c:v>0</c:v>
                </c:pt>
                <c:pt idx="6">
                  <c:v>0</c:v>
                </c:pt>
                <c:pt idx="7">
                  <c:v>0</c:v>
                </c:pt>
                <c:pt idx="8">
                  <c:v>0</c:v>
                </c:pt>
                <c:pt idx="9">
                  <c:v>0</c:v>
                </c:pt>
                <c:pt idx="10">
                  <c:v>0</c:v>
                </c:pt>
                <c:pt idx="11">
                  <c:v>0.7</c:v>
                </c:pt>
                <c:pt idx="12">
                  <c:v>49.4</c:v>
                </c:pt>
                <c:pt idx="13">
                  <c:v>168.2</c:v>
                </c:pt>
                <c:pt idx="14">
                  <c:v>263.39999999999998</c:v>
                </c:pt>
                <c:pt idx="15">
                  <c:v>413.8</c:v>
                </c:pt>
                <c:pt idx="16">
                  <c:v>525.4</c:v>
                </c:pt>
                <c:pt idx="17">
                  <c:v>560.1</c:v>
                </c:pt>
                <c:pt idx="18">
                  <c:v>593</c:v>
                </c:pt>
                <c:pt idx="19">
                  <c:v>607.4</c:v>
                </c:pt>
                <c:pt idx="20">
                  <c:v>625.1</c:v>
                </c:pt>
                <c:pt idx="21">
                  <c:v>625.29999999999995</c:v>
                </c:pt>
                <c:pt idx="22">
                  <c:v>615.70000000000005</c:v>
                </c:pt>
                <c:pt idx="23">
                  <c:v>609.70000000000005</c:v>
                </c:pt>
                <c:pt idx="24">
                  <c:v>572.4</c:v>
                </c:pt>
                <c:pt idx="25">
                  <c:v>668</c:v>
                </c:pt>
                <c:pt idx="26">
                  <c:v>655.1</c:v>
                </c:pt>
                <c:pt idx="27">
                  <c:v>640.6</c:v>
                </c:pt>
                <c:pt idx="28">
                  <c:v>630.4</c:v>
                </c:pt>
                <c:pt idx="29">
                  <c:v>613.70000000000005</c:v>
                </c:pt>
                <c:pt idx="30">
                  <c:v>567.20000000000005</c:v>
                </c:pt>
                <c:pt idx="31">
                  <c:v>457.8</c:v>
                </c:pt>
                <c:pt idx="32">
                  <c:v>259.39999999999998</c:v>
                </c:pt>
                <c:pt idx="33">
                  <c:v>78</c:v>
                </c:pt>
                <c:pt idx="34">
                  <c:v>1.5</c:v>
                </c:pt>
                <c:pt idx="35">
                  <c:v>0</c:v>
                </c:pt>
                <c:pt idx="36">
                  <c:v>0</c:v>
                </c:pt>
                <c:pt idx="37">
                  <c:v>0</c:v>
                </c:pt>
                <c:pt idx="38">
                  <c:v>0</c:v>
                </c:pt>
                <c:pt idx="39">
                  <c:v>0</c:v>
                </c:pt>
                <c:pt idx="40">
                  <c:v>0</c:v>
                </c:pt>
                <c:pt idx="41">
                  <c:v>0</c:v>
                </c:pt>
                <c:pt idx="42">
                  <c:v>0</c:v>
                </c:pt>
                <c:pt idx="43">
                  <c:v>0</c:v>
                </c:pt>
                <c:pt idx="44">
                  <c:v>0</c:v>
                </c:pt>
                <c:pt idx="45">
                  <c:v>0</c:v>
                </c:pt>
                <c:pt idx="46">
                  <c:v>0</c:v>
                </c:pt>
                <c:pt idx="47">
                  <c:v>0</c:v>
                </c:pt>
              </c:numCache>
            </c:numRef>
          </c:val>
          <c:extLst>
            <c:ext xmlns:c16="http://schemas.microsoft.com/office/drawing/2014/chart" uri="{C3380CC4-5D6E-409C-BE32-E72D297353CC}">
              <c16:uniqueId val="{00000002-17A5-42A8-BDED-B2214C67EB67}"/>
            </c:ext>
          </c:extLst>
        </c:ser>
        <c:ser>
          <c:idx val="3"/>
          <c:order val="3"/>
          <c:tx>
            <c:v>EÓLICA RER</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G_AREAS!$AC$8:$AC$55</c:f>
              <c:numCache>
                <c:formatCode>#,##0.00</c:formatCode>
                <c:ptCount val="48"/>
                <c:pt idx="0">
                  <c:v>547.5</c:v>
                </c:pt>
                <c:pt idx="1">
                  <c:v>563.4</c:v>
                </c:pt>
                <c:pt idx="2">
                  <c:v>570.1</c:v>
                </c:pt>
                <c:pt idx="3">
                  <c:v>551.70000000000005</c:v>
                </c:pt>
                <c:pt idx="4">
                  <c:v>541.1</c:v>
                </c:pt>
                <c:pt idx="5">
                  <c:v>513.5</c:v>
                </c:pt>
                <c:pt idx="6">
                  <c:v>458.8</c:v>
                </c:pt>
                <c:pt idx="7">
                  <c:v>387.2</c:v>
                </c:pt>
                <c:pt idx="8">
                  <c:v>395.4</c:v>
                </c:pt>
                <c:pt idx="9">
                  <c:v>398.7</c:v>
                </c:pt>
                <c:pt idx="10">
                  <c:v>400.6</c:v>
                </c:pt>
                <c:pt idx="11">
                  <c:v>465.4</c:v>
                </c:pt>
                <c:pt idx="12">
                  <c:v>467.8</c:v>
                </c:pt>
                <c:pt idx="13">
                  <c:v>460.1</c:v>
                </c:pt>
                <c:pt idx="14">
                  <c:v>473.4</c:v>
                </c:pt>
                <c:pt idx="15">
                  <c:v>461.9</c:v>
                </c:pt>
                <c:pt idx="16">
                  <c:v>458.5</c:v>
                </c:pt>
                <c:pt idx="17">
                  <c:v>518.5</c:v>
                </c:pt>
                <c:pt idx="18">
                  <c:v>610.29999999999995</c:v>
                </c:pt>
                <c:pt idx="19">
                  <c:v>642.6</c:v>
                </c:pt>
                <c:pt idx="20">
                  <c:v>685.4</c:v>
                </c:pt>
                <c:pt idx="21">
                  <c:v>677.3</c:v>
                </c:pt>
                <c:pt idx="22">
                  <c:v>671.5</c:v>
                </c:pt>
                <c:pt idx="23">
                  <c:v>671.4</c:v>
                </c:pt>
                <c:pt idx="24">
                  <c:v>707.9</c:v>
                </c:pt>
                <c:pt idx="25">
                  <c:v>713.2</c:v>
                </c:pt>
                <c:pt idx="26">
                  <c:v>732.1</c:v>
                </c:pt>
                <c:pt idx="27">
                  <c:v>743</c:v>
                </c:pt>
                <c:pt idx="28">
                  <c:v>765.2</c:v>
                </c:pt>
                <c:pt idx="29">
                  <c:v>752.6</c:v>
                </c:pt>
                <c:pt idx="30">
                  <c:v>759.8</c:v>
                </c:pt>
                <c:pt idx="31">
                  <c:v>763.2</c:v>
                </c:pt>
                <c:pt idx="32">
                  <c:v>761.2</c:v>
                </c:pt>
                <c:pt idx="33">
                  <c:v>755.8</c:v>
                </c:pt>
                <c:pt idx="34">
                  <c:v>738.8</c:v>
                </c:pt>
                <c:pt idx="35">
                  <c:v>724.9</c:v>
                </c:pt>
                <c:pt idx="36">
                  <c:v>756</c:v>
                </c:pt>
                <c:pt idx="37">
                  <c:v>734.6</c:v>
                </c:pt>
                <c:pt idx="38">
                  <c:v>669.7</c:v>
                </c:pt>
                <c:pt idx="39">
                  <c:v>651.29999999999995</c:v>
                </c:pt>
                <c:pt idx="40">
                  <c:v>602.9</c:v>
                </c:pt>
                <c:pt idx="41">
                  <c:v>584</c:v>
                </c:pt>
                <c:pt idx="42">
                  <c:v>565.9</c:v>
                </c:pt>
                <c:pt idx="43">
                  <c:v>547.79999999999995</c:v>
                </c:pt>
                <c:pt idx="44">
                  <c:v>588</c:v>
                </c:pt>
                <c:pt idx="45">
                  <c:v>593.20000000000005</c:v>
                </c:pt>
                <c:pt idx="46">
                  <c:v>574.70000000000005</c:v>
                </c:pt>
                <c:pt idx="47">
                  <c:v>550.79999999999995</c:v>
                </c:pt>
              </c:numCache>
            </c:numRef>
          </c:val>
          <c:extLst>
            <c:ext xmlns:c16="http://schemas.microsoft.com/office/drawing/2014/chart" uri="{C3380CC4-5D6E-409C-BE32-E72D297353CC}">
              <c16:uniqueId val="{00000003-17A5-42A8-BDED-B2214C67EB67}"/>
            </c:ext>
          </c:extLst>
        </c:ser>
        <c:dLbls>
          <c:showLegendKey val="0"/>
          <c:showVal val="0"/>
          <c:showCatName val="0"/>
          <c:showSerName val="0"/>
          <c:showPercent val="0"/>
          <c:showBubbleSize val="0"/>
        </c:dLbls>
        <c:axId val="1"/>
        <c:axId val="2"/>
      </c:area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MW</a:t>
                </a:r>
              </a:p>
            </c:rich>
          </c:tx>
          <c:overlay val="0"/>
        </c:title>
        <c:numFmt formatCode="#,##0.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INTERCONEXIÓN ENTRE SISTEMAS OPERATIVOS 
 CENTRO - NORTE</a:t>
            </a:r>
          </a:p>
        </c:rich>
      </c:tx>
      <c:overlay val="0"/>
    </c:title>
    <c:autoTitleDeleted val="0"/>
    <c:plotArea>
      <c:layout/>
      <c:barChart>
        <c:barDir val="col"/>
        <c:grouping val="stacked"/>
        <c:varyColors val="0"/>
        <c:ser>
          <c:idx val="0"/>
          <c:order val="0"/>
          <c:tx>
            <c:v>KIMAN AYLLU 
 L-2269</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INTERCONEXIONES!$C$8:$C$55</c:f>
              <c:numCache>
                <c:formatCode>#,##0.00</c:formatCode>
                <c:ptCount val="48"/>
                <c:pt idx="0">
                  <c:v>50.66</c:v>
                </c:pt>
                <c:pt idx="1">
                  <c:v>48.84</c:v>
                </c:pt>
                <c:pt idx="2">
                  <c:v>45.66</c:v>
                </c:pt>
                <c:pt idx="3">
                  <c:v>47.28</c:v>
                </c:pt>
                <c:pt idx="4">
                  <c:v>51.16</c:v>
                </c:pt>
                <c:pt idx="5">
                  <c:v>46.26</c:v>
                </c:pt>
                <c:pt idx="6">
                  <c:v>48.81</c:v>
                </c:pt>
                <c:pt idx="7">
                  <c:v>48.37</c:v>
                </c:pt>
                <c:pt idx="8">
                  <c:v>52.18</c:v>
                </c:pt>
                <c:pt idx="9">
                  <c:v>51.15</c:v>
                </c:pt>
                <c:pt idx="10">
                  <c:v>60.2</c:v>
                </c:pt>
                <c:pt idx="11">
                  <c:v>63.66</c:v>
                </c:pt>
                <c:pt idx="12">
                  <c:v>69.63</c:v>
                </c:pt>
                <c:pt idx="13">
                  <c:v>67.52</c:v>
                </c:pt>
                <c:pt idx="14">
                  <c:v>59.74</c:v>
                </c:pt>
                <c:pt idx="15">
                  <c:v>60.47</c:v>
                </c:pt>
                <c:pt idx="16">
                  <c:v>63.32</c:v>
                </c:pt>
                <c:pt idx="17">
                  <c:v>63.13</c:v>
                </c:pt>
                <c:pt idx="18">
                  <c:v>67.73</c:v>
                </c:pt>
                <c:pt idx="19">
                  <c:v>64.97</c:v>
                </c:pt>
                <c:pt idx="20">
                  <c:v>66.38</c:v>
                </c:pt>
                <c:pt idx="21">
                  <c:v>70.53</c:v>
                </c:pt>
                <c:pt idx="22">
                  <c:v>69.819999999999993</c:v>
                </c:pt>
                <c:pt idx="23">
                  <c:v>68.97</c:v>
                </c:pt>
                <c:pt idx="24">
                  <c:v>69.430000000000007</c:v>
                </c:pt>
                <c:pt idx="25">
                  <c:v>58.57</c:v>
                </c:pt>
                <c:pt idx="26">
                  <c:v>59.35</c:v>
                </c:pt>
                <c:pt idx="27">
                  <c:v>63.08</c:v>
                </c:pt>
                <c:pt idx="28">
                  <c:v>69.73</c:v>
                </c:pt>
                <c:pt idx="29">
                  <c:v>67.959999999999994</c:v>
                </c:pt>
                <c:pt idx="30">
                  <c:v>68.2</c:v>
                </c:pt>
                <c:pt idx="31">
                  <c:v>65.400000000000006</c:v>
                </c:pt>
                <c:pt idx="32">
                  <c:v>67.069999999999993</c:v>
                </c:pt>
                <c:pt idx="33">
                  <c:v>64.48</c:v>
                </c:pt>
                <c:pt idx="34">
                  <c:v>61.18</c:v>
                </c:pt>
                <c:pt idx="35">
                  <c:v>65.709999999999994</c:v>
                </c:pt>
                <c:pt idx="36">
                  <c:v>75.58</c:v>
                </c:pt>
                <c:pt idx="37">
                  <c:v>77.94</c:v>
                </c:pt>
                <c:pt idx="38">
                  <c:v>75.459999999999994</c:v>
                </c:pt>
                <c:pt idx="39">
                  <c:v>77.23</c:v>
                </c:pt>
                <c:pt idx="40">
                  <c:v>77.069999999999993</c:v>
                </c:pt>
                <c:pt idx="41">
                  <c:v>75.98</c:v>
                </c:pt>
                <c:pt idx="42">
                  <c:v>76.98</c:v>
                </c:pt>
                <c:pt idx="43">
                  <c:v>71.209999999999994</c:v>
                </c:pt>
                <c:pt idx="44">
                  <c:v>72</c:v>
                </c:pt>
                <c:pt idx="45">
                  <c:v>64</c:v>
                </c:pt>
                <c:pt idx="46">
                  <c:v>65.540000000000006</c:v>
                </c:pt>
                <c:pt idx="47">
                  <c:v>64.349999999999994</c:v>
                </c:pt>
              </c:numCache>
            </c:numRef>
          </c:val>
          <c:extLst>
            <c:ext xmlns:c16="http://schemas.microsoft.com/office/drawing/2014/chart" uri="{C3380CC4-5D6E-409C-BE32-E72D297353CC}">
              <c16:uniqueId val="{00000000-1BC8-4CBE-802B-0F21E2505EC1}"/>
            </c:ext>
          </c:extLst>
        </c:ser>
        <c:ser>
          <c:idx val="1"/>
          <c:order val="1"/>
          <c:tx>
            <c:v>KIMAN AYLLU 
 L-2270</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INTERCONEXIONES!$D$8:$D$55</c:f>
              <c:numCache>
                <c:formatCode>#,##0.00</c:formatCode>
                <c:ptCount val="48"/>
                <c:pt idx="0">
                  <c:v>50.64</c:v>
                </c:pt>
                <c:pt idx="1">
                  <c:v>49.21</c:v>
                </c:pt>
                <c:pt idx="2">
                  <c:v>45.79</c:v>
                </c:pt>
                <c:pt idx="3">
                  <c:v>47.04</c:v>
                </c:pt>
                <c:pt idx="4">
                  <c:v>51.69</c:v>
                </c:pt>
                <c:pt idx="5">
                  <c:v>46.34</c:v>
                </c:pt>
                <c:pt idx="6">
                  <c:v>48.96</c:v>
                </c:pt>
                <c:pt idx="7">
                  <c:v>48.52</c:v>
                </c:pt>
                <c:pt idx="8">
                  <c:v>52.34</c:v>
                </c:pt>
                <c:pt idx="9">
                  <c:v>51.32</c:v>
                </c:pt>
                <c:pt idx="10">
                  <c:v>60</c:v>
                </c:pt>
                <c:pt idx="11">
                  <c:v>64.34</c:v>
                </c:pt>
                <c:pt idx="12">
                  <c:v>70.540000000000006</c:v>
                </c:pt>
                <c:pt idx="13">
                  <c:v>67.180000000000007</c:v>
                </c:pt>
                <c:pt idx="14">
                  <c:v>59.92</c:v>
                </c:pt>
                <c:pt idx="15">
                  <c:v>61.39</c:v>
                </c:pt>
                <c:pt idx="16">
                  <c:v>63.38</c:v>
                </c:pt>
                <c:pt idx="17">
                  <c:v>64.260000000000005</c:v>
                </c:pt>
                <c:pt idx="18">
                  <c:v>67.540000000000006</c:v>
                </c:pt>
                <c:pt idx="19">
                  <c:v>65.150000000000006</c:v>
                </c:pt>
                <c:pt idx="20">
                  <c:v>66.62</c:v>
                </c:pt>
                <c:pt idx="21">
                  <c:v>70.61</c:v>
                </c:pt>
                <c:pt idx="22">
                  <c:v>70.39</c:v>
                </c:pt>
                <c:pt idx="23">
                  <c:v>69.069999999999993</c:v>
                </c:pt>
                <c:pt idx="24">
                  <c:v>68.97</c:v>
                </c:pt>
                <c:pt idx="25">
                  <c:v>59.19</c:v>
                </c:pt>
                <c:pt idx="26">
                  <c:v>61.25</c:v>
                </c:pt>
                <c:pt idx="27">
                  <c:v>63.53</c:v>
                </c:pt>
                <c:pt idx="28">
                  <c:v>69.739999999999995</c:v>
                </c:pt>
                <c:pt idx="29">
                  <c:v>68.16</c:v>
                </c:pt>
                <c:pt idx="30">
                  <c:v>68.39</c:v>
                </c:pt>
                <c:pt idx="31">
                  <c:v>66</c:v>
                </c:pt>
                <c:pt idx="32">
                  <c:v>67.63</c:v>
                </c:pt>
                <c:pt idx="33">
                  <c:v>64.41</c:v>
                </c:pt>
                <c:pt idx="34">
                  <c:v>61.46</c:v>
                </c:pt>
                <c:pt idx="35">
                  <c:v>65.87</c:v>
                </c:pt>
                <c:pt idx="36">
                  <c:v>75.239999999999995</c:v>
                </c:pt>
                <c:pt idx="37">
                  <c:v>78.66</c:v>
                </c:pt>
                <c:pt idx="38">
                  <c:v>75.53</c:v>
                </c:pt>
                <c:pt idx="39">
                  <c:v>77.36</c:v>
                </c:pt>
                <c:pt idx="40">
                  <c:v>77.27</c:v>
                </c:pt>
                <c:pt idx="41">
                  <c:v>76.47</c:v>
                </c:pt>
                <c:pt idx="42">
                  <c:v>77.430000000000007</c:v>
                </c:pt>
                <c:pt idx="43">
                  <c:v>71.430000000000007</c:v>
                </c:pt>
                <c:pt idx="44">
                  <c:v>72.02</c:v>
                </c:pt>
                <c:pt idx="45">
                  <c:v>64.14</c:v>
                </c:pt>
                <c:pt idx="46">
                  <c:v>65.010000000000005</c:v>
                </c:pt>
                <c:pt idx="47">
                  <c:v>64.25</c:v>
                </c:pt>
              </c:numCache>
            </c:numRef>
          </c:val>
          <c:extLst>
            <c:ext xmlns:c16="http://schemas.microsoft.com/office/drawing/2014/chart" uri="{C3380CC4-5D6E-409C-BE32-E72D297353CC}">
              <c16:uniqueId val="{00000001-1BC8-4CBE-802B-0F21E2505EC1}"/>
            </c:ext>
          </c:extLst>
        </c:ser>
        <c:ser>
          <c:idx val="2"/>
          <c:order val="2"/>
          <c:tx>
            <c:v>CHIMBOTE I 
 L-2215</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INTERCONEXIONES!$E$8:$E$55</c:f>
              <c:numCache>
                <c:formatCode>#,##0.00</c:formatCode>
                <c:ptCount val="48"/>
                <c:pt idx="0">
                  <c:v>39.518000000000001</c:v>
                </c:pt>
                <c:pt idx="1">
                  <c:v>39.518000000000001</c:v>
                </c:pt>
                <c:pt idx="2">
                  <c:v>37.508600000000001</c:v>
                </c:pt>
                <c:pt idx="3">
                  <c:v>37.508600000000001</c:v>
                </c:pt>
                <c:pt idx="4">
                  <c:v>41.527299999999997</c:v>
                </c:pt>
                <c:pt idx="5">
                  <c:v>38.3123</c:v>
                </c:pt>
                <c:pt idx="6">
                  <c:v>38.714199999999998</c:v>
                </c:pt>
                <c:pt idx="7">
                  <c:v>38.446300000000001</c:v>
                </c:pt>
                <c:pt idx="8">
                  <c:v>40.723599999999998</c:v>
                </c:pt>
                <c:pt idx="9">
                  <c:v>40.723599999999998</c:v>
                </c:pt>
                <c:pt idx="10">
                  <c:v>46.751800000000003</c:v>
                </c:pt>
                <c:pt idx="11">
                  <c:v>50.636600000000001</c:v>
                </c:pt>
                <c:pt idx="12">
                  <c:v>53.5837</c:v>
                </c:pt>
                <c:pt idx="13">
                  <c:v>51.172400000000003</c:v>
                </c:pt>
                <c:pt idx="14">
                  <c:v>47.689500000000002</c:v>
                </c:pt>
                <c:pt idx="15">
                  <c:v>47.421500000000002</c:v>
                </c:pt>
                <c:pt idx="16">
                  <c:v>47.287599999999998</c:v>
                </c:pt>
                <c:pt idx="17">
                  <c:v>50.100700000000003</c:v>
                </c:pt>
                <c:pt idx="18">
                  <c:v>51.038400000000003</c:v>
                </c:pt>
                <c:pt idx="19">
                  <c:v>52.512</c:v>
                </c:pt>
                <c:pt idx="20">
                  <c:v>48.493200000000002</c:v>
                </c:pt>
                <c:pt idx="21">
                  <c:v>51.842199999999998</c:v>
                </c:pt>
                <c:pt idx="22">
                  <c:v>52.512</c:v>
                </c:pt>
                <c:pt idx="23">
                  <c:v>51.038400000000003</c:v>
                </c:pt>
                <c:pt idx="24">
                  <c:v>50.636600000000001</c:v>
                </c:pt>
                <c:pt idx="25">
                  <c:v>42.4651</c:v>
                </c:pt>
                <c:pt idx="26">
                  <c:v>45.278199999999998</c:v>
                </c:pt>
                <c:pt idx="27">
                  <c:v>46.8857</c:v>
                </c:pt>
                <c:pt idx="28">
                  <c:v>51.172400000000003</c:v>
                </c:pt>
                <c:pt idx="29">
                  <c:v>47.823399999999999</c:v>
                </c:pt>
                <c:pt idx="30">
                  <c:v>49.296999999999997</c:v>
                </c:pt>
                <c:pt idx="31">
                  <c:v>46.349899999999998</c:v>
                </c:pt>
                <c:pt idx="32">
                  <c:v>50.234699999999997</c:v>
                </c:pt>
                <c:pt idx="33">
                  <c:v>47.287599999999998</c:v>
                </c:pt>
                <c:pt idx="34">
                  <c:v>44.206499999999998</c:v>
                </c:pt>
                <c:pt idx="35">
                  <c:v>45.278199999999998</c:v>
                </c:pt>
                <c:pt idx="36">
                  <c:v>51.842199999999998</c:v>
                </c:pt>
                <c:pt idx="37">
                  <c:v>53.985500000000002</c:v>
                </c:pt>
                <c:pt idx="38">
                  <c:v>54.253500000000003</c:v>
                </c:pt>
                <c:pt idx="39">
                  <c:v>55.057200000000002</c:v>
                </c:pt>
                <c:pt idx="40">
                  <c:v>56.248399999999997</c:v>
                </c:pt>
                <c:pt idx="41">
                  <c:v>53.5837</c:v>
                </c:pt>
                <c:pt idx="42">
                  <c:v>56.932600000000001</c:v>
                </c:pt>
                <c:pt idx="43">
                  <c:v>50.368600000000001</c:v>
                </c:pt>
                <c:pt idx="44">
                  <c:v>52.244100000000003</c:v>
                </c:pt>
                <c:pt idx="45">
                  <c:v>45.412199999999999</c:v>
                </c:pt>
                <c:pt idx="46">
                  <c:v>47.555500000000002</c:v>
                </c:pt>
                <c:pt idx="47">
                  <c:v>47.421500000000002</c:v>
                </c:pt>
              </c:numCache>
            </c:numRef>
          </c:val>
          <c:extLst>
            <c:ext xmlns:c16="http://schemas.microsoft.com/office/drawing/2014/chart" uri="{C3380CC4-5D6E-409C-BE32-E72D297353CC}">
              <c16:uniqueId val="{00000002-1BC8-4CBE-802B-0F21E2505EC1}"/>
            </c:ext>
          </c:extLst>
        </c:ser>
        <c:ser>
          <c:idx val="3"/>
          <c:order val="3"/>
          <c:tx>
            <c:v>CHIMBOTE I 
 L-2216</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INTERCONEXIONES!$F$8:$F$55</c:f>
              <c:numCache>
                <c:formatCode>#,##0.00</c:formatCode>
                <c:ptCount val="48"/>
                <c:pt idx="0">
                  <c:v>39.921399999999998</c:v>
                </c:pt>
                <c:pt idx="1">
                  <c:v>39.327500000000001</c:v>
                </c:pt>
                <c:pt idx="2">
                  <c:v>37.146000000000001</c:v>
                </c:pt>
                <c:pt idx="3">
                  <c:v>37.284999999999997</c:v>
                </c:pt>
                <c:pt idx="4">
                  <c:v>42.023000000000003</c:v>
                </c:pt>
                <c:pt idx="5">
                  <c:v>37.474600000000002</c:v>
                </c:pt>
                <c:pt idx="6">
                  <c:v>38.9026</c:v>
                </c:pt>
                <c:pt idx="7">
                  <c:v>37.825299999999999</c:v>
                </c:pt>
                <c:pt idx="8">
                  <c:v>40.3309</c:v>
                </c:pt>
                <c:pt idx="9">
                  <c:v>40.517200000000003</c:v>
                </c:pt>
                <c:pt idx="10">
                  <c:v>46.626600000000003</c:v>
                </c:pt>
                <c:pt idx="11">
                  <c:v>50.368099999999998</c:v>
                </c:pt>
                <c:pt idx="12">
                  <c:v>53.487400000000001</c:v>
                </c:pt>
                <c:pt idx="13">
                  <c:v>51.380699999999997</c:v>
                </c:pt>
                <c:pt idx="14">
                  <c:v>45.552399999999999</c:v>
                </c:pt>
                <c:pt idx="15">
                  <c:v>47.194200000000002</c:v>
                </c:pt>
                <c:pt idx="16">
                  <c:v>46.644199999999998</c:v>
                </c:pt>
                <c:pt idx="17">
                  <c:v>49.168999999999997</c:v>
                </c:pt>
                <c:pt idx="18">
                  <c:v>50.353400000000001</c:v>
                </c:pt>
                <c:pt idx="19">
                  <c:v>47.743000000000002</c:v>
                </c:pt>
                <c:pt idx="20">
                  <c:v>47.693399999999997</c:v>
                </c:pt>
                <c:pt idx="21">
                  <c:v>51.803199999999997</c:v>
                </c:pt>
                <c:pt idx="22">
                  <c:v>51.615299999999998</c:v>
                </c:pt>
                <c:pt idx="23">
                  <c:v>51.580199999999998</c:v>
                </c:pt>
                <c:pt idx="24">
                  <c:v>50.076000000000001</c:v>
                </c:pt>
                <c:pt idx="25">
                  <c:v>42.142299999999999</c:v>
                </c:pt>
                <c:pt idx="26">
                  <c:v>42.788499999999999</c:v>
                </c:pt>
                <c:pt idx="27">
                  <c:v>46.875</c:v>
                </c:pt>
                <c:pt idx="28">
                  <c:v>49.130899999999997</c:v>
                </c:pt>
                <c:pt idx="29">
                  <c:v>47.3369</c:v>
                </c:pt>
                <c:pt idx="30">
                  <c:v>48.558599999999998</c:v>
                </c:pt>
                <c:pt idx="31">
                  <c:v>45.582099999999997</c:v>
                </c:pt>
                <c:pt idx="32">
                  <c:v>49.370199999999997</c:v>
                </c:pt>
                <c:pt idx="33">
                  <c:v>46.493899999999996</c:v>
                </c:pt>
                <c:pt idx="34">
                  <c:v>43.814999999999998</c:v>
                </c:pt>
                <c:pt idx="35">
                  <c:v>44.969499999999996</c:v>
                </c:pt>
                <c:pt idx="36">
                  <c:v>51.157200000000003</c:v>
                </c:pt>
                <c:pt idx="37">
                  <c:v>53.364100000000001</c:v>
                </c:pt>
                <c:pt idx="38">
                  <c:v>54.179600000000001</c:v>
                </c:pt>
                <c:pt idx="39">
                  <c:v>54.448599999999999</c:v>
                </c:pt>
                <c:pt idx="40">
                  <c:v>54.418599999999998</c:v>
                </c:pt>
                <c:pt idx="41">
                  <c:v>53.031300000000002</c:v>
                </c:pt>
                <c:pt idx="42">
                  <c:v>55.523400000000002</c:v>
                </c:pt>
                <c:pt idx="43">
                  <c:v>50.506500000000003</c:v>
                </c:pt>
                <c:pt idx="44">
                  <c:v>52.263800000000003</c:v>
                </c:pt>
                <c:pt idx="45">
                  <c:v>44.537999999999997</c:v>
                </c:pt>
                <c:pt idx="46">
                  <c:v>48.2654</c:v>
                </c:pt>
                <c:pt idx="47">
                  <c:v>46.883099999999999</c:v>
                </c:pt>
              </c:numCache>
            </c:numRef>
          </c:val>
          <c:extLst>
            <c:ext xmlns:c16="http://schemas.microsoft.com/office/drawing/2014/chart" uri="{C3380CC4-5D6E-409C-BE32-E72D297353CC}">
              <c16:uniqueId val="{00000003-1BC8-4CBE-802B-0F21E2505EC1}"/>
            </c:ext>
          </c:extLst>
        </c:ser>
        <c:ser>
          <c:idx val="4"/>
          <c:order val="4"/>
          <c:tx>
            <c:v>CHIMBOTE NUEVA 
 L-5006</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INTERCONEXIONES!$G$8:$G$55</c:f>
              <c:numCache>
                <c:formatCode>#,##0.00</c:formatCode>
                <c:ptCount val="48"/>
                <c:pt idx="0">
                  <c:v>219.53919999999999</c:v>
                </c:pt>
                <c:pt idx="1">
                  <c:v>213.1182</c:v>
                </c:pt>
                <c:pt idx="2">
                  <c:v>206.02099999999999</c:v>
                </c:pt>
                <c:pt idx="3">
                  <c:v>199.9658</c:v>
                </c:pt>
                <c:pt idx="4">
                  <c:v>225.66829999999999</c:v>
                </c:pt>
                <c:pt idx="5">
                  <c:v>209.57220000000001</c:v>
                </c:pt>
                <c:pt idx="6">
                  <c:v>207.1584</c:v>
                </c:pt>
                <c:pt idx="7">
                  <c:v>196.91560000000001</c:v>
                </c:pt>
                <c:pt idx="8">
                  <c:v>214.5651</c:v>
                </c:pt>
                <c:pt idx="9">
                  <c:v>237.69630000000001</c:v>
                </c:pt>
                <c:pt idx="10">
                  <c:v>269.43259999999998</c:v>
                </c:pt>
                <c:pt idx="11">
                  <c:v>294.31470000000002</c:v>
                </c:pt>
                <c:pt idx="12">
                  <c:v>332.35</c:v>
                </c:pt>
                <c:pt idx="13">
                  <c:v>335.1628</c:v>
                </c:pt>
                <c:pt idx="14">
                  <c:v>334.1404</c:v>
                </c:pt>
                <c:pt idx="15">
                  <c:v>337.52370000000002</c:v>
                </c:pt>
                <c:pt idx="16">
                  <c:v>329.1721</c:v>
                </c:pt>
                <c:pt idx="17">
                  <c:v>382.82889999999998</c:v>
                </c:pt>
                <c:pt idx="18">
                  <c:v>376.54719999999998</c:v>
                </c:pt>
                <c:pt idx="19">
                  <c:v>356.29219999999998</c:v>
                </c:pt>
                <c:pt idx="20">
                  <c:v>370.4556</c:v>
                </c:pt>
                <c:pt idx="21">
                  <c:v>401.2595</c:v>
                </c:pt>
                <c:pt idx="22">
                  <c:v>409.83499999999998</c:v>
                </c:pt>
                <c:pt idx="23">
                  <c:v>397.7602</c:v>
                </c:pt>
                <c:pt idx="24">
                  <c:v>394.46069999999997</c:v>
                </c:pt>
                <c:pt idx="25">
                  <c:v>335.70589999999999</c:v>
                </c:pt>
                <c:pt idx="26">
                  <c:v>334.99709999999999</c:v>
                </c:pt>
                <c:pt idx="27">
                  <c:v>367.55470000000003</c:v>
                </c:pt>
                <c:pt idx="28">
                  <c:v>414.56169999999997</c:v>
                </c:pt>
                <c:pt idx="29">
                  <c:v>402.6823</c:v>
                </c:pt>
                <c:pt idx="30">
                  <c:v>413.67520000000002</c:v>
                </c:pt>
                <c:pt idx="31">
                  <c:v>385.48430000000002</c:v>
                </c:pt>
                <c:pt idx="32">
                  <c:v>389.71109999999999</c:v>
                </c:pt>
                <c:pt idx="33">
                  <c:v>370.44099999999997</c:v>
                </c:pt>
                <c:pt idx="34">
                  <c:v>347.32350000000002</c:v>
                </c:pt>
                <c:pt idx="35">
                  <c:v>342.84019999999998</c:v>
                </c:pt>
                <c:pt idx="36">
                  <c:v>416.6397</c:v>
                </c:pt>
                <c:pt idx="37">
                  <c:v>446.81700000000001</c:v>
                </c:pt>
                <c:pt idx="38">
                  <c:v>435.7183</c:v>
                </c:pt>
                <c:pt idx="39">
                  <c:v>443.98419999999999</c:v>
                </c:pt>
                <c:pt idx="40">
                  <c:v>438.08409999999998</c:v>
                </c:pt>
                <c:pt idx="41">
                  <c:v>428.01249999999999</c:v>
                </c:pt>
                <c:pt idx="42">
                  <c:v>433.05549999999999</c:v>
                </c:pt>
                <c:pt idx="43">
                  <c:v>384.61829999999998</c:v>
                </c:pt>
                <c:pt idx="44">
                  <c:v>372.01080000000002</c:v>
                </c:pt>
                <c:pt idx="45">
                  <c:v>306.548</c:v>
                </c:pt>
                <c:pt idx="46">
                  <c:v>308.05419999999998</c:v>
                </c:pt>
                <c:pt idx="47">
                  <c:v>288.78019999999998</c:v>
                </c:pt>
              </c:numCache>
            </c:numRef>
          </c:val>
          <c:extLst>
            <c:ext xmlns:c16="http://schemas.microsoft.com/office/drawing/2014/chart" uri="{C3380CC4-5D6E-409C-BE32-E72D297353CC}">
              <c16:uniqueId val="{00000004-1BC8-4CBE-802B-0F21E2505EC1}"/>
            </c:ext>
          </c:extLst>
        </c:ser>
        <c:dLbls>
          <c:showLegendKey val="0"/>
          <c:showVal val="0"/>
          <c:showCatName val="0"/>
          <c:showSerName val="0"/>
          <c:showPercent val="0"/>
          <c:showBubbleSize val="0"/>
        </c:dLbls>
        <c:gapWidth val="150"/>
        <c:overlap val="100"/>
        <c:axId val="1"/>
        <c:axId val="2"/>
      </c:bar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
                  </a:t>
                </a:r>
              </a:p>
            </c:rich>
          </c:tx>
          <c:overlay val="0"/>
        </c:title>
        <c:numFmt formatCode="#,##0.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INTERCONEXIÓN ENTRE SISTEMAS OPERATIVOS 
 CENTRO - SUR</a:t>
            </a:r>
          </a:p>
        </c:rich>
      </c:tx>
      <c:overlay val="0"/>
    </c:title>
    <c:autoTitleDeleted val="0"/>
    <c:plotArea>
      <c:layout/>
      <c:barChart>
        <c:barDir val="col"/>
        <c:grouping val="stacked"/>
        <c:varyColors val="0"/>
        <c:ser>
          <c:idx val="0"/>
          <c:order val="0"/>
          <c:tx>
            <c:v>CAMPO ARMIÑO 
 L-2051</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INTERCONEXIONES!$I$8:$I$55</c:f>
              <c:numCache>
                <c:formatCode>#,##0.00</c:formatCode>
                <c:ptCount val="48"/>
                <c:pt idx="0">
                  <c:v>216.01070000000001</c:v>
                </c:pt>
                <c:pt idx="1">
                  <c:v>213.55869999999999</c:v>
                </c:pt>
                <c:pt idx="2">
                  <c:v>207.24610000000001</c:v>
                </c:pt>
                <c:pt idx="3">
                  <c:v>203.10159999999999</c:v>
                </c:pt>
                <c:pt idx="4">
                  <c:v>203.84540000000001</c:v>
                </c:pt>
                <c:pt idx="5">
                  <c:v>207.74</c:v>
                </c:pt>
                <c:pt idx="6">
                  <c:v>205.87780000000001</c:v>
                </c:pt>
                <c:pt idx="7">
                  <c:v>207.6859</c:v>
                </c:pt>
                <c:pt idx="8">
                  <c:v>214.65979999999999</c:v>
                </c:pt>
                <c:pt idx="9">
                  <c:v>214.44149999999999</c:v>
                </c:pt>
                <c:pt idx="10">
                  <c:v>221.79650000000001</c:v>
                </c:pt>
                <c:pt idx="11">
                  <c:v>220.50190000000001</c:v>
                </c:pt>
                <c:pt idx="12">
                  <c:v>212.4385</c:v>
                </c:pt>
                <c:pt idx="13">
                  <c:v>190.69159999999999</c:v>
                </c:pt>
                <c:pt idx="14">
                  <c:v>178.90209999999999</c:v>
                </c:pt>
                <c:pt idx="15">
                  <c:v>157.56049999999999</c:v>
                </c:pt>
                <c:pt idx="16">
                  <c:v>149.2458</c:v>
                </c:pt>
                <c:pt idx="17">
                  <c:v>133.58770000000001</c:v>
                </c:pt>
                <c:pt idx="18">
                  <c:v>139.34180000000001</c:v>
                </c:pt>
                <c:pt idx="19">
                  <c:v>133.85249999999999</c:v>
                </c:pt>
                <c:pt idx="20">
                  <c:v>116.9361</c:v>
                </c:pt>
                <c:pt idx="21">
                  <c:v>109.9828</c:v>
                </c:pt>
                <c:pt idx="22">
                  <c:v>109.5878</c:v>
                </c:pt>
                <c:pt idx="23">
                  <c:v>114.8447</c:v>
                </c:pt>
                <c:pt idx="24">
                  <c:v>99.2727</c:v>
                </c:pt>
                <c:pt idx="25">
                  <c:v>91.695899999999995</c:v>
                </c:pt>
                <c:pt idx="26">
                  <c:v>102.3536</c:v>
                </c:pt>
                <c:pt idx="27">
                  <c:v>102.9597</c:v>
                </c:pt>
                <c:pt idx="28">
                  <c:v>100.9314</c:v>
                </c:pt>
                <c:pt idx="29">
                  <c:v>106.4371</c:v>
                </c:pt>
                <c:pt idx="30">
                  <c:v>109.3274</c:v>
                </c:pt>
                <c:pt idx="31">
                  <c:v>132.2499</c:v>
                </c:pt>
                <c:pt idx="32">
                  <c:v>168.8817</c:v>
                </c:pt>
                <c:pt idx="33">
                  <c:v>199.09110000000001</c:v>
                </c:pt>
                <c:pt idx="34">
                  <c:v>221.35249999999999</c:v>
                </c:pt>
                <c:pt idx="35">
                  <c:v>232.4222</c:v>
                </c:pt>
                <c:pt idx="36">
                  <c:v>225.39590000000001</c:v>
                </c:pt>
                <c:pt idx="37">
                  <c:v>214.7901</c:v>
                </c:pt>
                <c:pt idx="38">
                  <c:v>223.08760000000001</c:v>
                </c:pt>
                <c:pt idx="39">
                  <c:v>228.6532</c:v>
                </c:pt>
                <c:pt idx="40">
                  <c:v>233.17769999999999</c:v>
                </c:pt>
                <c:pt idx="41">
                  <c:v>227.6259</c:v>
                </c:pt>
                <c:pt idx="42">
                  <c:v>227.90209999999999</c:v>
                </c:pt>
                <c:pt idx="43">
                  <c:v>230.93020000000001</c:v>
                </c:pt>
                <c:pt idx="44">
                  <c:v>217.1772</c:v>
                </c:pt>
                <c:pt idx="45">
                  <c:v>212.50880000000001</c:v>
                </c:pt>
                <c:pt idx="46">
                  <c:v>205.989</c:v>
                </c:pt>
                <c:pt idx="47">
                  <c:v>210.63040000000001</c:v>
                </c:pt>
              </c:numCache>
            </c:numRef>
          </c:val>
          <c:extLst>
            <c:ext xmlns:c16="http://schemas.microsoft.com/office/drawing/2014/chart" uri="{C3380CC4-5D6E-409C-BE32-E72D297353CC}">
              <c16:uniqueId val="{00000000-89CB-466D-98BD-5BB3233EC750}"/>
            </c:ext>
          </c:extLst>
        </c:ser>
        <c:ser>
          <c:idx val="1"/>
          <c:order val="1"/>
          <c:tx>
            <c:v>CAMPO ARMIÑO 
 L-2052</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INTERCONEXIONES!$J$8:$J$55</c:f>
              <c:numCache>
                <c:formatCode>#,##0.00</c:formatCode>
                <c:ptCount val="48"/>
                <c:pt idx="0">
                  <c:v>215.82550000000001</c:v>
                </c:pt>
                <c:pt idx="1">
                  <c:v>210.25120000000001</c:v>
                </c:pt>
                <c:pt idx="2">
                  <c:v>208.4408</c:v>
                </c:pt>
                <c:pt idx="3">
                  <c:v>199.53559999999999</c:v>
                </c:pt>
                <c:pt idx="4">
                  <c:v>203.35669999999999</c:v>
                </c:pt>
                <c:pt idx="5">
                  <c:v>207.51490000000001</c:v>
                </c:pt>
                <c:pt idx="6">
                  <c:v>206.08430000000001</c:v>
                </c:pt>
                <c:pt idx="7">
                  <c:v>207.75540000000001</c:v>
                </c:pt>
                <c:pt idx="8">
                  <c:v>215.73249999999999</c:v>
                </c:pt>
                <c:pt idx="9">
                  <c:v>213.5557</c:v>
                </c:pt>
                <c:pt idx="10">
                  <c:v>223.1576</c:v>
                </c:pt>
                <c:pt idx="11">
                  <c:v>218.91759999999999</c:v>
                </c:pt>
                <c:pt idx="12">
                  <c:v>212.9255</c:v>
                </c:pt>
                <c:pt idx="13">
                  <c:v>187.92160000000001</c:v>
                </c:pt>
                <c:pt idx="14">
                  <c:v>179.3725</c:v>
                </c:pt>
                <c:pt idx="15">
                  <c:v>155.8663</c:v>
                </c:pt>
                <c:pt idx="16">
                  <c:v>149.34530000000001</c:v>
                </c:pt>
                <c:pt idx="17">
                  <c:v>133.2816</c:v>
                </c:pt>
                <c:pt idx="18">
                  <c:v>136.3458</c:v>
                </c:pt>
                <c:pt idx="19">
                  <c:v>132.70849999999999</c:v>
                </c:pt>
                <c:pt idx="20">
                  <c:v>115.8844</c:v>
                </c:pt>
                <c:pt idx="21">
                  <c:v>109.0848</c:v>
                </c:pt>
                <c:pt idx="22">
                  <c:v>108.5132</c:v>
                </c:pt>
                <c:pt idx="23">
                  <c:v>113.5988</c:v>
                </c:pt>
                <c:pt idx="24">
                  <c:v>99.257000000000005</c:v>
                </c:pt>
                <c:pt idx="25">
                  <c:v>90.783100000000005</c:v>
                </c:pt>
                <c:pt idx="26">
                  <c:v>98.447199999999995</c:v>
                </c:pt>
                <c:pt idx="27">
                  <c:v>101.25279999999999</c:v>
                </c:pt>
                <c:pt idx="28">
                  <c:v>101.0694</c:v>
                </c:pt>
                <c:pt idx="29">
                  <c:v>103.8408</c:v>
                </c:pt>
                <c:pt idx="30">
                  <c:v>109.0543</c:v>
                </c:pt>
                <c:pt idx="31">
                  <c:v>133.15180000000001</c:v>
                </c:pt>
                <c:pt idx="32">
                  <c:v>163.2681</c:v>
                </c:pt>
                <c:pt idx="33">
                  <c:v>197.279</c:v>
                </c:pt>
                <c:pt idx="34">
                  <c:v>221.60390000000001</c:v>
                </c:pt>
                <c:pt idx="35">
                  <c:v>232.28720000000001</c:v>
                </c:pt>
                <c:pt idx="36">
                  <c:v>223.70240000000001</c:v>
                </c:pt>
                <c:pt idx="37">
                  <c:v>214.8246</c:v>
                </c:pt>
                <c:pt idx="38">
                  <c:v>222.09</c:v>
                </c:pt>
                <c:pt idx="39">
                  <c:v>227.28989999999999</c:v>
                </c:pt>
                <c:pt idx="40">
                  <c:v>231.76009999999999</c:v>
                </c:pt>
                <c:pt idx="41">
                  <c:v>225.3818</c:v>
                </c:pt>
                <c:pt idx="42">
                  <c:v>227.7945</c:v>
                </c:pt>
                <c:pt idx="43">
                  <c:v>227.61539999999999</c:v>
                </c:pt>
                <c:pt idx="44">
                  <c:v>216.90790000000001</c:v>
                </c:pt>
                <c:pt idx="45">
                  <c:v>214.91679999999999</c:v>
                </c:pt>
                <c:pt idx="46">
                  <c:v>203.07980000000001</c:v>
                </c:pt>
                <c:pt idx="47">
                  <c:v>208.33099999999999</c:v>
                </c:pt>
              </c:numCache>
            </c:numRef>
          </c:val>
          <c:extLst>
            <c:ext xmlns:c16="http://schemas.microsoft.com/office/drawing/2014/chart" uri="{C3380CC4-5D6E-409C-BE32-E72D297353CC}">
              <c16:uniqueId val="{00000001-89CB-466D-98BD-5BB3233EC750}"/>
            </c:ext>
          </c:extLst>
        </c:ser>
        <c:ser>
          <c:idx val="2"/>
          <c:order val="2"/>
          <c:tx>
            <c:v>POROMA 
 L-5033</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INTERCONEXIONES!$K$8:$K$55</c:f>
              <c:numCache>
                <c:formatCode>#,##0.00</c:formatCode>
                <c:ptCount val="48"/>
                <c:pt idx="0">
                  <c:v>398.7867</c:v>
                </c:pt>
                <c:pt idx="1">
                  <c:v>390.65449999999998</c:v>
                </c:pt>
                <c:pt idx="2">
                  <c:v>396.07589999999999</c:v>
                </c:pt>
                <c:pt idx="3">
                  <c:v>390.6712</c:v>
                </c:pt>
                <c:pt idx="4">
                  <c:v>393.41019999999997</c:v>
                </c:pt>
                <c:pt idx="5">
                  <c:v>397.30430000000001</c:v>
                </c:pt>
                <c:pt idx="6">
                  <c:v>391.87259999999998</c:v>
                </c:pt>
                <c:pt idx="7">
                  <c:v>381.49169999999998</c:v>
                </c:pt>
                <c:pt idx="8">
                  <c:v>394.16239999999999</c:v>
                </c:pt>
                <c:pt idx="9">
                  <c:v>398.66489999999999</c:v>
                </c:pt>
                <c:pt idx="10">
                  <c:v>409.10289999999998</c:v>
                </c:pt>
                <c:pt idx="11">
                  <c:v>412.88589999999999</c:v>
                </c:pt>
                <c:pt idx="12">
                  <c:v>398.52890000000002</c:v>
                </c:pt>
                <c:pt idx="13">
                  <c:v>343.43520000000001</c:v>
                </c:pt>
                <c:pt idx="14">
                  <c:v>305.04489999999998</c:v>
                </c:pt>
                <c:pt idx="15">
                  <c:v>235.1044</c:v>
                </c:pt>
                <c:pt idx="16">
                  <c:v>202.32300000000001</c:v>
                </c:pt>
                <c:pt idx="17">
                  <c:v>167.04750000000001</c:v>
                </c:pt>
                <c:pt idx="18">
                  <c:v>179.63579999999999</c:v>
                </c:pt>
                <c:pt idx="19">
                  <c:v>176.6139</c:v>
                </c:pt>
                <c:pt idx="20">
                  <c:v>172.08760000000001</c:v>
                </c:pt>
                <c:pt idx="21">
                  <c:v>157.82210000000001</c:v>
                </c:pt>
                <c:pt idx="22">
                  <c:v>154.47059999999999</c:v>
                </c:pt>
                <c:pt idx="23">
                  <c:v>155.75700000000001</c:v>
                </c:pt>
                <c:pt idx="24">
                  <c:v>133.84719999999999</c:v>
                </c:pt>
                <c:pt idx="25">
                  <c:v>111.0356</c:v>
                </c:pt>
                <c:pt idx="26">
                  <c:v>139.7424</c:v>
                </c:pt>
                <c:pt idx="27">
                  <c:v>145.89169999999999</c:v>
                </c:pt>
                <c:pt idx="28">
                  <c:v>151.44649999999999</c:v>
                </c:pt>
                <c:pt idx="29">
                  <c:v>170.37219999999999</c:v>
                </c:pt>
                <c:pt idx="30">
                  <c:v>183.5181</c:v>
                </c:pt>
                <c:pt idx="31">
                  <c:v>239.38399999999999</c:v>
                </c:pt>
                <c:pt idx="32">
                  <c:v>319.6961</c:v>
                </c:pt>
                <c:pt idx="33">
                  <c:v>408.74810000000002</c:v>
                </c:pt>
                <c:pt idx="34">
                  <c:v>464.59469999999999</c:v>
                </c:pt>
                <c:pt idx="35">
                  <c:v>487.12369999999999</c:v>
                </c:pt>
                <c:pt idx="36">
                  <c:v>479.38</c:v>
                </c:pt>
                <c:pt idx="37">
                  <c:v>466.45670000000001</c:v>
                </c:pt>
                <c:pt idx="38">
                  <c:v>468.51339999999999</c:v>
                </c:pt>
                <c:pt idx="39">
                  <c:v>471.62689999999998</c:v>
                </c:pt>
                <c:pt idx="40">
                  <c:v>467.12279999999998</c:v>
                </c:pt>
                <c:pt idx="41">
                  <c:v>464.38959999999997</c:v>
                </c:pt>
                <c:pt idx="42">
                  <c:v>465.77809999999999</c:v>
                </c:pt>
                <c:pt idx="43">
                  <c:v>455.57600000000002</c:v>
                </c:pt>
                <c:pt idx="44">
                  <c:v>440.24290000000002</c:v>
                </c:pt>
                <c:pt idx="45">
                  <c:v>436.53140000000002</c:v>
                </c:pt>
                <c:pt idx="46">
                  <c:v>410.41969999999998</c:v>
                </c:pt>
                <c:pt idx="47">
                  <c:v>417.34280000000001</c:v>
                </c:pt>
              </c:numCache>
            </c:numRef>
          </c:val>
          <c:extLst>
            <c:ext xmlns:c16="http://schemas.microsoft.com/office/drawing/2014/chart" uri="{C3380CC4-5D6E-409C-BE32-E72D297353CC}">
              <c16:uniqueId val="{00000002-89CB-466D-98BD-5BB3233EC750}"/>
            </c:ext>
          </c:extLst>
        </c:ser>
        <c:ser>
          <c:idx val="3"/>
          <c:order val="3"/>
          <c:tx>
            <c:v>POROMA 
 L-5034</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INTERCONEXIONES!$L$8:$L$55</c:f>
              <c:numCache>
                <c:formatCode>#,##0.00</c:formatCode>
                <c:ptCount val="48"/>
                <c:pt idx="0">
                  <c:v>334.94639999999998</c:v>
                </c:pt>
                <c:pt idx="1">
                  <c:v>331.44</c:v>
                </c:pt>
                <c:pt idx="2">
                  <c:v>338.43020000000001</c:v>
                </c:pt>
                <c:pt idx="3">
                  <c:v>322.59820000000002</c:v>
                </c:pt>
                <c:pt idx="4">
                  <c:v>330.18939999999998</c:v>
                </c:pt>
                <c:pt idx="5">
                  <c:v>339.6927</c:v>
                </c:pt>
                <c:pt idx="6">
                  <c:v>330.22570000000002</c:v>
                </c:pt>
                <c:pt idx="7">
                  <c:v>324.42309999999998</c:v>
                </c:pt>
                <c:pt idx="8">
                  <c:v>331.3929</c:v>
                </c:pt>
                <c:pt idx="9">
                  <c:v>331.096</c:v>
                </c:pt>
                <c:pt idx="10">
                  <c:v>336.78129999999999</c:v>
                </c:pt>
                <c:pt idx="11">
                  <c:v>341.28879999999998</c:v>
                </c:pt>
                <c:pt idx="12">
                  <c:v>334.9864</c:v>
                </c:pt>
                <c:pt idx="13">
                  <c:v>288.86939999999998</c:v>
                </c:pt>
                <c:pt idx="14">
                  <c:v>252.31399999999999</c:v>
                </c:pt>
                <c:pt idx="15">
                  <c:v>195.98660000000001</c:v>
                </c:pt>
                <c:pt idx="16">
                  <c:v>166.92910000000001</c:v>
                </c:pt>
                <c:pt idx="17">
                  <c:v>139.66159999999999</c:v>
                </c:pt>
                <c:pt idx="18">
                  <c:v>146.2311</c:v>
                </c:pt>
                <c:pt idx="19">
                  <c:v>142.58269999999999</c:v>
                </c:pt>
                <c:pt idx="20">
                  <c:v>145.14779999999999</c:v>
                </c:pt>
                <c:pt idx="21">
                  <c:v>126.72110000000001</c:v>
                </c:pt>
                <c:pt idx="22">
                  <c:v>125.8634</c:v>
                </c:pt>
                <c:pt idx="23">
                  <c:v>121.327</c:v>
                </c:pt>
                <c:pt idx="24">
                  <c:v>110.5972</c:v>
                </c:pt>
                <c:pt idx="25">
                  <c:v>92.016999999999996</c:v>
                </c:pt>
                <c:pt idx="26">
                  <c:v>115.5528</c:v>
                </c:pt>
                <c:pt idx="27">
                  <c:v>118.4931</c:v>
                </c:pt>
                <c:pt idx="28">
                  <c:v>120.99550000000001</c:v>
                </c:pt>
                <c:pt idx="29">
                  <c:v>137.40100000000001</c:v>
                </c:pt>
                <c:pt idx="30">
                  <c:v>150.9213</c:v>
                </c:pt>
                <c:pt idx="31">
                  <c:v>195.81559999999999</c:v>
                </c:pt>
                <c:pt idx="32">
                  <c:v>264.05869999999999</c:v>
                </c:pt>
                <c:pt idx="33">
                  <c:v>339.1508</c:v>
                </c:pt>
                <c:pt idx="34">
                  <c:v>382.79410000000001</c:v>
                </c:pt>
                <c:pt idx="35">
                  <c:v>399.62970000000001</c:v>
                </c:pt>
                <c:pt idx="36">
                  <c:v>393.38720000000001</c:v>
                </c:pt>
                <c:pt idx="37">
                  <c:v>385.30239999999998</c:v>
                </c:pt>
                <c:pt idx="38">
                  <c:v>386.66590000000002</c:v>
                </c:pt>
                <c:pt idx="39">
                  <c:v>386.404</c:v>
                </c:pt>
                <c:pt idx="40">
                  <c:v>382.0607</c:v>
                </c:pt>
                <c:pt idx="41">
                  <c:v>388.78919999999999</c:v>
                </c:pt>
                <c:pt idx="42">
                  <c:v>378.07069999999999</c:v>
                </c:pt>
                <c:pt idx="43">
                  <c:v>376.18110000000001</c:v>
                </c:pt>
                <c:pt idx="44">
                  <c:v>364.6361</c:v>
                </c:pt>
                <c:pt idx="45">
                  <c:v>364.58510000000001</c:v>
                </c:pt>
                <c:pt idx="46">
                  <c:v>342.69450000000001</c:v>
                </c:pt>
                <c:pt idx="47">
                  <c:v>347.58730000000003</c:v>
                </c:pt>
              </c:numCache>
            </c:numRef>
          </c:val>
          <c:extLst>
            <c:ext xmlns:c16="http://schemas.microsoft.com/office/drawing/2014/chart" uri="{C3380CC4-5D6E-409C-BE32-E72D297353CC}">
              <c16:uniqueId val="{00000003-89CB-466D-98BD-5BB3233EC750}"/>
            </c:ext>
          </c:extLst>
        </c:ser>
        <c:dLbls>
          <c:showLegendKey val="0"/>
          <c:showVal val="0"/>
          <c:showCatName val="0"/>
          <c:showSerName val="0"/>
          <c:showPercent val="0"/>
          <c:showBubbleSize val="0"/>
        </c:dLbls>
        <c:gapWidth val="150"/>
        <c:overlap val="100"/>
        <c:axId val="1"/>
        <c:axId val="2"/>
      </c:bar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
                  </a:t>
                </a:r>
              </a:p>
            </c:rich>
          </c:tx>
          <c:overlay val="0"/>
        </c:title>
        <c:numFmt formatCode="#,##0.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1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t>
              </a:t>
            </a:r>
          </a:p>
        </c:rich>
      </c:tx>
      <c:overlay val="0"/>
    </c:title>
    <c:autoTitleDeleted val="0"/>
    <c:plotArea>
      <c:layout/>
      <c:lineChart>
        <c:grouping val="standard"/>
        <c:varyColors val="0"/>
        <c:ser>
          <c:idx val="0"/>
          <c:order val="0"/>
          <c:tx>
            <c:v>EJECUTADA</c:v>
          </c:tx>
          <c:marker>
            <c:symbol val="none"/>
          </c:marker>
          <c:cat>
            <c:strRef>
              <c:f>DESV_DEMANDA_PRONOS!$C$7:$C$54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DESV_DEMANDA_PRONOS!$D$7:$D$54</c:f>
              <c:numCache>
                <c:formatCode>#,##0.0</c:formatCode>
                <c:ptCount val="48"/>
                <c:pt idx="0">
                  <c:v>6157.00623</c:v>
                </c:pt>
                <c:pt idx="1">
                  <c:v>6176.4626600000001</c:v>
                </c:pt>
                <c:pt idx="2">
                  <c:v>6085.8564900000001</c:v>
                </c:pt>
                <c:pt idx="3">
                  <c:v>6005.23567</c:v>
                </c:pt>
                <c:pt idx="4">
                  <c:v>5994.5064599999996</c:v>
                </c:pt>
                <c:pt idx="5">
                  <c:v>5885.2267199999997</c:v>
                </c:pt>
                <c:pt idx="6">
                  <c:v>5955.1758799999998</c:v>
                </c:pt>
                <c:pt idx="7">
                  <c:v>5902.2839999999997</c:v>
                </c:pt>
                <c:pt idx="8">
                  <c:v>6050.8601500000004</c:v>
                </c:pt>
                <c:pt idx="9">
                  <c:v>6072.9440800000002</c:v>
                </c:pt>
                <c:pt idx="10">
                  <c:v>6220.4681200000005</c:v>
                </c:pt>
                <c:pt idx="11">
                  <c:v>6467.0812900000001</c:v>
                </c:pt>
                <c:pt idx="12">
                  <c:v>6566.0546700000004</c:v>
                </c:pt>
                <c:pt idx="13">
                  <c:v>6678.5588600000001</c:v>
                </c:pt>
                <c:pt idx="14">
                  <c:v>6671.4397200000003</c:v>
                </c:pt>
                <c:pt idx="15">
                  <c:v>6880.2349800000002</c:v>
                </c:pt>
                <c:pt idx="16">
                  <c:v>7121.5167499999998</c:v>
                </c:pt>
                <c:pt idx="17">
                  <c:v>7269.3332799999998</c:v>
                </c:pt>
                <c:pt idx="18">
                  <c:v>7350.6206400000001</c:v>
                </c:pt>
                <c:pt idx="19">
                  <c:v>7489.3501399999996</c:v>
                </c:pt>
                <c:pt idx="20">
                  <c:v>7436.7709000000004</c:v>
                </c:pt>
                <c:pt idx="21">
                  <c:v>7609.2680099999998</c:v>
                </c:pt>
                <c:pt idx="22">
                  <c:v>7687.9560199999996</c:v>
                </c:pt>
                <c:pt idx="23">
                  <c:v>7632.0649199999998</c:v>
                </c:pt>
                <c:pt idx="24">
                  <c:v>7467.6168699999998</c:v>
                </c:pt>
                <c:pt idx="25">
                  <c:v>7396.3599000000004</c:v>
                </c:pt>
                <c:pt idx="26">
                  <c:v>7478.2757799999999</c:v>
                </c:pt>
                <c:pt idx="27">
                  <c:v>7529.8849899999996</c:v>
                </c:pt>
                <c:pt idx="28">
                  <c:v>7650.5600400000003</c:v>
                </c:pt>
                <c:pt idx="29">
                  <c:v>7641.0659400000004</c:v>
                </c:pt>
                <c:pt idx="30">
                  <c:v>7616.4369699999997</c:v>
                </c:pt>
                <c:pt idx="31">
                  <c:v>7626.2538000000004</c:v>
                </c:pt>
                <c:pt idx="32">
                  <c:v>7535.71551</c:v>
                </c:pt>
                <c:pt idx="33">
                  <c:v>7506.7455499999996</c:v>
                </c:pt>
                <c:pt idx="34">
                  <c:v>7438.0263100000002</c:v>
                </c:pt>
                <c:pt idx="35">
                  <c:v>7471.6470099999997</c:v>
                </c:pt>
                <c:pt idx="36">
                  <c:v>7740.06</c:v>
                </c:pt>
                <c:pt idx="37">
                  <c:v>7679.7369799999997</c:v>
                </c:pt>
                <c:pt idx="38">
                  <c:v>7658.6470200000003</c:v>
                </c:pt>
                <c:pt idx="39">
                  <c:v>7625.8576300000004</c:v>
                </c:pt>
                <c:pt idx="40">
                  <c:v>7584.3269499999997</c:v>
                </c:pt>
                <c:pt idx="41">
                  <c:v>7527.8105599999999</c:v>
                </c:pt>
                <c:pt idx="42">
                  <c:v>7443.8844600000002</c:v>
                </c:pt>
                <c:pt idx="43">
                  <c:v>7343.4550399999998</c:v>
                </c:pt>
                <c:pt idx="44">
                  <c:v>7295.8567800000001</c:v>
                </c:pt>
                <c:pt idx="45">
                  <c:v>7065.1697100000001</c:v>
                </c:pt>
                <c:pt idx="46">
                  <c:v>6924.3605900000002</c:v>
                </c:pt>
                <c:pt idx="47">
                  <c:v>6731.07762</c:v>
                </c:pt>
              </c:numCache>
            </c:numRef>
          </c:val>
          <c:smooth val="0"/>
          <c:extLst>
            <c:ext xmlns:c16="http://schemas.microsoft.com/office/drawing/2014/chart" uri="{C3380CC4-5D6E-409C-BE32-E72D297353CC}">
              <c16:uniqueId val="{00000000-A607-43A2-B441-D7A04C92726E}"/>
            </c:ext>
          </c:extLst>
        </c:ser>
        <c:ser>
          <c:idx val="1"/>
          <c:order val="1"/>
          <c:tx>
            <c:v>PROG. DIARA</c:v>
          </c:tx>
          <c:marker>
            <c:symbol val="none"/>
          </c:marker>
          <c:cat>
            <c:strRef>
              <c:f>DESV_DEMANDA_PRONOS!$C$7:$C$54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DESV_DEMANDA_PRONOS!$E$7:$E$54</c:f>
              <c:numCache>
                <c:formatCode>#,##0.0</c:formatCode>
                <c:ptCount val="48"/>
                <c:pt idx="0">
                  <c:v>6220.1101200000003</c:v>
                </c:pt>
                <c:pt idx="1">
                  <c:v>6105.1919799999996</c:v>
                </c:pt>
                <c:pt idx="2">
                  <c:v>6002.4533600000004</c:v>
                </c:pt>
                <c:pt idx="3">
                  <c:v>5933.4123600000003</c:v>
                </c:pt>
                <c:pt idx="4">
                  <c:v>5882.5111200000001</c:v>
                </c:pt>
                <c:pt idx="5">
                  <c:v>5887.6399300000003</c:v>
                </c:pt>
                <c:pt idx="6">
                  <c:v>5894.8619200000003</c:v>
                </c:pt>
                <c:pt idx="7">
                  <c:v>5927.7326599999997</c:v>
                </c:pt>
                <c:pt idx="8">
                  <c:v>5970.4276300000001</c:v>
                </c:pt>
                <c:pt idx="9">
                  <c:v>6029.2481699999998</c:v>
                </c:pt>
                <c:pt idx="10">
                  <c:v>6162.9698799999996</c:v>
                </c:pt>
                <c:pt idx="11">
                  <c:v>6264.79043</c:v>
                </c:pt>
                <c:pt idx="12">
                  <c:v>6487.6790700000001</c:v>
                </c:pt>
                <c:pt idx="13">
                  <c:v>6587.6311299999998</c:v>
                </c:pt>
                <c:pt idx="14">
                  <c:v>6707.3177100000003</c:v>
                </c:pt>
                <c:pt idx="15">
                  <c:v>6841.44283</c:v>
                </c:pt>
                <c:pt idx="16">
                  <c:v>7023.5218500000001</c:v>
                </c:pt>
                <c:pt idx="17">
                  <c:v>7215.3064999999997</c:v>
                </c:pt>
                <c:pt idx="18">
                  <c:v>7350.9874</c:v>
                </c:pt>
                <c:pt idx="19">
                  <c:v>7479.4431299999997</c:v>
                </c:pt>
                <c:pt idx="20">
                  <c:v>7603.6155500000004</c:v>
                </c:pt>
                <c:pt idx="21">
                  <c:v>7706.4853199999998</c:v>
                </c:pt>
                <c:pt idx="22">
                  <c:v>7742.33925</c:v>
                </c:pt>
                <c:pt idx="23">
                  <c:v>7715.3686299999999</c:v>
                </c:pt>
                <c:pt idx="24">
                  <c:v>7674.2628699999996</c:v>
                </c:pt>
                <c:pt idx="25">
                  <c:v>7607.29864</c:v>
                </c:pt>
                <c:pt idx="26">
                  <c:v>7571.6570300000003</c:v>
                </c:pt>
                <c:pt idx="27">
                  <c:v>7586.0702499999998</c:v>
                </c:pt>
                <c:pt idx="28">
                  <c:v>7679.2420099999999</c:v>
                </c:pt>
                <c:pt idx="29">
                  <c:v>7748.1367300000002</c:v>
                </c:pt>
                <c:pt idx="30">
                  <c:v>7751.8394200000002</c:v>
                </c:pt>
                <c:pt idx="31">
                  <c:v>7729.4941799999997</c:v>
                </c:pt>
                <c:pt idx="32">
                  <c:v>7654.64</c:v>
                </c:pt>
                <c:pt idx="33">
                  <c:v>7523.6813700000002</c:v>
                </c:pt>
                <c:pt idx="34">
                  <c:v>7422.6561899999997</c:v>
                </c:pt>
                <c:pt idx="35">
                  <c:v>7360.6859400000003</c:v>
                </c:pt>
                <c:pt idx="36">
                  <c:v>7577.6998899999999</c:v>
                </c:pt>
                <c:pt idx="37">
                  <c:v>7600.0747700000002</c:v>
                </c:pt>
                <c:pt idx="38">
                  <c:v>7585.7825800000001</c:v>
                </c:pt>
                <c:pt idx="39">
                  <c:v>7566.7816300000004</c:v>
                </c:pt>
                <c:pt idx="40">
                  <c:v>7523.5325300000004</c:v>
                </c:pt>
                <c:pt idx="41">
                  <c:v>7464.7531099999997</c:v>
                </c:pt>
                <c:pt idx="42">
                  <c:v>7413.7946300000003</c:v>
                </c:pt>
                <c:pt idx="43">
                  <c:v>7336.3887199999999</c:v>
                </c:pt>
                <c:pt idx="44">
                  <c:v>7192.34238</c:v>
                </c:pt>
                <c:pt idx="45">
                  <c:v>6946.6318799999999</c:v>
                </c:pt>
                <c:pt idx="46">
                  <c:v>6791.6352699999998</c:v>
                </c:pt>
                <c:pt idx="47">
                  <c:v>6534.2717899999998</c:v>
                </c:pt>
              </c:numCache>
            </c:numRef>
          </c:val>
          <c:smooth val="0"/>
          <c:extLst>
            <c:ext xmlns:c16="http://schemas.microsoft.com/office/drawing/2014/chart" uri="{C3380CC4-5D6E-409C-BE32-E72D297353CC}">
              <c16:uniqueId val="{00000001-A607-43A2-B441-D7A04C92726E}"/>
            </c:ext>
          </c:extLst>
        </c:ser>
        <c:dLbls>
          <c:showLegendKey val="0"/>
          <c:showVal val="0"/>
          <c:showCatName val="0"/>
          <c:showSerName val="0"/>
          <c:showPercent val="0"/>
          <c:showBubbleSize val="0"/>
        </c:dLbls>
        <c:smooth val="0"/>
        <c:axId val="1"/>
        <c:axId val="2"/>
      </c:line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
                  </a:t>
                </a:r>
              </a:p>
            </c:rich>
          </c:tx>
          <c:overlay val="0"/>
        </c:title>
        <c:numFmt formatCode="#,##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1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t>COSTO TOTAL DE LA OPERACIÓN POR DíA</a:t>
            </a:r>
          </a:p>
        </c:rich>
      </c:tx>
      <c:overlay val="0"/>
    </c:title>
    <c:autoTitleDeleted val="0"/>
    <c:plotArea>
      <c:layout/>
      <c:barChart>
        <c:barDir val="col"/>
        <c:grouping val="clustered"/>
        <c:varyColors val="0"/>
        <c:ser>
          <c:idx val="0"/>
          <c:order val="0"/>
          <c:tx>
            <c:v>Costo Total Ejecutado</c:v>
          </c:tx>
          <c:invertIfNegative val="0"/>
          <c:cat>
            <c:strRef>
              <c:f>COSTO_OPE_EJEC!$B$8:$B$15</c:f>
              <c:strCache>
                <c:ptCount val="8"/>
                <c:pt idx="0">
                  <c:v>LUN 21</c:v>
                </c:pt>
                <c:pt idx="1">
                  <c:v>MAR 22</c:v>
                </c:pt>
                <c:pt idx="2">
                  <c:v>MIE 23</c:v>
                </c:pt>
                <c:pt idx="3">
                  <c:v>JUE 24</c:v>
                </c:pt>
                <c:pt idx="4">
                  <c:v>VIE 25</c:v>
                </c:pt>
                <c:pt idx="5">
                  <c:v>SAB 26</c:v>
                </c:pt>
                <c:pt idx="6">
                  <c:v>DOM 27</c:v>
                </c:pt>
                <c:pt idx="7">
                  <c:v>LUN 28</c:v>
                </c:pt>
              </c:strCache>
            </c:strRef>
          </c:cat>
          <c:val>
            <c:numRef>
              <c:f>COSTO_OPE_EJEC!$C$8:$C$15</c:f>
              <c:numCache>
                <c:formatCode>#,##0.0</c:formatCode>
                <c:ptCount val="8"/>
                <c:pt idx="0">
                  <c:v>5680357.1494500004</c:v>
                </c:pt>
                <c:pt idx="1">
                  <c:v>5218140.0580900004</c:v>
                </c:pt>
                <c:pt idx="2">
                  <c:v>4158371.1209</c:v>
                </c:pt>
                <c:pt idx="3">
                  <c:v>4451213.2775699999</c:v>
                </c:pt>
                <c:pt idx="4">
                  <c:v>4862263.4915100001</c:v>
                </c:pt>
                <c:pt idx="5">
                  <c:v>4294536.9096999997</c:v>
                </c:pt>
                <c:pt idx="6">
                  <c:v>3713390.6002500001</c:v>
                </c:pt>
                <c:pt idx="7">
                  <c:v>4727488.7503300002</c:v>
                </c:pt>
              </c:numCache>
            </c:numRef>
          </c:val>
          <c:extLst>
            <c:ext xmlns:c16="http://schemas.microsoft.com/office/drawing/2014/chart" uri="{C3380CC4-5D6E-409C-BE32-E72D297353CC}">
              <c16:uniqueId val="{00000000-8D59-4923-9D1D-B9A5559CC374}"/>
            </c:ext>
          </c:extLst>
        </c:ser>
        <c:ser>
          <c:idx val="1"/>
          <c:order val="1"/>
          <c:tx>
            <c:v>Costo Total Programado</c:v>
          </c:tx>
          <c:invertIfNegative val="0"/>
          <c:dLbls>
            <c:spPr>
              <a:noFill/>
              <a:ln>
                <a:noFill/>
              </a:ln>
              <a:effectLst/>
            </c:spPr>
            <c:dLblPos val="ctr"/>
            <c:showLegendKey val="0"/>
            <c:showVal val="0"/>
            <c:showCatName val="1"/>
            <c:showSerName val="0"/>
            <c:showPercent val="0"/>
            <c:showBubbleSize val="0"/>
            <c:separator>
            </c:separator>
            <c:showLeaderLines val="0"/>
            <c:extLst>
              <c:ext xmlns:c15="http://schemas.microsoft.com/office/drawing/2012/chart" uri="{CE6537A1-D6FC-4f65-9D91-7224C49458BB}">
                <c15:showLeaderLines val="0"/>
              </c:ext>
            </c:extLst>
          </c:dLbls>
          <c:cat>
            <c:numRef>
              <c:f>COSTO_OPE_EJEC!$E$8:$E$15</c:f>
              <c:numCache>
                <c:formatCode>#,##0.00%</c:formatCode>
                <c:ptCount val="8"/>
                <c:pt idx="0">
                  <c:v>3.8259347664700551E-2</c:v>
                </c:pt>
                <c:pt idx="1">
                  <c:v>-3.2017675047563122E-2</c:v>
                </c:pt>
                <c:pt idx="2">
                  <c:v>-0.18321280541937324</c:v>
                </c:pt>
                <c:pt idx="3">
                  <c:v>-0.11028475051439075</c:v>
                </c:pt>
                <c:pt idx="4">
                  <c:v>-9.028049934498425E-2</c:v>
                </c:pt>
                <c:pt idx="5">
                  <c:v>-6.5041042694599246E-2</c:v>
                </c:pt>
                <c:pt idx="6">
                  <c:v>-0.14509802318843992</c:v>
                </c:pt>
                <c:pt idx="7">
                  <c:v>-1.9079504020557487E-2</c:v>
                </c:pt>
              </c:numCache>
            </c:numRef>
          </c:cat>
          <c:val>
            <c:numRef>
              <c:f>COSTO_OPE_EJEC!$D$8:$D$15</c:f>
              <c:numCache>
                <c:formatCode>#,##0.0</c:formatCode>
                <c:ptCount val="8"/>
                <c:pt idx="0">
                  <c:v>5471038.7748750001</c:v>
                </c:pt>
                <c:pt idx="1">
                  <c:v>5390738.9872500002</c:v>
                </c:pt>
                <c:pt idx="2">
                  <c:v>5091131.6294999998</c:v>
                </c:pt>
                <c:pt idx="3">
                  <c:v>5002963.9035</c:v>
                </c:pt>
                <c:pt idx="4">
                  <c:v>5344794.1788750002</c:v>
                </c:pt>
                <c:pt idx="5">
                  <c:v>4593289.2306599999</c:v>
                </c:pt>
                <c:pt idx="6">
                  <c:v>4343644.8867499996</c:v>
                </c:pt>
                <c:pt idx="7">
                  <c:v>4819441.2999900002</c:v>
                </c:pt>
              </c:numCache>
            </c:numRef>
          </c:val>
          <c:extLst>
            <c:ext xmlns:c16="http://schemas.microsoft.com/office/drawing/2014/chart" uri="{C3380CC4-5D6E-409C-BE32-E72D297353CC}">
              <c16:uniqueId val="{00000001-8D59-4923-9D1D-B9A5559CC374}"/>
            </c:ext>
          </c:extLst>
        </c:ser>
        <c:dLbls>
          <c:showLegendKey val="0"/>
          <c:showVal val="0"/>
          <c:showCatName val="0"/>
          <c:showSerName val="0"/>
          <c:showPercent val="0"/>
          <c:showBubbleSize val="0"/>
        </c:dLbls>
        <c:gapWidth val="150"/>
        <c:axId val="1"/>
        <c:axId val="2"/>
      </c:bar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
                  </a:t>
                </a:r>
              </a:p>
            </c:rich>
          </c:tx>
          <c:overlay val="0"/>
        </c:title>
        <c:numFmt formatCode="#,##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drawings/_rels/drawing1.xml.rels><?xml version="1.0" encoding="UTF-8" standalone="yes"?>
<Relationships xmlns="http://schemas.openxmlformats.org/package/2006/relationships"><Relationship Id="rId1" Type="http://schemas.openxmlformats.org/officeDocument/2006/relationships/image" Target="../media/image1.jpg"/></Relationships>
</file>

<file path=xl/drawings/_rels/drawing2.xml.rels><?xml version="1.0" encoding="UTF-8" standalone="yes"?>
<Relationships xmlns="http://schemas.openxmlformats.org/package/2006/relationships"><Relationship Id="rId1" Type="http://schemas.openxmlformats.org/officeDocument/2006/relationships/image" Target="../media/image1.jpg"/></Relationships>
</file>

<file path=xl/drawings/_rels/drawing3.xml.rels><?xml version="1.0" encoding="UTF-8" standalone="yes"?>
<Relationships xmlns="http://schemas.openxmlformats.org/package/2006/relationships"><Relationship Id="rId1" Type="http://schemas.openxmlformats.org/officeDocument/2006/relationships/image" Target="../media/image1.jpg"/></Relationships>
</file>

<file path=xl/drawings/_rels/drawing4.xml.rels><?xml version="1.0" encoding="UTF-8" standalone="yes"?>
<Relationships xmlns="http://schemas.openxmlformats.org/package/2006/relationships"><Relationship Id="rId1" Type="http://schemas.openxmlformats.org/officeDocument/2006/relationships/image" Target="../media/image1.jpg"/></Relationships>
</file>

<file path=xl/drawings/_rels/drawing5.xml.rels><?xml version="1.0" encoding="UTF-8" standalone="yes"?>
<Relationships xmlns="http://schemas.openxmlformats.org/package/2006/relationships"><Relationship Id="rId1" Type="http://schemas.openxmlformats.org/officeDocument/2006/relationships/image" Target="../media/image1.jpg"/></Relationships>
</file>

<file path=xl/drawings/_rels/drawing6.xml.rels><?xml version="1.0" encoding="UTF-8" standalone="yes"?>
<Relationships xmlns="http://schemas.openxmlformats.org/package/2006/relationships"><Relationship Id="rId1" Type="http://schemas.openxmlformats.org/officeDocument/2006/relationships/image" Target="../media/image1.jpg"/></Relationships>
</file>

<file path=xl/drawings/_rels/drawing7.xml.rels><?xml version="1.0" encoding="UTF-8" standalone="yes"?>
<Relationships xmlns="http://schemas.openxmlformats.org/package/2006/relationships"><Relationship Id="rId2" Type="http://schemas.openxmlformats.org/officeDocument/2006/relationships/image" Target="../media/image1.jpg"/><Relationship Id="rId1" Type="http://schemas.openxmlformats.org/officeDocument/2006/relationships/chart" Target="../charts/chart1.xml"/></Relationships>
</file>

<file path=xl/drawings/_rels/drawing8.xml.rels><?xml version="1.0" encoding="UTF-8" standalone="yes"?>
<Relationships xmlns="http://schemas.openxmlformats.org/package/2006/relationships"><Relationship Id="rId3" Type="http://schemas.openxmlformats.org/officeDocument/2006/relationships/chart" Target="../charts/chart4.xml"/><Relationship Id="rId2" Type="http://schemas.openxmlformats.org/officeDocument/2006/relationships/chart" Target="../charts/chart3.xml"/><Relationship Id="rId1" Type="http://schemas.openxmlformats.org/officeDocument/2006/relationships/chart" Target="../charts/chart2.xml"/><Relationship Id="rId5" Type="http://schemas.openxmlformats.org/officeDocument/2006/relationships/image" Target="../media/image1.jpg"/><Relationship Id="rId4" Type="http://schemas.openxmlformats.org/officeDocument/2006/relationships/chart" Target="../charts/chart5.xml"/></Relationships>
</file>

<file path=xl/drawings/_rels/drawing9.xml.rels><?xml version="1.0" encoding="UTF-8" standalone="yes"?>
<Relationships xmlns="http://schemas.openxmlformats.org/package/2006/relationships"><Relationship Id="rId3" Type="http://schemas.openxmlformats.org/officeDocument/2006/relationships/image" Target="../media/image1.jpg"/><Relationship Id="rId2" Type="http://schemas.openxmlformats.org/officeDocument/2006/relationships/chart" Target="../charts/chart7.xml"/><Relationship Id="rId1" Type="http://schemas.openxmlformats.org/officeDocument/2006/relationships/chart" Target="../charts/chart6.xml"/></Relationships>
</file>

<file path=xl/drawings/_rels/drawing10.xml.rels><?xml version="1.0" encoding="UTF-8" standalone="yes"?>
<Relationships xmlns="http://schemas.openxmlformats.org/package/2006/relationships"><Relationship Id="rId3" Type="http://schemas.openxmlformats.org/officeDocument/2006/relationships/image" Target="../media/image1.jpg"/><Relationship Id="rId2" Type="http://schemas.openxmlformats.org/officeDocument/2006/relationships/chart" Target="../charts/chart9.xml"/><Relationship Id="rId1" Type="http://schemas.openxmlformats.org/officeDocument/2006/relationships/chart" Target="../charts/chart8.xml"/></Relationships>
</file>

<file path=xl/drawings/_rels/drawing11.xml.rels><?xml version="1.0" encoding="UTF-8" standalone="yes"?>
<Relationships xmlns="http://schemas.openxmlformats.org/package/2006/relationships"><Relationship Id="rId2" Type="http://schemas.openxmlformats.org/officeDocument/2006/relationships/image" Target="../media/image1.jpg"/><Relationship Id="rId1" Type="http://schemas.openxmlformats.org/officeDocument/2006/relationships/chart" Target="../charts/chart10.xml"/></Relationships>
</file>

<file path=xl/drawings/_rels/drawing12.xml.rels><?xml version="1.0" encoding="UTF-8" standalone="yes"?>
<Relationships xmlns="http://schemas.openxmlformats.org/package/2006/relationships"><Relationship Id="rId2" Type="http://schemas.openxmlformats.org/officeDocument/2006/relationships/image" Target="../media/image1.jpg"/><Relationship Id="rId1" Type="http://schemas.openxmlformats.org/officeDocument/2006/relationships/chart" Target="../charts/chart11.xml"/></Relationships>
</file>

<file path=xl/drawings/_rels/drawing13.xml.rels><?xml version="1.0" encoding="UTF-8" standalone="yes"?>
<Relationships xmlns="http://schemas.openxmlformats.org/package/2006/relationships"><Relationship Id="rId3" Type="http://schemas.openxmlformats.org/officeDocument/2006/relationships/chart" Target="../charts/chart14.xml"/><Relationship Id="rId2" Type="http://schemas.openxmlformats.org/officeDocument/2006/relationships/chart" Target="../charts/chart13.xml"/><Relationship Id="rId1" Type="http://schemas.openxmlformats.org/officeDocument/2006/relationships/chart" Target="../charts/chart12.xml"/><Relationship Id="rId4" Type="http://schemas.openxmlformats.org/officeDocument/2006/relationships/image" Target="../media/image1.jpg"/></Relationships>
</file>

<file path=xl/drawings/_rels/drawing14.xml.rels><?xml version="1.0" encoding="UTF-8" standalone="yes"?>
<Relationships xmlns="http://schemas.openxmlformats.org/package/2006/relationships"><Relationship Id="rId1" Type="http://schemas.openxmlformats.org/officeDocument/2006/relationships/image" Target="../media/image1.jpg"/></Relationships>
</file>

<file path=xl/drawings/_rels/drawing15.xml.rels><?xml version="1.0" encoding="UTF-8" standalone="yes"?>
<Relationships xmlns="http://schemas.openxmlformats.org/package/2006/relationships"><Relationship Id="rId1" Type="http://schemas.openxmlformats.org/officeDocument/2006/relationships/image" Target="../media/image1.jpg"/></Relationships>
</file>

<file path=xl/drawings/_rels/drawing16.xml.rels><?xml version="1.0" encoding="UTF-8" standalone="yes"?>
<Relationships xmlns="http://schemas.openxmlformats.org/package/2006/relationships"><Relationship Id="rId1" Type="http://schemas.openxmlformats.org/officeDocument/2006/relationships/image" Target="../media/image1.jpg"/></Relationships>
</file>

<file path=xl/drawings/_rels/drawing17.xml.rels><?xml version="1.0" encoding="UTF-8" standalone="yes"?>
<Relationships xmlns="http://schemas.openxmlformats.org/package/2006/relationships"><Relationship Id="rId1" Type="http://schemas.openxmlformats.org/officeDocument/2006/relationships/image" Target="../media/image1.jpg"/></Relationships>
</file>

<file path=xl/drawings/_rels/drawing18.xml.rels><?xml version="1.0" encoding="UTF-8" standalone="yes"?>
<Relationships xmlns="http://schemas.openxmlformats.org/package/2006/relationships"><Relationship Id="rId1" Type="http://schemas.openxmlformats.org/officeDocument/2006/relationships/image" Target="../media/image1.jpg"/></Relationships>
</file>

<file path=xl/drawings/_rels/drawing19.xml.rels><?xml version="1.0" encoding="UTF-8" standalone="yes"?>
<Relationships xmlns="http://schemas.openxmlformats.org/package/2006/relationships"><Relationship Id="rId1" Type="http://schemas.openxmlformats.org/officeDocument/2006/relationships/image" Target="../media/image1.jpg"/></Relationships>
</file>

<file path=xl/drawings/_rels/drawing20.xml.rels><?xml version="1.0" encoding="UTF-8" standalone="yes"?>
<Relationships xmlns="http://schemas.openxmlformats.org/package/2006/relationships"><Relationship Id="rId1" Type="http://schemas.openxmlformats.org/officeDocument/2006/relationships/image" Target="../media/image1.jpg"/></Relationships>
</file>

<file path=xl/drawings/_rels/drawing21.xml.rels><?xml version="1.0" encoding="UTF-8" standalone="yes"?>
<Relationships xmlns="http://schemas.openxmlformats.org/package/2006/relationships"><Relationship Id="rId1" Type="http://schemas.openxmlformats.org/officeDocument/2006/relationships/image" Target="../media/image1.jpg"/></Relationships>
</file>

<file path=xl/drawings/_rels/drawing22.xml.rels><?xml version="1.0" encoding="UTF-8" standalone="yes"?>
<Relationships xmlns="http://schemas.openxmlformats.org/package/2006/relationships"><Relationship Id="rId1" Type="http://schemas.openxmlformats.org/officeDocument/2006/relationships/image" Target="../media/image1.jpg"/></Relationships>
</file>

<file path=xl/drawings/_rels/drawing23.xml.rels><?xml version="1.0" encoding="UTF-8" standalone="yes"?>
<Relationships xmlns="http://schemas.openxmlformats.org/package/2006/relationships"><Relationship Id="rId1" Type="http://schemas.openxmlformats.org/officeDocument/2006/relationships/image" Target="../media/image1.jpg"/></Relationships>
</file>

<file path=xl/drawings/_rels/drawing24.xml.rels><?xml version="1.0" encoding="UTF-8" standalone="yes"?>
<Relationships xmlns="http://schemas.openxmlformats.org/package/2006/relationships"><Relationship Id="rId1" Type="http://schemas.openxmlformats.org/officeDocument/2006/relationships/image" Target="../media/image1.jpg"/></Relationships>
</file>

<file path=xl/drawings/_rels/drawing25.xml.rels><?xml version="1.0" encoding="UTF-8" standalone="yes"?>
<Relationships xmlns="http://schemas.openxmlformats.org/package/2006/relationships"><Relationship Id="rId1" Type="http://schemas.openxmlformats.org/officeDocument/2006/relationships/image" Target="../media/image1.jpg"/></Relationships>
</file>

<file path=xl/drawings/_rels/drawing26.xml.rels><?xml version="1.0" encoding="UTF-8" standalone="yes"?>
<Relationships xmlns="http://schemas.openxmlformats.org/package/2006/relationships"><Relationship Id="rId1" Type="http://schemas.openxmlformats.org/officeDocument/2006/relationships/image" Target="../media/image1.jpg"/></Relationships>
</file>

<file path=xl/drawings/_rels/drawing27.xml.rels><?xml version="1.0" encoding="UTF-8" standalone="yes"?>
<Relationships xmlns="http://schemas.openxmlformats.org/package/2006/relationships"><Relationship Id="rId1" Type="http://schemas.openxmlformats.org/officeDocument/2006/relationships/image" Target="../media/image1.jpg"/></Relationships>
</file>

<file path=xl/drawings/_rels/drawing28.xml.rels><?xml version="1.0" encoding="UTF-8" standalone="yes"?>
<Relationships xmlns="http://schemas.openxmlformats.org/package/2006/relationships"><Relationship Id="rId1" Type="http://schemas.openxmlformats.org/officeDocument/2006/relationships/image" Target="../media/image1.jpg"/></Relationships>
</file>

<file path=xl/drawings/_rels/drawing29.xml.rels><?xml version="1.0" encoding="UTF-8" standalone="yes"?>
<Relationships xmlns="http://schemas.openxmlformats.org/package/2006/relationships"><Relationship Id="rId1" Type="http://schemas.openxmlformats.org/officeDocument/2006/relationships/image" Target="../media/image1.jpg"/></Relationships>
</file>

<file path=xl/drawings/_rels/drawing30.xml.rels><?xml version="1.0" encoding="UTF-8" standalone="yes"?>
<Relationships xmlns="http://schemas.openxmlformats.org/package/2006/relationships"><Relationship Id="rId3" Type="http://schemas.openxmlformats.org/officeDocument/2006/relationships/image" Target="../media/image1.jpg"/><Relationship Id="rId2" Type="http://schemas.openxmlformats.org/officeDocument/2006/relationships/chart" Target="../charts/chart16.xml"/><Relationship Id="rId1" Type="http://schemas.openxmlformats.org/officeDocument/2006/relationships/chart" Target="../charts/chart15.xml"/></Relationships>
</file>

<file path=xl/drawings/_rels/drawing31.xml.rels><?xml version="1.0" encoding="UTF-8" standalone="yes"?>
<Relationships xmlns="http://schemas.openxmlformats.org/package/2006/relationships"><Relationship Id="rId1" Type="http://schemas.openxmlformats.org/officeDocument/2006/relationships/image" Target="../media/image1.jpg"/></Relationships>
</file>

<file path=xl/drawings/_rels/drawing32.xml.rels><?xml version="1.0" encoding="UTF-8" standalone="yes"?>
<Relationships xmlns="http://schemas.openxmlformats.org/package/2006/relationships"><Relationship Id="rId1" Type="http://schemas.openxmlformats.org/officeDocument/2006/relationships/image" Target="../media/image1.jpg"/></Relationships>
</file>

<file path=xl/drawings/_rels/drawing33.xml.rels><?xml version="1.0" encoding="UTF-8" standalone="yes"?>
<Relationships xmlns="http://schemas.openxmlformats.org/package/2006/relationships"><Relationship Id="rId1" Type="http://schemas.openxmlformats.org/officeDocument/2006/relationships/image" Target="../media/image1.jpg"/></Relationships>
</file>

<file path=xl/drawings/_rels/drawing34.xml.rels><?xml version="1.0" encoding="UTF-8" standalone="yes"?>
<Relationships xmlns="http://schemas.openxmlformats.org/package/2006/relationships"><Relationship Id="rId1" Type="http://schemas.openxmlformats.org/officeDocument/2006/relationships/image" Target="../media/image1.jpg"/></Relationships>
</file>

<file path=xl/drawings/_rels/drawing35.xml.rels><?xml version="1.0" encoding="UTF-8" standalone="yes"?>
<Relationships xmlns="http://schemas.openxmlformats.org/package/2006/relationships"><Relationship Id="rId1" Type="http://schemas.openxmlformats.org/officeDocument/2006/relationships/image" Target="../media/image1.jpg"/></Relationships>
</file>

<file path=xl/drawings/_rels/drawing36.xml.rels><?xml version="1.0" encoding="UTF-8" standalone="yes"?>
<Relationships xmlns="http://schemas.openxmlformats.org/package/2006/relationships"><Relationship Id="rId2" Type="http://schemas.openxmlformats.org/officeDocument/2006/relationships/image" Target="../media/image1.jpg"/><Relationship Id="rId1" Type="http://schemas.openxmlformats.org/officeDocument/2006/relationships/chart" Target="../charts/chart17.xml"/></Relationships>
</file>

<file path=xl/drawings/_rels/drawing37.xml.rels><?xml version="1.0" encoding="UTF-8" standalone="yes"?>
<Relationships xmlns="http://schemas.openxmlformats.org/package/2006/relationships"><Relationship Id="rId1" Type="http://schemas.openxmlformats.org/officeDocument/2006/relationships/image" Target="../media/image1.jpg"/></Relationships>
</file>

<file path=xl/drawings/_rels/drawing38.xml.rels><?xml version="1.0" encoding="UTF-8" standalone="yes"?>
<Relationships xmlns="http://schemas.openxmlformats.org/package/2006/relationships"><Relationship Id="rId2" Type="http://schemas.openxmlformats.org/officeDocument/2006/relationships/image" Target="../media/image1.jpg"/><Relationship Id="rId1" Type="http://schemas.openxmlformats.org/officeDocument/2006/relationships/chart" Target="../charts/chart18.xml"/></Relationships>
</file>

<file path=xl/drawings/_rels/drawing39.xml.rels><?xml version="1.0" encoding="UTF-8" standalone="yes"?>
<Relationships xmlns="http://schemas.openxmlformats.org/package/2006/relationships"><Relationship Id="rId1" Type="http://schemas.openxmlformats.org/officeDocument/2006/relationships/image" Target="../media/image1.jpg"/></Relationships>
</file>

<file path=xl/drawings/_rels/drawing40.xml.rels><?xml version="1.0" encoding="UTF-8" standalone="yes"?>
<Relationships xmlns="http://schemas.openxmlformats.org/package/2006/relationships"><Relationship Id="rId1" Type="http://schemas.openxmlformats.org/officeDocument/2006/relationships/image" Target="../media/image1.jpg"/></Relationships>
</file>

<file path=xl/drawings/_rels/drawing41.xml.rels><?xml version="1.0" encoding="UTF-8" standalone="yes"?>
<Relationships xmlns="http://schemas.openxmlformats.org/package/2006/relationships"><Relationship Id="rId1" Type="http://schemas.openxmlformats.org/officeDocument/2006/relationships/image" Target="../media/image1.jpg"/></Relationships>
</file>

<file path=xl/drawings/_rels/drawing42.xml.rels><?xml version="1.0" encoding="UTF-8" standalone="yes"?>
<Relationships xmlns="http://schemas.openxmlformats.org/package/2006/relationships"><Relationship Id="rId1" Type="http://schemas.openxmlformats.org/officeDocument/2006/relationships/image" Target="../media/image1.jpg"/></Relationships>
</file>

<file path=xl/drawings/_rels/drawing43.xml.rels><?xml version="1.0" encoding="UTF-8" standalone="yes"?>
<Relationships xmlns="http://schemas.openxmlformats.org/package/2006/relationships"><Relationship Id="rId1" Type="http://schemas.openxmlformats.org/officeDocument/2006/relationships/image" Target="../media/image1.jpg"/></Relationships>
</file>

<file path=xl/drawings/_rels/drawing44.xml.rels><?xml version="1.0" encoding="UTF-8" standalone="yes"?>
<Relationships xmlns="http://schemas.openxmlformats.org/package/2006/relationships"><Relationship Id="rId1" Type="http://schemas.openxmlformats.org/officeDocument/2006/relationships/image" Target="../media/image1.jpg"/></Relationships>
</file>

<file path=xl/drawings/drawing1.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238125</xdr:colOff>
      <xdr:row>2</xdr:row>
      <xdr:rowOff>485775</xdr:rowOff>
    </xdr:to>
    <xdr:pic>
      <xdr:nvPicPr>
        <xdr:cNvPr id="2" name="pic0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571500</xdr:colOff>
      <xdr:row>2</xdr:row>
      <xdr:rowOff>485775</xdr:rowOff>
    </xdr:to>
    <xdr:pic>
      <xdr:nvPicPr>
        <xdr:cNvPr id="2" name="pic01">
          <a:extLst>
            <a:ext uri="{FF2B5EF4-FFF2-40B4-BE49-F238E27FC236}">
              <a16:creationId xmlns:a16="http://schemas.microsoft.com/office/drawing/2014/main" id="{00000000-0008-0000-0100-00000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2" name="pic01">
          <a:extLst>
            <a:ext uri="{FF2B5EF4-FFF2-40B4-BE49-F238E27FC236}">
              <a16:creationId xmlns:a16="http://schemas.microsoft.com/office/drawing/2014/main" id="{00000000-0008-0000-0200-00000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3" name="pic01">
          <a:extLst>
            <a:ext uri="{FF2B5EF4-FFF2-40B4-BE49-F238E27FC236}">
              <a16:creationId xmlns:a16="http://schemas.microsoft.com/office/drawing/2014/main" id="{00000000-0008-0000-0300-000003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838200</xdr:colOff>
      <xdr:row>2</xdr:row>
      <xdr:rowOff>485775</xdr:rowOff>
    </xdr:to>
    <xdr:pic>
      <xdr:nvPicPr>
        <xdr:cNvPr id="4" name="pic01">
          <a:extLst>
            <a:ext uri="{FF2B5EF4-FFF2-40B4-BE49-F238E27FC236}">
              <a16:creationId xmlns:a16="http://schemas.microsoft.com/office/drawing/2014/main" id="{00000000-0008-0000-0400-000004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6.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838200</xdr:colOff>
      <xdr:row>2</xdr:row>
      <xdr:rowOff>485775</xdr:rowOff>
    </xdr:to>
    <xdr:pic>
      <xdr:nvPicPr>
        <xdr:cNvPr id="5" name="pic01">
          <a:extLst>
            <a:ext uri="{FF2B5EF4-FFF2-40B4-BE49-F238E27FC236}">
              <a16:creationId xmlns:a16="http://schemas.microsoft.com/office/drawing/2014/main" id="{00000000-0008-0000-0500-000005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7.xml><?xml version="1.0" encoding="utf-8"?>
<xdr:wsDr xmlns:xdr="http://schemas.openxmlformats.org/drawingml/2006/spreadsheetDrawing" xmlns:a="http://schemas.openxmlformats.org/drawingml/2006/main">
  <xdr:twoCellAnchor>
    <xdr:from>
      <xdr:col>3</xdr:col>
      <xdr:colOff>0</xdr:colOff>
      <xdr:row>64</xdr:row>
      <xdr:rowOff>0</xdr:rowOff>
    </xdr:from>
    <xdr:to>
      <xdr:col>15</xdr:col>
      <xdr:colOff>95250</xdr:colOff>
      <xdr:row>94</xdr:row>
      <xdr:rowOff>0</xdr:rowOff>
    </xdr:to>
    <xdr:graphicFrame macro="">
      <xdr:nvGraphicFramePr>
        <xdr:cNvPr id="6" name="grafDemandaPorAreaSEIN1">
          <a:extLst>
            <a:ext uri="{FF2B5EF4-FFF2-40B4-BE49-F238E27FC236}">
              <a16:creationId xmlns:a16="http://schemas.microsoft.com/office/drawing/2014/main" id="{00000000-0008-0000-0600-000006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9525</xdr:colOff>
      <xdr:row>0</xdr:row>
      <xdr:rowOff>9525</xdr:rowOff>
    </xdr:from>
    <xdr:to>
      <xdr:col>1</xdr:col>
      <xdr:colOff>1438275</xdr:colOff>
      <xdr:row>2</xdr:row>
      <xdr:rowOff>485775</xdr:rowOff>
    </xdr:to>
    <xdr:pic>
      <xdr:nvPicPr>
        <xdr:cNvPr id="8" name="pic01">
          <a:extLst>
            <a:ext uri="{FF2B5EF4-FFF2-40B4-BE49-F238E27FC236}">
              <a16:creationId xmlns:a16="http://schemas.microsoft.com/office/drawing/2014/main" id="{00000000-0008-0000-0600-000008000000}"/>
            </a:ext>
          </a:extLst>
        </xdr:cNvPr>
        <xdr:cNvPicPr>
          <a:picLocks noChangeAspect="1"/>
        </xdr:cNvPicPr>
      </xdr:nvPicPr>
      <xdr:blipFill>
        <a:blip xmlns:r="http://schemas.openxmlformats.org/officeDocument/2006/relationships" r:embed="rId2" cstate="print"/>
        <a:stretch>
          <a:fillRect/>
        </a:stretch>
      </xdr:blipFill>
      <xdr:spPr>
        <a:xfrm>
          <a:off x="0" y="0"/>
          <a:ext cx="0" cy="0"/>
        </a:xfrm>
        <a:prstGeom prst="rect">
          <a:avLst/>
        </a:prstGeom>
      </xdr:spPr>
    </xdr:pic>
    <xdr:clientData/>
  </xdr:twoCellAnchor>
</xdr:wsDr>
</file>

<file path=xl/drawings/drawing8.xml><?xml version="1.0" encoding="utf-8"?>
<xdr:wsDr xmlns:xdr="http://schemas.openxmlformats.org/drawingml/2006/spreadsheetDrawing" xmlns:a="http://schemas.openxmlformats.org/drawingml/2006/main">
  <xdr:twoCellAnchor>
    <xdr:from>
      <xdr:col>2</xdr:col>
      <xdr:colOff>0</xdr:colOff>
      <xdr:row>67</xdr:row>
      <xdr:rowOff>0</xdr:rowOff>
    </xdr:from>
    <xdr:to>
      <xdr:col>13</xdr:col>
      <xdr:colOff>742950</xdr:colOff>
      <xdr:row>103</xdr:row>
      <xdr:rowOff>0</xdr:rowOff>
    </xdr:to>
    <xdr:graphicFrame macro="">
      <xdr:nvGraphicFramePr>
        <xdr:cNvPr id="9" name="grafGrandesUsuariosNor">
          <a:extLst>
            <a:ext uri="{FF2B5EF4-FFF2-40B4-BE49-F238E27FC236}">
              <a16:creationId xmlns:a16="http://schemas.microsoft.com/office/drawing/2014/main" id="{00000000-0008-0000-0700-000009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14</xdr:col>
      <xdr:colOff>0</xdr:colOff>
      <xdr:row>67</xdr:row>
      <xdr:rowOff>0</xdr:rowOff>
    </xdr:from>
    <xdr:to>
      <xdr:col>25</xdr:col>
      <xdr:colOff>742950</xdr:colOff>
      <xdr:row>103</xdr:row>
      <xdr:rowOff>0</xdr:rowOff>
    </xdr:to>
    <xdr:graphicFrame macro="">
      <xdr:nvGraphicFramePr>
        <xdr:cNvPr id="10" name="grafGrandesUsuariosCen1">
          <a:extLst>
            <a:ext uri="{FF2B5EF4-FFF2-40B4-BE49-F238E27FC236}">
              <a16:creationId xmlns:a16="http://schemas.microsoft.com/office/drawing/2014/main" id="{00000000-0008-0000-0700-00000A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26</xdr:col>
      <xdr:colOff>0</xdr:colOff>
      <xdr:row>67</xdr:row>
      <xdr:rowOff>0</xdr:rowOff>
    </xdr:from>
    <xdr:to>
      <xdr:col>37</xdr:col>
      <xdr:colOff>742950</xdr:colOff>
      <xdr:row>103</xdr:row>
      <xdr:rowOff>0</xdr:rowOff>
    </xdr:to>
    <xdr:graphicFrame macro="">
      <xdr:nvGraphicFramePr>
        <xdr:cNvPr id="11" name="grafGrandesUsuariosCen2">
          <a:extLst>
            <a:ext uri="{FF2B5EF4-FFF2-40B4-BE49-F238E27FC236}">
              <a16:creationId xmlns:a16="http://schemas.microsoft.com/office/drawing/2014/main" id="{00000000-0008-0000-0700-00000B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38</xdr:col>
      <xdr:colOff>0</xdr:colOff>
      <xdr:row>67</xdr:row>
      <xdr:rowOff>0</xdr:rowOff>
    </xdr:from>
    <xdr:to>
      <xdr:col>49</xdr:col>
      <xdr:colOff>742950</xdr:colOff>
      <xdr:row>103</xdr:row>
      <xdr:rowOff>0</xdr:rowOff>
    </xdr:to>
    <xdr:graphicFrame macro="">
      <xdr:nvGraphicFramePr>
        <xdr:cNvPr id="12" name="grafGrandesUsuariosSur">
          <a:extLst>
            <a:ext uri="{FF2B5EF4-FFF2-40B4-BE49-F238E27FC236}">
              <a16:creationId xmlns:a16="http://schemas.microsoft.com/office/drawing/2014/main" id="{00000000-0008-0000-0700-00000C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1</xdr:col>
      <xdr:colOff>9525</xdr:colOff>
      <xdr:row>0</xdr:row>
      <xdr:rowOff>9525</xdr:rowOff>
    </xdr:from>
    <xdr:to>
      <xdr:col>2</xdr:col>
      <xdr:colOff>666750</xdr:colOff>
      <xdr:row>2</xdr:row>
      <xdr:rowOff>485775</xdr:rowOff>
    </xdr:to>
    <xdr:pic>
      <xdr:nvPicPr>
        <xdr:cNvPr id="13" name="pic01">
          <a:extLst>
            <a:ext uri="{FF2B5EF4-FFF2-40B4-BE49-F238E27FC236}">
              <a16:creationId xmlns:a16="http://schemas.microsoft.com/office/drawing/2014/main" id="{00000000-0008-0000-0700-00000D000000}"/>
            </a:ext>
          </a:extLst>
        </xdr:cNvPr>
        <xdr:cNvPicPr>
          <a:picLocks noChangeAspect="1"/>
        </xdr:cNvPicPr>
      </xdr:nvPicPr>
      <xdr:blipFill>
        <a:blip xmlns:r="http://schemas.openxmlformats.org/officeDocument/2006/relationships" r:embed="rId5" cstate="print"/>
        <a:stretch>
          <a:fillRect/>
        </a:stretch>
      </xdr:blipFill>
      <xdr:spPr>
        <a:xfrm>
          <a:off x="0" y="0"/>
          <a:ext cx="0" cy="0"/>
        </a:xfrm>
        <a:prstGeom prst="rect">
          <a:avLst/>
        </a:prstGeom>
      </xdr:spPr>
    </xdr:pic>
    <xdr:clientData/>
  </xdr:twoCellAnchor>
</xdr:wsDr>
</file>

<file path=xl/drawings/drawing9.xml><?xml version="1.0" encoding="utf-8"?>
<xdr:wsDr xmlns:xdr="http://schemas.openxmlformats.org/drawingml/2006/spreadsheetDrawing" xmlns:a="http://schemas.openxmlformats.org/drawingml/2006/main">
  <xdr:twoCellAnchor>
    <xdr:from>
      <xdr:col>2</xdr:col>
      <xdr:colOff>0</xdr:colOff>
      <xdr:row>64</xdr:row>
      <xdr:rowOff>0</xdr:rowOff>
    </xdr:from>
    <xdr:to>
      <xdr:col>15</xdr:col>
      <xdr:colOff>228600</xdr:colOff>
      <xdr:row>86</xdr:row>
      <xdr:rowOff>95250</xdr:rowOff>
    </xdr:to>
    <xdr:graphicFrame macro="">
      <xdr:nvGraphicFramePr>
        <xdr:cNvPr id="19" name="grafPotenciaXTipoRecursoTotal1">
          <a:extLst>
            <a:ext uri="{FF2B5EF4-FFF2-40B4-BE49-F238E27FC236}">
              <a16:creationId xmlns:a16="http://schemas.microsoft.com/office/drawing/2014/main" id="{00000000-0008-0000-0800-000013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xdr:col>
      <xdr:colOff>0</xdr:colOff>
      <xdr:row>94</xdr:row>
      <xdr:rowOff>0</xdr:rowOff>
    </xdr:from>
    <xdr:to>
      <xdr:col>16</xdr:col>
      <xdr:colOff>47625</xdr:colOff>
      <xdr:row>116</xdr:row>
      <xdr:rowOff>95250</xdr:rowOff>
    </xdr:to>
    <xdr:graphicFrame macro="">
      <xdr:nvGraphicFramePr>
        <xdr:cNvPr id="20" name="grafPotenciaXTipoRecursoTotal2">
          <a:extLst>
            <a:ext uri="{FF2B5EF4-FFF2-40B4-BE49-F238E27FC236}">
              <a16:creationId xmlns:a16="http://schemas.microsoft.com/office/drawing/2014/main" id="{00000000-0008-0000-0800-000014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1</xdr:col>
      <xdr:colOff>9525</xdr:colOff>
      <xdr:row>0</xdr:row>
      <xdr:rowOff>9525</xdr:rowOff>
    </xdr:from>
    <xdr:to>
      <xdr:col>2</xdr:col>
      <xdr:colOff>304800</xdr:colOff>
      <xdr:row>2</xdr:row>
      <xdr:rowOff>482600</xdr:rowOff>
    </xdr:to>
    <xdr:pic>
      <xdr:nvPicPr>
        <xdr:cNvPr id="21" name="pic01">
          <a:extLst>
            <a:ext uri="{FF2B5EF4-FFF2-40B4-BE49-F238E27FC236}">
              <a16:creationId xmlns:a16="http://schemas.microsoft.com/office/drawing/2014/main" id="{00000000-0008-0000-0800-000015000000}"/>
            </a:ext>
          </a:extLst>
        </xdr:cNvPr>
        <xdr:cNvPicPr>
          <a:picLocks noChangeAspect="1"/>
        </xdr:cNvPicPr>
      </xdr:nvPicPr>
      <xdr:blipFill>
        <a:blip xmlns:r="http://schemas.openxmlformats.org/officeDocument/2006/relationships" r:embed="rId3" cstate="print"/>
        <a:stretch>
          <a:fillRect/>
        </a:stretch>
      </xdr:blipFill>
      <xdr:spPr>
        <a:xfrm>
          <a:off x="0" y="0"/>
          <a:ext cx="0" cy="0"/>
        </a:xfrm>
        <a:prstGeom prst="rect">
          <a:avLst/>
        </a:prstGeom>
      </xdr:spPr>
    </xdr:pic>
    <xdr:clientData/>
  </xdr:twoCellAnchor>
</xdr:wsDr>
</file>

<file path=xl/drawings/drawing10.xml><?xml version="1.0" encoding="utf-8"?>
<xdr:wsDr xmlns:xdr="http://schemas.openxmlformats.org/drawingml/2006/spreadsheetDrawing" xmlns:a="http://schemas.openxmlformats.org/drawingml/2006/main">
  <xdr:twoCellAnchor>
    <xdr:from>
      <xdr:col>2</xdr:col>
      <xdr:colOff>0</xdr:colOff>
      <xdr:row>65</xdr:row>
      <xdr:rowOff>0</xdr:rowOff>
    </xdr:from>
    <xdr:to>
      <xdr:col>7</xdr:col>
      <xdr:colOff>952500</xdr:colOff>
      <xdr:row>135</xdr:row>
      <xdr:rowOff>0</xdr:rowOff>
    </xdr:to>
    <xdr:graphicFrame macro="">
      <xdr:nvGraphicFramePr>
        <xdr:cNvPr id="14" name="grafGenElecCentralesRER">
          <a:extLst>
            <a:ext uri="{FF2B5EF4-FFF2-40B4-BE49-F238E27FC236}">
              <a16:creationId xmlns:a16="http://schemas.microsoft.com/office/drawing/2014/main" id="{00000000-0008-0000-0900-00000E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10</xdr:col>
      <xdr:colOff>0</xdr:colOff>
      <xdr:row>65</xdr:row>
      <xdr:rowOff>0</xdr:rowOff>
    </xdr:from>
    <xdr:to>
      <xdr:col>15</xdr:col>
      <xdr:colOff>952500</xdr:colOff>
      <xdr:row>94</xdr:row>
      <xdr:rowOff>0</xdr:rowOff>
    </xdr:to>
    <xdr:graphicFrame macro="">
      <xdr:nvGraphicFramePr>
        <xdr:cNvPr id="15" name="grafPieGeneracionElectricaRER">
          <a:extLst>
            <a:ext uri="{FF2B5EF4-FFF2-40B4-BE49-F238E27FC236}">
              <a16:creationId xmlns:a16="http://schemas.microsoft.com/office/drawing/2014/main" id="{00000000-0008-0000-0900-00000F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1</xdr:col>
      <xdr:colOff>9525</xdr:colOff>
      <xdr:row>0</xdr:row>
      <xdr:rowOff>9525</xdr:rowOff>
    </xdr:from>
    <xdr:to>
      <xdr:col>2</xdr:col>
      <xdr:colOff>438150</xdr:colOff>
      <xdr:row>2</xdr:row>
      <xdr:rowOff>485775</xdr:rowOff>
    </xdr:to>
    <xdr:pic>
      <xdr:nvPicPr>
        <xdr:cNvPr id="16" name="pic01">
          <a:extLst>
            <a:ext uri="{FF2B5EF4-FFF2-40B4-BE49-F238E27FC236}">
              <a16:creationId xmlns:a16="http://schemas.microsoft.com/office/drawing/2014/main" id="{00000000-0008-0000-0900-000010000000}"/>
            </a:ext>
          </a:extLst>
        </xdr:cNvPr>
        <xdr:cNvPicPr>
          <a:picLocks noChangeAspect="1"/>
        </xdr:cNvPicPr>
      </xdr:nvPicPr>
      <xdr:blipFill>
        <a:blip xmlns:r="http://schemas.openxmlformats.org/officeDocument/2006/relationships" r:embed="rId3" cstate="print"/>
        <a:stretch>
          <a:fillRect/>
        </a:stretch>
      </xdr:blipFill>
      <xdr:spPr>
        <a:xfrm>
          <a:off x="0" y="0"/>
          <a:ext cx="0" cy="0"/>
        </a:xfrm>
        <a:prstGeom prst="rect">
          <a:avLst/>
        </a:prstGeom>
      </xdr:spPr>
    </xdr:pic>
    <xdr:clientData/>
  </xdr:twoCellAnchor>
</xdr:wsDr>
</file>

<file path=xl/drawings/drawing11.xml><?xml version="1.0" encoding="utf-8"?>
<xdr:wsDr xmlns:xdr="http://schemas.openxmlformats.org/drawingml/2006/spreadsheetDrawing" xmlns:a="http://schemas.openxmlformats.org/drawingml/2006/main">
  <xdr:twoCellAnchor>
    <xdr:from>
      <xdr:col>10</xdr:col>
      <xdr:colOff>0</xdr:colOff>
      <xdr:row>9</xdr:row>
      <xdr:rowOff>0</xdr:rowOff>
    </xdr:from>
    <xdr:to>
      <xdr:col>21</xdr:col>
      <xdr:colOff>152400</xdr:colOff>
      <xdr:row>28</xdr:row>
      <xdr:rowOff>0</xdr:rowOff>
    </xdr:to>
    <xdr:graphicFrame macro="">
      <xdr:nvGraphicFramePr>
        <xdr:cNvPr id="17" name="grafCogeneracion">
          <a:extLst>
            <a:ext uri="{FF2B5EF4-FFF2-40B4-BE49-F238E27FC236}">
              <a16:creationId xmlns:a16="http://schemas.microsoft.com/office/drawing/2014/main" id="{00000000-0008-0000-0A00-000011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9525</xdr:colOff>
      <xdr:row>0</xdr:row>
      <xdr:rowOff>9525</xdr:rowOff>
    </xdr:from>
    <xdr:to>
      <xdr:col>2</xdr:col>
      <xdr:colOff>438150</xdr:colOff>
      <xdr:row>2</xdr:row>
      <xdr:rowOff>485775</xdr:rowOff>
    </xdr:to>
    <xdr:pic>
      <xdr:nvPicPr>
        <xdr:cNvPr id="18" name="pic01">
          <a:extLst>
            <a:ext uri="{FF2B5EF4-FFF2-40B4-BE49-F238E27FC236}">
              <a16:creationId xmlns:a16="http://schemas.microsoft.com/office/drawing/2014/main" id="{00000000-0008-0000-0A00-000012000000}"/>
            </a:ext>
          </a:extLst>
        </xdr:cNvPr>
        <xdr:cNvPicPr>
          <a:picLocks noChangeAspect="1"/>
        </xdr:cNvPicPr>
      </xdr:nvPicPr>
      <xdr:blipFill>
        <a:blip xmlns:r="http://schemas.openxmlformats.org/officeDocument/2006/relationships" r:embed="rId2" cstate="print"/>
        <a:stretch>
          <a:fillRect/>
        </a:stretch>
      </xdr:blipFill>
      <xdr:spPr>
        <a:xfrm>
          <a:off x="0" y="0"/>
          <a:ext cx="0" cy="0"/>
        </a:xfrm>
        <a:prstGeom prst="rect">
          <a:avLst/>
        </a:prstGeom>
      </xdr:spPr>
    </xdr:pic>
    <xdr:clientData/>
  </xdr:twoCellAnchor>
</xdr:wsDr>
</file>

<file path=xl/drawings/drawing12.xml><?xml version="1.0" encoding="utf-8"?>
<xdr:wsDr xmlns:xdr="http://schemas.openxmlformats.org/drawingml/2006/spreadsheetDrawing" xmlns:a="http://schemas.openxmlformats.org/drawingml/2006/main">
  <xdr:twoCellAnchor>
    <xdr:from>
      <xdr:col>2</xdr:col>
      <xdr:colOff>0</xdr:colOff>
      <xdr:row>194</xdr:row>
      <xdr:rowOff>0</xdr:rowOff>
    </xdr:from>
    <xdr:to>
      <xdr:col>7</xdr:col>
      <xdr:colOff>171450</xdr:colOff>
      <xdr:row>264</xdr:row>
      <xdr:rowOff>0</xdr:rowOff>
    </xdr:to>
    <xdr:graphicFrame macro="">
      <xdr:nvGraphicFramePr>
        <xdr:cNvPr id="22" name="grafProdEnergiaDiaria">
          <a:extLst>
            <a:ext uri="{FF2B5EF4-FFF2-40B4-BE49-F238E27FC236}">
              <a16:creationId xmlns:a16="http://schemas.microsoft.com/office/drawing/2014/main" id="{00000000-0008-0000-0B00-000016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9525</xdr:colOff>
      <xdr:row>0</xdr:row>
      <xdr:rowOff>9525</xdr:rowOff>
    </xdr:from>
    <xdr:to>
      <xdr:col>1</xdr:col>
      <xdr:colOff>1438275</xdr:colOff>
      <xdr:row>2</xdr:row>
      <xdr:rowOff>485775</xdr:rowOff>
    </xdr:to>
    <xdr:pic>
      <xdr:nvPicPr>
        <xdr:cNvPr id="23" name="pic01">
          <a:extLst>
            <a:ext uri="{FF2B5EF4-FFF2-40B4-BE49-F238E27FC236}">
              <a16:creationId xmlns:a16="http://schemas.microsoft.com/office/drawing/2014/main" id="{00000000-0008-0000-0B00-000017000000}"/>
            </a:ext>
          </a:extLst>
        </xdr:cNvPr>
        <xdr:cNvPicPr>
          <a:picLocks noChangeAspect="1"/>
        </xdr:cNvPicPr>
      </xdr:nvPicPr>
      <xdr:blipFill>
        <a:blip xmlns:r="http://schemas.openxmlformats.org/officeDocument/2006/relationships" r:embed="rId2" cstate="print"/>
        <a:stretch>
          <a:fillRect/>
        </a:stretch>
      </xdr:blipFill>
      <xdr:spPr>
        <a:xfrm>
          <a:off x="0" y="0"/>
          <a:ext cx="0" cy="0"/>
        </a:xfrm>
        <a:prstGeom prst="rect">
          <a:avLst/>
        </a:prstGeom>
      </xdr:spPr>
    </xdr:pic>
    <xdr:clientData/>
  </xdr:twoCellAnchor>
</xdr:wsDr>
</file>

<file path=xl/drawings/drawing13.xml><?xml version="1.0" encoding="utf-8"?>
<xdr:wsDr xmlns:xdr="http://schemas.openxmlformats.org/drawingml/2006/spreadsheetDrawing" xmlns:a="http://schemas.openxmlformats.org/drawingml/2006/main">
  <xdr:twoCellAnchor>
    <xdr:from>
      <xdr:col>2</xdr:col>
      <xdr:colOff>0</xdr:colOff>
      <xdr:row>61</xdr:row>
      <xdr:rowOff>0</xdr:rowOff>
    </xdr:from>
    <xdr:to>
      <xdr:col>8</xdr:col>
      <xdr:colOff>457200</xdr:colOff>
      <xdr:row>80</xdr:row>
      <xdr:rowOff>0</xdr:rowOff>
    </xdr:to>
    <xdr:graphicFrame macro="">
      <xdr:nvGraphicFramePr>
        <xdr:cNvPr id="24" name="grafGeneracionSEIN1">
          <a:extLst>
            <a:ext uri="{FF2B5EF4-FFF2-40B4-BE49-F238E27FC236}">
              <a16:creationId xmlns:a16="http://schemas.microsoft.com/office/drawing/2014/main" id="{00000000-0008-0000-0C00-000018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10</xdr:col>
      <xdr:colOff>0</xdr:colOff>
      <xdr:row>61</xdr:row>
      <xdr:rowOff>0</xdr:rowOff>
    </xdr:from>
    <xdr:to>
      <xdr:col>16</xdr:col>
      <xdr:colOff>457200</xdr:colOff>
      <xdr:row>80</xdr:row>
      <xdr:rowOff>0</xdr:rowOff>
    </xdr:to>
    <xdr:graphicFrame macro="">
      <xdr:nvGraphicFramePr>
        <xdr:cNvPr id="25" name="grafGeneracionSEIN2">
          <a:extLst>
            <a:ext uri="{FF2B5EF4-FFF2-40B4-BE49-F238E27FC236}">
              <a16:creationId xmlns:a16="http://schemas.microsoft.com/office/drawing/2014/main" id="{00000000-0008-0000-0C00-000019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18</xdr:col>
      <xdr:colOff>0</xdr:colOff>
      <xdr:row>61</xdr:row>
      <xdr:rowOff>0</xdr:rowOff>
    </xdr:from>
    <xdr:to>
      <xdr:col>24</xdr:col>
      <xdr:colOff>457200</xdr:colOff>
      <xdr:row>80</xdr:row>
      <xdr:rowOff>0</xdr:rowOff>
    </xdr:to>
    <xdr:graphicFrame macro="">
      <xdr:nvGraphicFramePr>
        <xdr:cNvPr id="26" name="grafGeneracionSEIN3">
          <a:extLst>
            <a:ext uri="{FF2B5EF4-FFF2-40B4-BE49-F238E27FC236}">
              <a16:creationId xmlns:a16="http://schemas.microsoft.com/office/drawing/2014/main" id="{00000000-0008-0000-0C00-00001A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1</xdr:col>
      <xdr:colOff>9525</xdr:colOff>
      <xdr:row>0</xdr:row>
      <xdr:rowOff>9525</xdr:rowOff>
    </xdr:from>
    <xdr:to>
      <xdr:col>2</xdr:col>
      <xdr:colOff>371475</xdr:colOff>
      <xdr:row>2</xdr:row>
      <xdr:rowOff>485775</xdr:rowOff>
    </xdr:to>
    <xdr:pic>
      <xdr:nvPicPr>
        <xdr:cNvPr id="27" name="pic01">
          <a:extLst>
            <a:ext uri="{FF2B5EF4-FFF2-40B4-BE49-F238E27FC236}">
              <a16:creationId xmlns:a16="http://schemas.microsoft.com/office/drawing/2014/main" id="{00000000-0008-0000-0C00-00001B000000}"/>
            </a:ext>
          </a:extLst>
        </xdr:cNvPr>
        <xdr:cNvPicPr>
          <a:picLocks noChangeAspect="1"/>
        </xdr:cNvPicPr>
      </xdr:nvPicPr>
      <xdr:blipFill>
        <a:blip xmlns:r="http://schemas.openxmlformats.org/officeDocument/2006/relationships" r:embed="rId4" cstate="print"/>
        <a:stretch>
          <a:fillRect/>
        </a:stretch>
      </xdr:blipFill>
      <xdr:spPr>
        <a:xfrm>
          <a:off x="0" y="0"/>
          <a:ext cx="0" cy="0"/>
        </a:xfrm>
        <a:prstGeom prst="rect">
          <a:avLst/>
        </a:prstGeom>
      </xdr:spPr>
    </xdr:pic>
    <xdr:clientData/>
  </xdr:twoCellAnchor>
</xdr:wsDr>
</file>

<file path=xl/drawings/drawing14.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28" name="pic01">
          <a:extLst>
            <a:ext uri="{FF2B5EF4-FFF2-40B4-BE49-F238E27FC236}">
              <a16:creationId xmlns:a16="http://schemas.microsoft.com/office/drawing/2014/main" id="{00000000-0008-0000-0D00-00001C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15.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29" name="pic01">
          <a:extLst>
            <a:ext uri="{FF2B5EF4-FFF2-40B4-BE49-F238E27FC236}">
              <a16:creationId xmlns:a16="http://schemas.microsoft.com/office/drawing/2014/main" id="{00000000-0008-0000-0E00-00001D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16.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4</xdr:col>
      <xdr:colOff>104775</xdr:colOff>
      <xdr:row>2</xdr:row>
      <xdr:rowOff>485775</xdr:rowOff>
    </xdr:to>
    <xdr:pic>
      <xdr:nvPicPr>
        <xdr:cNvPr id="30" name="pic01">
          <a:extLst>
            <a:ext uri="{FF2B5EF4-FFF2-40B4-BE49-F238E27FC236}">
              <a16:creationId xmlns:a16="http://schemas.microsoft.com/office/drawing/2014/main" id="{00000000-0008-0000-0F00-00001E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17.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238125</xdr:colOff>
      <xdr:row>2</xdr:row>
      <xdr:rowOff>485775</xdr:rowOff>
    </xdr:to>
    <xdr:pic>
      <xdr:nvPicPr>
        <xdr:cNvPr id="31" name="pic01">
          <a:extLst>
            <a:ext uri="{FF2B5EF4-FFF2-40B4-BE49-F238E27FC236}">
              <a16:creationId xmlns:a16="http://schemas.microsoft.com/office/drawing/2014/main" id="{00000000-0008-0000-1000-00001F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18.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238125</xdr:colOff>
      <xdr:row>2</xdr:row>
      <xdr:rowOff>485775</xdr:rowOff>
    </xdr:to>
    <xdr:pic>
      <xdr:nvPicPr>
        <xdr:cNvPr id="32" name="pic01">
          <a:extLst>
            <a:ext uri="{FF2B5EF4-FFF2-40B4-BE49-F238E27FC236}">
              <a16:creationId xmlns:a16="http://schemas.microsoft.com/office/drawing/2014/main" id="{00000000-0008-0000-1100-000020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19.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238125</xdr:colOff>
      <xdr:row>2</xdr:row>
      <xdr:rowOff>485775</xdr:rowOff>
    </xdr:to>
    <xdr:pic>
      <xdr:nvPicPr>
        <xdr:cNvPr id="33" name="pic01">
          <a:extLst>
            <a:ext uri="{FF2B5EF4-FFF2-40B4-BE49-F238E27FC236}">
              <a16:creationId xmlns:a16="http://schemas.microsoft.com/office/drawing/2014/main" id="{00000000-0008-0000-1200-000021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0.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238125</xdr:colOff>
      <xdr:row>2</xdr:row>
      <xdr:rowOff>485775</xdr:rowOff>
    </xdr:to>
    <xdr:pic>
      <xdr:nvPicPr>
        <xdr:cNvPr id="34" name="pic01">
          <a:extLst>
            <a:ext uri="{FF2B5EF4-FFF2-40B4-BE49-F238E27FC236}">
              <a16:creationId xmlns:a16="http://schemas.microsoft.com/office/drawing/2014/main" id="{00000000-0008-0000-1300-00002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1.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704850</xdr:colOff>
      <xdr:row>2</xdr:row>
      <xdr:rowOff>485775</xdr:rowOff>
    </xdr:to>
    <xdr:pic>
      <xdr:nvPicPr>
        <xdr:cNvPr id="35" name="pic01">
          <a:extLst>
            <a:ext uri="{FF2B5EF4-FFF2-40B4-BE49-F238E27FC236}">
              <a16:creationId xmlns:a16="http://schemas.microsoft.com/office/drawing/2014/main" id="{00000000-0008-0000-1400-000023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2.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36" name="pic01">
          <a:extLst>
            <a:ext uri="{FF2B5EF4-FFF2-40B4-BE49-F238E27FC236}">
              <a16:creationId xmlns:a16="http://schemas.microsoft.com/office/drawing/2014/main" id="{00000000-0008-0000-1500-000024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3.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104775</xdr:colOff>
      <xdr:row>2</xdr:row>
      <xdr:rowOff>485775</xdr:rowOff>
    </xdr:to>
    <xdr:pic>
      <xdr:nvPicPr>
        <xdr:cNvPr id="37" name="pic01">
          <a:extLst>
            <a:ext uri="{FF2B5EF4-FFF2-40B4-BE49-F238E27FC236}">
              <a16:creationId xmlns:a16="http://schemas.microsoft.com/office/drawing/2014/main" id="{00000000-0008-0000-1600-000025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4.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104775</xdr:colOff>
      <xdr:row>2</xdr:row>
      <xdr:rowOff>485775</xdr:rowOff>
    </xdr:to>
    <xdr:pic>
      <xdr:nvPicPr>
        <xdr:cNvPr id="38" name="pic01">
          <a:extLst>
            <a:ext uri="{FF2B5EF4-FFF2-40B4-BE49-F238E27FC236}">
              <a16:creationId xmlns:a16="http://schemas.microsoft.com/office/drawing/2014/main" id="{00000000-0008-0000-1700-000026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5.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438150</xdr:colOff>
      <xdr:row>2</xdr:row>
      <xdr:rowOff>485775</xdr:rowOff>
    </xdr:to>
    <xdr:pic>
      <xdr:nvPicPr>
        <xdr:cNvPr id="39" name="pic01">
          <a:extLst>
            <a:ext uri="{FF2B5EF4-FFF2-40B4-BE49-F238E27FC236}">
              <a16:creationId xmlns:a16="http://schemas.microsoft.com/office/drawing/2014/main" id="{00000000-0008-0000-1800-000027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6.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838200</xdr:colOff>
      <xdr:row>2</xdr:row>
      <xdr:rowOff>485775</xdr:rowOff>
    </xdr:to>
    <xdr:pic>
      <xdr:nvPicPr>
        <xdr:cNvPr id="40" name="pic01">
          <a:extLst>
            <a:ext uri="{FF2B5EF4-FFF2-40B4-BE49-F238E27FC236}">
              <a16:creationId xmlns:a16="http://schemas.microsoft.com/office/drawing/2014/main" id="{00000000-0008-0000-1900-000028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7.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838200</xdr:colOff>
      <xdr:row>2</xdr:row>
      <xdr:rowOff>485775</xdr:rowOff>
    </xdr:to>
    <xdr:pic>
      <xdr:nvPicPr>
        <xdr:cNvPr id="41" name="pic01">
          <a:extLst>
            <a:ext uri="{FF2B5EF4-FFF2-40B4-BE49-F238E27FC236}">
              <a16:creationId xmlns:a16="http://schemas.microsoft.com/office/drawing/2014/main" id="{00000000-0008-0000-1A00-000029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8.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771525</xdr:colOff>
      <xdr:row>2</xdr:row>
      <xdr:rowOff>485775</xdr:rowOff>
    </xdr:to>
    <xdr:pic>
      <xdr:nvPicPr>
        <xdr:cNvPr id="42" name="pic01">
          <a:extLst>
            <a:ext uri="{FF2B5EF4-FFF2-40B4-BE49-F238E27FC236}">
              <a16:creationId xmlns:a16="http://schemas.microsoft.com/office/drawing/2014/main" id="{00000000-0008-0000-1B00-00002A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9.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771525</xdr:colOff>
      <xdr:row>2</xdr:row>
      <xdr:rowOff>485775</xdr:rowOff>
    </xdr:to>
    <xdr:pic>
      <xdr:nvPicPr>
        <xdr:cNvPr id="43" name="pic01">
          <a:extLst>
            <a:ext uri="{FF2B5EF4-FFF2-40B4-BE49-F238E27FC236}">
              <a16:creationId xmlns:a16="http://schemas.microsoft.com/office/drawing/2014/main" id="{00000000-0008-0000-1C00-00002B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0.xml><?xml version="1.0" encoding="utf-8"?>
<xdr:wsDr xmlns:xdr="http://schemas.openxmlformats.org/drawingml/2006/spreadsheetDrawing" xmlns:a="http://schemas.openxmlformats.org/drawingml/2006/main">
  <xdr:twoCellAnchor>
    <xdr:from>
      <xdr:col>2</xdr:col>
      <xdr:colOff>0</xdr:colOff>
      <xdr:row>63</xdr:row>
      <xdr:rowOff>0</xdr:rowOff>
    </xdr:from>
    <xdr:to>
      <xdr:col>9</xdr:col>
      <xdr:colOff>1143000</xdr:colOff>
      <xdr:row>89</xdr:row>
      <xdr:rowOff>0</xdr:rowOff>
    </xdr:to>
    <xdr:graphicFrame macro="">
      <xdr:nvGraphicFramePr>
        <xdr:cNvPr id="44" name="graficoCN">
          <a:extLst>
            <a:ext uri="{FF2B5EF4-FFF2-40B4-BE49-F238E27FC236}">
              <a16:creationId xmlns:a16="http://schemas.microsoft.com/office/drawing/2014/main" id="{00000000-0008-0000-1D00-00002C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11</xdr:col>
      <xdr:colOff>0</xdr:colOff>
      <xdr:row>63</xdr:row>
      <xdr:rowOff>0</xdr:rowOff>
    </xdr:from>
    <xdr:to>
      <xdr:col>25</xdr:col>
      <xdr:colOff>495300</xdr:colOff>
      <xdr:row>89</xdr:row>
      <xdr:rowOff>0</xdr:rowOff>
    </xdr:to>
    <xdr:graphicFrame macro="">
      <xdr:nvGraphicFramePr>
        <xdr:cNvPr id="45" name="graficoCS">
          <a:extLst>
            <a:ext uri="{FF2B5EF4-FFF2-40B4-BE49-F238E27FC236}">
              <a16:creationId xmlns:a16="http://schemas.microsoft.com/office/drawing/2014/main" id="{00000000-0008-0000-1D00-00002D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1</xdr:col>
      <xdr:colOff>9525</xdr:colOff>
      <xdr:row>0</xdr:row>
      <xdr:rowOff>9525</xdr:rowOff>
    </xdr:from>
    <xdr:to>
      <xdr:col>2</xdr:col>
      <xdr:colOff>771525</xdr:colOff>
      <xdr:row>2</xdr:row>
      <xdr:rowOff>485775</xdr:rowOff>
    </xdr:to>
    <xdr:pic>
      <xdr:nvPicPr>
        <xdr:cNvPr id="46" name="pic01">
          <a:extLst>
            <a:ext uri="{FF2B5EF4-FFF2-40B4-BE49-F238E27FC236}">
              <a16:creationId xmlns:a16="http://schemas.microsoft.com/office/drawing/2014/main" id="{00000000-0008-0000-1D00-00002E000000}"/>
            </a:ext>
          </a:extLst>
        </xdr:cNvPr>
        <xdr:cNvPicPr>
          <a:picLocks noChangeAspect="1"/>
        </xdr:cNvPicPr>
      </xdr:nvPicPr>
      <xdr:blipFill>
        <a:blip xmlns:r="http://schemas.openxmlformats.org/officeDocument/2006/relationships" r:embed="rId3" cstate="print"/>
        <a:stretch>
          <a:fillRect/>
        </a:stretch>
      </xdr:blipFill>
      <xdr:spPr>
        <a:xfrm>
          <a:off x="0" y="0"/>
          <a:ext cx="0" cy="0"/>
        </a:xfrm>
        <a:prstGeom prst="rect">
          <a:avLst/>
        </a:prstGeom>
      </xdr:spPr>
    </xdr:pic>
    <xdr:clientData/>
  </xdr:twoCellAnchor>
</xdr:wsDr>
</file>

<file path=xl/drawings/drawing31.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771525</xdr:colOff>
      <xdr:row>2</xdr:row>
      <xdr:rowOff>485775</xdr:rowOff>
    </xdr:to>
    <xdr:pic>
      <xdr:nvPicPr>
        <xdr:cNvPr id="47" name="pic01">
          <a:extLst>
            <a:ext uri="{FF2B5EF4-FFF2-40B4-BE49-F238E27FC236}">
              <a16:creationId xmlns:a16="http://schemas.microsoft.com/office/drawing/2014/main" id="{00000000-0008-0000-1E00-00002F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2.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49" name="pic01">
          <a:extLst>
            <a:ext uri="{FF2B5EF4-FFF2-40B4-BE49-F238E27FC236}">
              <a16:creationId xmlns:a16="http://schemas.microsoft.com/office/drawing/2014/main" id="{00000000-0008-0000-1F00-000031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3.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38100</xdr:colOff>
      <xdr:row>2</xdr:row>
      <xdr:rowOff>485775</xdr:rowOff>
    </xdr:to>
    <xdr:pic>
      <xdr:nvPicPr>
        <xdr:cNvPr id="50" name="pic01">
          <a:extLst>
            <a:ext uri="{FF2B5EF4-FFF2-40B4-BE49-F238E27FC236}">
              <a16:creationId xmlns:a16="http://schemas.microsoft.com/office/drawing/2014/main" id="{00000000-0008-0000-2000-00003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4.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51" name="pic01">
          <a:extLst>
            <a:ext uri="{FF2B5EF4-FFF2-40B4-BE49-F238E27FC236}">
              <a16:creationId xmlns:a16="http://schemas.microsoft.com/office/drawing/2014/main" id="{00000000-0008-0000-2100-000033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5.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52" name="pic01">
          <a:extLst>
            <a:ext uri="{FF2B5EF4-FFF2-40B4-BE49-F238E27FC236}">
              <a16:creationId xmlns:a16="http://schemas.microsoft.com/office/drawing/2014/main" id="{00000000-0008-0000-2200-000034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6.xml><?xml version="1.0" encoding="utf-8"?>
<xdr:wsDr xmlns:xdr="http://schemas.openxmlformats.org/drawingml/2006/spreadsheetDrawing" xmlns:a="http://schemas.openxmlformats.org/drawingml/2006/main">
  <xdr:twoCellAnchor>
    <xdr:from>
      <xdr:col>7</xdr:col>
      <xdr:colOff>0</xdr:colOff>
      <xdr:row>7</xdr:row>
      <xdr:rowOff>0</xdr:rowOff>
    </xdr:from>
    <xdr:to>
      <xdr:col>25</xdr:col>
      <xdr:colOff>457200</xdr:colOff>
      <xdr:row>37</xdr:row>
      <xdr:rowOff>0</xdr:rowOff>
    </xdr:to>
    <xdr:graphicFrame macro="">
      <xdr:nvGraphicFramePr>
        <xdr:cNvPr id="53" name="Gráfico 52">
          <a:extLst>
            <a:ext uri="{FF2B5EF4-FFF2-40B4-BE49-F238E27FC236}">
              <a16:creationId xmlns:a16="http://schemas.microsoft.com/office/drawing/2014/main" id="{00000000-0008-0000-2300-000035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9525</xdr:colOff>
      <xdr:row>0</xdr:row>
      <xdr:rowOff>9525</xdr:rowOff>
    </xdr:from>
    <xdr:to>
      <xdr:col>3</xdr:col>
      <xdr:colOff>104775</xdr:colOff>
      <xdr:row>2</xdr:row>
      <xdr:rowOff>485775</xdr:rowOff>
    </xdr:to>
    <xdr:pic>
      <xdr:nvPicPr>
        <xdr:cNvPr id="54" name="pic01">
          <a:extLst>
            <a:ext uri="{FF2B5EF4-FFF2-40B4-BE49-F238E27FC236}">
              <a16:creationId xmlns:a16="http://schemas.microsoft.com/office/drawing/2014/main" id="{00000000-0008-0000-2300-000036000000}"/>
            </a:ext>
          </a:extLst>
        </xdr:cNvPr>
        <xdr:cNvPicPr>
          <a:picLocks noChangeAspect="1"/>
        </xdr:cNvPicPr>
      </xdr:nvPicPr>
      <xdr:blipFill>
        <a:blip xmlns:r="http://schemas.openxmlformats.org/officeDocument/2006/relationships" r:embed="rId2" cstate="print"/>
        <a:stretch>
          <a:fillRect/>
        </a:stretch>
      </xdr:blipFill>
      <xdr:spPr>
        <a:xfrm>
          <a:off x="0" y="0"/>
          <a:ext cx="0" cy="0"/>
        </a:xfrm>
        <a:prstGeom prst="rect">
          <a:avLst/>
        </a:prstGeom>
      </xdr:spPr>
    </xdr:pic>
    <xdr:clientData/>
  </xdr:twoCellAnchor>
</xdr:wsDr>
</file>

<file path=xl/drawings/drawing37.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3</xdr:col>
      <xdr:colOff>104775</xdr:colOff>
      <xdr:row>2</xdr:row>
      <xdr:rowOff>485775</xdr:rowOff>
    </xdr:to>
    <xdr:pic>
      <xdr:nvPicPr>
        <xdr:cNvPr id="55" name="pic01">
          <a:extLst>
            <a:ext uri="{FF2B5EF4-FFF2-40B4-BE49-F238E27FC236}">
              <a16:creationId xmlns:a16="http://schemas.microsoft.com/office/drawing/2014/main" id="{00000000-0008-0000-2400-000037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8.xml><?xml version="1.0" encoding="utf-8"?>
<xdr:wsDr xmlns:xdr="http://schemas.openxmlformats.org/drawingml/2006/spreadsheetDrawing" xmlns:a="http://schemas.openxmlformats.org/drawingml/2006/main">
  <xdr:twoCellAnchor>
    <xdr:from>
      <xdr:col>7</xdr:col>
      <xdr:colOff>0</xdr:colOff>
      <xdr:row>7</xdr:row>
      <xdr:rowOff>0</xdr:rowOff>
    </xdr:from>
    <xdr:to>
      <xdr:col>19</xdr:col>
      <xdr:colOff>304800</xdr:colOff>
      <xdr:row>27</xdr:row>
      <xdr:rowOff>0</xdr:rowOff>
    </xdr:to>
    <xdr:graphicFrame macro="">
      <xdr:nvGraphicFramePr>
        <xdr:cNvPr id="56" name="grafCostoTotOperacionEjecutada">
          <a:extLst>
            <a:ext uri="{FF2B5EF4-FFF2-40B4-BE49-F238E27FC236}">
              <a16:creationId xmlns:a16="http://schemas.microsoft.com/office/drawing/2014/main" id="{00000000-0008-0000-2500-000038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9525</xdr:colOff>
      <xdr:row>0</xdr:row>
      <xdr:rowOff>9525</xdr:rowOff>
    </xdr:from>
    <xdr:to>
      <xdr:col>2</xdr:col>
      <xdr:colOff>904875</xdr:colOff>
      <xdr:row>2</xdr:row>
      <xdr:rowOff>485775</xdr:rowOff>
    </xdr:to>
    <xdr:pic>
      <xdr:nvPicPr>
        <xdr:cNvPr id="57" name="pic01">
          <a:extLst>
            <a:ext uri="{FF2B5EF4-FFF2-40B4-BE49-F238E27FC236}">
              <a16:creationId xmlns:a16="http://schemas.microsoft.com/office/drawing/2014/main" id="{00000000-0008-0000-2500-000039000000}"/>
            </a:ext>
          </a:extLst>
        </xdr:cNvPr>
        <xdr:cNvPicPr>
          <a:picLocks noChangeAspect="1"/>
        </xdr:cNvPicPr>
      </xdr:nvPicPr>
      <xdr:blipFill>
        <a:blip xmlns:r="http://schemas.openxmlformats.org/officeDocument/2006/relationships" r:embed="rId2" cstate="print"/>
        <a:stretch>
          <a:fillRect/>
        </a:stretch>
      </xdr:blipFill>
      <xdr:spPr>
        <a:xfrm>
          <a:off x="0" y="0"/>
          <a:ext cx="0" cy="0"/>
        </a:xfrm>
        <a:prstGeom prst="rect">
          <a:avLst/>
        </a:prstGeom>
      </xdr:spPr>
    </xdr:pic>
    <xdr:clientData/>
  </xdr:twoCellAnchor>
</xdr:wsDr>
</file>

<file path=xl/drawings/drawing39.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58" name="pic01">
          <a:extLst>
            <a:ext uri="{FF2B5EF4-FFF2-40B4-BE49-F238E27FC236}">
              <a16:creationId xmlns:a16="http://schemas.microsoft.com/office/drawing/2014/main" id="{00000000-0008-0000-2600-00003A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40.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59" name="pic01">
          <a:extLst>
            <a:ext uri="{FF2B5EF4-FFF2-40B4-BE49-F238E27FC236}">
              <a16:creationId xmlns:a16="http://schemas.microsoft.com/office/drawing/2014/main" id="{00000000-0008-0000-2700-00003B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41.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104775</xdr:colOff>
      <xdr:row>2</xdr:row>
      <xdr:rowOff>485775</xdr:rowOff>
    </xdr:to>
    <xdr:pic>
      <xdr:nvPicPr>
        <xdr:cNvPr id="60" name="pic01">
          <a:extLst>
            <a:ext uri="{FF2B5EF4-FFF2-40B4-BE49-F238E27FC236}">
              <a16:creationId xmlns:a16="http://schemas.microsoft.com/office/drawing/2014/main" id="{00000000-0008-0000-2800-00003C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42.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638175</xdr:colOff>
      <xdr:row>2</xdr:row>
      <xdr:rowOff>485775</xdr:rowOff>
    </xdr:to>
    <xdr:pic>
      <xdr:nvPicPr>
        <xdr:cNvPr id="61" name="pic01">
          <a:extLst>
            <a:ext uri="{FF2B5EF4-FFF2-40B4-BE49-F238E27FC236}">
              <a16:creationId xmlns:a16="http://schemas.microsoft.com/office/drawing/2014/main" id="{00000000-0008-0000-2900-00003D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43.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234950</xdr:colOff>
      <xdr:row>2</xdr:row>
      <xdr:rowOff>482600</xdr:rowOff>
    </xdr:to>
    <xdr:pic>
      <xdr:nvPicPr>
        <xdr:cNvPr id="62" name="pic01">
          <a:extLst>
            <a:ext uri="{FF2B5EF4-FFF2-40B4-BE49-F238E27FC236}">
              <a16:creationId xmlns:a16="http://schemas.microsoft.com/office/drawing/2014/main" id="{00000000-0008-0000-2A00-00003E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44.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238125</xdr:colOff>
      <xdr:row>2</xdr:row>
      <xdr:rowOff>485775</xdr:rowOff>
    </xdr:to>
    <xdr:pic>
      <xdr:nvPicPr>
        <xdr:cNvPr id="63" name="pic01">
          <a:extLst>
            <a:ext uri="{FF2B5EF4-FFF2-40B4-BE49-F238E27FC236}">
              <a16:creationId xmlns:a16="http://schemas.microsoft.com/office/drawing/2014/main" id="{00000000-0008-0000-2B00-00003F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theme/theme1.xml><?xml version="1.0" encoding="utf-8"?>
<a:theme xmlns:a="http://schemas.openxmlformats.org/drawingml/2006/main" name="Tema de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2.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3.xm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14.xml"/></Relationships>
</file>

<file path=xl/worksheets/_rels/sheet15.xml.rels><?xml version="1.0" encoding="UTF-8" standalone="yes"?>
<Relationships xmlns="http://schemas.openxmlformats.org/package/2006/relationships"><Relationship Id="rId1" Type="http://schemas.openxmlformats.org/officeDocument/2006/relationships/drawing" Target="../drawings/drawing15.xml"/></Relationships>
</file>

<file path=xl/worksheets/_rels/sheet16.xml.rels><?xml version="1.0" encoding="UTF-8" standalone="yes"?>
<Relationships xmlns="http://schemas.openxmlformats.org/package/2006/relationships"><Relationship Id="rId1" Type="http://schemas.openxmlformats.org/officeDocument/2006/relationships/drawing" Target="../drawings/drawing16.xml"/></Relationships>
</file>

<file path=xl/worksheets/_rels/sheet17.xml.rels><?xml version="1.0" encoding="UTF-8" standalone="yes"?>
<Relationships xmlns="http://schemas.openxmlformats.org/package/2006/relationships"><Relationship Id="rId1" Type="http://schemas.openxmlformats.org/officeDocument/2006/relationships/drawing" Target="../drawings/drawing17.xml"/></Relationships>
</file>

<file path=xl/worksheets/_rels/sheet18.xml.rels><?xml version="1.0" encoding="UTF-8" standalone="yes"?>
<Relationships xmlns="http://schemas.openxmlformats.org/package/2006/relationships"><Relationship Id="rId1" Type="http://schemas.openxmlformats.org/officeDocument/2006/relationships/drawing" Target="../drawings/drawing18.xml"/></Relationships>
</file>

<file path=xl/worksheets/_rels/sheet19.xml.rels><?xml version="1.0" encoding="UTF-8" standalone="yes"?>
<Relationships xmlns="http://schemas.openxmlformats.org/package/2006/relationships"><Relationship Id="rId1" Type="http://schemas.openxmlformats.org/officeDocument/2006/relationships/drawing" Target="../drawings/drawing19.xml"/></Relationships>
</file>

<file path=xl/worksheets/_rels/sheet20.xml.rels><?xml version="1.0" encoding="UTF-8" standalone="yes"?>
<Relationships xmlns="http://schemas.openxmlformats.org/package/2006/relationships"><Relationship Id="rId1" Type="http://schemas.openxmlformats.org/officeDocument/2006/relationships/drawing" Target="../drawings/drawing20.xml"/></Relationships>
</file>

<file path=xl/worksheets/_rels/sheet21.xml.rels><?xml version="1.0" encoding="UTF-8" standalone="yes"?>
<Relationships xmlns="http://schemas.openxmlformats.org/package/2006/relationships"><Relationship Id="rId1" Type="http://schemas.openxmlformats.org/officeDocument/2006/relationships/drawing" Target="../drawings/drawing21.xml"/></Relationships>
</file>

<file path=xl/worksheets/_rels/sheet22.xml.rels><?xml version="1.0" encoding="UTF-8" standalone="yes"?>
<Relationships xmlns="http://schemas.openxmlformats.org/package/2006/relationships"><Relationship Id="rId1" Type="http://schemas.openxmlformats.org/officeDocument/2006/relationships/drawing" Target="../drawings/drawing22.xml"/></Relationships>
</file>

<file path=xl/worksheets/_rels/sheet23.xml.rels><?xml version="1.0" encoding="UTF-8" standalone="yes"?>
<Relationships xmlns="http://schemas.openxmlformats.org/package/2006/relationships"><Relationship Id="rId1" Type="http://schemas.openxmlformats.org/officeDocument/2006/relationships/drawing" Target="../drawings/drawing23.xml"/></Relationships>
</file>

<file path=xl/worksheets/_rels/sheet24.xml.rels><?xml version="1.0" encoding="UTF-8" standalone="yes"?>
<Relationships xmlns="http://schemas.openxmlformats.org/package/2006/relationships"><Relationship Id="rId1" Type="http://schemas.openxmlformats.org/officeDocument/2006/relationships/drawing" Target="../drawings/drawing24.xml"/></Relationships>
</file>

<file path=xl/worksheets/_rels/sheet25.xml.rels><?xml version="1.0" encoding="UTF-8" standalone="yes"?>
<Relationships xmlns="http://schemas.openxmlformats.org/package/2006/relationships"><Relationship Id="rId1" Type="http://schemas.openxmlformats.org/officeDocument/2006/relationships/drawing" Target="../drawings/drawing25.xml"/></Relationships>
</file>

<file path=xl/worksheets/_rels/sheet26.xml.rels><?xml version="1.0" encoding="UTF-8" standalone="yes"?>
<Relationships xmlns="http://schemas.openxmlformats.org/package/2006/relationships"><Relationship Id="rId1" Type="http://schemas.openxmlformats.org/officeDocument/2006/relationships/drawing" Target="../drawings/drawing26.xml"/></Relationships>
</file>

<file path=xl/worksheets/_rels/sheet27.xml.rels><?xml version="1.0" encoding="UTF-8" standalone="yes"?>
<Relationships xmlns="http://schemas.openxmlformats.org/package/2006/relationships"><Relationship Id="rId1" Type="http://schemas.openxmlformats.org/officeDocument/2006/relationships/drawing" Target="../drawings/drawing27.xml"/></Relationships>
</file>

<file path=xl/worksheets/_rels/sheet28.xml.rels><?xml version="1.0" encoding="UTF-8" standalone="yes"?>
<Relationships xmlns="http://schemas.openxmlformats.org/package/2006/relationships"><Relationship Id="rId1" Type="http://schemas.openxmlformats.org/officeDocument/2006/relationships/drawing" Target="../drawings/drawing28.xml"/></Relationships>
</file>

<file path=xl/worksheets/_rels/sheet29.xml.rels><?xml version="1.0" encoding="UTF-8" standalone="yes"?>
<Relationships xmlns="http://schemas.openxmlformats.org/package/2006/relationships"><Relationship Id="rId1" Type="http://schemas.openxmlformats.org/officeDocument/2006/relationships/drawing" Target="../drawings/drawing29.xml"/></Relationships>
</file>

<file path=xl/worksheets/_rels/sheet30.xml.rels><?xml version="1.0" encoding="UTF-8" standalone="yes"?>
<Relationships xmlns="http://schemas.openxmlformats.org/package/2006/relationships"><Relationship Id="rId1" Type="http://schemas.openxmlformats.org/officeDocument/2006/relationships/drawing" Target="../drawings/drawing30.xml"/></Relationships>
</file>

<file path=xl/worksheets/_rels/sheet31.xml.rels><?xml version="1.0" encoding="UTF-8" standalone="yes"?>
<Relationships xmlns="http://schemas.openxmlformats.org/package/2006/relationships"><Relationship Id="rId1" Type="http://schemas.openxmlformats.org/officeDocument/2006/relationships/drawing" Target="../drawings/drawing31.xml"/></Relationships>
</file>

<file path=xl/worksheets/_rels/sheet32.xml.rels><?xml version="1.0" encoding="UTF-8" standalone="yes"?>
<Relationships xmlns="http://schemas.openxmlformats.org/package/2006/relationships"><Relationship Id="rId1" Type="http://schemas.openxmlformats.org/officeDocument/2006/relationships/drawing" Target="../drawings/drawing32.xml"/></Relationships>
</file>

<file path=xl/worksheets/_rels/sheet33.xml.rels><?xml version="1.0" encoding="UTF-8" standalone="yes"?>
<Relationships xmlns="http://schemas.openxmlformats.org/package/2006/relationships"><Relationship Id="rId1" Type="http://schemas.openxmlformats.org/officeDocument/2006/relationships/drawing" Target="../drawings/drawing33.xml"/></Relationships>
</file>

<file path=xl/worksheets/_rels/sheet34.xml.rels><?xml version="1.0" encoding="UTF-8" standalone="yes"?>
<Relationships xmlns="http://schemas.openxmlformats.org/package/2006/relationships"><Relationship Id="rId1" Type="http://schemas.openxmlformats.org/officeDocument/2006/relationships/drawing" Target="../drawings/drawing34.xml"/></Relationships>
</file>

<file path=xl/worksheets/_rels/sheet35.xml.rels><?xml version="1.0" encoding="UTF-8" standalone="yes"?>
<Relationships xmlns="http://schemas.openxmlformats.org/package/2006/relationships"><Relationship Id="rId1" Type="http://schemas.openxmlformats.org/officeDocument/2006/relationships/drawing" Target="../drawings/drawing35.xml"/></Relationships>
</file>

<file path=xl/worksheets/_rels/sheet36.xml.rels><?xml version="1.0" encoding="UTF-8" standalone="yes"?>
<Relationships xmlns="http://schemas.openxmlformats.org/package/2006/relationships"><Relationship Id="rId1" Type="http://schemas.openxmlformats.org/officeDocument/2006/relationships/drawing" Target="../drawings/drawing36.xml"/></Relationships>
</file>

<file path=xl/worksheets/_rels/sheet37.xml.rels><?xml version="1.0" encoding="UTF-8" standalone="yes"?>
<Relationships xmlns="http://schemas.openxmlformats.org/package/2006/relationships"><Relationship Id="rId1" Type="http://schemas.openxmlformats.org/officeDocument/2006/relationships/drawing" Target="../drawings/drawing37.xml"/></Relationships>
</file>

<file path=xl/worksheets/_rels/sheet38.xml.rels><?xml version="1.0" encoding="UTF-8" standalone="yes"?>
<Relationships xmlns="http://schemas.openxmlformats.org/package/2006/relationships"><Relationship Id="rId1" Type="http://schemas.openxmlformats.org/officeDocument/2006/relationships/drawing" Target="../drawings/drawing38.xml"/></Relationships>
</file>

<file path=xl/worksheets/_rels/sheet39.xml.rels><?xml version="1.0" encoding="UTF-8" standalone="yes"?>
<Relationships xmlns="http://schemas.openxmlformats.org/package/2006/relationships"><Relationship Id="rId1" Type="http://schemas.openxmlformats.org/officeDocument/2006/relationships/drawing" Target="../drawings/drawing39.xml"/></Relationships>
</file>

<file path=xl/worksheets/_rels/sheet40.xml.rels><?xml version="1.0" encoding="UTF-8" standalone="yes"?>
<Relationships xmlns="http://schemas.openxmlformats.org/package/2006/relationships"><Relationship Id="rId1" Type="http://schemas.openxmlformats.org/officeDocument/2006/relationships/drawing" Target="../drawings/drawing40.xml"/></Relationships>
</file>

<file path=xl/worksheets/_rels/sheet41.xml.rels><?xml version="1.0" encoding="UTF-8" standalone="yes"?>
<Relationships xmlns="http://schemas.openxmlformats.org/package/2006/relationships"><Relationship Id="rId1" Type="http://schemas.openxmlformats.org/officeDocument/2006/relationships/drawing" Target="../drawings/drawing41.xml"/></Relationships>
</file>

<file path=xl/worksheets/_rels/sheet42.xml.rels><?xml version="1.0" encoding="UTF-8" standalone="yes"?>
<Relationships xmlns="http://schemas.openxmlformats.org/package/2006/relationships"><Relationship Id="rId1" Type="http://schemas.openxmlformats.org/officeDocument/2006/relationships/drawing" Target="../drawings/drawing42.xml"/></Relationships>
</file>

<file path=xl/worksheets/_rels/sheet43.xml.rels><?xml version="1.0" encoding="UTF-8" standalone="yes"?>
<Relationships xmlns="http://schemas.openxmlformats.org/package/2006/relationships"><Relationship Id="rId1" Type="http://schemas.openxmlformats.org/officeDocument/2006/relationships/drawing" Target="../drawings/drawing43.xml"/></Relationships>
</file>

<file path=xl/worksheets/_rels/sheet44.xml.rels><?xml version="1.0" encoding="UTF-8" standalone="yes"?>
<Relationships xmlns="http://schemas.openxmlformats.org/package/2006/relationships"><Relationship Id="rId1" Type="http://schemas.openxmlformats.org/officeDocument/2006/relationships/drawing" Target="../drawings/drawing4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L12"/>
  <sheetViews>
    <sheetView showGridLines="0" tabSelected="1" zoomScale="80" workbookViewId="0">
      <pane ySplit="6" topLeftCell="A7" activePane="bottomLeft" state="frozen"/>
      <selection pane="bottomLeft"/>
    </sheetView>
  </sheetViews>
  <sheetFormatPr baseColWidth="10" defaultColWidth="8.7265625" defaultRowHeight="14.5" x14ac:dyDescent="0.35"/>
  <cols>
    <col min="1" max="1" width="2" customWidth="1"/>
    <col min="2" max="2" width="18" customWidth="1"/>
    <col min="3" max="3" width="50" customWidth="1"/>
    <col min="4" max="4" width="30" customWidth="1"/>
    <col min="5" max="5" width="35" customWidth="1"/>
    <col min="6" max="6" width="13" customWidth="1"/>
    <col min="7" max="8" width="21" customWidth="1"/>
    <col min="9" max="9" width="100" customWidth="1"/>
    <col min="10" max="12" width="18" customWidth="1"/>
  </cols>
  <sheetData>
    <row r="1" spans="1:12" x14ac:dyDescent="0.35">
      <c r="A1" s="1"/>
      <c r="B1" s="1"/>
      <c r="C1" s="1"/>
      <c r="D1" s="1"/>
      <c r="E1" s="1"/>
      <c r="F1" s="1"/>
      <c r="G1" s="1"/>
      <c r="H1" s="1"/>
      <c r="I1" s="1"/>
      <c r="J1" s="1"/>
      <c r="K1" s="1"/>
      <c r="L1" s="1"/>
    </row>
    <row r="2" spans="1:12" x14ac:dyDescent="0.35">
      <c r="A2" s="1"/>
      <c r="B2" s="1"/>
      <c r="C2" s="1"/>
      <c r="D2" s="1"/>
      <c r="E2" s="1"/>
      <c r="F2" s="1"/>
      <c r="G2" s="1"/>
      <c r="H2" s="1"/>
      <c r="I2" s="1"/>
      <c r="J2" s="1"/>
      <c r="K2" s="1"/>
      <c r="L2" s="1"/>
    </row>
    <row r="3" spans="1:12" ht="69" customHeight="1" x14ac:dyDescent="0.35">
      <c r="A3" s="1"/>
      <c r="B3" s="196" t="s">
        <v>0</v>
      </c>
      <c r="C3" s="197"/>
      <c r="D3" s="197"/>
      <c r="E3" s="197"/>
      <c r="F3" s="197"/>
      <c r="G3" s="197"/>
      <c r="H3" s="1"/>
      <c r="I3" s="1"/>
      <c r="J3" s="1"/>
      <c r="K3" s="1"/>
      <c r="L3" s="1"/>
    </row>
    <row r="4" spans="1:12" ht="0" hidden="1" customHeight="1" x14ac:dyDescent="0.35">
      <c r="A4" s="1"/>
      <c r="B4" s="1"/>
      <c r="C4" s="1"/>
      <c r="D4" s="1"/>
      <c r="E4" s="1"/>
      <c r="F4" s="1"/>
      <c r="G4" s="1"/>
      <c r="H4" s="1"/>
      <c r="I4" s="1"/>
      <c r="J4" s="1"/>
      <c r="K4" s="1"/>
      <c r="L4" s="1"/>
    </row>
    <row r="5" spans="1:12" ht="30" customHeight="1" x14ac:dyDescent="0.4">
      <c r="A5" s="1"/>
      <c r="B5" s="2" t="s">
        <v>1</v>
      </c>
      <c r="C5" s="1"/>
      <c r="D5" s="1"/>
      <c r="E5" s="1"/>
      <c r="F5" s="1"/>
      <c r="G5" s="1"/>
      <c r="H5" s="1"/>
      <c r="I5" s="1"/>
      <c r="J5" s="1"/>
      <c r="K5" s="1"/>
      <c r="L5" s="1"/>
    </row>
    <row r="6" spans="1:12" ht="35" customHeight="1" x14ac:dyDescent="0.35">
      <c r="A6" s="1"/>
      <c r="B6" s="3" t="s">
        <v>2</v>
      </c>
      <c r="C6" s="3" t="s">
        <v>3</v>
      </c>
      <c r="D6" s="3" t="s">
        <v>4</v>
      </c>
      <c r="E6" s="3" t="s">
        <v>5</v>
      </c>
      <c r="F6" s="3" t="s">
        <v>6</v>
      </c>
      <c r="G6" s="3" t="s">
        <v>7</v>
      </c>
      <c r="H6" s="3" t="s">
        <v>8</v>
      </c>
      <c r="I6" s="3" t="s">
        <v>9</v>
      </c>
      <c r="J6" s="3" t="s">
        <v>10</v>
      </c>
      <c r="K6" s="3" t="s">
        <v>11</v>
      </c>
      <c r="L6" s="3" t="s">
        <v>12</v>
      </c>
    </row>
    <row r="7" spans="1:12" x14ac:dyDescent="0.35">
      <c r="A7" s="1"/>
      <c r="B7" s="4" t="s">
        <v>13</v>
      </c>
      <c r="C7" s="5" t="s">
        <v>14</v>
      </c>
      <c r="D7" s="5" t="s">
        <v>15</v>
      </c>
      <c r="E7" s="5" t="s">
        <v>16</v>
      </c>
      <c r="F7" s="5" t="s">
        <v>17</v>
      </c>
      <c r="G7" s="4" t="s">
        <v>18</v>
      </c>
      <c r="H7" s="4" t="s">
        <v>19</v>
      </c>
      <c r="I7" s="6" t="s">
        <v>20</v>
      </c>
      <c r="J7" s="4"/>
      <c r="K7" s="4" t="s">
        <v>21</v>
      </c>
      <c r="L7" s="4"/>
    </row>
    <row r="8" spans="1:12" x14ac:dyDescent="0.35">
      <c r="A8" s="1"/>
      <c r="B8" s="4" t="s">
        <v>22</v>
      </c>
      <c r="C8" s="5" t="s">
        <v>23</v>
      </c>
      <c r="D8" s="5" t="s">
        <v>24</v>
      </c>
      <c r="E8" s="5" t="s">
        <v>25</v>
      </c>
      <c r="F8" s="5" t="s">
        <v>26</v>
      </c>
      <c r="G8" s="4" t="s">
        <v>27</v>
      </c>
      <c r="H8" s="4" t="s">
        <v>28</v>
      </c>
      <c r="I8" s="6" t="s">
        <v>29</v>
      </c>
      <c r="J8" s="4"/>
      <c r="K8" s="4" t="s">
        <v>21</v>
      </c>
      <c r="L8" s="4">
        <v>13.8</v>
      </c>
    </row>
    <row r="9" spans="1:12" x14ac:dyDescent="0.35">
      <c r="A9" s="1"/>
      <c r="B9" s="4" t="s">
        <v>22</v>
      </c>
      <c r="C9" s="5" t="s">
        <v>30</v>
      </c>
      <c r="D9" s="5" t="s">
        <v>31</v>
      </c>
      <c r="E9" s="5" t="s">
        <v>32</v>
      </c>
      <c r="F9" s="5" t="s">
        <v>33</v>
      </c>
      <c r="G9" s="4" t="s">
        <v>34</v>
      </c>
      <c r="H9" s="4" t="s">
        <v>19</v>
      </c>
      <c r="I9" s="6" t="s">
        <v>35</v>
      </c>
      <c r="J9" s="4"/>
      <c r="K9" s="4" t="s">
        <v>21</v>
      </c>
      <c r="L9" s="4">
        <v>13.8</v>
      </c>
    </row>
    <row r="10" spans="1:12" x14ac:dyDescent="0.35">
      <c r="A10" s="1"/>
      <c r="B10" s="4" t="s">
        <v>22</v>
      </c>
      <c r="C10" s="5" t="s">
        <v>36</v>
      </c>
      <c r="D10" s="5" t="s">
        <v>37</v>
      </c>
      <c r="E10" s="5" t="s">
        <v>38</v>
      </c>
      <c r="F10" s="5" t="s">
        <v>39</v>
      </c>
      <c r="G10" s="4" t="s">
        <v>40</v>
      </c>
      <c r="H10" s="4" t="s">
        <v>40</v>
      </c>
      <c r="I10" s="6" t="s">
        <v>41</v>
      </c>
      <c r="J10" s="4"/>
      <c r="K10" s="4" t="s">
        <v>21</v>
      </c>
      <c r="L10" s="4">
        <v>220</v>
      </c>
    </row>
    <row r="11" spans="1:12" x14ac:dyDescent="0.35">
      <c r="A11" s="1"/>
      <c r="B11" s="4" t="s">
        <v>13</v>
      </c>
      <c r="C11" s="5" t="s">
        <v>36</v>
      </c>
      <c r="D11" s="5" t="s">
        <v>42</v>
      </c>
      <c r="E11" s="5" t="s">
        <v>38</v>
      </c>
      <c r="F11" s="5" t="s">
        <v>43</v>
      </c>
      <c r="G11" s="4" t="s">
        <v>44</v>
      </c>
      <c r="H11" s="4" t="s">
        <v>45</v>
      </c>
      <c r="I11" s="6" t="s">
        <v>46</v>
      </c>
      <c r="J11" s="4"/>
      <c r="K11" s="4" t="s">
        <v>21</v>
      </c>
      <c r="L11" s="4"/>
    </row>
    <row r="12" spans="1:12" x14ac:dyDescent="0.35">
      <c r="A12" s="1"/>
      <c r="B12" s="4" t="s">
        <v>13</v>
      </c>
      <c r="C12" s="5" t="s">
        <v>47</v>
      </c>
      <c r="D12" s="5" t="s">
        <v>48</v>
      </c>
      <c r="E12" s="5" t="s">
        <v>38</v>
      </c>
      <c r="F12" s="5" t="s">
        <v>49</v>
      </c>
      <c r="G12" s="4" t="s">
        <v>50</v>
      </c>
      <c r="H12" s="4" t="s">
        <v>51</v>
      </c>
      <c r="I12" s="6" t="s">
        <v>52</v>
      </c>
      <c r="J12" s="4"/>
      <c r="K12" s="4" t="s">
        <v>21</v>
      </c>
      <c r="L12" s="4"/>
    </row>
  </sheetData>
  <mergeCells count="1">
    <mergeCell ref="B3:G3"/>
  </mergeCells>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I49"/>
  <sheetViews>
    <sheetView showGridLines="0" zoomScale="80" workbookViewId="0">
      <pane ySplit="6" topLeftCell="A7" activePane="bottomLeft" state="frozen"/>
      <selection pane="bottomLeft"/>
    </sheetView>
  </sheetViews>
  <sheetFormatPr baseColWidth="10" defaultColWidth="8.7265625" defaultRowHeight="14.5" x14ac:dyDescent="0.35"/>
  <cols>
    <col min="1" max="1" width="2" customWidth="1"/>
    <col min="2" max="4" width="13" customWidth="1"/>
    <col min="5" max="5" width="30" customWidth="1"/>
    <col min="6" max="6" width="35" customWidth="1"/>
    <col min="8" max="8" width="25" customWidth="1"/>
    <col min="9" max="9" width="250" customWidth="1"/>
  </cols>
  <sheetData>
    <row r="1" spans="1:9" x14ac:dyDescent="0.35">
      <c r="A1" s="1"/>
      <c r="B1" s="1"/>
      <c r="C1" s="1"/>
      <c r="D1" s="1"/>
      <c r="E1" s="1"/>
      <c r="F1" s="1"/>
      <c r="G1" s="1"/>
      <c r="H1" s="1"/>
      <c r="I1" s="1"/>
    </row>
    <row r="2" spans="1:9" x14ac:dyDescent="0.35">
      <c r="A2" s="1"/>
      <c r="B2" s="1"/>
      <c r="C2" s="1"/>
      <c r="D2" s="1"/>
      <c r="E2" s="1"/>
      <c r="F2" s="1"/>
      <c r="G2" s="1"/>
      <c r="H2" s="1"/>
      <c r="I2" s="1"/>
    </row>
    <row r="3" spans="1:9" ht="69" customHeight="1" x14ac:dyDescent="0.35">
      <c r="A3" s="1"/>
      <c r="B3" s="196" t="s">
        <v>0</v>
      </c>
      <c r="C3" s="197"/>
      <c r="D3" s="197"/>
      <c r="E3" s="197"/>
      <c r="F3" s="197"/>
      <c r="G3" s="197"/>
      <c r="H3" s="1"/>
      <c r="I3" s="1"/>
    </row>
    <row r="4" spans="1:9" ht="0" hidden="1" customHeight="1" x14ac:dyDescent="0.35">
      <c r="A4" s="1"/>
      <c r="B4" s="1"/>
      <c r="C4" s="1"/>
      <c r="D4" s="1"/>
      <c r="E4" s="1"/>
      <c r="F4" s="1"/>
      <c r="G4" s="1"/>
      <c r="H4" s="1"/>
      <c r="I4" s="1"/>
    </row>
    <row r="5" spans="1:9" ht="30" customHeight="1" x14ac:dyDescent="0.35">
      <c r="A5" s="1"/>
      <c r="B5" s="198" t="s">
        <v>53</v>
      </c>
      <c r="C5" s="198"/>
      <c r="D5" s="198"/>
      <c r="E5" s="198"/>
      <c r="F5" s="198"/>
      <c r="G5" s="198"/>
      <c r="H5" s="198"/>
      <c r="I5" s="198"/>
    </row>
    <row r="6" spans="1:9" ht="40" customHeight="1" x14ac:dyDescent="0.35">
      <c r="A6" s="1"/>
      <c r="B6" s="7" t="s">
        <v>54</v>
      </c>
      <c r="C6" s="3" t="s">
        <v>55</v>
      </c>
      <c r="D6" s="3" t="s">
        <v>56</v>
      </c>
      <c r="E6" s="7" t="s">
        <v>3</v>
      </c>
      <c r="F6" s="7" t="s">
        <v>4</v>
      </c>
      <c r="G6" s="7" t="s">
        <v>57</v>
      </c>
      <c r="H6" s="7" t="s">
        <v>6</v>
      </c>
      <c r="I6" s="7" t="s">
        <v>9</v>
      </c>
    </row>
    <row r="7" spans="1:9" x14ac:dyDescent="0.35">
      <c r="A7" s="1"/>
      <c r="B7" s="4" t="s">
        <v>58</v>
      </c>
      <c r="C7" s="4" t="s">
        <v>59</v>
      </c>
      <c r="D7" s="4" t="s">
        <v>60</v>
      </c>
      <c r="E7" s="5" t="s">
        <v>61</v>
      </c>
      <c r="F7" s="5" t="s">
        <v>62</v>
      </c>
      <c r="G7" s="5" t="s">
        <v>63</v>
      </c>
      <c r="H7" s="5" t="s">
        <v>64</v>
      </c>
      <c r="I7" s="5" t="s">
        <v>65</v>
      </c>
    </row>
    <row r="8" spans="1:9" x14ac:dyDescent="0.35">
      <c r="A8" s="1"/>
      <c r="B8" s="4" t="s">
        <v>58</v>
      </c>
      <c r="C8" s="4" t="s">
        <v>59</v>
      </c>
      <c r="D8" s="4" t="s">
        <v>60</v>
      </c>
      <c r="E8" s="5" t="s">
        <v>66</v>
      </c>
      <c r="F8" s="5" t="s">
        <v>67</v>
      </c>
      <c r="G8" s="5" t="s">
        <v>68</v>
      </c>
      <c r="H8" s="5" t="s">
        <v>69</v>
      </c>
      <c r="I8" s="5" t="s">
        <v>70</v>
      </c>
    </row>
    <row r="9" spans="1:9" x14ac:dyDescent="0.35">
      <c r="A9" s="1"/>
      <c r="B9" s="4" t="s">
        <v>58</v>
      </c>
      <c r="C9" s="4" t="s">
        <v>59</v>
      </c>
      <c r="D9" s="4" t="s">
        <v>60</v>
      </c>
      <c r="E9" s="5" t="s">
        <v>66</v>
      </c>
      <c r="F9" s="5" t="s">
        <v>71</v>
      </c>
      <c r="G9" s="5" t="s">
        <v>72</v>
      </c>
      <c r="H9" s="5" t="s">
        <v>73</v>
      </c>
      <c r="I9" s="5" t="s">
        <v>74</v>
      </c>
    </row>
    <row r="10" spans="1:9" x14ac:dyDescent="0.35">
      <c r="A10" s="1"/>
      <c r="B10" s="4" t="s">
        <v>58</v>
      </c>
      <c r="C10" s="4" t="s">
        <v>59</v>
      </c>
      <c r="D10" s="4" t="s">
        <v>60</v>
      </c>
      <c r="E10" s="5" t="s">
        <v>23</v>
      </c>
      <c r="F10" s="5" t="s">
        <v>75</v>
      </c>
      <c r="G10" s="5" t="s">
        <v>76</v>
      </c>
      <c r="H10" s="5" t="s">
        <v>64</v>
      </c>
      <c r="I10" s="5" t="s">
        <v>77</v>
      </c>
    </row>
    <row r="11" spans="1:9" x14ac:dyDescent="0.35">
      <c r="A11" s="1"/>
      <c r="B11" s="4" t="s">
        <v>58</v>
      </c>
      <c r="C11" s="4" t="s">
        <v>59</v>
      </c>
      <c r="D11" s="4" t="s">
        <v>60</v>
      </c>
      <c r="E11" s="5" t="s">
        <v>23</v>
      </c>
      <c r="F11" s="5" t="s">
        <v>75</v>
      </c>
      <c r="G11" s="5" t="s">
        <v>76</v>
      </c>
      <c r="H11" s="5" t="s">
        <v>64</v>
      </c>
      <c r="I11" s="5" t="s">
        <v>78</v>
      </c>
    </row>
    <row r="12" spans="1:9" x14ac:dyDescent="0.35">
      <c r="A12" s="1"/>
      <c r="B12" s="4" t="s">
        <v>58</v>
      </c>
      <c r="C12" s="4" t="s">
        <v>59</v>
      </c>
      <c r="D12" s="4" t="s">
        <v>60</v>
      </c>
      <c r="E12" s="5" t="s">
        <v>79</v>
      </c>
      <c r="F12" s="5" t="s">
        <v>80</v>
      </c>
      <c r="G12" s="5" t="s">
        <v>81</v>
      </c>
      <c r="H12" s="5" t="s">
        <v>64</v>
      </c>
      <c r="I12" s="5" t="s">
        <v>82</v>
      </c>
    </row>
    <row r="13" spans="1:9" x14ac:dyDescent="0.35">
      <c r="A13" s="1"/>
      <c r="B13" s="4" t="s">
        <v>58</v>
      </c>
      <c r="C13" s="4" t="s">
        <v>59</v>
      </c>
      <c r="D13" s="4" t="s">
        <v>60</v>
      </c>
      <c r="E13" s="5" t="s">
        <v>79</v>
      </c>
      <c r="F13" s="5" t="s">
        <v>83</v>
      </c>
      <c r="G13" s="5" t="s">
        <v>63</v>
      </c>
      <c r="H13" s="5" t="s">
        <v>64</v>
      </c>
      <c r="I13" s="5" t="s">
        <v>84</v>
      </c>
    </row>
    <row r="14" spans="1:9" x14ac:dyDescent="0.35">
      <c r="A14" s="1"/>
      <c r="B14" s="4" t="s">
        <v>58</v>
      </c>
      <c r="C14" s="4" t="s">
        <v>59</v>
      </c>
      <c r="D14" s="4" t="s">
        <v>60</v>
      </c>
      <c r="E14" s="5" t="s">
        <v>79</v>
      </c>
      <c r="F14" s="5" t="s">
        <v>85</v>
      </c>
      <c r="G14" s="5" t="s">
        <v>68</v>
      </c>
      <c r="H14" s="5" t="s">
        <v>86</v>
      </c>
      <c r="I14" s="5" t="s">
        <v>87</v>
      </c>
    </row>
    <row r="15" spans="1:9" x14ac:dyDescent="0.35">
      <c r="A15" s="1"/>
      <c r="B15" s="4" t="s">
        <v>58</v>
      </c>
      <c r="C15" s="4" t="s">
        <v>59</v>
      </c>
      <c r="D15" s="4" t="s">
        <v>60</v>
      </c>
      <c r="E15" s="5" t="s">
        <v>79</v>
      </c>
      <c r="F15" s="5" t="s">
        <v>88</v>
      </c>
      <c r="G15" s="5" t="s">
        <v>76</v>
      </c>
      <c r="H15" s="5" t="s">
        <v>64</v>
      </c>
      <c r="I15" s="5" t="s">
        <v>89</v>
      </c>
    </row>
    <row r="16" spans="1:9" x14ac:dyDescent="0.35">
      <c r="A16" s="1"/>
      <c r="B16" s="4" t="s">
        <v>58</v>
      </c>
      <c r="C16" s="4" t="s">
        <v>59</v>
      </c>
      <c r="D16" s="4" t="s">
        <v>60</v>
      </c>
      <c r="E16" s="5" t="s">
        <v>79</v>
      </c>
      <c r="F16" s="5" t="s">
        <v>88</v>
      </c>
      <c r="G16" s="5" t="s">
        <v>76</v>
      </c>
      <c r="H16" s="5" t="s">
        <v>64</v>
      </c>
      <c r="I16" s="5" t="s">
        <v>90</v>
      </c>
    </row>
    <row r="17" spans="1:9" x14ac:dyDescent="0.35">
      <c r="A17" s="1"/>
      <c r="B17" s="4" t="s">
        <v>58</v>
      </c>
      <c r="C17" s="4" t="s">
        <v>59</v>
      </c>
      <c r="D17" s="4" t="s">
        <v>60</v>
      </c>
      <c r="E17" s="5" t="s">
        <v>79</v>
      </c>
      <c r="F17" s="5" t="s">
        <v>91</v>
      </c>
      <c r="G17" s="5" t="s">
        <v>76</v>
      </c>
      <c r="H17" s="5" t="s">
        <v>64</v>
      </c>
      <c r="I17" s="5" t="s">
        <v>92</v>
      </c>
    </row>
    <row r="18" spans="1:9" x14ac:dyDescent="0.35">
      <c r="A18" s="1"/>
      <c r="B18" s="4" t="s">
        <v>58</v>
      </c>
      <c r="C18" s="4" t="s">
        <v>59</v>
      </c>
      <c r="D18" s="4" t="s">
        <v>60</v>
      </c>
      <c r="E18" s="5" t="s">
        <v>79</v>
      </c>
      <c r="F18" s="5" t="s">
        <v>91</v>
      </c>
      <c r="G18" s="5" t="s">
        <v>76</v>
      </c>
      <c r="H18" s="5" t="s">
        <v>64</v>
      </c>
      <c r="I18" s="5" t="s">
        <v>89</v>
      </c>
    </row>
    <row r="19" spans="1:9" x14ac:dyDescent="0.35">
      <c r="A19" s="1"/>
      <c r="B19" s="4" t="s">
        <v>58</v>
      </c>
      <c r="C19" s="4" t="s">
        <v>59</v>
      </c>
      <c r="D19" s="4" t="s">
        <v>60</v>
      </c>
      <c r="E19" s="5" t="s">
        <v>93</v>
      </c>
      <c r="F19" s="5" t="s">
        <v>94</v>
      </c>
      <c r="G19" s="5" t="s">
        <v>76</v>
      </c>
      <c r="H19" s="5" t="s">
        <v>64</v>
      </c>
      <c r="I19" s="5" t="s">
        <v>95</v>
      </c>
    </row>
    <row r="20" spans="1:9" x14ac:dyDescent="0.35">
      <c r="A20" s="1"/>
      <c r="B20" s="4" t="s">
        <v>58</v>
      </c>
      <c r="C20" s="4" t="s">
        <v>59</v>
      </c>
      <c r="D20" s="4" t="s">
        <v>60</v>
      </c>
      <c r="E20" s="5" t="s">
        <v>30</v>
      </c>
      <c r="F20" s="5" t="s">
        <v>96</v>
      </c>
      <c r="G20" s="5" t="s">
        <v>63</v>
      </c>
      <c r="H20" s="5" t="s">
        <v>64</v>
      </c>
      <c r="I20" s="5" t="s">
        <v>97</v>
      </c>
    </row>
    <row r="21" spans="1:9" x14ac:dyDescent="0.35">
      <c r="A21" s="1"/>
      <c r="B21" s="4" t="s">
        <v>58</v>
      </c>
      <c r="C21" s="4" t="s">
        <v>59</v>
      </c>
      <c r="D21" s="4" t="s">
        <v>60</v>
      </c>
      <c r="E21" s="5" t="s">
        <v>30</v>
      </c>
      <c r="F21" s="5" t="s">
        <v>98</v>
      </c>
      <c r="G21" s="5" t="s">
        <v>76</v>
      </c>
      <c r="H21" s="5" t="s">
        <v>64</v>
      </c>
      <c r="I21" s="5" t="s">
        <v>99</v>
      </c>
    </row>
    <row r="22" spans="1:9" x14ac:dyDescent="0.35">
      <c r="A22" s="1"/>
      <c r="B22" s="4" t="s">
        <v>58</v>
      </c>
      <c r="C22" s="4" t="s">
        <v>59</v>
      </c>
      <c r="D22" s="4" t="s">
        <v>60</v>
      </c>
      <c r="E22" s="5" t="s">
        <v>30</v>
      </c>
      <c r="F22" s="5" t="s">
        <v>98</v>
      </c>
      <c r="G22" s="5" t="s">
        <v>76</v>
      </c>
      <c r="H22" s="5" t="s">
        <v>64</v>
      </c>
      <c r="I22" s="5" t="s">
        <v>100</v>
      </c>
    </row>
    <row r="23" spans="1:9" x14ac:dyDescent="0.35">
      <c r="A23" s="1"/>
      <c r="B23" s="4" t="s">
        <v>58</v>
      </c>
      <c r="C23" s="4" t="s">
        <v>59</v>
      </c>
      <c r="D23" s="4" t="s">
        <v>60</v>
      </c>
      <c r="E23" s="5" t="s">
        <v>30</v>
      </c>
      <c r="F23" s="5" t="s">
        <v>98</v>
      </c>
      <c r="G23" s="5" t="s">
        <v>76</v>
      </c>
      <c r="H23" s="5" t="s">
        <v>64</v>
      </c>
      <c r="I23" s="5" t="s">
        <v>101</v>
      </c>
    </row>
    <row r="24" spans="1:9" x14ac:dyDescent="0.35">
      <c r="A24" s="1"/>
      <c r="B24" s="4" t="s">
        <v>58</v>
      </c>
      <c r="C24" s="4" t="s">
        <v>59</v>
      </c>
      <c r="D24" s="4" t="s">
        <v>60</v>
      </c>
      <c r="E24" s="5" t="s">
        <v>30</v>
      </c>
      <c r="F24" s="5" t="s">
        <v>98</v>
      </c>
      <c r="G24" s="5" t="s">
        <v>76</v>
      </c>
      <c r="H24" s="5" t="s">
        <v>64</v>
      </c>
      <c r="I24" s="5" t="s">
        <v>102</v>
      </c>
    </row>
    <row r="25" spans="1:9" x14ac:dyDescent="0.35">
      <c r="A25" s="1"/>
      <c r="B25" s="4" t="s">
        <v>58</v>
      </c>
      <c r="C25" s="4" t="s">
        <v>59</v>
      </c>
      <c r="D25" s="4" t="s">
        <v>60</v>
      </c>
      <c r="E25" s="5" t="s">
        <v>30</v>
      </c>
      <c r="F25" s="5" t="s">
        <v>98</v>
      </c>
      <c r="G25" s="5" t="s">
        <v>76</v>
      </c>
      <c r="H25" s="5" t="s">
        <v>64</v>
      </c>
      <c r="I25" s="5" t="s">
        <v>103</v>
      </c>
    </row>
    <row r="26" spans="1:9" x14ac:dyDescent="0.35">
      <c r="A26" s="1"/>
      <c r="B26" s="4" t="s">
        <v>58</v>
      </c>
      <c r="C26" s="4" t="s">
        <v>59</v>
      </c>
      <c r="D26" s="4" t="s">
        <v>60</v>
      </c>
      <c r="E26" s="5" t="s">
        <v>30</v>
      </c>
      <c r="F26" s="5" t="s">
        <v>104</v>
      </c>
      <c r="G26" s="5" t="s">
        <v>76</v>
      </c>
      <c r="H26" s="5" t="s">
        <v>64</v>
      </c>
      <c r="I26" s="5" t="s">
        <v>105</v>
      </c>
    </row>
    <row r="27" spans="1:9" x14ac:dyDescent="0.35">
      <c r="A27" s="1"/>
      <c r="B27" s="4" t="s">
        <v>58</v>
      </c>
      <c r="C27" s="4" t="s">
        <v>59</v>
      </c>
      <c r="D27" s="4" t="s">
        <v>60</v>
      </c>
      <c r="E27" s="5" t="s">
        <v>30</v>
      </c>
      <c r="F27" s="5" t="s">
        <v>104</v>
      </c>
      <c r="G27" s="5" t="s">
        <v>76</v>
      </c>
      <c r="H27" s="5" t="s">
        <v>64</v>
      </c>
      <c r="I27" s="5" t="s">
        <v>106</v>
      </c>
    </row>
    <row r="28" spans="1:9" x14ac:dyDescent="0.35">
      <c r="A28" s="1"/>
      <c r="B28" s="4" t="s">
        <v>58</v>
      </c>
      <c r="C28" s="4" t="s">
        <v>59</v>
      </c>
      <c r="D28" s="4" t="s">
        <v>60</v>
      </c>
      <c r="E28" s="5" t="s">
        <v>107</v>
      </c>
      <c r="F28" s="5" t="s">
        <v>108</v>
      </c>
      <c r="G28" s="5" t="s">
        <v>63</v>
      </c>
      <c r="H28" s="5" t="s">
        <v>64</v>
      </c>
      <c r="I28" s="5" t="s">
        <v>109</v>
      </c>
    </row>
    <row r="29" spans="1:9" x14ac:dyDescent="0.35">
      <c r="A29" s="1"/>
      <c r="B29" s="4" t="s">
        <v>58</v>
      </c>
      <c r="C29" s="4" t="s">
        <v>59</v>
      </c>
      <c r="D29" s="4" t="s">
        <v>60</v>
      </c>
      <c r="E29" s="5" t="s">
        <v>107</v>
      </c>
      <c r="F29" s="5" t="s">
        <v>108</v>
      </c>
      <c r="G29" s="5" t="s">
        <v>68</v>
      </c>
      <c r="H29" s="5" t="s">
        <v>110</v>
      </c>
      <c r="I29" s="5" t="s">
        <v>111</v>
      </c>
    </row>
    <row r="30" spans="1:9" x14ac:dyDescent="0.35">
      <c r="A30" s="1"/>
      <c r="B30" s="4" t="s">
        <v>58</v>
      </c>
      <c r="C30" s="4" t="s">
        <v>59</v>
      </c>
      <c r="D30" s="4" t="s">
        <v>60</v>
      </c>
      <c r="E30" s="5" t="s">
        <v>107</v>
      </c>
      <c r="F30" s="5" t="s">
        <v>112</v>
      </c>
      <c r="G30" s="5" t="s">
        <v>63</v>
      </c>
      <c r="H30" s="5" t="s">
        <v>64</v>
      </c>
      <c r="I30" s="5" t="s">
        <v>113</v>
      </c>
    </row>
    <row r="31" spans="1:9" x14ac:dyDescent="0.35">
      <c r="A31" s="1"/>
      <c r="B31" s="4" t="s">
        <v>58</v>
      </c>
      <c r="C31" s="4" t="s">
        <v>114</v>
      </c>
      <c r="D31" s="4" t="s">
        <v>60</v>
      </c>
      <c r="E31" s="5" t="s">
        <v>115</v>
      </c>
      <c r="F31" s="5" t="s">
        <v>116</v>
      </c>
      <c r="G31" s="5" t="s">
        <v>68</v>
      </c>
      <c r="H31" s="5" t="s">
        <v>117</v>
      </c>
      <c r="I31" s="5" t="s">
        <v>118</v>
      </c>
    </row>
    <row r="32" spans="1:9" x14ac:dyDescent="0.35">
      <c r="A32" s="1"/>
      <c r="B32" s="4" t="s">
        <v>58</v>
      </c>
      <c r="C32" s="4" t="s">
        <v>59</v>
      </c>
      <c r="D32" s="4" t="s">
        <v>60</v>
      </c>
      <c r="E32" s="5" t="s">
        <v>115</v>
      </c>
      <c r="F32" s="5" t="s">
        <v>119</v>
      </c>
      <c r="G32" s="5" t="s">
        <v>120</v>
      </c>
      <c r="H32" s="5" t="s">
        <v>121</v>
      </c>
      <c r="I32" s="5" t="s">
        <v>122</v>
      </c>
    </row>
    <row r="33" spans="1:9" x14ac:dyDescent="0.35">
      <c r="A33" s="1"/>
      <c r="B33" s="4" t="s">
        <v>58</v>
      </c>
      <c r="C33" s="4" t="s">
        <v>59</v>
      </c>
      <c r="D33" s="4" t="s">
        <v>60</v>
      </c>
      <c r="E33" s="5" t="s">
        <v>115</v>
      </c>
      <c r="F33" s="5" t="s">
        <v>119</v>
      </c>
      <c r="G33" s="5" t="s">
        <v>120</v>
      </c>
      <c r="H33" s="5" t="s">
        <v>121</v>
      </c>
      <c r="I33" s="5" t="s">
        <v>123</v>
      </c>
    </row>
    <row r="34" spans="1:9" x14ac:dyDescent="0.35">
      <c r="A34" s="1"/>
      <c r="B34" s="4" t="s">
        <v>58</v>
      </c>
      <c r="C34" s="4" t="s">
        <v>59</v>
      </c>
      <c r="D34" s="4" t="s">
        <v>60</v>
      </c>
      <c r="E34" s="5" t="s">
        <v>115</v>
      </c>
      <c r="F34" s="5" t="s">
        <v>119</v>
      </c>
      <c r="G34" s="5" t="s">
        <v>120</v>
      </c>
      <c r="H34" s="5" t="s">
        <v>124</v>
      </c>
      <c r="I34" s="5" t="s">
        <v>125</v>
      </c>
    </row>
    <row r="35" spans="1:9" x14ac:dyDescent="0.35">
      <c r="A35" s="1"/>
      <c r="B35" s="4" t="s">
        <v>58</v>
      </c>
      <c r="C35" s="4" t="s">
        <v>59</v>
      </c>
      <c r="D35" s="4" t="s">
        <v>60</v>
      </c>
      <c r="E35" s="5" t="s">
        <v>115</v>
      </c>
      <c r="F35" s="5" t="s">
        <v>126</v>
      </c>
      <c r="G35" s="5" t="s">
        <v>76</v>
      </c>
      <c r="H35" s="5" t="s">
        <v>64</v>
      </c>
      <c r="I35" s="5" t="s">
        <v>127</v>
      </c>
    </row>
    <row r="36" spans="1:9" x14ac:dyDescent="0.35">
      <c r="A36" s="1"/>
      <c r="B36" s="4" t="s">
        <v>58</v>
      </c>
      <c r="C36" s="4" t="s">
        <v>59</v>
      </c>
      <c r="D36" s="4" t="s">
        <v>60</v>
      </c>
      <c r="E36" s="5" t="s">
        <v>115</v>
      </c>
      <c r="F36" s="5" t="s">
        <v>126</v>
      </c>
      <c r="G36" s="5" t="s">
        <v>76</v>
      </c>
      <c r="H36" s="5" t="s">
        <v>64</v>
      </c>
      <c r="I36" s="5" t="s">
        <v>128</v>
      </c>
    </row>
    <row r="37" spans="1:9" x14ac:dyDescent="0.35">
      <c r="A37" s="1"/>
      <c r="B37" s="4" t="s">
        <v>58</v>
      </c>
      <c r="C37" s="4" t="s">
        <v>59</v>
      </c>
      <c r="D37" s="4" t="s">
        <v>60</v>
      </c>
      <c r="E37" s="5" t="s">
        <v>115</v>
      </c>
      <c r="F37" s="5" t="s">
        <v>126</v>
      </c>
      <c r="G37" s="5" t="s">
        <v>76</v>
      </c>
      <c r="H37" s="5" t="s">
        <v>64</v>
      </c>
      <c r="I37" s="5" t="s">
        <v>129</v>
      </c>
    </row>
    <row r="38" spans="1:9" x14ac:dyDescent="0.35">
      <c r="A38" s="1"/>
      <c r="B38" s="4" t="s">
        <v>58</v>
      </c>
      <c r="C38" s="4" t="s">
        <v>59</v>
      </c>
      <c r="D38" s="4" t="s">
        <v>60</v>
      </c>
      <c r="E38" s="5" t="s">
        <v>115</v>
      </c>
      <c r="F38" s="5" t="s">
        <v>126</v>
      </c>
      <c r="G38" s="5" t="s">
        <v>76</v>
      </c>
      <c r="H38" s="5" t="s">
        <v>64</v>
      </c>
      <c r="I38" s="5" t="s">
        <v>130</v>
      </c>
    </row>
    <row r="39" spans="1:9" x14ac:dyDescent="0.35">
      <c r="A39" s="1"/>
      <c r="B39" s="4" t="s">
        <v>58</v>
      </c>
      <c r="C39" s="4" t="s">
        <v>59</v>
      </c>
      <c r="D39" s="4" t="s">
        <v>60</v>
      </c>
      <c r="E39" s="5" t="s">
        <v>115</v>
      </c>
      <c r="F39" s="5" t="s">
        <v>126</v>
      </c>
      <c r="G39" s="5" t="s">
        <v>76</v>
      </c>
      <c r="H39" s="5" t="s">
        <v>64</v>
      </c>
      <c r="I39" s="5" t="s">
        <v>131</v>
      </c>
    </row>
    <row r="40" spans="1:9" x14ac:dyDescent="0.35">
      <c r="A40" s="1"/>
      <c r="B40" s="4" t="s">
        <v>58</v>
      </c>
      <c r="C40" s="4" t="s">
        <v>59</v>
      </c>
      <c r="D40" s="4" t="s">
        <v>60</v>
      </c>
      <c r="E40" s="5" t="s">
        <v>115</v>
      </c>
      <c r="F40" s="5" t="s">
        <v>126</v>
      </c>
      <c r="G40" s="5" t="s">
        <v>120</v>
      </c>
      <c r="H40" s="5" t="s">
        <v>132</v>
      </c>
      <c r="I40" s="5" t="s">
        <v>133</v>
      </c>
    </row>
    <row r="41" spans="1:9" x14ac:dyDescent="0.35">
      <c r="A41" s="1"/>
      <c r="B41" s="4" t="s">
        <v>58</v>
      </c>
      <c r="C41" s="4" t="s">
        <v>59</v>
      </c>
      <c r="D41" s="4" t="s">
        <v>60</v>
      </c>
      <c r="E41" s="5" t="s">
        <v>115</v>
      </c>
      <c r="F41" s="5" t="s">
        <v>126</v>
      </c>
      <c r="G41" s="5" t="s">
        <v>120</v>
      </c>
      <c r="H41" s="5" t="s">
        <v>132</v>
      </c>
      <c r="I41" s="5" t="s">
        <v>134</v>
      </c>
    </row>
    <row r="42" spans="1:9" x14ac:dyDescent="0.35">
      <c r="A42" s="1"/>
      <c r="B42" s="4" t="s">
        <v>58</v>
      </c>
      <c r="C42" s="4" t="s">
        <v>59</v>
      </c>
      <c r="D42" s="4" t="s">
        <v>60</v>
      </c>
      <c r="E42" s="5" t="s">
        <v>115</v>
      </c>
      <c r="F42" s="5" t="s">
        <v>126</v>
      </c>
      <c r="G42" s="5" t="s">
        <v>120</v>
      </c>
      <c r="H42" s="5" t="s">
        <v>132</v>
      </c>
      <c r="I42" s="5" t="s">
        <v>135</v>
      </c>
    </row>
    <row r="43" spans="1:9" x14ac:dyDescent="0.35">
      <c r="A43" s="1"/>
      <c r="B43" s="4" t="s">
        <v>58</v>
      </c>
      <c r="C43" s="4" t="s">
        <v>59</v>
      </c>
      <c r="D43" s="4" t="s">
        <v>60</v>
      </c>
      <c r="E43" s="5" t="s">
        <v>136</v>
      </c>
      <c r="F43" s="5" t="s">
        <v>137</v>
      </c>
      <c r="G43" s="5" t="s">
        <v>76</v>
      </c>
      <c r="H43" s="5" t="s">
        <v>64</v>
      </c>
      <c r="I43" s="5" t="s">
        <v>138</v>
      </c>
    </row>
    <row r="44" spans="1:9" x14ac:dyDescent="0.35">
      <c r="A44" s="1"/>
      <c r="B44" s="4" t="s">
        <v>58</v>
      </c>
      <c r="C44" s="4" t="s">
        <v>59</v>
      </c>
      <c r="D44" s="4" t="s">
        <v>60</v>
      </c>
      <c r="E44" s="5" t="s">
        <v>139</v>
      </c>
      <c r="F44" s="5" t="s">
        <v>140</v>
      </c>
      <c r="G44" s="5" t="s">
        <v>63</v>
      </c>
      <c r="H44" s="5" t="s">
        <v>64</v>
      </c>
      <c r="I44" s="5" t="s">
        <v>141</v>
      </c>
    </row>
    <row r="45" spans="1:9" x14ac:dyDescent="0.35">
      <c r="A45" s="1"/>
      <c r="B45" s="4" t="s">
        <v>58</v>
      </c>
      <c r="C45" s="4" t="s">
        <v>59</v>
      </c>
      <c r="D45" s="4" t="s">
        <v>60</v>
      </c>
      <c r="E45" s="5" t="s">
        <v>139</v>
      </c>
      <c r="F45" s="5" t="s">
        <v>142</v>
      </c>
      <c r="G45" s="5" t="s">
        <v>63</v>
      </c>
      <c r="H45" s="5" t="s">
        <v>64</v>
      </c>
      <c r="I45" s="5" t="s">
        <v>143</v>
      </c>
    </row>
    <row r="46" spans="1:9" x14ac:dyDescent="0.35">
      <c r="A46" s="1"/>
      <c r="B46" s="4" t="s">
        <v>58</v>
      </c>
      <c r="C46" s="4" t="s">
        <v>59</v>
      </c>
      <c r="D46" s="4" t="s">
        <v>60</v>
      </c>
      <c r="E46" s="5" t="s">
        <v>139</v>
      </c>
      <c r="F46" s="5" t="s">
        <v>142</v>
      </c>
      <c r="G46" s="5" t="s">
        <v>63</v>
      </c>
      <c r="H46" s="5" t="s">
        <v>64</v>
      </c>
      <c r="I46" s="5" t="s">
        <v>144</v>
      </c>
    </row>
    <row r="47" spans="1:9" x14ac:dyDescent="0.35">
      <c r="A47" s="1"/>
      <c r="B47" s="4" t="s">
        <v>58</v>
      </c>
      <c r="C47" s="4" t="s">
        <v>59</v>
      </c>
      <c r="D47" s="4" t="s">
        <v>60</v>
      </c>
      <c r="E47" s="5" t="s">
        <v>145</v>
      </c>
      <c r="F47" s="5" t="s">
        <v>146</v>
      </c>
      <c r="G47" s="5" t="s">
        <v>76</v>
      </c>
      <c r="H47" s="5" t="s">
        <v>64</v>
      </c>
      <c r="I47" s="5" t="s">
        <v>147</v>
      </c>
    </row>
    <row r="48" spans="1:9" x14ac:dyDescent="0.35">
      <c r="A48" s="1"/>
      <c r="B48" s="4" t="s">
        <v>58</v>
      </c>
      <c r="C48" s="4" t="s">
        <v>59</v>
      </c>
      <c r="D48" s="4" t="s">
        <v>60</v>
      </c>
      <c r="E48" s="5" t="s">
        <v>145</v>
      </c>
      <c r="F48" s="5" t="s">
        <v>146</v>
      </c>
      <c r="G48" s="5" t="s">
        <v>76</v>
      </c>
      <c r="H48" s="5" t="s">
        <v>64</v>
      </c>
      <c r="I48" s="5" t="s">
        <v>148</v>
      </c>
    </row>
    <row r="49" spans="1:9" x14ac:dyDescent="0.35">
      <c r="A49" s="1"/>
      <c r="B49" s="4" t="s">
        <v>58</v>
      </c>
      <c r="C49" s="4" t="s">
        <v>59</v>
      </c>
      <c r="D49" s="4" t="s">
        <v>60</v>
      </c>
      <c r="E49" s="5" t="s">
        <v>149</v>
      </c>
      <c r="F49" s="5" t="s">
        <v>150</v>
      </c>
      <c r="G49" s="5" t="s">
        <v>76</v>
      </c>
      <c r="H49" s="5" t="s">
        <v>64</v>
      </c>
      <c r="I49" s="5" t="s">
        <v>151</v>
      </c>
    </row>
  </sheetData>
  <mergeCells count="2">
    <mergeCell ref="B3:G3"/>
    <mergeCell ref="B5:I5"/>
  </mergeCells>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N162"/>
  <sheetViews>
    <sheetView showGridLines="0" zoomScale="80" workbookViewId="0"/>
  </sheetViews>
  <sheetFormatPr baseColWidth="10" defaultColWidth="8.7265625" defaultRowHeight="14.5" x14ac:dyDescent="0.35"/>
  <cols>
    <col min="1" max="1" width="2" customWidth="1"/>
    <col min="2" max="2" width="30" customWidth="1"/>
    <col min="3" max="3" width="35" customWidth="1"/>
    <col min="4" max="4" width="25" customWidth="1"/>
    <col min="5" max="6" width="16" customWidth="1"/>
    <col min="7" max="7" width="70" customWidth="1"/>
    <col min="8" max="8" width="13" customWidth="1"/>
    <col min="9" max="10" width="8" customWidth="1"/>
    <col min="11" max="11" width="11" customWidth="1"/>
    <col min="12" max="12" width="13" customWidth="1"/>
    <col min="13" max="13" width="8" customWidth="1"/>
    <col min="14" max="14" width="17" customWidth="1"/>
  </cols>
  <sheetData>
    <row r="1" spans="1:14" x14ac:dyDescent="0.35">
      <c r="A1" s="1"/>
      <c r="B1" s="1"/>
      <c r="C1" s="1"/>
      <c r="D1" s="1"/>
      <c r="E1" s="1"/>
      <c r="F1" s="1"/>
      <c r="G1" s="1"/>
      <c r="H1" s="1"/>
      <c r="I1" s="1"/>
      <c r="J1" s="1"/>
      <c r="K1" s="1"/>
      <c r="L1" s="1"/>
      <c r="M1" s="1"/>
      <c r="N1" s="1"/>
    </row>
    <row r="2" spans="1:14" x14ac:dyDescent="0.35">
      <c r="A2" s="1"/>
      <c r="B2" s="1"/>
      <c r="C2" s="1"/>
      <c r="D2" s="1"/>
      <c r="E2" s="1"/>
      <c r="F2" s="1"/>
      <c r="G2" s="1"/>
      <c r="H2" s="1"/>
      <c r="I2" s="1"/>
      <c r="J2" s="1"/>
      <c r="K2" s="1"/>
      <c r="L2" s="1"/>
      <c r="M2" s="1"/>
      <c r="N2" s="1"/>
    </row>
    <row r="3" spans="1:14" ht="69" customHeight="1" x14ac:dyDescent="0.35">
      <c r="A3" s="1"/>
      <c r="B3" s="196" t="s">
        <v>0</v>
      </c>
      <c r="C3" s="197"/>
      <c r="D3" s="197"/>
      <c r="E3" s="197"/>
      <c r="F3" s="197"/>
      <c r="G3" s="197"/>
      <c r="H3" s="1"/>
      <c r="I3" s="1"/>
      <c r="J3" s="1"/>
      <c r="K3" s="1"/>
      <c r="L3" s="1"/>
      <c r="M3" s="1"/>
      <c r="N3" s="1"/>
    </row>
    <row r="4" spans="1:14" ht="0" hidden="1" customHeight="1" x14ac:dyDescent="0.35">
      <c r="A4" s="1"/>
      <c r="B4" s="1"/>
      <c r="C4" s="1"/>
      <c r="D4" s="1"/>
      <c r="E4" s="1"/>
      <c r="F4" s="1"/>
      <c r="G4" s="1"/>
      <c r="H4" s="1"/>
      <c r="I4" s="1"/>
      <c r="J4" s="1"/>
      <c r="K4" s="1"/>
      <c r="L4" s="1"/>
      <c r="M4" s="1"/>
      <c r="N4" s="1"/>
    </row>
    <row r="5" spans="1:14" ht="30" customHeight="1" x14ac:dyDescent="0.4">
      <c r="A5" s="1"/>
      <c r="B5" s="2" t="s">
        <v>152</v>
      </c>
      <c r="C5" s="1"/>
      <c r="D5" s="1"/>
      <c r="E5" s="1"/>
      <c r="F5" s="1"/>
      <c r="G5" s="1"/>
      <c r="H5" s="1"/>
      <c r="I5" s="1"/>
      <c r="J5" s="1"/>
      <c r="K5" s="1"/>
      <c r="L5" s="1"/>
      <c r="M5" s="1"/>
      <c r="N5" s="1"/>
    </row>
    <row r="6" spans="1:14" ht="20" customHeight="1" x14ac:dyDescent="0.35">
      <c r="A6" s="1"/>
      <c r="B6" s="7" t="s">
        <v>153</v>
      </c>
      <c r="C6" s="7" t="s">
        <v>154</v>
      </c>
      <c r="D6" s="7" t="s">
        <v>155</v>
      </c>
      <c r="E6" s="7" t="s">
        <v>156</v>
      </c>
      <c r="F6" s="7" t="s">
        <v>157</v>
      </c>
      <c r="G6" s="7" t="s">
        <v>158</v>
      </c>
      <c r="H6" s="7" t="s">
        <v>159</v>
      </c>
      <c r="I6" s="7" t="s">
        <v>160</v>
      </c>
      <c r="J6" s="7" t="s">
        <v>161</v>
      </c>
      <c r="K6" s="7" t="s">
        <v>162</v>
      </c>
      <c r="L6" s="7" t="s">
        <v>163</v>
      </c>
      <c r="M6" s="7" t="s">
        <v>164</v>
      </c>
      <c r="N6" s="7" t="s">
        <v>165</v>
      </c>
    </row>
    <row r="7" spans="1:14" ht="25" x14ac:dyDescent="0.35">
      <c r="A7" s="1"/>
      <c r="B7" s="5" t="s">
        <v>166</v>
      </c>
      <c r="C7" s="5" t="s">
        <v>167</v>
      </c>
      <c r="D7" s="5" t="s">
        <v>168</v>
      </c>
      <c r="E7" s="4" t="s">
        <v>169</v>
      </c>
      <c r="F7" s="4" t="s">
        <v>170</v>
      </c>
      <c r="G7" s="6" t="s">
        <v>171</v>
      </c>
      <c r="H7" s="8">
        <v>14</v>
      </c>
      <c r="I7" s="5" t="s">
        <v>172</v>
      </c>
      <c r="J7" s="5" t="s">
        <v>173</v>
      </c>
      <c r="K7" s="5" t="s">
        <v>174</v>
      </c>
      <c r="L7" s="5" t="s">
        <v>175</v>
      </c>
      <c r="M7" s="8">
        <v>12664</v>
      </c>
      <c r="N7" s="5" t="s">
        <v>176</v>
      </c>
    </row>
    <row r="8" spans="1:14" ht="25" x14ac:dyDescent="0.35">
      <c r="A8" s="1"/>
      <c r="B8" s="5" t="s">
        <v>177</v>
      </c>
      <c r="C8" s="5" t="s">
        <v>178</v>
      </c>
      <c r="D8" s="5" t="s">
        <v>64</v>
      </c>
      <c r="E8" s="4" t="s">
        <v>169</v>
      </c>
      <c r="F8" s="4" t="s">
        <v>170</v>
      </c>
      <c r="G8" s="6" t="s">
        <v>179</v>
      </c>
      <c r="H8" s="8">
        <v>17</v>
      </c>
      <c r="I8" s="5" t="s">
        <v>172</v>
      </c>
      <c r="J8" s="5" t="s">
        <v>173</v>
      </c>
      <c r="K8" s="5" t="s">
        <v>174</v>
      </c>
      <c r="L8" s="5" t="s">
        <v>180</v>
      </c>
      <c r="M8" s="8">
        <v>13417</v>
      </c>
      <c r="N8" s="5" t="s">
        <v>176</v>
      </c>
    </row>
    <row r="9" spans="1:14" ht="25" x14ac:dyDescent="0.35">
      <c r="A9" s="1"/>
      <c r="B9" s="5" t="s">
        <v>177</v>
      </c>
      <c r="C9" s="5" t="s">
        <v>178</v>
      </c>
      <c r="D9" s="5" t="s">
        <v>64</v>
      </c>
      <c r="E9" s="4" t="s">
        <v>169</v>
      </c>
      <c r="F9" s="4" t="s">
        <v>170</v>
      </c>
      <c r="G9" s="6" t="s">
        <v>181</v>
      </c>
      <c r="H9" s="8">
        <v>17</v>
      </c>
      <c r="I9" s="5" t="s">
        <v>172</v>
      </c>
      <c r="J9" s="5" t="s">
        <v>173</v>
      </c>
      <c r="K9" s="5" t="s">
        <v>174</v>
      </c>
      <c r="L9" s="5" t="s">
        <v>180</v>
      </c>
      <c r="M9" s="8">
        <v>13417</v>
      </c>
      <c r="N9" s="5" t="s">
        <v>176</v>
      </c>
    </row>
    <row r="10" spans="1:14" x14ac:dyDescent="0.35">
      <c r="A10" s="1"/>
      <c r="B10" s="5" t="s">
        <v>182</v>
      </c>
      <c r="C10" s="5" t="s">
        <v>183</v>
      </c>
      <c r="D10" s="5" t="s">
        <v>64</v>
      </c>
      <c r="E10" s="4" t="s">
        <v>169</v>
      </c>
      <c r="F10" s="4" t="s">
        <v>170</v>
      </c>
      <c r="G10" s="6" t="s">
        <v>184</v>
      </c>
      <c r="H10" s="8">
        <v>8.15</v>
      </c>
      <c r="I10" s="5" t="s">
        <v>172</v>
      </c>
      <c r="J10" s="5" t="s">
        <v>173</v>
      </c>
      <c r="K10" s="5" t="s">
        <v>174</v>
      </c>
      <c r="L10" s="5" t="s">
        <v>175</v>
      </c>
      <c r="M10" s="8">
        <v>19865</v>
      </c>
      <c r="N10" s="5" t="s">
        <v>176</v>
      </c>
    </row>
    <row r="11" spans="1:14" ht="37.5" x14ac:dyDescent="0.35">
      <c r="A11" s="1"/>
      <c r="B11" s="5" t="s">
        <v>47</v>
      </c>
      <c r="C11" s="5" t="s">
        <v>185</v>
      </c>
      <c r="D11" s="5" t="s">
        <v>186</v>
      </c>
      <c r="E11" s="4" t="s">
        <v>169</v>
      </c>
      <c r="F11" s="4" t="s">
        <v>170</v>
      </c>
      <c r="G11" s="6" t="s">
        <v>187</v>
      </c>
      <c r="H11" s="8">
        <v>0</v>
      </c>
      <c r="I11" s="5" t="s">
        <v>172</v>
      </c>
      <c r="J11" s="5" t="s">
        <v>188</v>
      </c>
      <c r="K11" s="5" t="s">
        <v>174</v>
      </c>
      <c r="L11" s="5" t="s">
        <v>180</v>
      </c>
      <c r="M11" s="8">
        <v>13854</v>
      </c>
      <c r="N11" s="5" t="s">
        <v>189</v>
      </c>
    </row>
    <row r="12" spans="1:14" ht="25" x14ac:dyDescent="0.35">
      <c r="A12" s="1"/>
      <c r="B12" s="5" t="s">
        <v>47</v>
      </c>
      <c r="C12" s="5" t="s">
        <v>190</v>
      </c>
      <c r="D12" s="5" t="s">
        <v>191</v>
      </c>
      <c r="E12" s="4" t="s">
        <v>169</v>
      </c>
      <c r="F12" s="4" t="s">
        <v>170</v>
      </c>
      <c r="G12" s="6" t="s">
        <v>192</v>
      </c>
      <c r="H12" s="8">
        <v>0</v>
      </c>
      <c r="I12" s="5" t="s">
        <v>172</v>
      </c>
      <c r="J12" s="5" t="s">
        <v>188</v>
      </c>
      <c r="K12" s="5" t="s">
        <v>174</v>
      </c>
      <c r="L12" s="5" t="s">
        <v>193</v>
      </c>
      <c r="M12" s="8">
        <v>14767</v>
      </c>
      <c r="N12" s="5" t="s">
        <v>189</v>
      </c>
    </row>
    <row r="13" spans="1:14" ht="25" x14ac:dyDescent="0.35">
      <c r="A13" s="1"/>
      <c r="B13" s="5" t="s">
        <v>47</v>
      </c>
      <c r="C13" s="5" t="s">
        <v>190</v>
      </c>
      <c r="D13" s="5" t="s">
        <v>194</v>
      </c>
      <c r="E13" s="4" t="s">
        <v>169</v>
      </c>
      <c r="F13" s="4" t="s">
        <v>170</v>
      </c>
      <c r="G13" s="6" t="s">
        <v>195</v>
      </c>
      <c r="H13" s="8">
        <v>0</v>
      </c>
      <c r="I13" s="5" t="s">
        <v>172</v>
      </c>
      <c r="J13" s="5" t="s">
        <v>188</v>
      </c>
      <c r="K13" s="5" t="s">
        <v>174</v>
      </c>
      <c r="L13" s="5" t="s">
        <v>193</v>
      </c>
      <c r="M13" s="8">
        <v>13869</v>
      </c>
      <c r="N13" s="5" t="s">
        <v>189</v>
      </c>
    </row>
    <row r="14" spans="1:14" ht="25" x14ac:dyDescent="0.35">
      <c r="A14" s="1"/>
      <c r="B14" s="5" t="s">
        <v>47</v>
      </c>
      <c r="C14" s="5" t="s">
        <v>190</v>
      </c>
      <c r="D14" s="5" t="s">
        <v>196</v>
      </c>
      <c r="E14" s="4" t="s">
        <v>169</v>
      </c>
      <c r="F14" s="4" t="s">
        <v>170</v>
      </c>
      <c r="G14" s="6" t="s">
        <v>197</v>
      </c>
      <c r="H14" s="8">
        <v>0</v>
      </c>
      <c r="I14" s="5" t="s">
        <v>172</v>
      </c>
      <c r="J14" s="5" t="s">
        <v>188</v>
      </c>
      <c r="K14" s="5" t="s">
        <v>174</v>
      </c>
      <c r="L14" s="5" t="s">
        <v>193</v>
      </c>
      <c r="M14" s="8">
        <v>13870</v>
      </c>
      <c r="N14" s="5" t="s">
        <v>189</v>
      </c>
    </row>
    <row r="15" spans="1:14" ht="25" x14ac:dyDescent="0.35">
      <c r="A15" s="1"/>
      <c r="B15" s="5" t="s">
        <v>47</v>
      </c>
      <c r="C15" s="5" t="s">
        <v>190</v>
      </c>
      <c r="D15" s="5" t="s">
        <v>198</v>
      </c>
      <c r="E15" s="4" t="s">
        <v>169</v>
      </c>
      <c r="F15" s="4" t="s">
        <v>170</v>
      </c>
      <c r="G15" s="6" t="s">
        <v>195</v>
      </c>
      <c r="H15" s="8">
        <v>0</v>
      </c>
      <c r="I15" s="5" t="s">
        <v>172</v>
      </c>
      <c r="J15" s="5" t="s">
        <v>188</v>
      </c>
      <c r="K15" s="5" t="s">
        <v>174</v>
      </c>
      <c r="L15" s="5" t="s">
        <v>193</v>
      </c>
      <c r="M15" s="8">
        <v>14765</v>
      </c>
      <c r="N15" s="5" t="s">
        <v>189</v>
      </c>
    </row>
    <row r="16" spans="1:14" ht="25" x14ac:dyDescent="0.35">
      <c r="A16" s="1"/>
      <c r="B16" s="5" t="s">
        <v>47</v>
      </c>
      <c r="C16" s="5" t="s">
        <v>190</v>
      </c>
      <c r="D16" s="5" t="s">
        <v>199</v>
      </c>
      <c r="E16" s="4" t="s">
        <v>169</v>
      </c>
      <c r="F16" s="4" t="s">
        <v>170</v>
      </c>
      <c r="G16" s="6" t="s">
        <v>197</v>
      </c>
      <c r="H16" s="8">
        <v>0</v>
      </c>
      <c r="I16" s="5" t="s">
        <v>172</v>
      </c>
      <c r="J16" s="5" t="s">
        <v>188</v>
      </c>
      <c r="K16" s="5" t="s">
        <v>174</v>
      </c>
      <c r="L16" s="5" t="s">
        <v>193</v>
      </c>
      <c r="M16" s="8">
        <v>13871</v>
      </c>
      <c r="N16" s="5" t="s">
        <v>189</v>
      </c>
    </row>
    <row r="17" spans="1:14" ht="25" x14ac:dyDescent="0.35">
      <c r="A17" s="1"/>
      <c r="B17" s="5" t="s">
        <v>47</v>
      </c>
      <c r="C17" s="5" t="s">
        <v>190</v>
      </c>
      <c r="D17" s="5" t="s">
        <v>200</v>
      </c>
      <c r="E17" s="4" t="s">
        <v>169</v>
      </c>
      <c r="F17" s="4" t="s">
        <v>170</v>
      </c>
      <c r="G17" s="6" t="s">
        <v>192</v>
      </c>
      <c r="H17" s="8">
        <v>0</v>
      </c>
      <c r="I17" s="5" t="s">
        <v>172</v>
      </c>
      <c r="J17" s="5" t="s">
        <v>188</v>
      </c>
      <c r="K17" s="5" t="s">
        <v>174</v>
      </c>
      <c r="L17" s="5" t="s">
        <v>193</v>
      </c>
      <c r="M17" s="8">
        <v>13812</v>
      </c>
      <c r="N17" s="5" t="s">
        <v>189</v>
      </c>
    </row>
    <row r="18" spans="1:14" ht="25" x14ac:dyDescent="0.35">
      <c r="A18" s="1"/>
      <c r="B18" s="5" t="s">
        <v>47</v>
      </c>
      <c r="C18" s="5" t="s">
        <v>190</v>
      </c>
      <c r="D18" s="5" t="s">
        <v>201</v>
      </c>
      <c r="E18" s="4" t="s">
        <v>169</v>
      </c>
      <c r="F18" s="4" t="s">
        <v>170</v>
      </c>
      <c r="G18" s="6" t="s">
        <v>202</v>
      </c>
      <c r="H18" s="8">
        <v>0</v>
      </c>
      <c r="I18" s="5" t="s">
        <v>172</v>
      </c>
      <c r="J18" s="5" t="s">
        <v>188</v>
      </c>
      <c r="K18" s="5" t="s">
        <v>174</v>
      </c>
      <c r="L18" s="5" t="s">
        <v>193</v>
      </c>
      <c r="M18" s="8">
        <v>13809</v>
      </c>
      <c r="N18" s="5" t="s">
        <v>189</v>
      </c>
    </row>
    <row r="19" spans="1:14" ht="37.5" x14ac:dyDescent="0.35">
      <c r="A19" s="1"/>
      <c r="B19" s="5" t="s">
        <v>47</v>
      </c>
      <c r="C19" s="5" t="s">
        <v>190</v>
      </c>
      <c r="D19" s="5" t="s">
        <v>203</v>
      </c>
      <c r="E19" s="4" t="s">
        <v>169</v>
      </c>
      <c r="F19" s="4" t="s">
        <v>170</v>
      </c>
      <c r="G19" s="6" t="s">
        <v>204</v>
      </c>
      <c r="H19" s="8">
        <v>0</v>
      </c>
      <c r="I19" s="5" t="s">
        <v>172</v>
      </c>
      <c r="J19" s="5" t="s">
        <v>173</v>
      </c>
      <c r="K19" s="5" t="s">
        <v>174</v>
      </c>
      <c r="L19" s="5" t="s">
        <v>193</v>
      </c>
      <c r="M19" s="8">
        <v>13765</v>
      </c>
      <c r="N19" s="5" t="s">
        <v>189</v>
      </c>
    </row>
    <row r="20" spans="1:14" ht="25" x14ac:dyDescent="0.35">
      <c r="A20" s="1"/>
      <c r="B20" s="5" t="s">
        <v>47</v>
      </c>
      <c r="C20" s="5" t="s">
        <v>205</v>
      </c>
      <c r="D20" s="5" t="s">
        <v>206</v>
      </c>
      <c r="E20" s="4" t="s">
        <v>169</v>
      </c>
      <c r="F20" s="4" t="s">
        <v>170</v>
      </c>
      <c r="G20" s="6" t="s">
        <v>207</v>
      </c>
      <c r="H20" s="8">
        <v>0</v>
      </c>
      <c r="I20" s="5" t="s">
        <v>172</v>
      </c>
      <c r="J20" s="5" t="s">
        <v>188</v>
      </c>
      <c r="K20" s="5" t="s">
        <v>174</v>
      </c>
      <c r="L20" s="5" t="s">
        <v>180</v>
      </c>
      <c r="M20" s="8">
        <v>13761</v>
      </c>
      <c r="N20" s="5" t="s">
        <v>189</v>
      </c>
    </row>
    <row r="21" spans="1:14" ht="25" x14ac:dyDescent="0.35">
      <c r="A21" s="1"/>
      <c r="B21" s="5" t="s">
        <v>47</v>
      </c>
      <c r="C21" s="5" t="s">
        <v>205</v>
      </c>
      <c r="D21" s="5" t="s">
        <v>208</v>
      </c>
      <c r="E21" s="4" t="s">
        <v>169</v>
      </c>
      <c r="F21" s="4" t="s">
        <v>170</v>
      </c>
      <c r="G21" s="6" t="s">
        <v>209</v>
      </c>
      <c r="H21" s="8">
        <v>0</v>
      </c>
      <c r="I21" s="5" t="s">
        <v>172</v>
      </c>
      <c r="J21" s="5" t="s">
        <v>188</v>
      </c>
      <c r="K21" s="5" t="s">
        <v>174</v>
      </c>
      <c r="L21" s="5" t="s">
        <v>180</v>
      </c>
      <c r="M21" s="8">
        <v>13758</v>
      </c>
      <c r="N21" s="5" t="s">
        <v>189</v>
      </c>
    </row>
    <row r="22" spans="1:14" ht="25" x14ac:dyDescent="0.35">
      <c r="A22" s="1"/>
      <c r="B22" s="5" t="s">
        <v>47</v>
      </c>
      <c r="C22" s="5" t="s">
        <v>210</v>
      </c>
      <c r="D22" s="5" t="s">
        <v>191</v>
      </c>
      <c r="E22" s="4" t="s">
        <v>169</v>
      </c>
      <c r="F22" s="4" t="s">
        <v>170</v>
      </c>
      <c r="G22" s="6" t="s">
        <v>192</v>
      </c>
      <c r="H22" s="8">
        <v>0</v>
      </c>
      <c r="I22" s="5" t="s">
        <v>172</v>
      </c>
      <c r="J22" s="5" t="s">
        <v>188</v>
      </c>
      <c r="K22" s="5" t="s">
        <v>174</v>
      </c>
      <c r="L22" s="5" t="s">
        <v>193</v>
      </c>
      <c r="M22" s="8">
        <v>13797</v>
      </c>
      <c r="N22" s="5" t="s">
        <v>189</v>
      </c>
    </row>
    <row r="23" spans="1:14" ht="25" x14ac:dyDescent="0.35">
      <c r="A23" s="1"/>
      <c r="B23" s="5" t="s">
        <v>47</v>
      </c>
      <c r="C23" s="5" t="s">
        <v>210</v>
      </c>
      <c r="D23" s="5" t="s">
        <v>194</v>
      </c>
      <c r="E23" s="4" t="s">
        <v>169</v>
      </c>
      <c r="F23" s="4" t="s">
        <v>170</v>
      </c>
      <c r="G23" s="6" t="s">
        <v>211</v>
      </c>
      <c r="H23" s="8">
        <v>0</v>
      </c>
      <c r="I23" s="5" t="s">
        <v>172</v>
      </c>
      <c r="J23" s="5" t="s">
        <v>188</v>
      </c>
      <c r="K23" s="5" t="s">
        <v>174</v>
      </c>
      <c r="L23" s="5" t="s">
        <v>193</v>
      </c>
      <c r="M23" s="8">
        <v>13860</v>
      </c>
      <c r="N23" s="5" t="s">
        <v>189</v>
      </c>
    </row>
    <row r="24" spans="1:14" ht="25" x14ac:dyDescent="0.35">
      <c r="A24" s="1"/>
      <c r="B24" s="5" t="s">
        <v>47</v>
      </c>
      <c r="C24" s="5" t="s">
        <v>210</v>
      </c>
      <c r="D24" s="5" t="s">
        <v>196</v>
      </c>
      <c r="E24" s="4" t="s">
        <v>169</v>
      </c>
      <c r="F24" s="4" t="s">
        <v>170</v>
      </c>
      <c r="G24" s="6" t="s">
        <v>212</v>
      </c>
      <c r="H24" s="8">
        <v>0</v>
      </c>
      <c r="I24" s="5" t="s">
        <v>172</v>
      </c>
      <c r="J24" s="5" t="s">
        <v>188</v>
      </c>
      <c r="K24" s="5" t="s">
        <v>174</v>
      </c>
      <c r="L24" s="5" t="s">
        <v>193</v>
      </c>
      <c r="M24" s="8">
        <v>13862</v>
      </c>
      <c r="N24" s="5" t="s">
        <v>189</v>
      </c>
    </row>
    <row r="25" spans="1:14" ht="25" x14ac:dyDescent="0.35">
      <c r="A25" s="1"/>
      <c r="B25" s="5" t="s">
        <v>47</v>
      </c>
      <c r="C25" s="5" t="s">
        <v>210</v>
      </c>
      <c r="D25" s="5" t="s">
        <v>213</v>
      </c>
      <c r="E25" s="4" t="s">
        <v>169</v>
      </c>
      <c r="F25" s="4" t="s">
        <v>170</v>
      </c>
      <c r="G25" s="6" t="s">
        <v>211</v>
      </c>
      <c r="H25" s="8">
        <v>0</v>
      </c>
      <c r="I25" s="5" t="s">
        <v>172</v>
      </c>
      <c r="J25" s="5" t="s">
        <v>188</v>
      </c>
      <c r="K25" s="5" t="s">
        <v>174</v>
      </c>
      <c r="L25" s="5" t="s">
        <v>193</v>
      </c>
      <c r="M25" s="8">
        <v>13861</v>
      </c>
      <c r="N25" s="5" t="s">
        <v>189</v>
      </c>
    </row>
    <row r="26" spans="1:14" ht="25" x14ac:dyDescent="0.35">
      <c r="A26" s="1"/>
      <c r="B26" s="5" t="s">
        <v>47</v>
      </c>
      <c r="C26" s="5" t="s">
        <v>210</v>
      </c>
      <c r="D26" s="5" t="s">
        <v>199</v>
      </c>
      <c r="E26" s="4" t="s">
        <v>169</v>
      </c>
      <c r="F26" s="4" t="s">
        <v>170</v>
      </c>
      <c r="G26" s="6" t="s">
        <v>212</v>
      </c>
      <c r="H26" s="8">
        <v>0</v>
      </c>
      <c r="I26" s="5" t="s">
        <v>172</v>
      </c>
      <c r="J26" s="5" t="s">
        <v>188</v>
      </c>
      <c r="K26" s="5" t="s">
        <v>174</v>
      </c>
      <c r="L26" s="5" t="s">
        <v>193</v>
      </c>
      <c r="M26" s="8">
        <v>13863</v>
      </c>
      <c r="N26" s="5" t="s">
        <v>189</v>
      </c>
    </row>
    <row r="27" spans="1:14" ht="25" x14ac:dyDescent="0.35">
      <c r="A27" s="1"/>
      <c r="B27" s="5" t="s">
        <v>47</v>
      </c>
      <c r="C27" s="5" t="s">
        <v>210</v>
      </c>
      <c r="D27" s="5" t="s">
        <v>214</v>
      </c>
      <c r="E27" s="4" t="s">
        <v>169</v>
      </c>
      <c r="F27" s="4" t="s">
        <v>170</v>
      </c>
      <c r="G27" s="6" t="s">
        <v>192</v>
      </c>
      <c r="H27" s="8">
        <v>0</v>
      </c>
      <c r="I27" s="5" t="s">
        <v>172</v>
      </c>
      <c r="J27" s="5" t="s">
        <v>188</v>
      </c>
      <c r="K27" s="5" t="s">
        <v>174</v>
      </c>
      <c r="L27" s="5" t="s">
        <v>193</v>
      </c>
      <c r="M27" s="8">
        <v>13798</v>
      </c>
      <c r="N27" s="5" t="s">
        <v>189</v>
      </c>
    </row>
    <row r="28" spans="1:14" ht="25" x14ac:dyDescent="0.35">
      <c r="A28" s="1"/>
      <c r="B28" s="5" t="s">
        <v>47</v>
      </c>
      <c r="C28" s="5" t="s">
        <v>210</v>
      </c>
      <c r="D28" s="5" t="s">
        <v>215</v>
      </c>
      <c r="E28" s="4" t="s">
        <v>169</v>
      </c>
      <c r="F28" s="4" t="s">
        <v>170</v>
      </c>
      <c r="G28" s="6" t="s">
        <v>192</v>
      </c>
      <c r="H28" s="8">
        <v>0</v>
      </c>
      <c r="I28" s="5" t="s">
        <v>172</v>
      </c>
      <c r="J28" s="5" t="s">
        <v>188</v>
      </c>
      <c r="K28" s="5" t="s">
        <v>174</v>
      </c>
      <c r="L28" s="5" t="s">
        <v>193</v>
      </c>
      <c r="M28" s="8">
        <v>13799</v>
      </c>
      <c r="N28" s="5" t="s">
        <v>189</v>
      </c>
    </row>
    <row r="29" spans="1:14" ht="25" x14ac:dyDescent="0.35">
      <c r="A29" s="1"/>
      <c r="B29" s="5" t="s">
        <v>47</v>
      </c>
      <c r="C29" s="5" t="s">
        <v>210</v>
      </c>
      <c r="D29" s="5" t="s">
        <v>216</v>
      </c>
      <c r="E29" s="4" t="s">
        <v>169</v>
      </c>
      <c r="F29" s="4" t="s">
        <v>170</v>
      </c>
      <c r="G29" s="6" t="s">
        <v>192</v>
      </c>
      <c r="H29" s="8">
        <v>0</v>
      </c>
      <c r="I29" s="5" t="s">
        <v>172</v>
      </c>
      <c r="J29" s="5" t="s">
        <v>188</v>
      </c>
      <c r="K29" s="5" t="s">
        <v>174</v>
      </c>
      <c r="L29" s="5" t="s">
        <v>193</v>
      </c>
      <c r="M29" s="8">
        <v>13796</v>
      </c>
      <c r="N29" s="5" t="s">
        <v>189</v>
      </c>
    </row>
    <row r="30" spans="1:14" ht="25" x14ac:dyDescent="0.35">
      <c r="A30" s="1"/>
      <c r="B30" s="5" t="s">
        <v>47</v>
      </c>
      <c r="C30" s="5" t="s">
        <v>210</v>
      </c>
      <c r="D30" s="5" t="s">
        <v>217</v>
      </c>
      <c r="E30" s="4" t="s">
        <v>169</v>
      </c>
      <c r="F30" s="4" t="s">
        <v>170</v>
      </c>
      <c r="G30" s="6" t="s">
        <v>218</v>
      </c>
      <c r="H30" s="8">
        <v>0</v>
      </c>
      <c r="I30" s="5" t="s">
        <v>172</v>
      </c>
      <c r="J30" s="5" t="s">
        <v>188</v>
      </c>
      <c r="K30" s="5" t="s">
        <v>174</v>
      </c>
      <c r="L30" s="5" t="s">
        <v>193</v>
      </c>
      <c r="M30" s="8">
        <v>13792</v>
      </c>
      <c r="N30" s="5" t="s">
        <v>189</v>
      </c>
    </row>
    <row r="31" spans="1:14" ht="37.5" x14ac:dyDescent="0.35">
      <c r="A31" s="1"/>
      <c r="B31" s="5" t="s">
        <v>47</v>
      </c>
      <c r="C31" s="5" t="s">
        <v>210</v>
      </c>
      <c r="D31" s="5" t="s">
        <v>219</v>
      </c>
      <c r="E31" s="4" t="s">
        <v>169</v>
      </c>
      <c r="F31" s="4" t="s">
        <v>170</v>
      </c>
      <c r="G31" s="6" t="s">
        <v>220</v>
      </c>
      <c r="H31" s="8">
        <v>0</v>
      </c>
      <c r="I31" s="5" t="s">
        <v>172</v>
      </c>
      <c r="J31" s="5" t="s">
        <v>173</v>
      </c>
      <c r="K31" s="5" t="s">
        <v>174</v>
      </c>
      <c r="L31" s="5" t="s">
        <v>193</v>
      </c>
      <c r="M31" s="8">
        <v>13750</v>
      </c>
      <c r="N31" s="5" t="s">
        <v>189</v>
      </c>
    </row>
    <row r="32" spans="1:14" ht="25" x14ac:dyDescent="0.35">
      <c r="A32" s="1"/>
      <c r="B32" s="5" t="s">
        <v>47</v>
      </c>
      <c r="C32" s="5" t="s">
        <v>210</v>
      </c>
      <c r="D32" s="5" t="s">
        <v>221</v>
      </c>
      <c r="E32" s="4" t="s">
        <v>169</v>
      </c>
      <c r="F32" s="4" t="s">
        <v>170</v>
      </c>
      <c r="G32" s="6" t="s">
        <v>222</v>
      </c>
      <c r="H32" s="8">
        <v>0</v>
      </c>
      <c r="I32" s="5" t="s">
        <v>172</v>
      </c>
      <c r="J32" s="5" t="s">
        <v>188</v>
      </c>
      <c r="K32" s="5" t="s">
        <v>174</v>
      </c>
      <c r="L32" s="5" t="s">
        <v>180</v>
      </c>
      <c r="M32" s="8">
        <v>13746</v>
      </c>
      <c r="N32" s="5" t="s">
        <v>189</v>
      </c>
    </row>
    <row r="33" spans="1:14" x14ac:dyDescent="0.35">
      <c r="A33" s="1"/>
      <c r="B33" s="5" t="s">
        <v>47</v>
      </c>
      <c r="C33" s="5" t="s">
        <v>210</v>
      </c>
      <c r="D33" s="5" t="s">
        <v>223</v>
      </c>
      <c r="E33" s="4" t="s">
        <v>169</v>
      </c>
      <c r="F33" s="4" t="s">
        <v>170</v>
      </c>
      <c r="G33" s="6" t="s">
        <v>224</v>
      </c>
      <c r="H33" s="8">
        <v>0</v>
      </c>
      <c r="I33" s="5" t="s">
        <v>172</v>
      </c>
      <c r="J33" s="5" t="s">
        <v>173</v>
      </c>
      <c r="K33" s="5" t="s">
        <v>174</v>
      </c>
      <c r="L33" s="5" t="s">
        <v>180</v>
      </c>
      <c r="M33" s="8">
        <v>13771</v>
      </c>
      <c r="N33" s="5" t="s">
        <v>189</v>
      </c>
    </row>
    <row r="34" spans="1:14" ht="25" x14ac:dyDescent="0.35">
      <c r="A34" s="1"/>
      <c r="B34" s="5" t="s">
        <v>225</v>
      </c>
      <c r="C34" s="5" t="s">
        <v>226</v>
      </c>
      <c r="D34" s="5" t="s">
        <v>227</v>
      </c>
      <c r="E34" s="4" t="s">
        <v>169</v>
      </c>
      <c r="F34" s="4" t="s">
        <v>228</v>
      </c>
      <c r="G34" s="6" t="s">
        <v>229</v>
      </c>
      <c r="H34" s="8">
        <v>11.63</v>
      </c>
      <c r="I34" s="5" t="s">
        <v>172</v>
      </c>
      <c r="J34" s="5" t="s">
        <v>173</v>
      </c>
      <c r="K34" s="5" t="s">
        <v>174</v>
      </c>
      <c r="L34" s="5" t="s">
        <v>175</v>
      </c>
      <c r="M34" s="8">
        <v>20510</v>
      </c>
      <c r="N34" s="5" t="s">
        <v>176</v>
      </c>
    </row>
    <row r="35" spans="1:14" ht="37.5" x14ac:dyDescent="0.35">
      <c r="A35" s="1"/>
      <c r="B35" s="5" t="s">
        <v>230</v>
      </c>
      <c r="C35" s="5" t="s">
        <v>231</v>
      </c>
      <c r="D35" s="5" t="s">
        <v>64</v>
      </c>
      <c r="E35" s="4" t="s">
        <v>232</v>
      </c>
      <c r="F35" s="4" t="s">
        <v>170</v>
      </c>
      <c r="G35" s="6" t="s">
        <v>233</v>
      </c>
      <c r="H35" s="8">
        <v>1.3</v>
      </c>
      <c r="I35" s="5" t="s">
        <v>172</v>
      </c>
      <c r="J35" s="5" t="s">
        <v>173</v>
      </c>
      <c r="K35" s="5" t="s">
        <v>174</v>
      </c>
      <c r="L35" s="5" t="s">
        <v>175</v>
      </c>
      <c r="M35" s="8">
        <v>21771</v>
      </c>
      <c r="N35" s="5" t="s">
        <v>176</v>
      </c>
    </row>
    <row r="36" spans="1:14" ht="25" x14ac:dyDescent="0.35">
      <c r="A36" s="1"/>
      <c r="B36" s="5" t="s">
        <v>14</v>
      </c>
      <c r="C36" s="5" t="s">
        <v>234</v>
      </c>
      <c r="D36" s="5" t="s">
        <v>235</v>
      </c>
      <c r="E36" s="4" t="s">
        <v>169</v>
      </c>
      <c r="F36" s="4" t="s">
        <v>170</v>
      </c>
      <c r="G36" s="6" t="s">
        <v>236</v>
      </c>
      <c r="H36" s="8">
        <v>0</v>
      </c>
      <c r="I36" s="5" t="s">
        <v>172</v>
      </c>
      <c r="J36" s="5" t="s">
        <v>173</v>
      </c>
      <c r="K36" s="5" t="s">
        <v>174</v>
      </c>
      <c r="L36" s="5" t="s">
        <v>180</v>
      </c>
      <c r="M36" s="8">
        <v>1590</v>
      </c>
      <c r="N36" s="5" t="s">
        <v>189</v>
      </c>
    </row>
    <row r="37" spans="1:14" ht="50" x14ac:dyDescent="0.35">
      <c r="A37" s="1"/>
      <c r="B37" s="5" t="s">
        <v>14</v>
      </c>
      <c r="C37" s="5" t="s">
        <v>234</v>
      </c>
      <c r="D37" s="5" t="s">
        <v>237</v>
      </c>
      <c r="E37" s="4" t="s">
        <v>169</v>
      </c>
      <c r="F37" s="4" t="s">
        <v>170</v>
      </c>
      <c r="G37" s="6" t="s">
        <v>238</v>
      </c>
      <c r="H37" s="8">
        <v>0</v>
      </c>
      <c r="I37" s="5" t="s">
        <v>172</v>
      </c>
      <c r="J37" s="5" t="s">
        <v>173</v>
      </c>
      <c r="K37" s="5" t="s">
        <v>174</v>
      </c>
      <c r="L37" s="5" t="s">
        <v>180</v>
      </c>
      <c r="M37" s="8">
        <v>16999</v>
      </c>
      <c r="N37" s="5" t="s">
        <v>189</v>
      </c>
    </row>
    <row r="38" spans="1:14" x14ac:dyDescent="0.35">
      <c r="A38" s="1"/>
      <c r="B38" s="5" t="s">
        <v>14</v>
      </c>
      <c r="C38" s="5" t="s">
        <v>239</v>
      </c>
      <c r="D38" s="5" t="s">
        <v>240</v>
      </c>
      <c r="E38" s="4" t="s">
        <v>241</v>
      </c>
      <c r="F38" s="4" t="s">
        <v>242</v>
      </c>
      <c r="G38" s="6" t="s">
        <v>243</v>
      </c>
      <c r="H38" s="8">
        <v>0</v>
      </c>
      <c r="I38" s="5" t="s">
        <v>172</v>
      </c>
      <c r="J38" s="5" t="s">
        <v>173</v>
      </c>
      <c r="K38" s="5" t="s">
        <v>174</v>
      </c>
      <c r="L38" s="5" t="s">
        <v>175</v>
      </c>
      <c r="M38" s="8">
        <v>16962</v>
      </c>
      <c r="N38" s="5" t="s">
        <v>189</v>
      </c>
    </row>
    <row r="39" spans="1:14" x14ac:dyDescent="0.35">
      <c r="A39" s="1"/>
      <c r="B39" s="5" t="s">
        <v>66</v>
      </c>
      <c r="C39" s="5" t="s">
        <v>244</v>
      </c>
      <c r="D39" s="5" t="s">
        <v>86</v>
      </c>
      <c r="E39" s="4" t="s">
        <v>169</v>
      </c>
      <c r="F39" s="4" t="s">
        <v>170</v>
      </c>
      <c r="G39" s="6" t="s">
        <v>245</v>
      </c>
      <c r="H39" s="8">
        <v>5.1210000000000004</v>
      </c>
      <c r="I39" s="5" t="s">
        <v>172</v>
      </c>
      <c r="J39" s="5" t="s">
        <v>173</v>
      </c>
      <c r="K39" s="5" t="s">
        <v>174</v>
      </c>
      <c r="L39" s="5" t="s">
        <v>175</v>
      </c>
      <c r="M39" s="8">
        <v>120</v>
      </c>
      <c r="N39" s="5" t="s">
        <v>176</v>
      </c>
    </row>
    <row r="40" spans="1:14" x14ac:dyDescent="0.35">
      <c r="A40" s="1"/>
      <c r="B40" s="5" t="s">
        <v>66</v>
      </c>
      <c r="C40" s="5" t="s">
        <v>246</v>
      </c>
      <c r="D40" s="5" t="s">
        <v>247</v>
      </c>
      <c r="E40" s="4" t="s">
        <v>169</v>
      </c>
      <c r="F40" s="4" t="s">
        <v>170</v>
      </c>
      <c r="G40" s="6" t="s">
        <v>248</v>
      </c>
      <c r="H40" s="8">
        <v>0</v>
      </c>
      <c r="I40" s="5" t="s">
        <v>172</v>
      </c>
      <c r="J40" s="5" t="s">
        <v>173</v>
      </c>
      <c r="K40" s="5" t="s">
        <v>174</v>
      </c>
      <c r="L40" s="5" t="s">
        <v>175</v>
      </c>
      <c r="M40" s="8">
        <v>11421</v>
      </c>
      <c r="N40" s="5" t="s">
        <v>189</v>
      </c>
    </row>
    <row r="41" spans="1:14" ht="25" x14ac:dyDescent="0.35">
      <c r="A41" s="1"/>
      <c r="B41" s="5" t="s">
        <v>66</v>
      </c>
      <c r="C41" s="5" t="s">
        <v>249</v>
      </c>
      <c r="D41" s="5" t="s">
        <v>250</v>
      </c>
      <c r="E41" s="4" t="s">
        <v>169</v>
      </c>
      <c r="F41" s="4" t="s">
        <v>170</v>
      </c>
      <c r="G41" s="6" t="s">
        <v>251</v>
      </c>
      <c r="H41" s="8">
        <v>0</v>
      </c>
      <c r="I41" s="5" t="s">
        <v>172</v>
      </c>
      <c r="J41" s="5" t="s">
        <v>188</v>
      </c>
      <c r="K41" s="5" t="s">
        <v>174</v>
      </c>
      <c r="L41" s="5" t="s">
        <v>180</v>
      </c>
      <c r="M41" s="8">
        <v>11052</v>
      </c>
      <c r="N41" s="5" t="s">
        <v>189</v>
      </c>
    </row>
    <row r="42" spans="1:14" x14ac:dyDescent="0.35">
      <c r="A42" s="1"/>
      <c r="B42" s="5" t="s">
        <v>252</v>
      </c>
      <c r="C42" s="5" t="s">
        <v>253</v>
      </c>
      <c r="D42" s="5" t="s">
        <v>69</v>
      </c>
      <c r="E42" s="4" t="s">
        <v>169</v>
      </c>
      <c r="F42" s="4" t="s">
        <v>170</v>
      </c>
      <c r="G42" s="6" t="s">
        <v>254</v>
      </c>
      <c r="H42" s="8">
        <v>3.15</v>
      </c>
      <c r="I42" s="5" t="s">
        <v>172</v>
      </c>
      <c r="J42" s="5" t="s">
        <v>173</v>
      </c>
      <c r="K42" s="5" t="s">
        <v>174</v>
      </c>
      <c r="L42" s="5" t="s">
        <v>255</v>
      </c>
      <c r="M42" s="8">
        <v>12651</v>
      </c>
      <c r="N42" s="5" t="s">
        <v>176</v>
      </c>
    </row>
    <row r="43" spans="1:14" x14ac:dyDescent="0.35">
      <c r="A43" s="1"/>
      <c r="B43" s="5" t="s">
        <v>256</v>
      </c>
      <c r="C43" s="5" t="s">
        <v>257</v>
      </c>
      <c r="D43" s="5" t="s">
        <v>258</v>
      </c>
      <c r="E43" s="4" t="s">
        <v>169</v>
      </c>
      <c r="F43" s="4" t="s">
        <v>170</v>
      </c>
      <c r="G43" s="6" t="s">
        <v>259</v>
      </c>
      <c r="H43" s="8">
        <v>0</v>
      </c>
      <c r="I43" s="5" t="s">
        <v>172</v>
      </c>
      <c r="J43" s="5" t="s">
        <v>173</v>
      </c>
      <c r="K43" s="5" t="s">
        <v>174</v>
      </c>
      <c r="L43" s="5" t="s">
        <v>255</v>
      </c>
      <c r="M43" s="8">
        <v>12592</v>
      </c>
      <c r="N43" s="5" t="s">
        <v>189</v>
      </c>
    </row>
    <row r="44" spans="1:14" x14ac:dyDescent="0.35">
      <c r="A44" s="1"/>
      <c r="B44" s="5" t="s">
        <v>260</v>
      </c>
      <c r="C44" s="5" t="s">
        <v>261</v>
      </c>
      <c r="D44" s="5" t="s">
        <v>33</v>
      </c>
      <c r="E44" s="4" t="s">
        <v>262</v>
      </c>
      <c r="F44" s="4" t="s">
        <v>263</v>
      </c>
      <c r="G44" s="6" t="s">
        <v>264</v>
      </c>
      <c r="H44" s="8">
        <v>101</v>
      </c>
      <c r="I44" s="5" t="s">
        <v>172</v>
      </c>
      <c r="J44" s="5" t="s">
        <v>173</v>
      </c>
      <c r="K44" s="5" t="s">
        <v>174</v>
      </c>
      <c r="L44" s="5" t="s">
        <v>175</v>
      </c>
      <c r="M44" s="8">
        <v>4</v>
      </c>
      <c r="N44" s="5" t="s">
        <v>176</v>
      </c>
    </row>
    <row r="45" spans="1:14" ht="37.5" x14ac:dyDescent="0.35">
      <c r="A45" s="1"/>
      <c r="B45" s="5" t="s">
        <v>265</v>
      </c>
      <c r="C45" s="5" t="s">
        <v>266</v>
      </c>
      <c r="D45" s="5" t="s">
        <v>267</v>
      </c>
      <c r="E45" s="4" t="s">
        <v>268</v>
      </c>
      <c r="F45" s="4" t="s">
        <v>269</v>
      </c>
      <c r="G45" s="6" t="s">
        <v>270</v>
      </c>
      <c r="H45" s="8">
        <v>0</v>
      </c>
      <c r="I45" s="5" t="s">
        <v>172</v>
      </c>
      <c r="J45" s="5" t="s">
        <v>188</v>
      </c>
      <c r="K45" s="5" t="s">
        <v>174</v>
      </c>
      <c r="L45" s="5" t="s">
        <v>180</v>
      </c>
      <c r="M45" s="8">
        <v>14967</v>
      </c>
      <c r="N45" s="5" t="s">
        <v>189</v>
      </c>
    </row>
    <row r="46" spans="1:14" x14ac:dyDescent="0.35">
      <c r="A46" s="1"/>
      <c r="B46" s="5" t="s">
        <v>23</v>
      </c>
      <c r="C46" s="5" t="s">
        <v>24</v>
      </c>
      <c r="D46" s="5" t="s">
        <v>26</v>
      </c>
      <c r="E46" s="4" t="s">
        <v>271</v>
      </c>
      <c r="F46" s="4" t="s">
        <v>272</v>
      </c>
      <c r="G46" s="6" t="s">
        <v>273</v>
      </c>
      <c r="H46" s="8">
        <v>0</v>
      </c>
      <c r="I46" s="5" t="s">
        <v>274</v>
      </c>
      <c r="J46" s="5" t="s">
        <v>173</v>
      </c>
      <c r="K46" s="5" t="s">
        <v>174</v>
      </c>
      <c r="L46" s="5" t="s">
        <v>180</v>
      </c>
      <c r="M46" s="8">
        <v>16925</v>
      </c>
      <c r="N46" s="5" t="s">
        <v>176</v>
      </c>
    </row>
    <row r="47" spans="1:14" x14ac:dyDescent="0.35">
      <c r="A47" s="1"/>
      <c r="B47" s="5" t="s">
        <v>79</v>
      </c>
      <c r="C47" s="5" t="s">
        <v>275</v>
      </c>
      <c r="D47" s="5" t="s">
        <v>276</v>
      </c>
      <c r="E47" s="4" t="s">
        <v>169</v>
      </c>
      <c r="F47" s="4" t="s">
        <v>277</v>
      </c>
      <c r="G47" s="6" t="s">
        <v>278</v>
      </c>
      <c r="H47" s="8">
        <v>170</v>
      </c>
      <c r="I47" s="5" t="s">
        <v>172</v>
      </c>
      <c r="J47" s="5" t="s">
        <v>173</v>
      </c>
      <c r="K47" s="5" t="s">
        <v>174</v>
      </c>
      <c r="L47" s="5" t="s">
        <v>175</v>
      </c>
      <c r="M47" s="8">
        <v>198</v>
      </c>
      <c r="N47" s="5" t="s">
        <v>176</v>
      </c>
    </row>
    <row r="48" spans="1:14" ht="25" x14ac:dyDescent="0.35">
      <c r="A48" s="1"/>
      <c r="B48" s="5" t="s">
        <v>79</v>
      </c>
      <c r="C48" s="5" t="s">
        <v>275</v>
      </c>
      <c r="D48" s="5" t="s">
        <v>276</v>
      </c>
      <c r="E48" s="4" t="s">
        <v>279</v>
      </c>
      <c r="F48" s="4" t="s">
        <v>280</v>
      </c>
      <c r="G48" s="6" t="s">
        <v>281</v>
      </c>
      <c r="H48" s="8">
        <v>0</v>
      </c>
      <c r="I48" s="5" t="s">
        <v>172</v>
      </c>
      <c r="J48" s="5" t="s">
        <v>188</v>
      </c>
      <c r="K48" s="5" t="s">
        <v>174</v>
      </c>
      <c r="L48" s="5" t="s">
        <v>282</v>
      </c>
      <c r="M48" s="8">
        <v>198</v>
      </c>
      <c r="N48" s="5" t="s">
        <v>176</v>
      </c>
    </row>
    <row r="49" spans="1:14" ht="37.5" x14ac:dyDescent="0.35">
      <c r="A49" s="1"/>
      <c r="B49" s="5" t="s">
        <v>79</v>
      </c>
      <c r="C49" s="5" t="s">
        <v>283</v>
      </c>
      <c r="D49" s="5" t="s">
        <v>64</v>
      </c>
      <c r="E49" s="4" t="s">
        <v>169</v>
      </c>
      <c r="F49" s="4" t="s">
        <v>170</v>
      </c>
      <c r="G49" s="6" t="s">
        <v>284</v>
      </c>
      <c r="H49" s="8">
        <v>0</v>
      </c>
      <c r="I49" s="5" t="s">
        <v>172</v>
      </c>
      <c r="J49" s="5" t="s">
        <v>188</v>
      </c>
      <c r="K49" s="5" t="s">
        <v>174</v>
      </c>
      <c r="L49" s="5" t="s">
        <v>255</v>
      </c>
      <c r="M49" s="8">
        <v>22190</v>
      </c>
      <c r="N49" s="5" t="s">
        <v>176</v>
      </c>
    </row>
    <row r="50" spans="1:14" ht="25" x14ac:dyDescent="0.35">
      <c r="A50" s="1"/>
      <c r="B50" s="5" t="s">
        <v>79</v>
      </c>
      <c r="C50" s="5" t="s">
        <v>283</v>
      </c>
      <c r="D50" s="5" t="s">
        <v>64</v>
      </c>
      <c r="E50" s="4" t="s">
        <v>169</v>
      </c>
      <c r="F50" s="4" t="s">
        <v>170</v>
      </c>
      <c r="G50" s="6" t="s">
        <v>285</v>
      </c>
      <c r="H50" s="8">
        <v>0</v>
      </c>
      <c r="I50" s="5" t="s">
        <v>172</v>
      </c>
      <c r="J50" s="5" t="s">
        <v>188</v>
      </c>
      <c r="K50" s="5" t="s">
        <v>174</v>
      </c>
      <c r="L50" s="5" t="s">
        <v>255</v>
      </c>
      <c r="M50" s="8">
        <v>22190</v>
      </c>
      <c r="N50" s="5" t="s">
        <v>176</v>
      </c>
    </row>
    <row r="51" spans="1:14" ht="25" x14ac:dyDescent="0.35">
      <c r="A51" s="1"/>
      <c r="B51" s="5" t="s">
        <v>79</v>
      </c>
      <c r="C51" s="5" t="s">
        <v>286</v>
      </c>
      <c r="D51" s="5" t="s">
        <v>64</v>
      </c>
      <c r="E51" s="4" t="s">
        <v>169</v>
      </c>
      <c r="F51" s="4" t="s">
        <v>170</v>
      </c>
      <c r="G51" s="6" t="s">
        <v>287</v>
      </c>
      <c r="H51" s="8">
        <v>0</v>
      </c>
      <c r="I51" s="5" t="s">
        <v>172</v>
      </c>
      <c r="J51" s="5" t="s">
        <v>188</v>
      </c>
      <c r="K51" s="5" t="s">
        <v>174</v>
      </c>
      <c r="L51" s="5" t="s">
        <v>255</v>
      </c>
      <c r="M51" s="8">
        <v>22659</v>
      </c>
      <c r="N51" s="5" t="s">
        <v>176</v>
      </c>
    </row>
    <row r="52" spans="1:14" ht="25" x14ac:dyDescent="0.35">
      <c r="A52" s="1"/>
      <c r="B52" s="5" t="s">
        <v>79</v>
      </c>
      <c r="C52" s="5" t="s">
        <v>286</v>
      </c>
      <c r="D52" s="5" t="s">
        <v>64</v>
      </c>
      <c r="E52" s="4" t="s">
        <v>169</v>
      </c>
      <c r="F52" s="4" t="s">
        <v>170</v>
      </c>
      <c r="G52" s="6" t="s">
        <v>288</v>
      </c>
      <c r="H52" s="8">
        <v>0</v>
      </c>
      <c r="I52" s="5" t="s">
        <v>172</v>
      </c>
      <c r="J52" s="5" t="s">
        <v>188</v>
      </c>
      <c r="K52" s="5" t="s">
        <v>174</v>
      </c>
      <c r="L52" s="5" t="s">
        <v>255</v>
      </c>
      <c r="M52" s="8">
        <v>22659</v>
      </c>
      <c r="N52" s="5" t="s">
        <v>176</v>
      </c>
    </row>
    <row r="53" spans="1:14" ht="37.5" x14ac:dyDescent="0.35">
      <c r="A53" s="1"/>
      <c r="B53" s="5" t="s">
        <v>79</v>
      </c>
      <c r="C53" s="5" t="s">
        <v>289</v>
      </c>
      <c r="D53" s="5" t="s">
        <v>64</v>
      </c>
      <c r="E53" s="4" t="s">
        <v>169</v>
      </c>
      <c r="F53" s="4" t="s">
        <v>170</v>
      </c>
      <c r="G53" s="6" t="s">
        <v>290</v>
      </c>
      <c r="H53" s="8">
        <v>110</v>
      </c>
      <c r="I53" s="5" t="s">
        <v>172</v>
      </c>
      <c r="J53" s="5" t="s">
        <v>173</v>
      </c>
      <c r="K53" s="5" t="s">
        <v>174</v>
      </c>
      <c r="L53" s="5" t="s">
        <v>255</v>
      </c>
      <c r="M53" s="8">
        <v>14448</v>
      </c>
      <c r="N53" s="5" t="s">
        <v>176</v>
      </c>
    </row>
    <row r="54" spans="1:14" x14ac:dyDescent="0.35">
      <c r="A54" s="1"/>
      <c r="B54" s="5" t="s">
        <v>79</v>
      </c>
      <c r="C54" s="5" t="s">
        <v>289</v>
      </c>
      <c r="D54" s="5" t="s">
        <v>291</v>
      </c>
      <c r="E54" s="4" t="s">
        <v>169</v>
      </c>
      <c r="F54" s="4" t="s">
        <v>170</v>
      </c>
      <c r="G54" s="6" t="s">
        <v>292</v>
      </c>
      <c r="H54" s="8">
        <v>110</v>
      </c>
      <c r="I54" s="5" t="s">
        <v>172</v>
      </c>
      <c r="J54" s="5" t="s">
        <v>173</v>
      </c>
      <c r="K54" s="5" t="s">
        <v>174</v>
      </c>
      <c r="L54" s="5" t="s">
        <v>255</v>
      </c>
      <c r="M54" s="8">
        <v>15551</v>
      </c>
      <c r="N54" s="5" t="s">
        <v>189</v>
      </c>
    </row>
    <row r="55" spans="1:14" x14ac:dyDescent="0.35">
      <c r="A55" s="1"/>
      <c r="B55" s="5" t="s">
        <v>79</v>
      </c>
      <c r="C55" s="5" t="s">
        <v>289</v>
      </c>
      <c r="D55" s="5" t="s">
        <v>293</v>
      </c>
      <c r="E55" s="4" t="s">
        <v>169</v>
      </c>
      <c r="F55" s="4" t="s">
        <v>170</v>
      </c>
      <c r="G55" s="6" t="s">
        <v>294</v>
      </c>
      <c r="H55" s="8">
        <v>110</v>
      </c>
      <c r="I55" s="5" t="s">
        <v>172</v>
      </c>
      <c r="J55" s="5" t="s">
        <v>173</v>
      </c>
      <c r="K55" s="5" t="s">
        <v>174</v>
      </c>
      <c r="L55" s="5" t="s">
        <v>255</v>
      </c>
      <c r="M55" s="8">
        <v>17024</v>
      </c>
      <c r="N55" s="5" t="s">
        <v>189</v>
      </c>
    </row>
    <row r="56" spans="1:14" x14ac:dyDescent="0.35">
      <c r="A56" s="1"/>
      <c r="B56" s="5" t="s">
        <v>79</v>
      </c>
      <c r="C56" s="5" t="s">
        <v>295</v>
      </c>
      <c r="D56" s="5" t="s">
        <v>69</v>
      </c>
      <c r="E56" s="4" t="s">
        <v>169</v>
      </c>
      <c r="F56" s="4" t="s">
        <v>170</v>
      </c>
      <c r="G56" s="6" t="s">
        <v>296</v>
      </c>
      <c r="H56" s="8">
        <v>45.5</v>
      </c>
      <c r="I56" s="5" t="s">
        <v>172</v>
      </c>
      <c r="J56" s="5" t="s">
        <v>173</v>
      </c>
      <c r="K56" s="5" t="s">
        <v>174</v>
      </c>
      <c r="L56" s="5" t="s">
        <v>255</v>
      </c>
      <c r="M56" s="8">
        <v>200</v>
      </c>
      <c r="N56" s="5" t="s">
        <v>176</v>
      </c>
    </row>
    <row r="57" spans="1:14" ht="25" x14ac:dyDescent="0.35">
      <c r="A57" s="1"/>
      <c r="B57" s="5" t="s">
        <v>79</v>
      </c>
      <c r="C57" s="5" t="s">
        <v>295</v>
      </c>
      <c r="D57" s="5" t="s">
        <v>297</v>
      </c>
      <c r="E57" s="4" t="s">
        <v>298</v>
      </c>
      <c r="F57" s="4" t="s">
        <v>299</v>
      </c>
      <c r="G57" s="6" t="s">
        <v>300</v>
      </c>
      <c r="H57" s="8">
        <v>136.5</v>
      </c>
      <c r="I57" s="5" t="s">
        <v>172</v>
      </c>
      <c r="J57" s="5" t="s">
        <v>188</v>
      </c>
      <c r="K57" s="5" t="s">
        <v>174</v>
      </c>
      <c r="L57" s="5" t="s">
        <v>175</v>
      </c>
      <c r="M57" s="8">
        <v>11796</v>
      </c>
      <c r="N57" s="5" t="s">
        <v>189</v>
      </c>
    </row>
    <row r="58" spans="1:14" x14ac:dyDescent="0.35">
      <c r="A58" s="1"/>
      <c r="B58" s="5" t="s">
        <v>79</v>
      </c>
      <c r="C58" s="5" t="s">
        <v>295</v>
      </c>
      <c r="D58" s="5" t="s">
        <v>64</v>
      </c>
      <c r="E58" s="4" t="s">
        <v>301</v>
      </c>
      <c r="F58" s="4" t="s">
        <v>302</v>
      </c>
      <c r="G58" s="6" t="s">
        <v>303</v>
      </c>
      <c r="H58" s="8">
        <v>136.5</v>
      </c>
      <c r="I58" s="5" t="s">
        <v>172</v>
      </c>
      <c r="J58" s="5" t="s">
        <v>173</v>
      </c>
      <c r="K58" s="5" t="s">
        <v>174</v>
      </c>
      <c r="L58" s="5" t="s">
        <v>175</v>
      </c>
      <c r="M58" s="8">
        <v>11116</v>
      </c>
      <c r="N58" s="5" t="s">
        <v>176</v>
      </c>
    </row>
    <row r="59" spans="1:14" x14ac:dyDescent="0.35">
      <c r="A59" s="1"/>
      <c r="B59" s="5" t="s">
        <v>304</v>
      </c>
      <c r="C59" s="5" t="s">
        <v>305</v>
      </c>
      <c r="D59" s="5" t="s">
        <v>64</v>
      </c>
      <c r="E59" s="4" t="s">
        <v>169</v>
      </c>
      <c r="F59" s="4" t="s">
        <v>170</v>
      </c>
      <c r="G59" s="6" t="s">
        <v>306</v>
      </c>
      <c r="H59" s="8">
        <v>0</v>
      </c>
      <c r="I59" s="5" t="s">
        <v>172</v>
      </c>
      <c r="J59" s="5" t="s">
        <v>173</v>
      </c>
      <c r="K59" s="5" t="s">
        <v>174</v>
      </c>
      <c r="L59" s="5" t="s">
        <v>180</v>
      </c>
      <c r="M59" s="8">
        <v>13601</v>
      </c>
      <c r="N59" s="5" t="s">
        <v>176</v>
      </c>
    </row>
    <row r="60" spans="1:14" x14ac:dyDescent="0.35">
      <c r="A60" s="1"/>
      <c r="B60" s="5" t="s">
        <v>304</v>
      </c>
      <c r="C60" s="5" t="s">
        <v>305</v>
      </c>
      <c r="D60" s="5" t="s">
        <v>307</v>
      </c>
      <c r="E60" s="4" t="s">
        <v>169</v>
      </c>
      <c r="F60" s="4" t="s">
        <v>308</v>
      </c>
      <c r="G60" s="6" t="s">
        <v>309</v>
      </c>
      <c r="H60" s="8">
        <v>0</v>
      </c>
      <c r="I60" s="5" t="s">
        <v>172</v>
      </c>
      <c r="J60" s="5" t="s">
        <v>173</v>
      </c>
      <c r="K60" s="5" t="s">
        <v>174</v>
      </c>
      <c r="L60" s="5" t="s">
        <v>175</v>
      </c>
      <c r="M60" s="8">
        <v>13604</v>
      </c>
      <c r="N60" s="5" t="s">
        <v>176</v>
      </c>
    </row>
    <row r="61" spans="1:14" x14ac:dyDescent="0.35">
      <c r="A61" s="1"/>
      <c r="B61" s="5" t="s">
        <v>304</v>
      </c>
      <c r="C61" s="5" t="s">
        <v>305</v>
      </c>
      <c r="D61" s="5" t="s">
        <v>310</v>
      </c>
      <c r="E61" s="4" t="s">
        <v>169</v>
      </c>
      <c r="F61" s="4" t="s">
        <v>308</v>
      </c>
      <c r="G61" s="6" t="s">
        <v>311</v>
      </c>
      <c r="H61" s="8">
        <v>0</v>
      </c>
      <c r="I61" s="5" t="s">
        <v>172</v>
      </c>
      <c r="J61" s="5" t="s">
        <v>173</v>
      </c>
      <c r="K61" s="5" t="s">
        <v>174</v>
      </c>
      <c r="L61" s="5" t="s">
        <v>175</v>
      </c>
      <c r="M61" s="8">
        <v>13603</v>
      </c>
      <c r="N61" s="5" t="s">
        <v>176</v>
      </c>
    </row>
    <row r="62" spans="1:14" ht="25" x14ac:dyDescent="0.35">
      <c r="A62" s="1"/>
      <c r="B62" s="5" t="s">
        <v>304</v>
      </c>
      <c r="C62" s="5" t="s">
        <v>305</v>
      </c>
      <c r="D62" s="5" t="s">
        <v>312</v>
      </c>
      <c r="E62" s="4" t="s">
        <v>169</v>
      </c>
      <c r="F62" s="4" t="s">
        <v>308</v>
      </c>
      <c r="G62" s="6" t="s">
        <v>313</v>
      </c>
      <c r="H62" s="8">
        <v>0</v>
      </c>
      <c r="I62" s="5" t="s">
        <v>172</v>
      </c>
      <c r="J62" s="5" t="s">
        <v>173</v>
      </c>
      <c r="K62" s="5" t="s">
        <v>174</v>
      </c>
      <c r="L62" s="5" t="s">
        <v>175</v>
      </c>
      <c r="M62" s="8">
        <v>13602</v>
      </c>
      <c r="N62" s="5" t="s">
        <v>176</v>
      </c>
    </row>
    <row r="63" spans="1:14" ht="25" x14ac:dyDescent="0.35">
      <c r="A63" s="1"/>
      <c r="B63" s="5" t="s">
        <v>304</v>
      </c>
      <c r="C63" s="5" t="s">
        <v>305</v>
      </c>
      <c r="D63" s="5" t="s">
        <v>64</v>
      </c>
      <c r="E63" s="4" t="s">
        <v>314</v>
      </c>
      <c r="F63" s="4" t="s">
        <v>308</v>
      </c>
      <c r="G63" s="6" t="s">
        <v>315</v>
      </c>
      <c r="H63" s="8">
        <v>0</v>
      </c>
      <c r="I63" s="5" t="s">
        <v>172</v>
      </c>
      <c r="J63" s="5" t="s">
        <v>188</v>
      </c>
      <c r="K63" s="5" t="s">
        <v>174</v>
      </c>
      <c r="L63" s="5" t="s">
        <v>282</v>
      </c>
      <c r="M63" s="8">
        <v>13601</v>
      </c>
      <c r="N63" s="5" t="s">
        <v>176</v>
      </c>
    </row>
    <row r="64" spans="1:14" ht="37.5" x14ac:dyDescent="0.35">
      <c r="A64" s="1"/>
      <c r="B64" s="5" t="s">
        <v>316</v>
      </c>
      <c r="C64" s="5" t="s">
        <v>317</v>
      </c>
      <c r="D64" s="5" t="s">
        <v>318</v>
      </c>
      <c r="E64" s="4" t="s">
        <v>169</v>
      </c>
      <c r="F64" s="4" t="s">
        <v>170</v>
      </c>
      <c r="G64" s="6" t="s">
        <v>319</v>
      </c>
      <c r="H64" s="8">
        <v>0</v>
      </c>
      <c r="I64" s="5" t="s">
        <v>172</v>
      </c>
      <c r="J64" s="5" t="s">
        <v>188</v>
      </c>
      <c r="K64" s="5" t="s">
        <v>174</v>
      </c>
      <c r="L64" s="5" t="s">
        <v>180</v>
      </c>
      <c r="M64" s="8">
        <v>14464</v>
      </c>
      <c r="N64" s="5" t="s">
        <v>189</v>
      </c>
    </row>
    <row r="65" spans="1:14" ht="25" x14ac:dyDescent="0.35">
      <c r="A65" s="1"/>
      <c r="B65" s="5" t="s">
        <v>320</v>
      </c>
      <c r="C65" s="5" t="s">
        <v>321</v>
      </c>
      <c r="D65" s="5" t="s">
        <v>69</v>
      </c>
      <c r="E65" s="4" t="s">
        <v>169</v>
      </c>
      <c r="F65" s="4" t="s">
        <v>170</v>
      </c>
      <c r="G65" s="6" t="s">
        <v>322</v>
      </c>
      <c r="H65" s="8">
        <v>9.1999999999999993</v>
      </c>
      <c r="I65" s="5" t="s">
        <v>172</v>
      </c>
      <c r="J65" s="5" t="s">
        <v>173</v>
      </c>
      <c r="K65" s="5" t="s">
        <v>174</v>
      </c>
      <c r="L65" s="5" t="s">
        <v>255</v>
      </c>
      <c r="M65" s="8">
        <v>17553</v>
      </c>
      <c r="N65" s="5" t="s">
        <v>176</v>
      </c>
    </row>
    <row r="66" spans="1:14" ht="25" x14ac:dyDescent="0.35">
      <c r="A66" s="1"/>
      <c r="B66" s="5" t="s">
        <v>320</v>
      </c>
      <c r="C66" s="5" t="s">
        <v>321</v>
      </c>
      <c r="D66" s="5" t="s">
        <v>69</v>
      </c>
      <c r="E66" s="4" t="s">
        <v>169</v>
      </c>
      <c r="F66" s="4" t="s">
        <v>170</v>
      </c>
      <c r="G66" s="6" t="s">
        <v>323</v>
      </c>
      <c r="H66" s="8">
        <v>9.1999999999999993</v>
      </c>
      <c r="I66" s="5" t="s">
        <v>172</v>
      </c>
      <c r="J66" s="5" t="s">
        <v>173</v>
      </c>
      <c r="K66" s="5" t="s">
        <v>174</v>
      </c>
      <c r="L66" s="5" t="s">
        <v>175</v>
      </c>
      <c r="M66" s="8">
        <v>17553</v>
      </c>
      <c r="N66" s="5" t="s">
        <v>176</v>
      </c>
    </row>
    <row r="67" spans="1:14" x14ac:dyDescent="0.35">
      <c r="A67" s="1"/>
      <c r="B67" s="5" t="s">
        <v>320</v>
      </c>
      <c r="C67" s="5" t="s">
        <v>321</v>
      </c>
      <c r="D67" s="5" t="s">
        <v>69</v>
      </c>
      <c r="E67" s="4" t="s">
        <v>324</v>
      </c>
      <c r="F67" s="4" t="s">
        <v>170</v>
      </c>
      <c r="G67" s="6" t="s">
        <v>325</v>
      </c>
      <c r="H67" s="8">
        <v>9.1999999999999993</v>
      </c>
      <c r="I67" s="5" t="s">
        <v>172</v>
      </c>
      <c r="J67" s="5" t="s">
        <v>173</v>
      </c>
      <c r="K67" s="5" t="s">
        <v>174</v>
      </c>
      <c r="L67" s="5" t="s">
        <v>175</v>
      </c>
      <c r="M67" s="8">
        <v>17553</v>
      </c>
      <c r="N67" s="5" t="s">
        <v>176</v>
      </c>
    </row>
    <row r="68" spans="1:14" x14ac:dyDescent="0.35">
      <c r="A68" s="1"/>
      <c r="B68" s="5" t="s">
        <v>320</v>
      </c>
      <c r="C68" s="5" t="s">
        <v>321</v>
      </c>
      <c r="D68" s="5" t="s">
        <v>117</v>
      </c>
      <c r="E68" s="4" t="s">
        <v>326</v>
      </c>
      <c r="F68" s="4" t="s">
        <v>170</v>
      </c>
      <c r="G68" s="6" t="s">
        <v>325</v>
      </c>
      <c r="H68" s="8">
        <v>9.1999999999999993</v>
      </c>
      <c r="I68" s="5" t="s">
        <v>172</v>
      </c>
      <c r="J68" s="5" t="s">
        <v>173</v>
      </c>
      <c r="K68" s="5" t="s">
        <v>174</v>
      </c>
      <c r="L68" s="5" t="s">
        <v>175</v>
      </c>
      <c r="M68" s="8">
        <v>17552</v>
      </c>
      <c r="N68" s="5" t="s">
        <v>176</v>
      </c>
    </row>
    <row r="69" spans="1:14" x14ac:dyDescent="0.35">
      <c r="A69" s="1"/>
      <c r="B69" s="5" t="s">
        <v>320</v>
      </c>
      <c r="C69" s="5" t="s">
        <v>321</v>
      </c>
      <c r="D69" s="5" t="s">
        <v>117</v>
      </c>
      <c r="E69" s="4" t="s">
        <v>326</v>
      </c>
      <c r="F69" s="4" t="s">
        <v>170</v>
      </c>
      <c r="G69" s="6" t="s">
        <v>327</v>
      </c>
      <c r="H69" s="8">
        <v>9.1999999999999993</v>
      </c>
      <c r="I69" s="5" t="s">
        <v>172</v>
      </c>
      <c r="J69" s="5" t="s">
        <v>173</v>
      </c>
      <c r="K69" s="5" t="s">
        <v>174</v>
      </c>
      <c r="L69" s="5" t="s">
        <v>255</v>
      </c>
      <c r="M69" s="8">
        <v>17552</v>
      </c>
      <c r="N69" s="5" t="s">
        <v>176</v>
      </c>
    </row>
    <row r="70" spans="1:14" ht="37.5" x14ac:dyDescent="0.35">
      <c r="A70" s="1"/>
      <c r="B70" s="5" t="s">
        <v>320</v>
      </c>
      <c r="C70" s="5" t="s">
        <v>328</v>
      </c>
      <c r="D70" s="5" t="s">
        <v>329</v>
      </c>
      <c r="E70" s="4" t="s">
        <v>330</v>
      </c>
      <c r="F70" s="4" t="s">
        <v>170</v>
      </c>
      <c r="G70" s="6" t="s">
        <v>331</v>
      </c>
      <c r="H70" s="8">
        <v>18.399999999999999</v>
      </c>
      <c r="I70" s="5" t="s">
        <v>172</v>
      </c>
      <c r="J70" s="5" t="s">
        <v>173</v>
      </c>
      <c r="K70" s="5" t="s">
        <v>174</v>
      </c>
      <c r="L70" s="5" t="s">
        <v>175</v>
      </c>
      <c r="M70" s="8">
        <v>17540</v>
      </c>
      <c r="N70" s="5" t="s">
        <v>189</v>
      </c>
    </row>
    <row r="71" spans="1:14" x14ac:dyDescent="0.35">
      <c r="A71" s="1"/>
      <c r="B71" s="5" t="s">
        <v>332</v>
      </c>
      <c r="C71" s="5" t="s">
        <v>333</v>
      </c>
      <c r="D71" s="5" t="s">
        <v>117</v>
      </c>
      <c r="E71" s="4" t="s">
        <v>169</v>
      </c>
      <c r="F71" s="4" t="s">
        <v>170</v>
      </c>
      <c r="G71" s="6" t="s">
        <v>334</v>
      </c>
      <c r="H71" s="8">
        <v>0</v>
      </c>
      <c r="I71" s="5" t="s">
        <v>172</v>
      </c>
      <c r="J71" s="5" t="s">
        <v>188</v>
      </c>
      <c r="K71" s="5" t="s">
        <v>174</v>
      </c>
      <c r="L71" s="5" t="s">
        <v>282</v>
      </c>
      <c r="M71" s="8">
        <v>24607</v>
      </c>
      <c r="N71" s="5" t="s">
        <v>176</v>
      </c>
    </row>
    <row r="72" spans="1:14" x14ac:dyDescent="0.35">
      <c r="A72" s="1"/>
      <c r="B72" s="5" t="s">
        <v>332</v>
      </c>
      <c r="C72" s="5" t="s">
        <v>333</v>
      </c>
      <c r="D72" s="5" t="s">
        <v>69</v>
      </c>
      <c r="E72" s="4" t="s">
        <v>169</v>
      </c>
      <c r="F72" s="4" t="s">
        <v>170</v>
      </c>
      <c r="G72" s="6" t="s">
        <v>335</v>
      </c>
      <c r="H72" s="8">
        <v>0</v>
      </c>
      <c r="I72" s="5" t="s">
        <v>172</v>
      </c>
      <c r="J72" s="5" t="s">
        <v>188</v>
      </c>
      <c r="K72" s="5" t="s">
        <v>174</v>
      </c>
      <c r="L72" s="5" t="s">
        <v>282</v>
      </c>
      <c r="M72" s="8">
        <v>24608</v>
      </c>
      <c r="N72" s="5" t="s">
        <v>176</v>
      </c>
    </row>
    <row r="73" spans="1:14" ht="25" x14ac:dyDescent="0.35">
      <c r="A73" s="1"/>
      <c r="B73" s="5" t="s">
        <v>336</v>
      </c>
      <c r="C73" s="5" t="s">
        <v>337</v>
      </c>
      <c r="D73" s="5" t="s">
        <v>17</v>
      </c>
      <c r="E73" s="4" t="s">
        <v>338</v>
      </c>
      <c r="F73" s="4" t="s">
        <v>339</v>
      </c>
      <c r="G73" s="6" t="s">
        <v>340</v>
      </c>
      <c r="H73" s="8">
        <v>0</v>
      </c>
      <c r="I73" s="5" t="s">
        <v>274</v>
      </c>
      <c r="J73" s="5" t="s">
        <v>188</v>
      </c>
      <c r="K73" s="5" t="s">
        <v>174</v>
      </c>
      <c r="L73" s="5" t="s">
        <v>255</v>
      </c>
      <c r="M73" s="8">
        <v>1416</v>
      </c>
      <c r="N73" s="5" t="s">
        <v>189</v>
      </c>
    </row>
    <row r="74" spans="1:14" ht="37.5" x14ac:dyDescent="0.35">
      <c r="A74" s="1"/>
      <c r="B74" s="5" t="s">
        <v>336</v>
      </c>
      <c r="C74" s="5" t="s">
        <v>341</v>
      </c>
      <c r="D74" s="5" t="s">
        <v>342</v>
      </c>
      <c r="E74" s="4" t="s">
        <v>343</v>
      </c>
      <c r="F74" s="4" t="s">
        <v>170</v>
      </c>
      <c r="G74" s="6" t="s">
        <v>344</v>
      </c>
      <c r="H74" s="8">
        <v>0</v>
      </c>
      <c r="I74" s="5" t="s">
        <v>172</v>
      </c>
      <c r="J74" s="5" t="s">
        <v>173</v>
      </c>
      <c r="K74" s="5" t="s">
        <v>174</v>
      </c>
      <c r="L74" s="5" t="s">
        <v>175</v>
      </c>
      <c r="M74" s="8">
        <v>1516</v>
      </c>
      <c r="N74" s="5" t="s">
        <v>189</v>
      </c>
    </row>
    <row r="75" spans="1:14" ht="37.5" x14ac:dyDescent="0.35">
      <c r="A75" s="1"/>
      <c r="B75" s="5" t="s">
        <v>336</v>
      </c>
      <c r="C75" s="5" t="s">
        <v>341</v>
      </c>
      <c r="D75" s="5" t="s">
        <v>17</v>
      </c>
      <c r="E75" s="4" t="s">
        <v>345</v>
      </c>
      <c r="F75" s="4" t="s">
        <v>346</v>
      </c>
      <c r="G75" s="6" t="s">
        <v>347</v>
      </c>
      <c r="H75" s="8">
        <v>0</v>
      </c>
      <c r="I75" s="5" t="s">
        <v>172</v>
      </c>
      <c r="J75" s="5" t="s">
        <v>188</v>
      </c>
      <c r="K75" s="5" t="s">
        <v>174</v>
      </c>
      <c r="L75" s="5" t="s">
        <v>175</v>
      </c>
      <c r="M75" s="8">
        <v>1029</v>
      </c>
      <c r="N75" s="5" t="s">
        <v>189</v>
      </c>
    </row>
    <row r="76" spans="1:14" ht="62.5" x14ac:dyDescent="0.35">
      <c r="A76" s="1"/>
      <c r="B76" s="5" t="s">
        <v>336</v>
      </c>
      <c r="C76" s="5" t="s">
        <v>341</v>
      </c>
      <c r="D76" s="5" t="s">
        <v>17</v>
      </c>
      <c r="E76" s="4" t="s">
        <v>345</v>
      </c>
      <c r="F76" s="4" t="s">
        <v>346</v>
      </c>
      <c r="G76" s="6" t="s">
        <v>348</v>
      </c>
      <c r="H76" s="8">
        <v>0</v>
      </c>
      <c r="I76" s="5" t="s">
        <v>172</v>
      </c>
      <c r="J76" s="5" t="s">
        <v>188</v>
      </c>
      <c r="K76" s="5" t="s">
        <v>174</v>
      </c>
      <c r="L76" s="5" t="s">
        <v>175</v>
      </c>
      <c r="M76" s="8">
        <v>1029</v>
      </c>
      <c r="N76" s="5" t="s">
        <v>189</v>
      </c>
    </row>
    <row r="77" spans="1:14" x14ac:dyDescent="0.35">
      <c r="A77" s="1"/>
      <c r="B77" s="5" t="s">
        <v>349</v>
      </c>
      <c r="C77" s="5" t="s">
        <v>350</v>
      </c>
      <c r="D77" s="5" t="s">
        <v>64</v>
      </c>
      <c r="E77" s="4" t="s">
        <v>169</v>
      </c>
      <c r="F77" s="4" t="s">
        <v>170</v>
      </c>
      <c r="G77" s="6" t="s">
        <v>351</v>
      </c>
      <c r="H77" s="8">
        <v>0</v>
      </c>
      <c r="I77" s="5" t="s">
        <v>172</v>
      </c>
      <c r="J77" s="5" t="s">
        <v>188</v>
      </c>
      <c r="K77" s="5" t="s">
        <v>174</v>
      </c>
      <c r="L77" s="5" t="s">
        <v>282</v>
      </c>
      <c r="M77" s="8">
        <v>24345</v>
      </c>
      <c r="N77" s="5" t="s">
        <v>176</v>
      </c>
    </row>
    <row r="78" spans="1:14" x14ac:dyDescent="0.35">
      <c r="A78" s="1"/>
      <c r="B78" s="5" t="s">
        <v>30</v>
      </c>
      <c r="C78" s="5" t="s">
        <v>31</v>
      </c>
      <c r="D78" s="5" t="s">
        <v>33</v>
      </c>
      <c r="E78" s="4" t="s">
        <v>242</v>
      </c>
      <c r="F78" s="4" t="s">
        <v>170</v>
      </c>
      <c r="G78" s="6" t="s">
        <v>352</v>
      </c>
      <c r="H78" s="8">
        <v>0</v>
      </c>
      <c r="I78" s="5" t="s">
        <v>274</v>
      </c>
      <c r="J78" s="5" t="s">
        <v>173</v>
      </c>
      <c r="K78" s="5" t="s">
        <v>174</v>
      </c>
      <c r="L78" s="5" t="s">
        <v>255</v>
      </c>
      <c r="M78" s="8">
        <v>17966</v>
      </c>
      <c r="N78" s="5" t="s">
        <v>176</v>
      </c>
    </row>
    <row r="79" spans="1:14" ht="25" x14ac:dyDescent="0.35">
      <c r="A79" s="1"/>
      <c r="B79" s="5" t="s">
        <v>353</v>
      </c>
      <c r="C79" s="5" t="s">
        <v>354</v>
      </c>
      <c r="D79" s="5" t="s">
        <v>355</v>
      </c>
      <c r="E79" s="4" t="s">
        <v>356</v>
      </c>
      <c r="F79" s="4" t="s">
        <v>170</v>
      </c>
      <c r="G79" s="6" t="s">
        <v>357</v>
      </c>
      <c r="H79" s="8">
        <v>0</v>
      </c>
      <c r="I79" s="5" t="s">
        <v>172</v>
      </c>
      <c r="J79" s="5" t="s">
        <v>173</v>
      </c>
      <c r="K79" s="5" t="s">
        <v>174</v>
      </c>
      <c r="L79" s="5" t="s">
        <v>255</v>
      </c>
      <c r="M79" s="8">
        <v>23708</v>
      </c>
      <c r="N79" s="5" t="s">
        <v>189</v>
      </c>
    </row>
    <row r="80" spans="1:14" ht="25" x14ac:dyDescent="0.35">
      <c r="A80" s="1"/>
      <c r="B80" s="5" t="s">
        <v>358</v>
      </c>
      <c r="C80" s="5" t="s">
        <v>359</v>
      </c>
      <c r="D80" s="5" t="s">
        <v>360</v>
      </c>
      <c r="E80" s="4" t="s">
        <v>169</v>
      </c>
      <c r="F80" s="4" t="s">
        <v>361</v>
      </c>
      <c r="G80" s="6" t="s">
        <v>362</v>
      </c>
      <c r="H80" s="8">
        <v>0</v>
      </c>
      <c r="I80" s="5" t="s">
        <v>172</v>
      </c>
      <c r="J80" s="5" t="s">
        <v>173</v>
      </c>
      <c r="K80" s="5" t="s">
        <v>174</v>
      </c>
      <c r="L80" s="5" t="s">
        <v>363</v>
      </c>
      <c r="M80" s="8">
        <v>8834</v>
      </c>
      <c r="N80" s="5" t="s">
        <v>189</v>
      </c>
    </row>
    <row r="81" spans="1:14" ht="37.5" x14ac:dyDescent="0.35">
      <c r="A81" s="1"/>
      <c r="B81" s="5" t="s">
        <v>364</v>
      </c>
      <c r="C81" s="5" t="s">
        <v>365</v>
      </c>
      <c r="D81" s="5" t="s">
        <v>366</v>
      </c>
      <c r="E81" s="4" t="s">
        <v>169</v>
      </c>
      <c r="F81" s="4" t="s">
        <v>361</v>
      </c>
      <c r="G81" s="6" t="s">
        <v>367</v>
      </c>
      <c r="H81" s="8">
        <v>0</v>
      </c>
      <c r="I81" s="5" t="s">
        <v>172</v>
      </c>
      <c r="J81" s="5" t="s">
        <v>173</v>
      </c>
      <c r="K81" s="5" t="s">
        <v>174</v>
      </c>
      <c r="L81" s="5" t="s">
        <v>180</v>
      </c>
      <c r="M81" s="8">
        <v>22979</v>
      </c>
      <c r="N81" s="5" t="s">
        <v>189</v>
      </c>
    </row>
    <row r="82" spans="1:14" ht="25" x14ac:dyDescent="0.35">
      <c r="A82" s="1"/>
      <c r="B82" s="5" t="s">
        <v>368</v>
      </c>
      <c r="C82" s="5" t="s">
        <v>369</v>
      </c>
      <c r="D82" s="5" t="s">
        <v>17</v>
      </c>
      <c r="E82" s="4" t="s">
        <v>169</v>
      </c>
      <c r="F82" s="4" t="s">
        <v>170</v>
      </c>
      <c r="G82" s="6" t="s">
        <v>370</v>
      </c>
      <c r="H82" s="8">
        <v>0</v>
      </c>
      <c r="I82" s="5" t="s">
        <v>172</v>
      </c>
      <c r="J82" s="5" t="s">
        <v>188</v>
      </c>
      <c r="K82" s="5" t="s">
        <v>174</v>
      </c>
      <c r="L82" s="5" t="s">
        <v>180</v>
      </c>
      <c r="M82" s="8">
        <v>14953</v>
      </c>
      <c r="N82" s="5" t="s">
        <v>189</v>
      </c>
    </row>
    <row r="83" spans="1:14" x14ac:dyDescent="0.35">
      <c r="A83" s="1"/>
      <c r="B83" s="5" t="s">
        <v>368</v>
      </c>
      <c r="C83" s="5" t="s">
        <v>369</v>
      </c>
      <c r="D83" s="5" t="s">
        <v>17</v>
      </c>
      <c r="E83" s="4" t="s">
        <v>371</v>
      </c>
      <c r="F83" s="4" t="s">
        <v>372</v>
      </c>
      <c r="G83" s="6" t="s">
        <v>373</v>
      </c>
      <c r="H83" s="8">
        <v>0</v>
      </c>
      <c r="I83" s="5" t="s">
        <v>172</v>
      </c>
      <c r="J83" s="5" t="s">
        <v>188</v>
      </c>
      <c r="K83" s="5" t="s">
        <v>174</v>
      </c>
      <c r="L83" s="5" t="s">
        <v>175</v>
      </c>
      <c r="M83" s="8">
        <v>14953</v>
      </c>
      <c r="N83" s="5" t="s">
        <v>189</v>
      </c>
    </row>
    <row r="84" spans="1:14" ht="25" x14ac:dyDescent="0.35">
      <c r="A84" s="1"/>
      <c r="B84" s="5" t="s">
        <v>368</v>
      </c>
      <c r="C84" s="5" t="s">
        <v>374</v>
      </c>
      <c r="D84" s="5" t="s">
        <v>375</v>
      </c>
      <c r="E84" s="4" t="s">
        <v>169</v>
      </c>
      <c r="F84" s="4" t="s">
        <v>170</v>
      </c>
      <c r="G84" s="6" t="s">
        <v>376</v>
      </c>
      <c r="H84" s="8">
        <v>0</v>
      </c>
      <c r="I84" s="5" t="s">
        <v>172</v>
      </c>
      <c r="J84" s="5" t="s">
        <v>188</v>
      </c>
      <c r="K84" s="5" t="s">
        <v>174</v>
      </c>
      <c r="L84" s="5" t="s">
        <v>175</v>
      </c>
      <c r="M84" s="8">
        <v>14956</v>
      </c>
      <c r="N84" s="5" t="s">
        <v>189</v>
      </c>
    </row>
    <row r="85" spans="1:14" x14ac:dyDescent="0.35">
      <c r="A85" s="1"/>
      <c r="B85" s="5" t="s">
        <v>368</v>
      </c>
      <c r="C85" s="5" t="s">
        <v>377</v>
      </c>
      <c r="D85" s="5" t="s">
        <v>378</v>
      </c>
      <c r="E85" s="4" t="s">
        <v>379</v>
      </c>
      <c r="F85" s="4" t="s">
        <v>380</v>
      </c>
      <c r="G85" s="6" t="s">
        <v>381</v>
      </c>
      <c r="H85" s="8">
        <v>0</v>
      </c>
      <c r="I85" s="5" t="s">
        <v>172</v>
      </c>
      <c r="J85" s="5" t="s">
        <v>173</v>
      </c>
      <c r="K85" s="5" t="s">
        <v>174</v>
      </c>
      <c r="L85" s="5" t="s">
        <v>255</v>
      </c>
      <c r="M85" s="8">
        <v>11495</v>
      </c>
      <c r="N85" s="5" t="s">
        <v>189</v>
      </c>
    </row>
    <row r="86" spans="1:14" ht="50" x14ac:dyDescent="0.35">
      <c r="A86" s="1"/>
      <c r="B86" s="5" t="s">
        <v>382</v>
      </c>
      <c r="C86" s="5" t="s">
        <v>383</v>
      </c>
      <c r="D86" s="5" t="s">
        <v>191</v>
      </c>
      <c r="E86" s="4" t="s">
        <v>169</v>
      </c>
      <c r="F86" s="4" t="s">
        <v>170</v>
      </c>
      <c r="G86" s="6" t="s">
        <v>384</v>
      </c>
      <c r="H86" s="8">
        <v>0</v>
      </c>
      <c r="I86" s="5" t="s">
        <v>172</v>
      </c>
      <c r="J86" s="5" t="s">
        <v>173</v>
      </c>
      <c r="K86" s="5" t="s">
        <v>174</v>
      </c>
      <c r="L86" s="5" t="s">
        <v>180</v>
      </c>
      <c r="M86" s="8">
        <v>11810</v>
      </c>
      <c r="N86" s="5" t="s">
        <v>189</v>
      </c>
    </row>
    <row r="87" spans="1:14" x14ac:dyDescent="0.35">
      <c r="A87" s="1"/>
      <c r="B87" s="5" t="s">
        <v>385</v>
      </c>
      <c r="C87" s="5" t="s">
        <v>386</v>
      </c>
      <c r="D87" s="5" t="s">
        <v>387</v>
      </c>
      <c r="E87" s="4" t="s">
        <v>169</v>
      </c>
      <c r="F87" s="4" t="s">
        <v>170</v>
      </c>
      <c r="G87" s="6" t="s">
        <v>388</v>
      </c>
      <c r="H87" s="8">
        <v>44.4</v>
      </c>
      <c r="I87" s="5" t="s">
        <v>172</v>
      </c>
      <c r="J87" s="5" t="s">
        <v>173</v>
      </c>
      <c r="K87" s="5" t="s">
        <v>174</v>
      </c>
      <c r="L87" s="5" t="s">
        <v>255</v>
      </c>
      <c r="M87" s="8">
        <v>77</v>
      </c>
      <c r="N87" s="5" t="s">
        <v>176</v>
      </c>
    </row>
    <row r="88" spans="1:14" x14ac:dyDescent="0.35">
      <c r="A88" s="1"/>
      <c r="B88" s="5" t="s">
        <v>385</v>
      </c>
      <c r="C88" s="5" t="s">
        <v>386</v>
      </c>
      <c r="D88" s="5" t="s">
        <v>110</v>
      </c>
      <c r="E88" s="4" t="s">
        <v>169</v>
      </c>
      <c r="F88" s="4" t="s">
        <v>170</v>
      </c>
      <c r="G88" s="6" t="s">
        <v>388</v>
      </c>
      <c r="H88" s="8">
        <v>44.4</v>
      </c>
      <c r="I88" s="5" t="s">
        <v>172</v>
      </c>
      <c r="J88" s="5" t="s">
        <v>173</v>
      </c>
      <c r="K88" s="5" t="s">
        <v>174</v>
      </c>
      <c r="L88" s="5" t="s">
        <v>255</v>
      </c>
      <c r="M88" s="8">
        <v>78</v>
      </c>
      <c r="N88" s="5" t="s">
        <v>176</v>
      </c>
    </row>
    <row r="89" spans="1:14" ht="25" x14ac:dyDescent="0.35">
      <c r="A89" s="1"/>
      <c r="B89" s="5" t="s">
        <v>115</v>
      </c>
      <c r="C89" s="5" t="s">
        <v>389</v>
      </c>
      <c r="D89" s="5" t="s">
        <v>33</v>
      </c>
      <c r="E89" s="4" t="s">
        <v>169</v>
      </c>
      <c r="F89" s="4" t="s">
        <v>170</v>
      </c>
      <c r="G89" s="6" t="s">
        <v>390</v>
      </c>
      <c r="H89" s="8">
        <v>0.35</v>
      </c>
      <c r="I89" s="5" t="s">
        <v>391</v>
      </c>
      <c r="J89" s="5" t="s">
        <v>173</v>
      </c>
      <c r="K89" s="5" t="s">
        <v>174</v>
      </c>
      <c r="L89" s="5" t="s">
        <v>180</v>
      </c>
      <c r="M89" s="8">
        <v>18793</v>
      </c>
      <c r="N89" s="5" t="s">
        <v>176</v>
      </c>
    </row>
    <row r="90" spans="1:14" ht="25" x14ac:dyDescent="0.35">
      <c r="A90" s="1"/>
      <c r="B90" s="5" t="s">
        <v>115</v>
      </c>
      <c r="C90" s="5" t="s">
        <v>234</v>
      </c>
      <c r="D90" s="5" t="s">
        <v>64</v>
      </c>
      <c r="E90" s="4" t="s">
        <v>169</v>
      </c>
      <c r="F90" s="4" t="s">
        <v>170</v>
      </c>
      <c r="G90" s="6" t="s">
        <v>392</v>
      </c>
      <c r="H90" s="8">
        <v>10.5</v>
      </c>
      <c r="I90" s="5" t="s">
        <v>172</v>
      </c>
      <c r="J90" s="5" t="s">
        <v>188</v>
      </c>
      <c r="K90" s="5" t="s">
        <v>174</v>
      </c>
      <c r="L90" s="5" t="s">
        <v>180</v>
      </c>
      <c r="M90" s="8">
        <v>270</v>
      </c>
      <c r="N90" s="5" t="s">
        <v>176</v>
      </c>
    </row>
    <row r="91" spans="1:14" x14ac:dyDescent="0.35">
      <c r="A91" s="1"/>
      <c r="B91" s="5" t="s">
        <v>115</v>
      </c>
      <c r="C91" s="5" t="s">
        <v>393</v>
      </c>
      <c r="D91" s="5" t="s">
        <v>394</v>
      </c>
      <c r="E91" s="4" t="s">
        <v>169</v>
      </c>
      <c r="F91" s="4" t="s">
        <v>170</v>
      </c>
      <c r="G91" s="6" t="s">
        <v>395</v>
      </c>
      <c r="H91" s="8">
        <v>25</v>
      </c>
      <c r="I91" s="5" t="s">
        <v>172</v>
      </c>
      <c r="J91" s="5" t="s">
        <v>188</v>
      </c>
      <c r="K91" s="5" t="s">
        <v>174</v>
      </c>
      <c r="L91" s="5" t="s">
        <v>180</v>
      </c>
      <c r="M91" s="8">
        <v>35</v>
      </c>
      <c r="N91" s="5" t="s">
        <v>176</v>
      </c>
    </row>
    <row r="92" spans="1:14" x14ac:dyDescent="0.35">
      <c r="A92" s="1"/>
      <c r="B92" s="5" t="s">
        <v>115</v>
      </c>
      <c r="C92" s="5" t="s">
        <v>393</v>
      </c>
      <c r="D92" s="5" t="s">
        <v>396</v>
      </c>
      <c r="E92" s="4" t="s">
        <v>397</v>
      </c>
      <c r="F92" s="4" t="s">
        <v>398</v>
      </c>
      <c r="G92" s="6" t="s">
        <v>399</v>
      </c>
      <c r="H92" s="8">
        <v>0</v>
      </c>
      <c r="I92" s="5" t="s">
        <v>172</v>
      </c>
      <c r="J92" s="5" t="s">
        <v>188</v>
      </c>
      <c r="K92" s="5" t="s">
        <v>174</v>
      </c>
      <c r="L92" s="5" t="s">
        <v>282</v>
      </c>
      <c r="M92" s="8">
        <v>34</v>
      </c>
      <c r="N92" s="5" t="s">
        <v>176</v>
      </c>
    </row>
    <row r="93" spans="1:14" x14ac:dyDescent="0.35">
      <c r="A93" s="1"/>
      <c r="B93" s="5" t="s">
        <v>400</v>
      </c>
      <c r="C93" s="5" t="s">
        <v>401</v>
      </c>
      <c r="D93" s="5" t="s">
        <v>402</v>
      </c>
      <c r="E93" s="4" t="s">
        <v>169</v>
      </c>
      <c r="F93" s="4" t="s">
        <v>170</v>
      </c>
      <c r="G93" s="6" t="s">
        <v>403</v>
      </c>
      <c r="H93" s="8">
        <v>1.2</v>
      </c>
      <c r="I93" s="5" t="s">
        <v>172</v>
      </c>
      <c r="J93" s="5" t="s">
        <v>173</v>
      </c>
      <c r="K93" s="5" t="s">
        <v>174</v>
      </c>
      <c r="L93" s="5" t="s">
        <v>175</v>
      </c>
      <c r="M93" s="8">
        <v>20851</v>
      </c>
      <c r="N93" s="5" t="s">
        <v>176</v>
      </c>
    </row>
    <row r="94" spans="1:14" x14ac:dyDescent="0.35">
      <c r="A94" s="1"/>
      <c r="B94" s="5" t="s">
        <v>400</v>
      </c>
      <c r="C94" s="5" t="s">
        <v>401</v>
      </c>
      <c r="D94" s="5" t="s">
        <v>404</v>
      </c>
      <c r="E94" s="4" t="s">
        <v>169</v>
      </c>
      <c r="F94" s="4" t="s">
        <v>170</v>
      </c>
      <c r="G94" s="6" t="s">
        <v>403</v>
      </c>
      <c r="H94" s="8">
        <v>1.2</v>
      </c>
      <c r="I94" s="5" t="s">
        <v>172</v>
      </c>
      <c r="J94" s="5" t="s">
        <v>173</v>
      </c>
      <c r="K94" s="5" t="s">
        <v>174</v>
      </c>
      <c r="L94" s="5" t="s">
        <v>175</v>
      </c>
      <c r="M94" s="8">
        <v>20852</v>
      </c>
      <c r="N94" s="5" t="s">
        <v>176</v>
      </c>
    </row>
    <row r="95" spans="1:14" x14ac:dyDescent="0.35">
      <c r="A95" s="1"/>
      <c r="B95" s="5" t="s">
        <v>400</v>
      </c>
      <c r="C95" s="5" t="s">
        <v>405</v>
      </c>
      <c r="D95" s="5" t="s">
        <v>117</v>
      </c>
      <c r="E95" s="4" t="s">
        <v>169</v>
      </c>
      <c r="F95" s="4" t="s">
        <v>406</v>
      </c>
      <c r="G95" s="6" t="s">
        <v>403</v>
      </c>
      <c r="H95" s="8">
        <v>1.5</v>
      </c>
      <c r="I95" s="5" t="s">
        <v>172</v>
      </c>
      <c r="J95" s="5" t="s">
        <v>173</v>
      </c>
      <c r="K95" s="5" t="s">
        <v>174</v>
      </c>
      <c r="L95" s="5" t="s">
        <v>175</v>
      </c>
      <c r="M95" s="8">
        <v>13299</v>
      </c>
      <c r="N95" s="5" t="s">
        <v>176</v>
      </c>
    </row>
    <row r="96" spans="1:14" x14ac:dyDescent="0.35">
      <c r="A96" s="1"/>
      <c r="B96" s="5" t="s">
        <v>400</v>
      </c>
      <c r="C96" s="5" t="s">
        <v>405</v>
      </c>
      <c r="D96" s="5" t="s">
        <v>69</v>
      </c>
      <c r="E96" s="4" t="s">
        <v>169</v>
      </c>
      <c r="F96" s="4" t="s">
        <v>406</v>
      </c>
      <c r="G96" s="6" t="s">
        <v>403</v>
      </c>
      <c r="H96" s="8">
        <v>1.5</v>
      </c>
      <c r="I96" s="5" t="s">
        <v>172</v>
      </c>
      <c r="J96" s="5" t="s">
        <v>173</v>
      </c>
      <c r="K96" s="5" t="s">
        <v>174</v>
      </c>
      <c r="L96" s="5" t="s">
        <v>175</v>
      </c>
      <c r="M96" s="8">
        <v>13300</v>
      </c>
      <c r="N96" s="5" t="s">
        <v>176</v>
      </c>
    </row>
    <row r="97" spans="1:14" x14ac:dyDescent="0.35">
      <c r="A97" s="1"/>
      <c r="B97" s="5" t="s">
        <v>400</v>
      </c>
      <c r="C97" s="5" t="s">
        <v>405</v>
      </c>
      <c r="D97" s="5" t="s">
        <v>86</v>
      </c>
      <c r="E97" s="4" t="s">
        <v>169</v>
      </c>
      <c r="F97" s="4" t="s">
        <v>406</v>
      </c>
      <c r="G97" s="6" t="s">
        <v>403</v>
      </c>
      <c r="H97" s="8">
        <v>1.5</v>
      </c>
      <c r="I97" s="5" t="s">
        <v>172</v>
      </c>
      <c r="J97" s="5" t="s">
        <v>173</v>
      </c>
      <c r="K97" s="5" t="s">
        <v>174</v>
      </c>
      <c r="L97" s="5" t="s">
        <v>175</v>
      </c>
      <c r="M97" s="8">
        <v>13301</v>
      </c>
      <c r="N97" s="5" t="s">
        <v>176</v>
      </c>
    </row>
    <row r="98" spans="1:14" x14ac:dyDescent="0.35">
      <c r="A98" s="1"/>
      <c r="B98" s="5" t="s">
        <v>400</v>
      </c>
      <c r="C98" s="5" t="s">
        <v>405</v>
      </c>
      <c r="D98" s="5" t="s">
        <v>117</v>
      </c>
      <c r="E98" s="4" t="s">
        <v>406</v>
      </c>
      <c r="F98" s="4" t="s">
        <v>170</v>
      </c>
      <c r="G98" s="6" t="s">
        <v>403</v>
      </c>
      <c r="H98" s="8">
        <v>1.5</v>
      </c>
      <c r="I98" s="5" t="s">
        <v>172</v>
      </c>
      <c r="J98" s="5" t="s">
        <v>173</v>
      </c>
      <c r="K98" s="5" t="s">
        <v>174</v>
      </c>
      <c r="L98" s="5" t="s">
        <v>175</v>
      </c>
      <c r="M98" s="8">
        <v>13299</v>
      </c>
      <c r="N98" s="5" t="s">
        <v>176</v>
      </c>
    </row>
    <row r="99" spans="1:14" x14ac:dyDescent="0.35">
      <c r="A99" s="1"/>
      <c r="B99" s="5" t="s">
        <v>400</v>
      </c>
      <c r="C99" s="5" t="s">
        <v>405</v>
      </c>
      <c r="D99" s="5" t="s">
        <v>69</v>
      </c>
      <c r="E99" s="4" t="s">
        <v>406</v>
      </c>
      <c r="F99" s="4" t="s">
        <v>170</v>
      </c>
      <c r="G99" s="6" t="s">
        <v>403</v>
      </c>
      <c r="H99" s="8">
        <v>1.5</v>
      </c>
      <c r="I99" s="5" t="s">
        <v>172</v>
      </c>
      <c r="J99" s="5" t="s">
        <v>173</v>
      </c>
      <c r="K99" s="5" t="s">
        <v>174</v>
      </c>
      <c r="L99" s="5" t="s">
        <v>175</v>
      </c>
      <c r="M99" s="8">
        <v>13300</v>
      </c>
      <c r="N99" s="5" t="s">
        <v>176</v>
      </c>
    </row>
    <row r="100" spans="1:14" x14ac:dyDescent="0.35">
      <c r="A100" s="1"/>
      <c r="B100" s="5" t="s">
        <v>400</v>
      </c>
      <c r="C100" s="5" t="s">
        <v>405</v>
      </c>
      <c r="D100" s="5" t="s">
        <v>86</v>
      </c>
      <c r="E100" s="4" t="s">
        <v>406</v>
      </c>
      <c r="F100" s="4" t="s">
        <v>170</v>
      </c>
      <c r="G100" s="6" t="s">
        <v>403</v>
      </c>
      <c r="H100" s="8">
        <v>1.5</v>
      </c>
      <c r="I100" s="5" t="s">
        <v>172</v>
      </c>
      <c r="J100" s="5" t="s">
        <v>173</v>
      </c>
      <c r="K100" s="5" t="s">
        <v>174</v>
      </c>
      <c r="L100" s="5" t="s">
        <v>175</v>
      </c>
      <c r="M100" s="8">
        <v>13301</v>
      </c>
      <c r="N100" s="5" t="s">
        <v>176</v>
      </c>
    </row>
    <row r="101" spans="1:14" x14ac:dyDescent="0.35">
      <c r="A101" s="1"/>
      <c r="B101" s="5" t="s">
        <v>400</v>
      </c>
      <c r="C101" s="5" t="s">
        <v>407</v>
      </c>
      <c r="D101" s="5" t="s">
        <v>117</v>
      </c>
      <c r="E101" s="4" t="s">
        <v>169</v>
      </c>
      <c r="F101" s="4" t="s">
        <v>170</v>
      </c>
      <c r="G101" s="6" t="s">
        <v>408</v>
      </c>
      <c r="H101" s="8">
        <v>1.5</v>
      </c>
      <c r="I101" s="5" t="s">
        <v>172</v>
      </c>
      <c r="J101" s="5" t="s">
        <v>173</v>
      </c>
      <c r="K101" s="5" t="s">
        <v>174</v>
      </c>
      <c r="L101" s="5" t="s">
        <v>175</v>
      </c>
      <c r="M101" s="8">
        <v>15113</v>
      </c>
      <c r="N101" s="5" t="s">
        <v>176</v>
      </c>
    </row>
    <row r="102" spans="1:14" x14ac:dyDescent="0.35">
      <c r="A102" s="1"/>
      <c r="B102" s="5" t="s">
        <v>400</v>
      </c>
      <c r="C102" s="5" t="s">
        <v>407</v>
      </c>
      <c r="D102" s="5" t="s">
        <v>69</v>
      </c>
      <c r="E102" s="4" t="s">
        <v>169</v>
      </c>
      <c r="F102" s="4" t="s">
        <v>170</v>
      </c>
      <c r="G102" s="6" t="s">
        <v>408</v>
      </c>
      <c r="H102" s="8">
        <v>1.5</v>
      </c>
      <c r="I102" s="5" t="s">
        <v>172</v>
      </c>
      <c r="J102" s="5" t="s">
        <v>173</v>
      </c>
      <c r="K102" s="5" t="s">
        <v>174</v>
      </c>
      <c r="L102" s="5" t="s">
        <v>175</v>
      </c>
      <c r="M102" s="8">
        <v>15114</v>
      </c>
      <c r="N102" s="5" t="s">
        <v>176</v>
      </c>
    </row>
    <row r="103" spans="1:14" x14ac:dyDescent="0.35">
      <c r="A103" s="1"/>
      <c r="B103" s="5" t="s">
        <v>409</v>
      </c>
      <c r="C103" s="5" t="s">
        <v>410</v>
      </c>
      <c r="D103" s="5" t="s">
        <v>411</v>
      </c>
      <c r="E103" s="4" t="s">
        <v>169</v>
      </c>
      <c r="F103" s="4" t="s">
        <v>170</v>
      </c>
      <c r="G103" s="6" t="s">
        <v>412</v>
      </c>
      <c r="H103" s="8">
        <v>0</v>
      </c>
      <c r="I103" s="5" t="s">
        <v>172</v>
      </c>
      <c r="J103" s="5" t="s">
        <v>173</v>
      </c>
      <c r="K103" s="5" t="s">
        <v>174</v>
      </c>
      <c r="L103" s="5" t="s">
        <v>180</v>
      </c>
      <c r="M103" s="8">
        <v>1973</v>
      </c>
      <c r="N103" s="5" t="s">
        <v>189</v>
      </c>
    </row>
    <row r="104" spans="1:14" ht="25" x14ac:dyDescent="0.35">
      <c r="A104" s="1"/>
      <c r="B104" s="5" t="s">
        <v>409</v>
      </c>
      <c r="C104" s="5" t="s">
        <v>413</v>
      </c>
      <c r="D104" s="5" t="s">
        <v>414</v>
      </c>
      <c r="E104" s="4" t="s">
        <v>415</v>
      </c>
      <c r="F104" s="4" t="s">
        <v>416</v>
      </c>
      <c r="G104" s="6" t="s">
        <v>417</v>
      </c>
      <c r="H104" s="8">
        <v>0</v>
      </c>
      <c r="I104" s="5" t="s">
        <v>172</v>
      </c>
      <c r="J104" s="5" t="s">
        <v>173</v>
      </c>
      <c r="K104" s="5" t="s">
        <v>174</v>
      </c>
      <c r="L104" s="5" t="s">
        <v>175</v>
      </c>
      <c r="M104" s="8">
        <v>14525</v>
      </c>
      <c r="N104" s="5" t="s">
        <v>189</v>
      </c>
    </row>
    <row r="105" spans="1:14" x14ac:dyDescent="0.35">
      <c r="A105" s="1"/>
      <c r="B105" s="5" t="s">
        <v>36</v>
      </c>
      <c r="C105" s="5" t="s">
        <v>418</v>
      </c>
      <c r="D105" s="5" t="s">
        <v>419</v>
      </c>
      <c r="E105" s="4" t="s">
        <v>169</v>
      </c>
      <c r="F105" s="4" t="s">
        <v>170</v>
      </c>
      <c r="G105" s="6" t="s">
        <v>420</v>
      </c>
      <c r="H105" s="8">
        <v>0</v>
      </c>
      <c r="I105" s="5" t="s">
        <v>172</v>
      </c>
      <c r="J105" s="5" t="s">
        <v>173</v>
      </c>
      <c r="K105" s="5" t="s">
        <v>174</v>
      </c>
      <c r="L105" s="5" t="s">
        <v>180</v>
      </c>
      <c r="M105" s="8">
        <v>352</v>
      </c>
      <c r="N105" s="5" t="s">
        <v>189</v>
      </c>
    </row>
    <row r="106" spans="1:14" ht="62.5" x14ac:dyDescent="0.35">
      <c r="A106" s="1"/>
      <c r="B106" s="5" t="s">
        <v>36</v>
      </c>
      <c r="C106" s="5" t="s">
        <v>418</v>
      </c>
      <c r="D106" s="5" t="s">
        <v>421</v>
      </c>
      <c r="E106" s="4" t="s">
        <v>169</v>
      </c>
      <c r="F106" s="4" t="s">
        <v>170</v>
      </c>
      <c r="G106" s="6" t="s">
        <v>422</v>
      </c>
      <c r="H106" s="8">
        <v>0</v>
      </c>
      <c r="I106" s="5" t="s">
        <v>172</v>
      </c>
      <c r="J106" s="5" t="s">
        <v>173</v>
      </c>
      <c r="K106" s="5" t="s">
        <v>174</v>
      </c>
      <c r="L106" s="5" t="s">
        <v>180</v>
      </c>
      <c r="M106" s="8">
        <v>8939</v>
      </c>
      <c r="N106" s="5" t="s">
        <v>189</v>
      </c>
    </row>
    <row r="107" spans="1:14" ht="37.5" x14ac:dyDescent="0.35">
      <c r="A107" s="1"/>
      <c r="B107" s="5" t="s">
        <v>36</v>
      </c>
      <c r="C107" s="5" t="s">
        <v>423</v>
      </c>
      <c r="D107" s="5" t="s">
        <v>424</v>
      </c>
      <c r="E107" s="4" t="s">
        <v>169</v>
      </c>
      <c r="F107" s="4" t="s">
        <v>170</v>
      </c>
      <c r="G107" s="6" t="s">
        <v>425</v>
      </c>
      <c r="H107" s="8">
        <v>0</v>
      </c>
      <c r="I107" s="5" t="s">
        <v>172</v>
      </c>
      <c r="J107" s="5" t="s">
        <v>173</v>
      </c>
      <c r="K107" s="5" t="s">
        <v>174</v>
      </c>
      <c r="L107" s="5" t="s">
        <v>180</v>
      </c>
      <c r="M107" s="8">
        <v>24696</v>
      </c>
      <c r="N107" s="5" t="s">
        <v>189</v>
      </c>
    </row>
    <row r="108" spans="1:14" ht="37.5" x14ac:dyDescent="0.35">
      <c r="A108" s="1"/>
      <c r="B108" s="5" t="s">
        <v>36</v>
      </c>
      <c r="C108" s="5" t="s">
        <v>426</v>
      </c>
      <c r="D108" s="5" t="s">
        <v>427</v>
      </c>
      <c r="E108" s="4" t="s">
        <v>169</v>
      </c>
      <c r="F108" s="4" t="s">
        <v>170</v>
      </c>
      <c r="G108" s="6" t="s">
        <v>428</v>
      </c>
      <c r="H108" s="8">
        <v>0</v>
      </c>
      <c r="I108" s="5" t="s">
        <v>172</v>
      </c>
      <c r="J108" s="5" t="s">
        <v>173</v>
      </c>
      <c r="K108" s="5" t="s">
        <v>174</v>
      </c>
      <c r="L108" s="5" t="s">
        <v>255</v>
      </c>
      <c r="M108" s="8">
        <v>22980</v>
      </c>
      <c r="N108" s="5" t="s">
        <v>189</v>
      </c>
    </row>
    <row r="109" spans="1:14" ht="62.5" x14ac:dyDescent="0.35">
      <c r="A109" s="1"/>
      <c r="B109" s="5" t="s">
        <v>36</v>
      </c>
      <c r="C109" s="5" t="s">
        <v>426</v>
      </c>
      <c r="D109" s="5" t="s">
        <v>427</v>
      </c>
      <c r="E109" s="4" t="s">
        <v>169</v>
      </c>
      <c r="F109" s="4" t="s">
        <v>170</v>
      </c>
      <c r="G109" s="6" t="s">
        <v>429</v>
      </c>
      <c r="H109" s="8">
        <v>0</v>
      </c>
      <c r="I109" s="5" t="s">
        <v>172</v>
      </c>
      <c r="J109" s="5" t="s">
        <v>188</v>
      </c>
      <c r="K109" s="5" t="s">
        <v>174</v>
      </c>
      <c r="L109" s="5" t="s">
        <v>180</v>
      </c>
      <c r="M109" s="8">
        <v>22980</v>
      </c>
      <c r="N109" s="5" t="s">
        <v>189</v>
      </c>
    </row>
    <row r="110" spans="1:14" ht="25" x14ac:dyDescent="0.35">
      <c r="A110" s="1"/>
      <c r="B110" s="5" t="s">
        <v>36</v>
      </c>
      <c r="C110" s="5" t="s">
        <v>430</v>
      </c>
      <c r="D110" s="5" t="s">
        <v>431</v>
      </c>
      <c r="E110" s="4" t="s">
        <v>169</v>
      </c>
      <c r="F110" s="4" t="s">
        <v>170</v>
      </c>
      <c r="G110" s="6" t="s">
        <v>432</v>
      </c>
      <c r="H110" s="8">
        <v>0</v>
      </c>
      <c r="I110" s="5" t="s">
        <v>172</v>
      </c>
      <c r="J110" s="5" t="s">
        <v>188</v>
      </c>
      <c r="K110" s="5" t="s">
        <v>174</v>
      </c>
      <c r="L110" s="5" t="s">
        <v>180</v>
      </c>
      <c r="M110" s="8">
        <v>23258</v>
      </c>
      <c r="N110" s="5" t="s">
        <v>189</v>
      </c>
    </row>
    <row r="111" spans="1:14" ht="25" x14ac:dyDescent="0.35">
      <c r="A111" s="1"/>
      <c r="B111" s="5" t="s">
        <v>36</v>
      </c>
      <c r="C111" s="5" t="s">
        <v>433</v>
      </c>
      <c r="D111" s="5" t="s">
        <v>434</v>
      </c>
      <c r="E111" s="4" t="s">
        <v>169</v>
      </c>
      <c r="F111" s="4" t="s">
        <v>170</v>
      </c>
      <c r="G111" s="6" t="s">
        <v>435</v>
      </c>
      <c r="H111" s="8">
        <v>0</v>
      </c>
      <c r="I111" s="5" t="s">
        <v>172</v>
      </c>
      <c r="J111" s="5" t="s">
        <v>173</v>
      </c>
      <c r="K111" s="5" t="s">
        <v>174</v>
      </c>
      <c r="L111" s="5" t="s">
        <v>180</v>
      </c>
      <c r="M111" s="8">
        <v>853</v>
      </c>
      <c r="N111" s="5" t="s">
        <v>189</v>
      </c>
    </row>
    <row r="112" spans="1:14" ht="50" x14ac:dyDescent="0.35">
      <c r="A112" s="1"/>
      <c r="B112" s="5" t="s">
        <v>36</v>
      </c>
      <c r="C112" s="5" t="s">
        <v>436</v>
      </c>
      <c r="D112" s="5" t="s">
        <v>437</v>
      </c>
      <c r="E112" s="4" t="s">
        <v>169</v>
      </c>
      <c r="F112" s="4" t="s">
        <v>170</v>
      </c>
      <c r="G112" s="6" t="s">
        <v>438</v>
      </c>
      <c r="H112" s="8">
        <v>0</v>
      </c>
      <c r="I112" s="5" t="s">
        <v>172</v>
      </c>
      <c r="J112" s="5" t="s">
        <v>173</v>
      </c>
      <c r="K112" s="5" t="s">
        <v>174</v>
      </c>
      <c r="L112" s="5" t="s">
        <v>180</v>
      </c>
      <c r="M112" s="8">
        <v>834</v>
      </c>
      <c r="N112" s="5" t="s">
        <v>189</v>
      </c>
    </row>
    <row r="113" spans="1:14" ht="50" x14ac:dyDescent="0.35">
      <c r="A113" s="1"/>
      <c r="B113" s="5" t="s">
        <v>36</v>
      </c>
      <c r="C113" s="5" t="s">
        <v>436</v>
      </c>
      <c r="D113" s="5" t="s">
        <v>439</v>
      </c>
      <c r="E113" s="4" t="s">
        <v>169</v>
      </c>
      <c r="F113" s="4" t="s">
        <v>170</v>
      </c>
      <c r="G113" s="6" t="s">
        <v>440</v>
      </c>
      <c r="H113" s="8">
        <v>0</v>
      </c>
      <c r="I113" s="5" t="s">
        <v>172</v>
      </c>
      <c r="J113" s="5" t="s">
        <v>173</v>
      </c>
      <c r="K113" s="5" t="s">
        <v>174</v>
      </c>
      <c r="L113" s="5" t="s">
        <v>180</v>
      </c>
      <c r="M113" s="8">
        <v>9267</v>
      </c>
      <c r="N113" s="5" t="s">
        <v>189</v>
      </c>
    </row>
    <row r="114" spans="1:14" ht="37.5" x14ac:dyDescent="0.35">
      <c r="A114" s="1"/>
      <c r="B114" s="5" t="s">
        <v>36</v>
      </c>
      <c r="C114" s="5" t="s">
        <v>441</v>
      </c>
      <c r="D114" s="5" t="s">
        <v>442</v>
      </c>
      <c r="E114" s="4" t="s">
        <v>169</v>
      </c>
      <c r="F114" s="4" t="s">
        <v>170</v>
      </c>
      <c r="G114" s="6" t="s">
        <v>443</v>
      </c>
      <c r="H114" s="8">
        <v>0</v>
      </c>
      <c r="I114" s="5" t="s">
        <v>172</v>
      </c>
      <c r="J114" s="5" t="s">
        <v>188</v>
      </c>
      <c r="K114" s="5" t="s">
        <v>174</v>
      </c>
      <c r="L114" s="5" t="s">
        <v>180</v>
      </c>
      <c r="M114" s="8">
        <v>1987</v>
      </c>
      <c r="N114" s="5" t="s">
        <v>189</v>
      </c>
    </row>
    <row r="115" spans="1:14" ht="37.5" x14ac:dyDescent="0.35">
      <c r="A115" s="1"/>
      <c r="B115" s="5" t="s">
        <v>36</v>
      </c>
      <c r="C115" s="5" t="s">
        <v>444</v>
      </c>
      <c r="D115" s="5" t="s">
        <v>445</v>
      </c>
      <c r="E115" s="4" t="s">
        <v>169</v>
      </c>
      <c r="F115" s="4" t="s">
        <v>170</v>
      </c>
      <c r="G115" s="6" t="s">
        <v>446</v>
      </c>
      <c r="H115" s="8">
        <v>0</v>
      </c>
      <c r="I115" s="5" t="s">
        <v>172</v>
      </c>
      <c r="J115" s="5" t="s">
        <v>173</v>
      </c>
      <c r="K115" s="5" t="s">
        <v>174</v>
      </c>
      <c r="L115" s="5" t="s">
        <v>180</v>
      </c>
      <c r="M115" s="8">
        <v>8680</v>
      </c>
      <c r="N115" s="5" t="s">
        <v>189</v>
      </c>
    </row>
    <row r="116" spans="1:14" ht="37.5" x14ac:dyDescent="0.35">
      <c r="A116" s="1"/>
      <c r="B116" s="5" t="s">
        <v>36</v>
      </c>
      <c r="C116" s="5" t="s">
        <v>447</v>
      </c>
      <c r="D116" s="5" t="s">
        <v>448</v>
      </c>
      <c r="E116" s="4" t="s">
        <v>415</v>
      </c>
      <c r="F116" s="4" t="s">
        <v>416</v>
      </c>
      <c r="G116" s="6" t="s">
        <v>449</v>
      </c>
      <c r="H116" s="8">
        <v>0</v>
      </c>
      <c r="I116" s="5" t="s">
        <v>172</v>
      </c>
      <c r="J116" s="5" t="s">
        <v>173</v>
      </c>
      <c r="K116" s="5" t="s">
        <v>174</v>
      </c>
      <c r="L116" s="5" t="s">
        <v>175</v>
      </c>
      <c r="M116" s="8">
        <v>1437</v>
      </c>
      <c r="N116" s="5" t="s">
        <v>189</v>
      </c>
    </row>
    <row r="117" spans="1:14" x14ac:dyDescent="0.35">
      <c r="A117" s="1"/>
      <c r="B117" s="5" t="s">
        <v>36</v>
      </c>
      <c r="C117" s="5" t="s">
        <v>447</v>
      </c>
      <c r="D117" s="5" t="s">
        <v>450</v>
      </c>
      <c r="E117" s="4" t="s">
        <v>451</v>
      </c>
      <c r="F117" s="4" t="s">
        <v>452</v>
      </c>
      <c r="G117" s="6" t="s">
        <v>453</v>
      </c>
      <c r="H117" s="8">
        <v>0</v>
      </c>
      <c r="I117" s="5" t="s">
        <v>172</v>
      </c>
      <c r="J117" s="5" t="s">
        <v>173</v>
      </c>
      <c r="K117" s="5" t="s">
        <v>174</v>
      </c>
      <c r="L117" s="5" t="s">
        <v>255</v>
      </c>
      <c r="M117" s="8">
        <v>839</v>
      </c>
      <c r="N117" s="5" t="s">
        <v>189</v>
      </c>
    </row>
    <row r="118" spans="1:14" ht="75" x14ac:dyDescent="0.35">
      <c r="A118" s="1"/>
      <c r="B118" s="5" t="s">
        <v>36</v>
      </c>
      <c r="C118" s="5" t="s">
        <v>447</v>
      </c>
      <c r="D118" s="5" t="s">
        <v>448</v>
      </c>
      <c r="E118" s="4" t="s">
        <v>451</v>
      </c>
      <c r="F118" s="4" t="s">
        <v>170</v>
      </c>
      <c r="G118" s="6" t="s">
        <v>454</v>
      </c>
      <c r="H118" s="8">
        <v>0</v>
      </c>
      <c r="I118" s="5" t="s">
        <v>172</v>
      </c>
      <c r="J118" s="5" t="s">
        <v>173</v>
      </c>
      <c r="K118" s="5" t="s">
        <v>174</v>
      </c>
      <c r="L118" s="5" t="s">
        <v>175</v>
      </c>
      <c r="M118" s="8">
        <v>1437</v>
      </c>
      <c r="N118" s="5" t="s">
        <v>189</v>
      </c>
    </row>
    <row r="119" spans="1:14" ht="75" x14ac:dyDescent="0.35">
      <c r="A119" s="1"/>
      <c r="B119" s="5" t="s">
        <v>36</v>
      </c>
      <c r="C119" s="5" t="s">
        <v>447</v>
      </c>
      <c r="D119" s="5" t="s">
        <v>455</v>
      </c>
      <c r="E119" s="4" t="s">
        <v>456</v>
      </c>
      <c r="F119" s="4" t="s">
        <v>457</v>
      </c>
      <c r="G119" s="6" t="s">
        <v>458</v>
      </c>
      <c r="H119" s="8">
        <v>0</v>
      </c>
      <c r="I119" s="5" t="s">
        <v>172</v>
      </c>
      <c r="J119" s="5" t="s">
        <v>188</v>
      </c>
      <c r="K119" s="5" t="s">
        <v>174</v>
      </c>
      <c r="L119" s="5" t="s">
        <v>175</v>
      </c>
      <c r="M119" s="8">
        <v>1802</v>
      </c>
      <c r="N119" s="5" t="s">
        <v>189</v>
      </c>
    </row>
    <row r="120" spans="1:14" ht="50" x14ac:dyDescent="0.35">
      <c r="A120" s="1"/>
      <c r="B120" s="5" t="s">
        <v>36</v>
      </c>
      <c r="C120" s="5" t="s">
        <v>447</v>
      </c>
      <c r="D120" s="5" t="s">
        <v>455</v>
      </c>
      <c r="E120" s="4" t="s">
        <v>456</v>
      </c>
      <c r="F120" s="4" t="s">
        <v>457</v>
      </c>
      <c r="G120" s="6" t="s">
        <v>459</v>
      </c>
      <c r="H120" s="8">
        <v>0</v>
      </c>
      <c r="I120" s="5" t="s">
        <v>172</v>
      </c>
      <c r="J120" s="5" t="s">
        <v>188</v>
      </c>
      <c r="K120" s="5" t="s">
        <v>174</v>
      </c>
      <c r="L120" s="5" t="s">
        <v>175</v>
      </c>
      <c r="M120" s="8">
        <v>1802</v>
      </c>
      <c r="N120" s="5" t="s">
        <v>189</v>
      </c>
    </row>
    <row r="121" spans="1:14" ht="87.5" x14ac:dyDescent="0.35">
      <c r="A121" s="1"/>
      <c r="B121" s="5" t="s">
        <v>36</v>
      </c>
      <c r="C121" s="5" t="s">
        <v>460</v>
      </c>
      <c r="D121" s="5" t="s">
        <v>455</v>
      </c>
      <c r="E121" s="4" t="s">
        <v>461</v>
      </c>
      <c r="F121" s="4" t="s">
        <v>462</v>
      </c>
      <c r="G121" s="6" t="s">
        <v>463</v>
      </c>
      <c r="H121" s="8">
        <v>0</v>
      </c>
      <c r="I121" s="5" t="s">
        <v>172</v>
      </c>
      <c r="J121" s="5" t="s">
        <v>188</v>
      </c>
      <c r="K121" s="5" t="s">
        <v>174</v>
      </c>
      <c r="L121" s="5" t="s">
        <v>282</v>
      </c>
      <c r="M121" s="8">
        <v>605</v>
      </c>
      <c r="N121" s="5" t="s">
        <v>189</v>
      </c>
    </row>
    <row r="122" spans="1:14" ht="37.5" x14ac:dyDescent="0.35">
      <c r="A122" s="1"/>
      <c r="B122" s="5" t="s">
        <v>36</v>
      </c>
      <c r="C122" s="5" t="s">
        <v>464</v>
      </c>
      <c r="D122" s="5" t="s">
        <v>465</v>
      </c>
      <c r="E122" s="4" t="s">
        <v>169</v>
      </c>
      <c r="F122" s="4" t="s">
        <v>170</v>
      </c>
      <c r="G122" s="6" t="s">
        <v>466</v>
      </c>
      <c r="H122" s="8">
        <v>0</v>
      </c>
      <c r="I122" s="5" t="s">
        <v>172</v>
      </c>
      <c r="J122" s="5" t="s">
        <v>173</v>
      </c>
      <c r="K122" s="5" t="s">
        <v>174</v>
      </c>
      <c r="L122" s="5" t="s">
        <v>255</v>
      </c>
      <c r="M122" s="8">
        <v>758</v>
      </c>
      <c r="N122" s="5" t="s">
        <v>189</v>
      </c>
    </row>
    <row r="123" spans="1:14" ht="25" x14ac:dyDescent="0.35">
      <c r="A123" s="1"/>
      <c r="B123" s="5" t="s">
        <v>36</v>
      </c>
      <c r="C123" s="5" t="s">
        <v>467</v>
      </c>
      <c r="D123" s="5" t="s">
        <v>17</v>
      </c>
      <c r="E123" s="4" t="s">
        <v>169</v>
      </c>
      <c r="F123" s="4" t="s">
        <v>170</v>
      </c>
      <c r="G123" s="6" t="s">
        <v>468</v>
      </c>
      <c r="H123" s="8">
        <v>0</v>
      </c>
      <c r="I123" s="5" t="s">
        <v>172</v>
      </c>
      <c r="J123" s="5" t="s">
        <v>188</v>
      </c>
      <c r="K123" s="5" t="s">
        <v>174</v>
      </c>
      <c r="L123" s="5" t="s">
        <v>282</v>
      </c>
      <c r="M123" s="8">
        <v>1793</v>
      </c>
      <c r="N123" s="5" t="s">
        <v>189</v>
      </c>
    </row>
    <row r="124" spans="1:14" ht="87.5" x14ac:dyDescent="0.35">
      <c r="A124" s="1"/>
      <c r="B124" s="5" t="s">
        <v>36</v>
      </c>
      <c r="C124" s="5" t="s">
        <v>467</v>
      </c>
      <c r="D124" s="5" t="s">
        <v>17</v>
      </c>
      <c r="E124" s="4" t="s">
        <v>461</v>
      </c>
      <c r="F124" s="4" t="s">
        <v>462</v>
      </c>
      <c r="G124" s="6" t="s">
        <v>469</v>
      </c>
      <c r="H124" s="8">
        <v>0</v>
      </c>
      <c r="I124" s="5" t="s">
        <v>172</v>
      </c>
      <c r="J124" s="5" t="s">
        <v>188</v>
      </c>
      <c r="K124" s="5" t="s">
        <v>174</v>
      </c>
      <c r="L124" s="5" t="s">
        <v>282</v>
      </c>
      <c r="M124" s="8">
        <v>1793</v>
      </c>
      <c r="N124" s="5" t="s">
        <v>189</v>
      </c>
    </row>
    <row r="125" spans="1:14" ht="62.5" x14ac:dyDescent="0.35">
      <c r="A125" s="1"/>
      <c r="B125" s="5" t="s">
        <v>36</v>
      </c>
      <c r="C125" s="5" t="s">
        <v>467</v>
      </c>
      <c r="D125" s="5" t="s">
        <v>17</v>
      </c>
      <c r="E125" s="4" t="s">
        <v>470</v>
      </c>
      <c r="F125" s="4" t="s">
        <v>471</v>
      </c>
      <c r="G125" s="6" t="s">
        <v>472</v>
      </c>
      <c r="H125" s="8">
        <v>0</v>
      </c>
      <c r="I125" s="5" t="s">
        <v>172</v>
      </c>
      <c r="J125" s="5" t="s">
        <v>188</v>
      </c>
      <c r="K125" s="5" t="s">
        <v>174</v>
      </c>
      <c r="L125" s="5" t="s">
        <v>180</v>
      </c>
      <c r="M125" s="8">
        <v>1793</v>
      </c>
      <c r="N125" s="5" t="s">
        <v>189</v>
      </c>
    </row>
    <row r="126" spans="1:14" ht="87.5" x14ac:dyDescent="0.35">
      <c r="A126" s="1"/>
      <c r="B126" s="5" t="s">
        <v>36</v>
      </c>
      <c r="C126" s="5" t="s">
        <v>467</v>
      </c>
      <c r="D126" s="5" t="s">
        <v>473</v>
      </c>
      <c r="E126" s="4" t="s">
        <v>474</v>
      </c>
      <c r="F126" s="4" t="s">
        <v>471</v>
      </c>
      <c r="G126" s="6" t="s">
        <v>475</v>
      </c>
      <c r="H126" s="8">
        <v>0</v>
      </c>
      <c r="I126" s="5" t="s">
        <v>172</v>
      </c>
      <c r="J126" s="5" t="s">
        <v>188</v>
      </c>
      <c r="K126" s="5" t="s">
        <v>174</v>
      </c>
      <c r="L126" s="5" t="s">
        <v>180</v>
      </c>
      <c r="M126" s="8">
        <v>1107</v>
      </c>
      <c r="N126" s="5" t="s">
        <v>189</v>
      </c>
    </row>
    <row r="127" spans="1:14" ht="87.5" x14ac:dyDescent="0.35">
      <c r="A127" s="1"/>
      <c r="B127" s="5" t="s">
        <v>36</v>
      </c>
      <c r="C127" s="5" t="s">
        <v>467</v>
      </c>
      <c r="D127" s="5" t="s">
        <v>476</v>
      </c>
      <c r="E127" s="4" t="s">
        <v>474</v>
      </c>
      <c r="F127" s="4" t="s">
        <v>471</v>
      </c>
      <c r="G127" s="6" t="s">
        <v>475</v>
      </c>
      <c r="H127" s="8">
        <v>0</v>
      </c>
      <c r="I127" s="5" t="s">
        <v>172</v>
      </c>
      <c r="J127" s="5" t="s">
        <v>188</v>
      </c>
      <c r="K127" s="5" t="s">
        <v>174</v>
      </c>
      <c r="L127" s="5" t="s">
        <v>180</v>
      </c>
      <c r="M127" s="8">
        <v>10924</v>
      </c>
      <c r="N127" s="5" t="s">
        <v>189</v>
      </c>
    </row>
    <row r="128" spans="1:14" ht="25" x14ac:dyDescent="0.35">
      <c r="A128" s="1"/>
      <c r="B128" s="5" t="s">
        <v>36</v>
      </c>
      <c r="C128" s="5" t="s">
        <v>477</v>
      </c>
      <c r="D128" s="5" t="s">
        <v>478</v>
      </c>
      <c r="E128" s="4" t="s">
        <v>169</v>
      </c>
      <c r="F128" s="4" t="s">
        <v>170</v>
      </c>
      <c r="G128" s="6" t="s">
        <v>479</v>
      </c>
      <c r="H128" s="8">
        <v>0</v>
      </c>
      <c r="I128" s="5" t="s">
        <v>172</v>
      </c>
      <c r="J128" s="5" t="s">
        <v>173</v>
      </c>
      <c r="K128" s="5" t="s">
        <v>174</v>
      </c>
      <c r="L128" s="5" t="s">
        <v>180</v>
      </c>
      <c r="M128" s="8">
        <v>10930</v>
      </c>
      <c r="N128" s="5" t="s">
        <v>189</v>
      </c>
    </row>
    <row r="129" spans="1:14" ht="25" x14ac:dyDescent="0.35">
      <c r="A129" s="1"/>
      <c r="B129" s="5" t="s">
        <v>480</v>
      </c>
      <c r="C129" s="5" t="s">
        <v>447</v>
      </c>
      <c r="D129" s="5" t="s">
        <v>481</v>
      </c>
      <c r="E129" s="4" t="s">
        <v>169</v>
      </c>
      <c r="F129" s="4" t="s">
        <v>170</v>
      </c>
      <c r="G129" s="6" t="s">
        <v>482</v>
      </c>
      <c r="H129" s="8">
        <v>24.26</v>
      </c>
      <c r="I129" s="5" t="s">
        <v>172</v>
      </c>
      <c r="J129" s="5" t="s">
        <v>173</v>
      </c>
      <c r="K129" s="5" t="s">
        <v>174</v>
      </c>
      <c r="L129" s="5" t="s">
        <v>255</v>
      </c>
      <c r="M129" s="8">
        <v>60</v>
      </c>
      <c r="N129" s="5" t="s">
        <v>176</v>
      </c>
    </row>
    <row r="130" spans="1:14" x14ac:dyDescent="0.35">
      <c r="A130" s="1"/>
      <c r="B130" s="5" t="s">
        <v>139</v>
      </c>
      <c r="C130" s="5" t="s">
        <v>483</v>
      </c>
      <c r="D130" s="5" t="s">
        <v>484</v>
      </c>
      <c r="E130" s="4" t="s">
        <v>169</v>
      </c>
      <c r="F130" s="4" t="s">
        <v>170</v>
      </c>
      <c r="G130" s="6" t="s">
        <v>485</v>
      </c>
      <c r="H130" s="8">
        <v>0</v>
      </c>
      <c r="I130" s="5" t="s">
        <v>172</v>
      </c>
      <c r="J130" s="5" t="s">
        <v>173</v>
      </c>
      <c r="K130" s="5" t="s">
        <v>174</v>
      </c>
      <c r="L130" s="5" t="s">
        <v>255</v>
      </c>
      <c r="M130" s="8">
        <v>681</v>
      </c>
      <c r="N130" s="5" t="s">
        <v>189</v>
      </c>
    </row>
    <row r="131" spans="1:14" ht="25" x14ac:dyDescent="0.35">
      <c r="A131" s="1"/>
      <c r="B131" s="5" t="s">
        <v>139</v>
      </c>
      <c r="C131" s="5" t="s">
        <v>486</v>
      </c>
      <c r="D131" s="5" t="s">
        <v>487</v>
      </c>
      <c r="E131" s="4" t="s">
        <v>169</v>
      </c>
      <c r="F131" s="4" t="s">
        <v>170</v>
      </c>
      <c r="G131" s="6" t="s">
        <v>488</v>
      </c>
      <c r="H131" s="8">
        <v>0</v>
      </c>
      <c r="I131" s="5" t="s">
        <v>172</v>
      </c>
      <c r="J131" s="5" t="s">
        <v>188</v>
      </c>
      <c r="K131" s="5" t="s">
        <v>174</v>
      </c>
      <c r="L131" s="5" t="s">
        <v>180</v>
      </c>
      <c r="M131" s="8">
        <v>679</v>
      </c>
      <c r="N131" s="5" t="s">
        <v>189</v>
      </c>
    </row>
    <row r="132" spans="1:14" x14ac:dyDescent="0.35">
      <c r="A132" s="1"/>
      <c r="B132" s="5" t="s">
        <v>145</v>
      </c>
      <c r="C132" s="5" t="s">
        <v>489</v>
      </c>
      <c r="D132" s="5" t="s">
        <v>490</v>
      </c>
      <c r="E132" s="4" t="s">
        <v>169</v>
      </c>
      <c r="F132" s="4" t="s">
        <v>170</v>
      </c>
      <c r="G132" s="6" t="s">
        <v>491</v>
      </c>
      <c r="H132" s="8">
        <v>197.5</v>
      </c>
      <c r="I132" s="5" t="s">
        <v>172</v>
      </c>
      <c r="J132" s="5" t="s">
        <v>173</v>
      </c>
      <c r="K132" s="5" t="s">
        <v>174</v>
      </c>
      <c r="L132" s="5" t="s">
        <v>175</v>
      </c>
      <c r="M132" s="8">
        <v>13655</v>
      </c>
      <c r="N132" s="5" t="s">
        <v>189</v>
      </c>
    </row>
    <row r="133" spans="1:14" x14ac:dyDescent="0.35">
      <c r="A133" s="1"/>
      <c r="B133" s="5" t="s">
        <v>145</v>
      </c>
      <c r="C133" s="5" t="s">
        <v>489</v>
      </c>
      <c r="D133" s="5" t="s">
        <v>492</v>
      </c>
      <c r="E133" s="4" t="s">
        <v>169</v>
      </c>
      <c r="F133" s="4" t="s">
        <v>170</v>
      </c>
      <c r="G133" s="6" t="s">
        <v>493</v>
      </c>
      <c r="H133" s="8">
        <v>100</v>
      </c>
      <c r="I133" s="5" t="s">
        <v>172</v>
      </c>
      <c r="J133" s="5" t="s">
        <v>173</v>
      </c>
      <c r="K133" s="5" t="s">
        <v>174</v>
      </c>
      <c r="L133" s="5" t="s">
        <v>175</v>
      </c>
      <c r="M133" s="8">
        <v>18478</v>
      </c>
      <c r="N133" s="5" t="s">
        <v>189</v>
      </c>
    </row>
    <row r="134" spans="1:14" x14ac:dyDescent="0.35">
      <c r="A134" s="1"/>
      <c r="B134" s="5" t="s">
        <v>145</v>
      </c>
      <c r="C134" s="5" t="s">
        <v>494</v>
      </c>
      <c r="D134" s="5" t="s">
        <v>495</v>
      </c>
      <c r="E134" s="4" t="s">
        <v>169</v>
      </c>
      <c r="F134" s="4" t="s">
        <v>170</v>
      </c>
      <c r="G134" s="6" t="s">
        <v>496</v>
      </c>
      <c r="H134" s="8">
        <v>296.3</v>
      </c>
      <c r="I134" s="5" t="s">
        <v>172</v>
      </c>
      <c r="J134" s="5" t="s">
        <v>173</v>
      </c>
      <c r="K134" s="5" t="s">
        <v>174</v>
      </c>
      <c r="L134" s="5" t="s">
        <v>175</v>
      </c>
      <c r="M134" s="8">
        <v>13657</v>
      </c>
      <c r="N134" s="5" t="s">
        <v>176</v>
      </c>
    </row>
    <row r="135" spans="1:14" x14ac:dyDescent="0.35">
      <c r="A135" s="1"/>
      <c r="B135" s="5" t="s">
        <v>145</v>
      </c>
      <c r="C135" s="5" t="s">
        <v>494</v>
      </c>
      <c r="D135" s="5" t="s">
        <v>495</v>
      </c>
      <c r="E135" s="4" t="s">
        <v>169</v>
      </c>
      <c r="F135" s="4" t="s">
        <v>170</v>
      </c>
      <c r="G135" s="6" t="s">
        <v>497</v>
      </c>
      <c r="H135" s="8">
        <v>296.3</v>
      </c>
      <c r="I135" s="5" t="s">
        <v>172</v>
      </c>
      <c r="J135" s="5" t="s">
        <v>173</v>
      </c>
      <c r="K135" s="5" t="s">
        <v>174</v>
      </c>
      <c r="L135" s="5" t="s">
        <v>175</v>
      </c>
      <c r="M135" s="8">
        <v>13657</v>
      </c>
      <c r="N135" s="5" t="s">
        <v>176</v>
      </c>
    </row>
    <row r="136" spans="1:14" x14ac:dyDescent="0.35">
      <c r="A136" s="1"/>
      <c r="B136" s="5" t="s">
        <v>149</v>
      </c>
      <c r="C136" s="5" t="s">
        <v>498</v>
      </c>
      <c r="D136" s="5" t="s">
        <v>64</v>
      </c>
      <c r="E136" s="4" t="s">
        <v>169</v>
      </c>
      <c r="F136" s="4" t="s">
        <v>170</v>
      </c>
      <c r="G136" s="6" t="s">
        <v>499</v>
      </c>
      <c r="H136" s="8">
        <v>0</v>
      </c>
      <c r="I136" s="5" t="s">
        <v>172</v>
      </c>
      <c r="J136" s="5" t="s">
        <v>188</v>
      </c>
      <c r="K136" s="5" t="s">
        <v>174</v>
      </c>
      <c r="L136" s="5" t="s">
        <v>180</v>
      </c>
      <c r="M136" s="8">
        <v>258</v>
      </c>
      <c r="N136" s="5" t="s">
        <v>176</v>
      </c>
    </row>
    <row r="137" spans="1:14" ht="25" x14ac:dyDescent="0.35">
      <c r="A137" s="1"/>
      <c r="B137" s="5" t="s">
        <v>500</v>
      </c>
      <c r="C137" s="5" t="s">
        <v>501</v>
      </c>
      <c r="D137" s="5" t="s">
        <v>502</v>
      </c>
      <c r="E137" s="4" t="s">
        <v>169</v>
      </c>
      <c r="F137" s="4" t="s">
        <v>170</v>
      </c>
      <c r="G137" s="6" t="s">
        <v>503</v>
      </c>
      <c r="H137" s="8">
        <v>0</v>
      </c>
      <c r="I137" s="5" t="s">
        <v>172</v>
      </c>
      <c r="J137" s="5" t="s">
        <v>173</v>
      </c>
      <c r="K137" s="5" t="s">
        <v>174</v>
      </c>
      <c r="L137" s="5" t="s">
        <v>180</v>
      </c>
      <c r="M137" s="8">
        <v>22636</v>
      </c>
      <c r="N137" s="5" t="s">
        <v>189</v>
      </c>
    </row>
    <row r="138" spans="1:14" ht="25" x14ac:dyDescent="0.35">
      <c r="A138" s="1"/>
      <c r="B138" s="5" t="s">
        <v>500</v>
      </c>
      <c r="C138" s="5" t="s">
        <v>501</v>
      </c>
      <c r="D138" s="5" t="s">
        <v>504</v>
      </c>
      <c r="E138" s="4" t="s">
        <v>415</v>
      </c>
      <c r="F138" s="4" t="s">
        <v>505</v>
      </c>
      <c r="G138" s="6" t="s">
        <v>506</v>
      </c>
      <c r="H138" s="8">
        <v>0</v>
      </c>
      <c r="I138" s="5" t="s">
        <v>172</v>
      </c>
      <c r="J138" s="5" t="s">
        <v>188</v>
      </c>
      <c r="K138" s="5" t="s">
        <v>174</v>
      </c>
      <c r="L138" s="5" t="s">
        <v>180</v>
      </c>
      <c r="M138" s="8">
        <v>22610</v>
      </c>
      <c r="N138" s="5" t="s">
        <v>189</v>
      </c>
    </row>
    <row r="139" spans="1:14" x14ac:dyDescent="0.35">
      <c r="A139" s="1"/>
      <c r="B139" s="5" t="s">
        <v>500</v>
      </c>
      <c r="C139" s="5" t="s">
        <v>413</v>
      </c>
      <c r="D139" s="5" t="s">
        <v>507</v>
      </c>
      <c r="E139" s="4" t="s">
        <v>415</v>
      </c>
      <c r="F139" s="4" t="s">
        <v>508</v>
      </c>
      <c r="G139" s="6" t="s">
        <v>509</v>
      </c>
      <c r="H139" s="8">
        <v>0</v>
      </c>
      <c r="I139" s="5" t="s">
        <v>172</v>
      </c>
      <c r="J139" s="5" t="s">
        <v>173</v>
      </c>
      <c r="K139" s="5" t="s">
        <v>174</v>
      </c>
      <c r="L139" s="5" t="s">
        <v>175</v>
      </c>
      <c r="M139" s="8">
        <v>12794</v>
      </c>
      <c r="N139" s="5" t="s">
        <v>189</v>
      </c>
    </row>
    <row r="140" spans="1:14" ht="37.5" x14ac:dyDescent="0.35">
      <c r="A140" s="1"/>
      <c r="B140" s="5" t="s">
        <v>500</v>
      </c>
      <c r="C140" s="5" t="s">
        <v>185</v>
      </c>
      <c r="D140" s="5" t="s">
        <v>510</v>
      </c>
      <c r="E140" s="4" t="s">
        <v>169</v>
      </c>
      <c r="F140" s="4" t="s">
        <v>170</v>
      </c>
      <c r="G140" s="6" t="s">
        <v>511</v>
      </c>
      <c r="H140" s="8">
        <v>0</v>
      </c>
      <c r="I140" s="5" t="s">
        <v>172</v>
      </c>
      <c r="J140" s="5" t="s">
        <v>188</v>
      </c>
      <c r="K140" s="5" t="s">
        <v>174</v>
      </c>
      <c r="L140" s="5" t="s">
        <v>180</v>
      </c>
      <c r="M140" s="8">
        <v>13658</v>
      </c>
      <c r="N140" s="5" t="s">
        <v>189</v>
      </c>
    </row>
    <row r="141" spans="1:14" ht="25" x14ac:dyDescent="0.35">
      <c r="A141" s="1"/>
      <c r="B141" s="5" t="s">
        <v>500</v>
      </c>
      <c r="C141" s="5" t="s">
        <v>185</v>
      </c>
      <c r="D141" s="5" t="s">
        <v>512</v>
      </c>
      <c r="E141" s="4" t="s">
        <v>513</v>
      </c>
      <c r="F141" s="4" t="s">
        <v>508</v>
      </c>
      <c r="G141" s="6" t="s">
        <v>514</v>
      </c>
      <c r="H141" s="8">
        <v>0</v>
      </c>
      <c r="I141" s="5" t="s">
        <v>172</v>
      </c>
      <c r="J141" s="5" t="s">
        <v>173</v>
      </c>
      <c r="K141" s="5" t="s">
        <v>174</v>
      </c>
      <c r="L141" s="5" t="s">
        <v>255</v>
      </c>
      <c r="M141" s="8">
        <v>14674</v>
      </c>
      <c r="N141" s="5" t="s">
        <v>189</v>
      </c>
    </row>
    <row r="142" spans="1:14" ht="50" x14ac:dyDescent="0.35">
      <c r="A142" s="1"/>
      <c r="B142" s="5" t="s">
        <v>500</v>
      </c>
      <c r="C142" s="5" t="s">
        <v>185</v>
      </c>
      <c r="D142" s="5" t="s">
        <v>515</v>
      </c>
      <c r="E142" s="4" t="s">
        <v>516</v>
      </c>
      <c r="F142" s="4" t="s">
        <v>517</v>
      </c>
      <c r="G142" s="6" t="s">
        <v>518</v>
      </c>
      <c r="H142" s="8">
        <v>0</v>
      </c>
      <c r="I142" s="5" t="s">
        <v>172</v>
      </c>
      <c r="J142" s="5" t="s">
        <v>173</v>
      </c>
      <c r="K142" s="5" t="s">
        <v>174</v>
      </c>
      <c r="L142" s="5" t="s">
        <v>175</v>
      </c>
      <c r="M142" s="8">
        <v>13275</v>
      </c>
      <c r="N142" s="5" t="s">
        <v>189</v>
      </c>
    </row>
    <row r="143" spans="1:14" ht="50" x14ac:dyDescent="0.35">
      <c r="A143" s="1"/>
      <c r="B143" s="5" t="s">
        <v>500</v>
      </c>
      <c r="C143" s="5" t="s">
        <v>185</v>
      </c>
      <c r="D143" s="5" t="s">
        <v>519</v>
      </c>
      <c r="E143" s="4" t="s">
        <v>520</v>
      </c>
      <c r="F143" s="4" t="s">
        <v>521</v>
      </c>
      <c r="G143" s="6" t="s">
        <v>522</v>
      </c>
      <c r="H143" s="8">
        <v>0</v>
      </c>
      <c r="I143" s="5" t="s">
        <v>172</v>
      </c>
      <c r="J143" s="5" t="s">
        <v>173</v>
      </c>
      <c r="K143" s="5" t="s">
        <v>174</v>
      </c>
      <c r="L143" s="5" t="s">
        <v>175</v>
      </c>
      <c r="M143" s="8">
        <v>13274</v>
      </c>
      <c r="N143" s="5" t="s">
        <v>189</v>
      </c>
    </row>
    <row r="144" spans="1:14" ht="50" x14ac:dyDescent="0.35">
      <c r="A144" s="1"/>
      <c r="B144" s="5" t="s">
        <v>500</v>
      </c>
      <c r="C144" s="5" t="s">
        <v>185</v>
      </c>
      <c r="D144" s="5" t="s">
        <v>523</v>
      </c>
      <c r="E144" s="4" t="s">
        <v>524</v>
      </c>
      <c r="F144" s="4" t="s">
        <v>525</v>
      </c>
      <c r="G144" s="6" t="s">
        <v>526</v>
      </c>
      <c r="H144" s="8">
        <v>0</v>
      </c>
      <c r="I144" s="5" t="s">
        <v>172</v>
      </c>
      <c r="J144" s="5" t="s">
        <v>173</v>
      </c>
      <c r="K144" s="5" t="s">
        <v>174</v>
      </c>
      <c r="L144" s="5" t="s">
        <v>175</v>
      </c>
      <c r="M144" s="8">
        <v>13273</v>
      </c>
      <c r="N144" s="5" t="s">
        <v>189</v>
      </c>
    </row>
    <row r="145" spans="1:14" ht="25" x14ac:dyDescent="0.35">
      <c r="A145" s="1"/>
      <c r="B145" s="5" t="s">
        <v>500</v>
      </c>
      <c r="C145" s="5" t="s">
        <v>527</v>
      </c>
      <c r="D145" s="5" t="s">
        <v>191</v>
      </c>
      <c r="E145" s="4" t="s">
        <v>528</v>
      </c>
      <c r="F145" s="4" t="s">
        <v>280</v>
      </c>
      <c r="G145" s="6" t="s">
        <v>529</v>
      </c>
      <c r="H145" s="8">
        <v>0</v>
      </c>
      <c r="I145" s="5" t="s">
        <v>172</v>
      </c>
      <c r="J145" s="5" t="s">
        <v>173</v>
      </c>
      <c r="K145" s="5" t="s">
        <v>174</v>
      </c>
      <c r="L145" s="5" t="s">
        <v>175</v>
      </c>
      <c r="M145" s="8">
        <v>22988</v>
      </c>
      <c r="N145" s="5" t="s">
        <v>189</v>
      </c>
    </row>
    <row r="146" spans="1:14" ht="25" x14ac:dyDescent="0.35">
      <c r="A146" s="1"/>
      <c r="B146" s="5" t="s">
        <v>500</v>
      </c>
      <c r="C146" s="5" t="s">
        <v>527</v>
      </c>
      <c r="D146" s="5" t="s">
        <v>530</v>
      </c>
      <c r="E146" s="4" t="s">
        <v>528</v>
      </c>
      <c r="F146" s="4" t="s">
        <v>280</v>
      </c>
      <c r="G146" s="6" t="s">
        <v>531</v>
      </c>
      <c r="H146" s="8">
        <v>0</v>
      </c>
      <c r="I146" s="5" t="s">
        <v>172</v>
      </c>
      <c r="J146" s="5" t="s">
        <v>173</v>
      </c>
      <c r="K146" s="5" t="s">
        <v>174</v>
      </c>
      <c r="L146" s="5" t="s">
        <v>180</v>
      </c>
      <c r="M146" s="8">
        <v>22992</v>
      </c>
      <c r="N146" s="5" t="s">
        <v>189</v>
      </c>
    </row>
    <row r="147" spans="1:14" x14ac:dyDescent="0.35">
      <c r="A147" s="1"/>
      <c r="B147" s="5" t="s">
        <v>500</v>
      </c>
      <c r="C147" s="5" t="s">
        <v>527</v>
      </c>
      <c r="D147" s="5" t="s">
        <v>530</v>
      </c>
      <c r="E147" s="4" t="s">
        <v>528</v>
      </c>
      <c r="F147" s="4" t="s">
        <v>280</v>
      </c>
      <c r="G147" s="6" t="s">
        <v>532</v>
      </c>
      <c r="H147" s="8">
        <v>0</v>
      </c>
      <c r="I147" s="5" t="s">
        <v>172</v>
      </c>
      <c r="J147" s="5" t="s">
        <v>173</v>
      </c>
      <c r="K147" s="5" t="s">
        <v>174</v>
      </c>
      <c r="L147" s="5" t="s">
        <v>175</v>
      </c>
      <c r="M147" s="8">
        <v>22992</v>
      </c>
      <c r="N147" s="5" t="s">
        <v>189</v>
      </c>
    </row>
    <row r="148" spans="1:14" ht="50" x14ac:dyDescent="0.35">
      <c r="A148" s="1"/>
      <c r="B148" s="5" t="s">
        <v>500</v>
      </c>
      <c r="C148" s="5" t="s">
        <v>533</v>
      </c>
      <c r="D148" s="5" t="s">
        <v>534</v>
      </c>
      <c r="E148" s="4" t="s">
        <v>169</v>
      </c>
      <c r="F148" s="4" t="s">
        <v>170</v>
      </c>
      <c r="G148" s="6" t="s">
        <v>535</v>
      </c>
      <c r="H148" s="8">
        <v>0</v>
      </c>
      <c r="I148" s="5" t="s">
        <v>172</v>
      </c>
      <c r="J148" s="5" t="s">
        <v>188</v>
      </c>
      <c r="K148" s="5" t="s">
        <v>174</v>
      </c>
      <c r="L148" s="5" t="s">
        <v>180</v>
      </c>
      <c r="M148" s="8">
        <v>17377</v>
      </c>
      <c r="N148" s="5" t="s">
        <v>189</v>
      </c>
    </row>
    <row r="149" spans="1:14" ht="25" x14ac:dyDescent="0.35">
      <c r="A149" s="1"/>
      <c r="B149" s="5" t="s">
        <v>500</v>
      </c>
      <c r="C149" s="5" t="s">
        <v>533</v>
      </c>
      <c r="D149" s="5" t="s">
        <v>504</v>
      </c>
      <c r="E149" s="4" t="s">
        <v>169</v>
      </c>
      <c r="F149" s="4" t="s">
        <v>170</v>
      </c>
      <c r="G149" s="6" t="s">
        <v>536</v>
      </c>
      <c r="H149" s="8">
        <v>0</v>
      </c>
      <c r="I149" s="5" t="s">
        <v>172</v>
      </c>
      <c r="J149" s="5" t="s">
        <v>188</v>
      </c>
      <c r="K149" s="5" t="s">
        <v>174</v>
      </c>
      <c r="L149" s="5" t="s">
        <v>180</v>
      </c>
      <c r="M149" s="8">
        <v>22616</v>
      </c>
      <c r="N149" s="5" t="s">
        <v>189</v>
      </c>
    </row>
    <row r="150" spans="1:14" ht="25" x14ac:dyDescent="0.35">
      <c r="A150" s="1"/>
      <c r="B150" s="5" t="s">
        <v>500</v>
      </c>
      <c r="C150" s="5" t="s">
        <v>537</v>
      </c>
      <c r="D150" s="5" t="s">
        <v>538</v>
      </c>
      <c r="E150" s="4" t="s">
        <v>169</v>
      </c>
      <c r="F150" s="4" t="s">
        <v>170</v>
      </c>
      <c r="G150" s="6" t="s">
        <v>539</v>
      </c>
      <c r="H150" s="8">
        <v>0</v>
      </c>
      <c r="I150" s="5" t="s">
        <v>172</v>
      </c>
      <c r="J150" s="5" t="s">
        <v>173</v>
      </c>
      <c r="K150" s="5" t="s">
        <v>174</v>
      </c>
      <c r="L150" s="5" t="s">
        <v>180</v>
      </c>
      <c r="M150" s="8">
        <v>22609</v>
      </c>
      <c r="N150" s="5" t="s">
        <v>189</v>
      </c>
    </row>
    <row r="151" spans="1:14" x14ac:dyDescent="0.35">
      <c r="A151" s="1"/>
      <c r="B151" s="5" t="s">
        <v>500</v>
      </c>
      <c r="C151" s="5" t="s">
        <v>537</v>
      </c>
      <c r="D151" s="5" t="s">
        <v>538</v>
      </c>
      <c r="E151" s="4" t="s">
        <v>169</v>
      </c>
      <c r="F151" s="4" t="s">
        <v>170</v>
      </c>
      <c r="G151" s="6" t="s">
        <v>540</v>
      </c>
      <c r="H151" s="8">
        <v>0</v>
      </c>
      <c r="I151" s="5" t="s">
        <v>391</v>
      </c>
      <c r="J151" s="5" t="s">
        <v>173</v>
      </c>
      <c r="K151" s="5" t="s">
        <v>174</v>
      </c>
      <c r="L151" s="5" t="s">
        <v>255</v>
      </c>
      <c r="M151" s="8">
        <v>22609</v>
      </c>
      <c r="N151" s="5" t="s">
        <v>189</v>
      </c>
    </row>
    <row r="152" spans="1:14" ht="37.5" x14ac:dyDescent="0.35">
      <c r="A152" s="1"/>
      <c r="B152" s="5" t="s">
        <v>500</v>
      </c>
      <c r="C152" s="5" t="s">
        <v>541</v>
      </c>
      <c r="D152" s="5" t="s">
        <v>542</v>
      </c>
      <c r="E152" s="4" t="s">
        <v>169</v>
      </c>
      <c r="F152" s="4" t="s">
        <v>170</v>
      </c>
      <c r="G152" s="6" t="s">
        <v>543</v>
      </c>
      <c r="H152" s="8">
        <v>0</v>
      </c>
      <c r="I152" s="5" t="s">
        <v>172</v>
      </c>
      <c r="J152" s="5" t="s">
        <v>188</v>
      </c>
      <c r="K152" s="5" t="s">
        <v>174</v>
      </c>
      <c r="L152" s="5" t="s">
        <v>180</v>
      </c>
      <c r="M152" s="8">
        <v>11121</v>
      </c>
      <c r="N152" s="5" t="s">
        <v>189</v>
      </c>
    </row>
    <row r="153" spans="1:14" ht="37.5" x14ac:dyDescent="0.35">
      <c r="A153" s="1"/>
      <c r="B153" s="5" t="s">
        <v>500</v>
      </c>
      <c r="C153" s="5" t="s">
        <v>541</v>
      </c>
      <c r="D153" s="5" t="s">
        <v>542</v>
      </c>
      <c r="E153" s="4" t="s">
        <v>169</v>
      </c>
      <c r="F153" s="4" t="s">
        <v>170</v>
      </c>
      <c r="G153" s="6" t="s">
        <v>544</v>
      </c>
      <c r="H153" s="8">
        <v>0</v>
      </c>
      <c r="I153" s="5" t="s">
        <v>172</v>
      </c>
      <c r="J153" s="5" t="s">
        <v>188</v>
      </c>
      <c r="K153" s="5" t="s">
        <v>174</v>
      </c>
      <c r="L153" s="5" t="s">
        <v>180</v>
      </c>
      <c r="M153" s="8">
        <v>11121</v>
      </c>
      <c r="N153" s="5" t="s">
        <v>189</v>
      </c>
    </row>
    <row r="154" spans="1:14" ht="37.5" x14ac:dyDescent="0.35">
      <c r="A154" s="1"/>
      <c r="B154" s="5" t="s">
        <v>500</v>
      </c>
      <c r="C154" s="5" t="s">
        <v>541</v>
      </c>
      <c r="D154" s="5" t="s">
        <v>545</v>
      </c>
      <c r="E154" s="4" t="s">
        <v>169</v>
      </c>
      <c r="F154" s="4" t="s">
        <v>170</v>
      </c>
      <c r="G154" s="6" t="s">
        <v>546</v>
      </c>
      <c r="H154" s="8">
        <v>0</v>
      </c>
      <c r="I154" s="5" t="s">
        <v>172</v>
      </c>
      <c r="J154" s="5" t="s">
        <v>188</v>
      </c>
      <c r="K154" s="5" t="s">
        <v>174</v>
      </c>
      <c r="L154" s="5" t="s">
        <v>180</v>
      </c>
      <c r="M154" s="8">
        <v>13176</v>
      </c>
      <c r="N154" s="5" t="s">
        <v>189</v>
      </c>
    </row>
    <row r="155" spans="1:14" ht="50" x14ac:dyDescent="0.35">
      <c r="A155" s="1"/>
      <c r="B155" s="5" t="s">
        <v>500</v>
      </c>
      <c r="C155" s="5" t="s">
        <v>547</v>
      </c>
      <c r="D155" s="5" t="s">
        <v>548</v>
      </c>
      <c r="E155" s="4" t="s">
        <v>169</v>
      </c>
      <c r="F155" s="4" t="s">
        <v>416</v>
      </c>
      <c r="G155" s="6" t="s">
        <v>549</v>
      </c>
      <c r="H155" s="8">
        <v>0</v>
      </c>
      <c r="I155" s="5" t="s">
        <v>172</v>
      </c>
      <c r="J155" s="5" t="s">
        <v>173</v>
      </c>
      <c r="K155" s="5" t="s">
        <v>174</v>
      </c>
      <c r="L155" s="5" t="s">
        <v>180</v>
      </c>
      <c r="M155" s="8">
        <v>14325</v>
      </c>
      <c r="N155" s="5" t="s">
        <v>189</v>
      </c>
    </row>
    <row r="156" spans="1:14" ht="50" x14ac:dyDescent="0.35">
      <c r="A156" s="1"/>
      <c r="B156" s="5" t="s">
        <v>500</v>
      </c>
      <c r="C156" s="5" t="s">
        <v>547</v>
      </c>
      <c r="D156" s="5" t="s">
        <v>548</v>
      </c>
      <c r="E156" s="4" t="s">
        <v>169</v>
      </c>
      <c r="F156" s="4" t="s">
        <v>416</v>
      </c>
      <c r="G156" s="6" t="s">
        <v>550</v>
      </c>
      <c r="H156" s="8">
        <v>0</v>
      </c>
      <c r="I156" s="5" t="s">
        <v>172</v>
      </c>
      <c r="J156" s="5" t="s">
        <v>173</v>
      </c>
      <c r="K156" s="5" t="s">
        <v>174</v>
      </c>
      <c r="L156" s="5" t="s">
        <v>282</v>
      </c>
      <c r="M156" s="8">
        <v>14325</v>
      </c>
      <c r="N156" s="5" t="s">
        <v>189</v>
      </c>
    </row>
    <row r="157" spans="1:14" ht="50" x14ac:dyDescent="0.35">
      <c r="A157" s="1"/>
      <c r="B157" s="5" t="s">
        <v>500</v>
      </c>
      <c r="C157" s="5" t="s">
        <v>551</v>
      </c>
      <c r="D157" s="5" t="s">
        <v>542</v>
      </c>
      <c r="E157" s="4" t="s">
        <v>169</v>
      </c>
      <c r="F157" s="4" t="s">
        <v>170</v>
      </c>
      <c r="G157" s="6" t="s">
        <v>552</v>
      </c>
      <c r="H157" s="8">
        <v>0</v>
      </c>
      <c r="I157" s="5" t="s">
        <v>172</v>
      </c>
      <c r="J157" s="5" t="s">
        <v>188</v>
      </c>
      <c r="K157" s="5" t="s">
        <v>174</v>
      </c>
      <c r="L157" s="5" t="s">
        <v>180</v>
      </c>
      <c r="M157" s="8">
        <v>10581</v>
      </c>
      <c r="N157" s="5" t="s">
        <v>189</v>
      </c>
    </row>
    <row r="158" spans="1:14" ht="37.5" x14ac:dyDescent="0.35">
      <c r="A158" s="1"/>
      <c r="B158" s="5" t="s">
        <v>500</v>
      </c>
      <c r="C158" s="5" t="s">
        <v>551</v>
      </c>
      <c r="D158" s="5" t="s">
        <v>553</v>
      </c>
      <c r="E158" s="4" t="s">
        <v>169</v>
      </c>
      <c r="F158" s="4" t="s">
        <v>170</v>
      </c>
      <c r="G158" s="6" t="s">
        <v>554</v>
      </c>
      <c r="H158" s="8">
        <v>0</v>
      </c>
      <c r="I158" s="5" t="s">
        <v>172</v>
      </c>
      <c r="J158" s="5" t="s">
        <v>188</v>
      </c>
      <c r="K158" s="5" t="s">
        <v>174</v>
      </c>
      <c r="L158" s="5" t="s">
        <v>180</v>
      </c>
      <c r="M158" s="8">
        <v>13179</v>
      </c>
      <c r="N158" s="5" t="s">
        <v>189</v>
      </c>
    </row>
    <row r="159" spans="1:14" ht="50" x14ac:dyDescent="0.35">
      <c r="A159" s="1"/>
      <c r="B159" s="5" t="s">
        <v>500</v>
      </c>
      <c r="C159" s="5" t="s">
        <v>555</v>
      </c>
      <c r="D159" s="5" t="s">
        <v>556</v>
      </c>
      <c r="E159" s="4" t="s">
        <v>169</v>
      </c>
      <c r="F159" s="4" t="s">
        <v>170</v>
      </c>
      <c r="G159" s="6" t="s">
        <v>535</v>
      </c>
      <c r="H159" s="8">
        <v>0</v>
      </c>
      <c r="I159" s="5" t="s">
        <v>172</v>
      </c>
      <c r="J159" s="5" t="s">
        <v>188</v>
      </c>
      <c r="K159" s="5" t="s">
        <v>174</v>
      </c>
      <c r="L159" s="5" t="s">
        <v>180</v>
      </c>
      <c r="M159" s="8">
        <v>17433</v>
      </c>
      <c r="N159" s="5" t="s">
        <v>189</v>
      </c>
    </row>
    <row r="160" spans="1:14" ht="37.5" x14ac:dyDescent="0.35">
      <c r="A160" s="1"/>
      <c r="B160" s="5" t="s">
        <v>500</v>
      </c>
      <c r="C160" s="5" t="s">
        <v>555</v>
      </c>
      <c r="D160" s="5" t="s">
        <v>557</v>
      </c>
      <c r="E160" s="4" t="s">
        <v>169</v>
      </c>
      <c r="F160" s="4" t="s">
        <v>170</v>
      </c>
      <c r="G160" s="6" t="s">
        <v>558</v>
      </c>
      <c r="H160" s="8">
        <v>0</v>
      </c>
      <c r="I160" s="5" t="s">
        <v>172</v>
      </c>
      <c r="J160" s="5" t="s">
        <v>188</v>
      </c>
      <c r="K160" s="5" t="s">
        <v>174</v>
      </c>
      <c r="L160" s="5" t="s">
        <v>180</v>
      </c>
      <c r="M160" s="8">
        <v>17424</v>
      </c>
      <c r="N160" s="5" t="s">
        <v>189</v>
      </c>
    </row>
    <row r="161" spans="1:14" ht="25" x14ac:dyDescent="0.35">
      <c r="A161" s="1"/>
      <c r="B161" s="5" t="s">
        <v>500</v>
      </c>
      <c r="C161" s="5" t="s">
        <v>555</v>
      </c>
      <c r="D161" s="5" t="s">
        <v>559</v>
      </c>
      <c r="E161" s="4" t="s">
        <v>169</v>
      </c>
      <c r="F161" s="4" t="s">
        <v>170</v>
      </c>
      <c r="G161" s="6" t="s">
        <v>560</v>
      </c>
      <c r="H161" s="8">
        <v>0</v>
      </c>
      <c r="I161" s="5" t="s">
        <v>172</v>
      </c>
      <c r="J161" s="5" t="s">
        <v>173</v>
      </c>
      <c r="K161" s="5" t="s">
        <v>174</v>
      </c>
      <c r="L161" s="5" t="s">
        <v>180</v>
      </c>
      <c r="M161" s="8">
        <v>17437</v>
      </c>
      <c r="N161" s="5" t="s">
        <v>189</v>
      </c>
    </row>
    <row r="162" spans="1:14" x14ac:dyDescent="0.35">
      <c r="A162" s="1"/>
      <c r="B162" s="5" t="s">
        <v>561</v>
      </c>
      <c r="C162" s="5" t="s">
        <v>561</v>
      </c>
      <c r="D162" s="5" t="s">
        <v>64</v>
      </c>
      <c r="E162" s="4" t="s">
        <v>406</v>
      </c>
      <c r="F162" s="4" t="s">
        <v>299</v>
      </c>
      <c r="G162" s="6" t="s">
        <v>562</v>
      </c>
      <c r="H162" s="8">
        <v>0</v>
      </c>
      <c r="I162" s="5" t="s">
        <v>172</v>
      </c>
      <c r="J162" s="5" t="s">
        <v>188</v>
      </c>
      <c r="K162" s="5" t="s">
        <v>174</v>
      </c>
      <c r="L162" s="5" t="s">
        <v>282</v>
      </c>
      <c r="M162" s="8">
        <v>24376</v>
      </c>
      <c r="N162" s="5" t="s">
        <v>176</v>
      </c>
    </row>
  </sheetData>
  <mergeCells count="1">
    <mergeCell ref="B3:G3"/>
  </mergeCells>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F6"/>
  <sheetViews>
    <sheetView showGridLines="0" workbookViewId="0">
      <pane ySplit="6" topLeftCell="A7" activePane="bottomLeft" state="frozen"/>
      <selection pane="bottomLeft"/>
    </sheetView>
  </sheetViews>
  <sheetFormatPr baseColWidth="10" defaultColWidth="8.7265625" defaultRowHeight="14.5" x14ac:dyDescent="0.35"/>
  <cols>
    <col min="1" max="1" width="50" customWidth="1"/>
    <col min="2" max="2" width="35" customWidth="1"/>
    <col min="3" max="3" width="36" customWidth="1"/>
    <col min="4" max="5" width="30" customWidth="1"/>
  </cols>
  <sheetData>
    <row r="1" spans="1:6" x14ac:dyDescent="0.35">
      <c r="A1" s="1"/>
      <c r="B1" s="1"/>
      <c r="C1" s="1"/>
      <c r="D1" s="1"/>
      <c r="E1" s="1"/>
    </row>
    <row r="2" spans="1:6" x14ac:dyDescent="0.35">
      <c r="A2" s="1"/>
      <c r="B2" s="1"/>
      <c r="C2" s="1"/>
      <c r="D2" s="1"/>
      <c r="E2" s="1"/>
    </row>
    <row r="3" spans="1:6" ht="69" customHeight="1" x14ac:dyDescent="0.35">
      <c r="A3" s="196" t="s">
        <v>0</v>
      </c>
      <c r="B3" s="197"/>
      <c r="C3" s="197"/>
      <c r="D3" s="197"/>
      <c r="E3" s="197"/>
      <c r="F3" s="199"/>
    </row>
    <row r="4" spans="1:6" ht="0" hidden="1" customHeight="1" x14ac:dyDescent="0.35">
      <c r="A4" s="1"/>
      <c r="B4" s="1"/>
      <c r="C4" s="1"/>
      <c r="D4" s="1"/>
      <c r="E4" s="1"/>
    </row>
    <row r="5" spans="1:6" ht="30" customHeight="1" x14ac:dyDescent="0.4">
      <c r="A5" s="2" t="s">
        <v>563</v>
      </c>
      <c r="B5" s="1"/>
      <c r="C5" s="1"/>
      <c r="D5" s="1"/>
      <c r="E5" s="1"/>
    </row>
    <row r="6" spans="1:6" ht="35" customHeight="1" x14ac:dyDescent="0.35">
      <c r="A6" s="3" t="s">
        <v>3</v>
      </c>
      <c r="B6" s="3" t="s">
        <v>5</v>
      </c>
      <c r="C6" s="3" t="s">
        <v>4</v>
      </c>
      <c r="D6" s="3" t="s">
        <v>6</v>
      </c>
      <c r="E6" s="3" t="s">
        <v>564</v>
      </c>
    </row>
  </sheetData>
  <mergeCells count="1">
    <mergeCell ref="A3:F3"/>
  </mergeCells>
  <pageMargins left="0.7" right="0.7" top="0.75" bottom="0.75" header="0.3" footer="0.3"/>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FT59"/>
  <sheetViews>
    <sheetView showGridLines="0" zoomScale="70" workbookViewId="0">
      <pane xSplit="2" ySplit="10" topLeftCell="EY35" activePane="bottomRight" state="frozen"/>
      <selection pane="topRight" activeCell="C1" sqref="C1"/>
      <selection pane="bottomLeft" activeCell="A11" sqref="A11"/>
      <selection pane="bottomRight" activeCell="FC11" sqref="FC11:FC58"/>
    </sheetView>
  </sheetViews>
  <sheetFormatPr baseColWidth="10" defaultColWidth="8.7265625" defaultRowHeight="14.5" x14ac:dyDescent="0.35"/>
  <cols>
    <col min="1" max="1" width="11" customWidth="1"/>
    <col min="2" max="2" width="9" customWidth="1"/>
    <col min="3" max="176" width="20" customWidth="1"/>
  </cols>
  <sheetData>
    <row r="1" spans="1:176" x14ac:dyDescent="0.35">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c r="EU1" s="1"/>
      <c r="EV1" s="1"/>
      <c r="EW1" s="1"/>
      <c r="EX1" s="1"/>
      <c r="EY1" s="1"/>
      <c r="EZ1" s="1"/>
      <c r="FA1" s="1"/>
      <c r="FB1" s="1"/>
      <c r="FC1" s="1"/>
      <c r="FD1" s="1"/>
      <c r="FE1" s="1"/>
      <c r="FF1" s="1"/>
      <c r="FG1" s="1"/>
      <c r="FH1" s="1"/>
      <c r="FI1" s="1"/>
      <c r="FJ1" s="1"/>
      <c r="FK1" s="1"/>
      <c r="FL1" s="1"/>
      <c r="FM1" s="1"/>
      <c r="FN1" s="1"/>
      <c r="FO1" s="1"/>
      <c r="FP1" s="1"/>
      <c r="FQ1" s="1"/>
      <c r="FR1" s="1"/>
      <c r="FS1" s="1"/>
      <c r="FT1" s="1"/>
    </row>
    <row r="2" spans="1:176" x14ac:dyDescent="0.35">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c r="CW2" s="1"/>
      <c r="CX2" s="1"/>
      <c r="CY2" s="1"/>
      <c r="CZ2" s="1"/>
      <c r="DA2" s="1"/>
      <c r="DB2" s="1"/>
      <c r="DC2" s="1"/>
      <c r="DD2" s="1"/>
      <c r="DE2" s="1"/>
      <c r="DF2" s="1"/>
      <c r="DG2" s="1"/>
      <c r="DH2" s="1"/>
      <c r="DI2" s="1"/>
      <c r="DJ2" s="1"/>
      <c r="DK2" s="1"/>
      <c r="DL2" s="1"/>
      <c r="DM2" s="1"/>
      <c r="DN2" s="1"/>
      <c r="DO2" s="1"/>
      <c r="DP2" s="1"/>
      <c r="DQ2" s="1"/>
      <c r="DR2" s="1"/>
      <c r="DS2" s="1"/>
      <c r="DT2" s="1"/>
      <c r="DU2" s="1"/>
      <c r="DV2" s="1"/>
      <c r="DW2" s="1"/>
      <c r="DX2" s="1"/>
      <c r="DY2" s="1"/>
      <c r="DZ2" s="1"/>
      <c r="EA2" s="1"/>
      <c r="EB2" s="1"/>
      <c r="EC2" s="1"/>
      <c r="ED2" s="1"/>
      <c r="EE2" s="1"/>
      <c r="EF2" s="1"/>
      <c r="EG2" s="1"/>
      <c r="EH2" s="1"/>
      <c r="EI2" s="1"/>
      <c r="EJ2" s="1"/>
      <c r="EK2" s="1"/>
      <c r="EL2" s="1"/>
      <c r="EM2" s="1"/>
      <c r="EN2" s="1"/>
      <c r="EO2" s="1"/>
      <c r="EP2" s="1"/>
      <c r="EQ2" s="1"/>
      <c r="ER2" s="1"/>
      <c r="ES2" s="1"/>
      <c r="ET2" s="1"/>
      <c r="EU2" s="1"/>
      <c r="EV2" s="1"/>
      <c r="EW2" s="1"/>
      <c r="EX2" s="1"/>
      <c r="EY2" s="1"/>
      <c r="EZ2" s="1"/>
      <c r="FA2" s="1"/>
      <c r="FB2" s="1"/>
      <c r="FC2" s="1"/>
      <c r="FD2" s="1"/>
      <c r="FE2" s="1"/>
      <c r="FF2" s="1"/>
      <c r="FG2" s="1"/>
      <c r="FH2" s="1"/>
      <c r="FI2" s="1"/>
      <c r="FJ2" s="1"/>
      <c r="FK2" s="1"/>
      <c r="FL2" s="1"/>
      <c r="FM2" s="1"/>
      <c r="FN2" s="1"/>
      <c r="FO2" s="1"/>
      <c r="FP2" s="1"/>
      <c r="FQ2" s="1"/>
      <c r="FR2" s="1"/>
      <c r="FS2" s="1"/>
      <c r="FT2" s="1"/>
    </row>
    <row r="3" spans="1:176" ht="69" customHeight="1" x14ac:dyDescent="0.35">
      <c r="A3" s="1"/>
      <c r="B3" s="196" t="s">
        <v>0</v>
      </c>
      <c r="C3" s="197"/>
      <c r="D3" s="197"/>
      <c r="E3" s="197"/>
      <c r="F3" s="197"/>
      <c r="G3" s="197"/>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c r="CU3" s="1"/>
      <c r="CV3" s="1"/>
      <c r="CW3" s="1"/>
      <c r="CX3" s="1"/>
      <c r="CY3" s="1"/>
      <c r="CZ3" s="1"/>
      <c r="DA3" s="1"/>
      <c r="DB3" s="1"/>
      <c r="DC3" s="1"/>
      <c r="DD3" s="1"/>
      <c r="DE3" s="1"/>
      <c r="DF3" s="1"/>
      <c r="DG3" s="1"/>
      <c r="DH3" s="1"/>
      <c r="DI3" s="1"/>
      <c r="DJ3" s="1"/>
      <c r="DK3" s="1"/>
      <c r="DL3" s="1"/>
      <c r="DM3" s="1"/>
      <c r="DN3" s="1"/>
      <c r="DO3" s="1"/>
      <c r="DP3" s="1"/>
      <c r="DQ3" s="1"/>
      <c r="DR3" s="1"/>
      <c r="DS3" s="1"/>
      <c r="DT3" s="1"/>
      <c r="DU3" s="1"/>
      <c r="DV3" s="1"/>
      <c r="DW3" s="1"/>
      <c r="DX3" s="1"/>
      <c r="DY3" s="1"/>
      <c r="DZ3" s="1"/>
      <c r="EA3" s="1"/>
      <c r="EB3" s="1"/>
      <c r="EC3" s="1"/>
      <c r="ED3" s="1"/>
      <c r="EE3" s="1"/>
      <c r="EF3" s="1"/>
      <c r="EG3" s="1"/>
      <c r="EH3" s="1"/>
      <c r="EI3" s="1"/>
      <c r="EJ3" s="1"/>
      <c r="EK3" s="1"/>
      <c r="EL3" s="1"/>
      <c r="EM3" s="1"/>
      <c r="EN3" s="1"/>
      <c r="EO3" s="1"/>
      <c r="EP3" s="1"/>
      <c r="EQ3" s="1"/>
      <c r="ER3" s="1"/>
      <c r="ES3" s="1"/>
      <c r="ET3" s="1"/>
      <c r="EU3" s="1"/>
      <c r="EV3" s="1"/>
      <c r="EW3" s="1"/>
      <c r="EX3" s="1"/>
      <c r="EY3" s="1"/>
      <c r="EZ3" s="1"/>
      <c r="FA3" s="1"/>
      <c r="FB3" s="1"/>
      <c r="FC3" s="1"/>
      <c r="FD3" s="1"/>
      <c r="FE3" s="1"/>
      <c r="FF3" s="1"/>
      <c r="FG3" s="1"/>
      <c r="FH3" s="1"/>
      <c r="FI3" s="1"/>
      <c r="FJ3" s="1"/>
      <c r="FK3" s="1"/>
      <c r="FL3" s="1"/>
      <c r="FM3" s="1"/>
      <c r="FN3" s="1"/>
      <c r="FO3" s="1"/>
      <c r="FP3" s="1"/>
      <c r="FQ3" s="1"/>
      <c r="FR3" s="1"/>
      <c r="FS3" s="1"/>
      <c r="FT3" s="1"/>
    </row>
    <row r="4" spans="1:176" ht="0" hidden="1" customHeight="1" x14ac:dyDescent="0.35">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1"/>
      <c r="AZ4" s="1"/>
      <c r="BA4" s="1"/>
      <c r="BB4" s="1"/>
      <c r="BC4" s="1"/>
      <c r="BD4" s="1"/>
      <c r="BE4" s="1"/>
      <c r="BF4" s="1"/>
      <c r="BG4" s="1"/>
      <c r="BH4" s="1"/>
      <c r="BI4" s="1"/>
      <c r="BJ4" s="1"/>
      <c r="BK4" s="1"/>
      <c r="BL4" s="1"/>
      <c r="BM4" s="1"/>
      <c r="BN4" s="1"/>
      <c r="BO4" s="1"/>
      <c r="BP4" s="1"/>
      <c r="BQ4" s="1"/>
      <c r="BR4" s="1"/>
      <c r="BS4" s="1"/>
      <c r="BT4" s="1"/>
      <c r="BU4" s="1"/>
      <c r="BV4" s="1"/>
      <c r="BW4" s="1"/>
      <c r="BX4" s="1"/>
      <c r="BY4" s="1"/>
      <c r="BZ4" s="1"/>
      <c r="CA4" s="1"/>
      <c r="CB4" s="1"/>
      <c r="CC4" s="1"/>
      <c r="CD4" s="1"/>
      <c r="CE4" s="1"/>
      <c r="CF4" s="1"/>
      <c r="CG4" s="1"/>
      <c r="CH4" s="1"/>
      <c r="CI4" s="1"/>
      <c r="CJ4" s="1"/>
      <c r="CK4" s="1"/>
      <c r="CL4" s="1"/>
      <c r="CM4" s="1"/>
      <c r="CN4" s="1"/>
      <c r="CO4" s="1"/>
      <c r="CP4" s="1"/>
      <c r="CQ4" s="1"/>
      <c r="CR4" s="1"/>
      <c r="CS4" s="1"/>
      <c r="CT4" s="1"/>
      <c r="CU4" s="1"/>
      <c r="CV4" s="1"/>
      <c r="CW4" s="1"/>
      <c r="CX4" s="1"/>
      <c r="CY4" s="1"/>
      <c r="CZ4" s="1"/>
      <c r="DA4" s="1"/>
      <c r="DB4" s="1"/>
      <c r="DC4" s="1"/>
      <c r="DD4" s="1"/>
      <c r="DE4" s="1"/>
      <c r="DF4" s="1"/>
      <c r="DG4" s="1"/>
      <c r="DH4" s="1"/>
      <c r="DI4" s="1"/>
      <c r="DJ4" s="1"/>
      <c r="DK4" s="1"/>
      <c r="DL4" s="1"/>
      <c r="DM4" s="1"/>
      <c r="DN4" s="1"/>
      <c r="DO4" s="1"/>
      <c r="DP4" s="1"/>
      <c r="DQ4" s="1"/>
      <c r="DR4" s="1"/>
      <c r="DS4" s="1"/>
      <c r="DT4" s="1"/>
      <c r="DU4" s="1"/>
      <c r="DV4" s="1"/>
      <c r="DW4" s="1"/>
      <c r="DX4" s="1"/>
      <c r="DY4" s="1"/>
      <c r="DZ4" s="1"/>
      <c r="EA4" s="1"/>
      <c r="EB4" s="1"/>
      <c r="EC4" s="1"/>
      <c r="ED4" s="1"/>
      <c r="EE4" s="1"/>
      <c r="EF4" s="1"/>
      <c r="EG4" s="1"/>
      <c r="EH4" s="1"/>
      <c r="EI4" s="1"/>
      <c r="EJ4" s="1"/>
      <c r="EK4" s="1"/>
      <c r="EL4" s="1"/>
      <c r="EM4" s="1"/>
      <c r="EN4" s="1"/>
      <c r="EO4" s="1"/>
      <c r="EP4" s="1"/>
      <c r="EQ4" s="1"/>
      <c r="ER4" s="1"/>
      <c r="ES4" s="1"/>
      <c r="ET4" s="1"/>
      <c r="EU4" s="1"/>
      <c r="EV4" s="1"/>
      <c r="EW4" s="1"/>
      <c r="EX4" s="1"/>
      <c r="EY4" s="1"/>
      <c r="EZ4" s="1"/>
      <c r="FA4" s="1"/>
      <c r="FB4" s="1"/>
      <c r="FC4" s="1"/>
      <c r="FD4" s="1"/>
      <c r="FE4" s="1"/>
      <c r="FF4" s="1"/>
      <c r="FG4" s="1"/>
      <c r="FH4" s="1"/>
      <c r="FI4" s="1"/>
      <c r="FJ4" s="1"/>
      <c r="FK4" s="1"/>
      <c r="FL4" s="1"/>
      <c r="FM4" s="1"/>
      <c r="FN4" s="1"/>
      <c r="FO4" s="1"/>
      <c r="FP4" s="1"/>
      <c r="FQ4" s="1"/>
      <c r="FR4" s="1"/>
      <c r="FS4" s="1"/>
      <c r="FT4" s="1"/>
    </row>
    <row r="5" spans="1:176" ht="30" customHeight="1" x14ac:dyDescent="0.35">
      <c r="A5" s="201" t="s">
        <v>565</v>
      </c>
      <c r="B5" s="202"/>
      <c r="C5" s="202"/>
      <c r="D5" s="202"/>
      <c r="E5" s="202"/>
      <c r="F5" s="202"/>
      <c r="G5" s="202"/>
      <c r="H5" s="202"/>
      <c r="I5" s="202"/>
      <c r="J5" s="202"/>
      <c r="K5" s="202"/>
      <c r="L5" s="202"/>
      <c r="M5" s="202"/>
      <c r="N5" s="202"/>
      <c r="O5" s="202"/>
      <c r="P5" s="202"/>
      <c r="Q5" s="202"/>
      <c r="R5" s="202"/>
      <c r="S5" s="202"/>
      <c r="T5" s="202"/>
      <c r="U5" s="202"/>
      <c r="V5" s="202"/>
      <c r="W5" s="202"/>
      <c r="X5" s="202"/>
      <c r="Y5" s="202"/>
      <c r="Z5" s="202"/>
      <c r="AA5" s="202"/>
      <c r="AB5" s="202"/>
      <c r="AC5" s="202"/>
      <c r="AD5" s="202"/>
      <c r="AE5" s="202"/>
      <c r="AF5" s="202"/>
      <c r="AG5" s="202"/>
      <c r="AH5" s="202"/>
      <c r="AI5" s="202"/>
      <c r="AJ5" s="202"/>
      <c r="AK5" s="202"/>
      <c r="AL5" s="202"/>
      <c r="AM5" s="202"/>
      <c r="AN5" s="202"/>
      <c r="AO5" s="202"/>
      <c r="AP5" s="202"/>
      <c r="AQ5" s="202"/>
      <c r="AR5" s="202"/>
      <c r="AS5" s="202"/>
      <c r="AT5" s="202"/>
      <c r="AU5" s="202"/>
      <c r="AV5" s="202"/>
      <c r="AW5" s="202"/>
      <c r="AX5" s="202"/>
      <c r="AY5" s="202"/>
      <c r="AZ5" s="202"/>
      <c r="BA5" s="202"/>
      <c r="BB5" s="202"/>
      <c r="BC5" s="202"/>
      <c r="BD5" s="202"/>
      <c r="BE5" s="202"/>
      <c r="BF5" s="202"/>
      <c r="BG5" s="202"/>
      <c r="BH5" s="202"/>
      <c r="BI5" s="202"/>
      <c r="BJ5" s="202"/>
      <c r="BK5" s="202"/>
      <c r="BL5" s="202"/>
      <c r="BM5" s="202"/>
      <c r="BN5" s="202"/>
      <c r="BO5" s="202"/>
      <c r="BP5" s="202"/>
      <c r="BQ5" s="202"/>
      <c r="BR5" s="202"/>
      <c r="BS5" s="202"/>
      <c r="BT5" s="202"/>
      <c r="BU5" s="202"/>
      <c r="BV5" s="202"/>
      <c r="BW5" s="202"/>
      <c r="BX5" s="202"/>
      <c r="BY5" s="202"/>
      <c r="BZ5" s="202"/>
      <c r="CA5" s="202"/>
      <c r="CB5" s="202"/>
      <c r="CC5" s="202"/>
      <c r="CD5" s="202"/>
      <c r="CE5" s="202"/>
      <c r="CF5" s="202"/>
      <c r="CG5" s="202"/>
      <c r="CH5" s="202"/>
      <c r="CI5" s="202"/>
      <c r="CJ5" s="202"/>
      <c r="CK5" s="202"/>
      <c r="CL5" s="202"/>
      <c r="CM5" s="202"/>
      <c r="CN5" s="202"/>
      <c r="CO5" s="202"/>
      <c r="CP5" s="202"/>
      <c r="CQ5" s="202"/>
      <c r="CR5" s="202"/>
      <c r="CS5" s="202"/>
      <c r="CT5" s="202"/>
      <c r="CU5" s="202"/>
      <c r="CV5" s="202"/>
      <c r="CW5" s="202"/>
      <c r="CX5" s="202"/>
      <c r="CY5" s="202"/>
      <c r="CZ5" s="202"/>
      <c r="DA5" s="202"/>
      <c r="DB5" s="202"/>
      <c r="DC5" s="202"/>
      <c r="DD5" s="202"/>
      <c r="DE5" s="202"/>
      <c r="DF5" s="202"/>
      <c r="DG5" s="202"/>
      <c r="DH5" s="202"/>
      <c r="DI5" s="202"/>
      <c r="DJ5" s="202"/>
      <c r="DK5" s="202"/>
      <c r="DL5" s="202"/>
      <c r="DM5" s="202"/>
      <c r="DN5" s="202"/>
      <c r="DO5" s="202"/>
      <c r="DP5" s="202"/>
      <c r="DQ5" s="202"/>
      <c r="DR5" s="202"/>
      <c r="DS5" s="202"/>
      <c r="DT5" s="202"/>
      <c r="DU5" s="202"/>
      <c r="DV5" s="202"/>
      <c r="DW5" s="202"/>
      <c r="DX5" s="202"/>
      <c r="DY5" s="202"/>
      <c r="DZ5" s="202"/>
      <c r="EA5" s="202"/>
      <c r="EB5" s="202"/>
      <c r="EC5" s="202"/>
      <c r="ED5" s="202"/>
      <c r="EE5" s="202"/>
      <c r="EF5" s="202"/>
      <c r="EG5" s="202"/>
      <c r="EH5" s="202"/>
      <c r="EI5" s="202"/>
      <c r="EJ5" s="202"/>
      <c r="EK5" s="202"/>
      <c r="EL5" s="202"/>
      <c r="EM5" s="202"/>
      <c r="EN5" s="202"/>
      <c r="EO5" s="202"/>
      <c r="EP5" s="202"/>
      <c r="EQ5" s="202"/>
      <c r="ER5" s="202"/>
      <c r="ES5" s="202"/>
      <c r="ET5" s="202"/>
      <c r="EU5" s="202"/>
      <c r="EV5" s="202"/>
      <c r="EW5" s="202"/>
      <c r="EX5" s="202"/>
      <c r="EY5" s="202"/>
      <c r="EZ5" s="202"/>
      <c r="FA5" s="202"/>
      <c r="FB5" s="202"/>
      <c r="FC5" s="202"/>
      <c r="FD5" s="202"/>
      <c r="FE5" s="202"/>
      <c r="FF5" s="202"/>
      <c r="FG5" s="202"/>
      <c r="FH5" s="202"/>
      <c r="FI5" s="202"/>
      <c r="FJ5" s="202"/>
      <c r="FK5" s="1"/>
      <c r="FL5" s="204" t="s">
        <v>566</v>
      </c>
      <c r="FM5" s="203"/>
      <c r="FN5" s="203"/>
      <c r="FO5" s="203"/>
      <c r="FP5" s="203"/>
      <c r="FQ5" s="203"/>
      <c r="FR5" s="203"/>
      <c r="FS5" s="203"/>
      <c r="FT5" s="203"/>
    </row>
    <row r="6" spans="1:176" ht="22" hidden="1" customHeight="1" x14ac:dyDescent="0.35">
      <c r="A6" s="200" t="s">
        <v>54</v>
      </c>
      <c r="B6" s="200" t="s">
        <v>567</v>
      </c>
      <c r="C6" s="9">
        <v>337</v>
      </c>
      <c r="D6" s="9">
        <v>338</v>
      </c>
      <c r="E6" s="9">
        <v>65333</v>
      </c>
      <c r="F6" s="9">
        <v>101</v>
      </c>
      <c r="G6" s="9">
        <v>102</v>
      </c>
      <c r="H6" s="9">
        <v>42667</v>
      </c>
      <c r="I6" s="9">
        <v>42668</v>
      </c>
      <c r="J6" s="9">
        <v>126</v>
      </c>
      <c r="K6" s="9">
        <v>127</v>
      </c>
      <c r="L6" s="9">
        <v>138</v>
      </c>
      <c r="M6" s="9">
        <v>139</v>
      </c>
      <c r="N6" s="9">
        <v>197</v>
      </c>
      <c r="O6" s="9">
        <v>203</v>
      </c>
      <c r="P6" s="9">
        <v>204</v>
      </c>
      <c r="Q6" s="9">
        <v>230</v>
      </c>
      <c r="R6" s="9">
        <v>209</v>
      </c>
      <c r="S6" s="9">
        <v>56677</v>
      </c>
      <c r="T6" s="9">
        <v>796</v>
      </c>
      <c r="U6" s="9">
        <v>2146</v>
      </c>
      <c r="V6" s="9">
        <v>142</v>
      </c>
      <c r="W6" s="9">
        <v>143</v>
      </c>
      <c r="X6" s="9">
        <v>125</v>
      </c>
      <c r="Y6" s="9">
        <v>187</v>
      </c>
      <c r="Z6" s="9">
        <v>163</v>
      </c>
      <c r="AA6" s="9">
        <v>298</v>
      </c>
      <c r="AB6" s="9">
        <v>299</v>
      </c>
      <c r="AC6" s="9">
        <v>219</v>
      </c>
      <c r="AD6" s="9">
        <v>151</v>
      </c>
      <c r="AE6" s="9">
        <v>152</v>
      </c>
      <c r="AF6" s="9">
        <v>153</v>
      </c>
      <c r="AG6" s="9">
        <v>154</v>
      </c>
      <c r="AH6" s="9">
        <v>756</v>
      </c>
      <c r="AI6" s="9">
        <v>156</v>
      </c>
      <c r="AJ6" s="9">
        <v>155</v>
      </c>
      <c r="AK6" s="9">
        <v>182</v>
      </c>
      <c r="AL6" s="9">
        <v>212</v>
      </c>
      <c r="AM6" s="9">
        <v>758</v>
      </c>
      <c r="AN6" s="9">
        <v>263</v>
      </c>
      <c r="AO6" s="9">
        <v>265</v>
      </c>
      <c r="AP6" s="9">
        <v>775</v>
      </c>
      <c r="AQ6" s="9">
        <v>777</v>
      </c>
      <c r="AR6" s="9">
        <v>2154</v>
      </c>
      <c r="AS6" s="9">
        <v>150</v>
      </c>
      <c r="AT6" s="9">
        <v>149</v>
      </c>
      <c r="AU6" s="9">
        <v>188</v>
      </c>
      <c r="AV6" s="9">
        <v>2131</v>
      </c>
      <c r="AW6" s="9">
        <v>755</v>
      </c>
      <c r="AX6" s="9">
        <v>252</v>
      </c>
      <c r="AY6" s="9">
        <v>249</v>
      </c>
      <c r="AZ6" s="9">
        <v>250</v>
      </c>
      <c r="BA6" s="9">
        <v>117</v>
      </c>
      <c r="BB6" s="9">
        <v>267</v>
      </c>
      <c r="BC6" s="9">
        <v>268</v>
      </c>
      <c r="BD6" s="9">
        <v>119</v>
      </c>
      <c r="BE6" s="9">
        <v>120</v>
      </c>
      <c r="BF6" s="9">
        <v>189</v>
      </c>
      <c r="BG6" s="9">
        <v>122</v>
      </c>
      <c r="BH6" s="9">
        <v>266</v>
      </c>
      <c r="BI6" s="9">
        <v>251</v>
      </c>
      <c r="BJ6" s="9">
        <v>115</v>
      </c>
      <c r="BK6" s="9">
        <v>239</v>
      </c>
      <c r="BL6" s="9">
        <v>288</v>
      </c>
      <c r="BM6" s="9">
        <v>240</v>
      </c>
      <c r="BN6" s="9">
        <v>241</v>
      </c>
      <c r="BO6" s="9">
        <v>242</v>
      </c>
      <c r="BP6" s="9">
        <v>191</v>
      </c>
      <c r="BQ6" s="9">
        <v>194</v>
      </c>
      <c r="BR6" s="9">
        <v>196</v>
      </c>
      <c r="BS6" s="9">
        <v>207</v>
      </c>
      <c r="BT6" s="9">
        <v>236</v>
      </c>
      <c r="BU6" s="9">
        <v>795</v>
      </c>
      <c r="BV6" s="9">
        <v>285</v>
      </c>
      <c r="BW6" s="9">
        <v>995</v>
      </c>
      <c r="BX6" s="9">
        <v>996</v>
      </c>
      <c r="BY6" s="9">
        <v>997</v>
      </c>
      <c r="BZ6" s="9">
        <v>766</v>
      </c>
      <c r="CA6" s="9">
        <v>926</v>
      </c>
      <c r="CB6" s="9">
        <v>924</v>
      </c>
      <c r="CC6" s="9">
        <v>121</v>
      </c>
      <c r="CD6" s="9">
        <v>103</v>
      </c>
      <c r="CE6" s="9">
        <v>104</v>
      </c>
      <c r="CF6" s="9">
        <v>106</v>
      </c>
      <c r="CG6" s="9">
        <v>105</v>
      </c>
      <c r="CH6" s="9">
        <v>107</v>
      </c>
      <c r="CI6" s="9">
        <v>110</v>
      </c>
      <c r="CJ6" s="9">
        <v>109</v>
      </c>
      <c r="CK6" s="9">
        <v>144</v>
      </c>
      <c r="CL6" s="9">
        <v>113</v>
      </c>
      <c r="CM6" s="9">
        <v>114</v>
      </c>
      <c r="CN6" s="9">
        <v>193</v>
      </c>
      <c r="CO6" s="9">
        <v>208</v>
      </c>
      <c r="CP6" s="9">
        <v>786</v>
      </c>
      <c r="CQ6" s="9">
        <v>787</v>
      </c>
      <c r="CR6" s="9">
        <v>788</v>
      </c>
      <c r="CS6" s="9">
        <v>789</v>
      </c>
      <c r="CT6" s="9">
        <v>248</v>
      </c>
      <c r="CU6" s="9">
        <v>2159</v>
      </c>
      <c r="CV6" s="9">
        <v>303</v>
      </c>
      <c r="CW6" s="9">
        <v>59715</v>
      </c>
      <c r="CX6" s="9">
        <v>62255</v>
      </c>
      <c r="CY6" s="9">
        <v>1263</v>
      </c>
      <c r="CZ6" s="9">
        <v>61800</v>
      </c>
      <c r="DA6" s="9">
        <v>2194</v>
      </c>
      <c r="DB6" s="9">
        <v>216</v>
      </c>
      <c r="DC6" s="9">
        <v>198</v>
      </c>
      <c r="DD6" s="9">
        <v>49607</v>
      </c>
      <c r="DE6" s="9">
        <v>214</v>
      </c>
      <c r="DF6" s="9">
        <v>260</v>
      </c>
      <c r="DG6" s="9">
        <v>2152</v>
      </c>
      <c r="DH6" s="9">
        <v>2128</v>
      </c>
      <c r="DI6" s="9">
        <v>247</v>
      </c>
      <c r="DJ6" s="9">
        <v>228</v>
      </c>
      <c r="DK6" s="9">
        <v>2135</v>
      </c>
      <c r="DL6" s="9">
        <v>261</v>
      </c>
      <c r="DM6" s="9">
        <v>237</v>
      </c>
      <c r="DN6" s="9">
        <v>253</v>
      </c>
      <c r="DO6" s="9">
        <v>770</v>
      </c>
      <c r="DP6" s="9">
        <v>225</v>
      </c>
      <c r="DQ6" s="9">
        <v>2201</v>
      </c>
      <c r="DR6" s="9">
        <v>2171</v>
      </c>
      <c r="DS6" s="9">
        <v>760</v>
      </c>
      <c r="DT6" s="9">
        <v>235</v>
      </c>
      <c r="DU6" s="9">
        <v>238</v>
      </c>
      <c r="DV6" s="9">
        <v>2184</v>
      </c>
      <c r="DW6" s="9">
        <v>61855</v>
      </c>
      <c r="DX6" s="9">
        <v>223</v>
      </c>
      <c r="DY6" s="9">
        <v>226</v>
      </c>
      <c r="DZ6" s="9">
        <v>201</v>
      </c>
      <c r="EA6" s="9">
        <v>258</v>
      </c>
      <c r="EB6" s="9">
        <v>259</v>
      </c>
      <c r="EC6" s="9">
        <v>920</v>
      </c>
      <c r="ED6" s="9">
        <v>257</v>
      </c>
      <c r="EE6" s="9">
        <v>256</v>
      </c>
      <c r="EF6" s="9">
        <v>2148</v>
      </c>
      <c r="EG6" s="9">
        <v>58288</v>
      </c>
      <c r="EH6" s="9">
        <v>58289</v>
      </c>
      <c r="EI6" s="9">
        <v>58839</v>
      </c>
      <c r="EJ6" s="9">
        <v>58840</v>
      </c>
      <c r="EK6" s="9">
        <v>296</v>
      </c>
      <c r="EL6" s="9">
        <v>297</v>
      </c>
      <c r="EM6" s="9">
        <v>211</v>
      </c>
      <c r="EN6" s="9">
        <v>2175</v>
      </c>
      <c r="EO6" s="9">
        <v>2178</v>
      </c>
      <c r="EP6" s="9">
        <v>2181</v>
      </c>
      <c r="EQ6" s="9">
        <v>1262</v>
      </c>
      <c r="ER6" s="9">
        <v>63425</v>
      </c>
      <c r="ES6" s="9">
        <v>233</v>
      </c>
      <c r="ET6" s="9">
        <v>2150</v>
      </c>
      <c r="EU6" s="9">
        <v>2165</v>
      </c>
      <c r="EV6" s="9">
        <v>2161</v>
      </c>
      <c r="EW6" s="9">
        <v>61197</v>
      </c>
      <c r="EX6" s="9">
        <v>58851</v>
      </c>
      <c r="EY6" s="9">
        <v>234</v>
      </c>
      <c r="EZ6" s="9">
        <v>215</v>
      </c>
      <c r="FA6" s="9">
        <v>917</v>
      </c>
      <c r="FB6" s="9">
        <v>289</v>
      </c>
      <c r="FC6" s="9">
        <v>58333</v>
      </c>
      <c r="FD6" s="9">
        <v>58336</v>
      </c>
      <c r="FE6" s="9">
        <v>202</v>
      </c>
      <c r="FF6" s="9">
        <v>58487</v>
      </c>
      <c r="FG6" s="9">
        <v>213</v>
      </c>
      <c r="FH6" s="9">
        <v>232</v>
      </c>
      <c r="FI6" s="9">
        <v>2190</v>
      </c>
      <c r="FJ6" s="200" t="s">
        <v>568</v>
      </c>
      <c r="FK6" s="1"/>
      <c r="FL6" s="10">
        <v>221</v>
      </c>
      <c r="FM6" s="10">
        <v>222</v>
      </c>
      <c r="FN6" s="10">
        <v>224</v>
      </c>
      <c r="FO6" s="10">
        <v>2187</v>
      </c>
      <c r="FP6" s="10">
        <v>227</v>
      </c>
      <c r="FQ6" s="10">
        <v>49400</v>
      </c>
      <c r="FR6" s="10">
        <v>199</v>
      </c>
      <c r="FS6" s="10">
        <v>200</v>
      </c>
      <c r="FT6" s="203" t="s">
        <v>569</v>
      </c>
    </row>
    <row r="7" spans="1:176" ht="15" hidden="1" customHeight="1" x14ac:dyDescent="0.35">
      <c r="A7" s="200"/>
      <c r="B7" s="200"/>
      <c r="C7" s="9" t="s">
        <v>570</v>
      </c>
      <c r="D7" s="9" t="s">
        <v>570</v>
      </c>
      <c r="E7" s="9" t="s">
        <v>571</v>
      </c>
      <c r="F7" s="9" t="s">
        <v>570</v>
      </c>
      <c r="G7" s="9" t="s">
        <v>570</v>
      </c>
      <c r="H7" s="9" t="s">
        <v>572</v>
      </c>
      <c r="I7" s="9" t="s">
        <v>572</v>
      </c>
      <c r="J7" s="9" t="s">
        <v>572</v>
      </c>
      <c r="K7" s="9" t="s">
        <v>572</v>
      </c>
      <c r="L7" s="9" t="s">
        <v>570</v>
      </c>
      <c r="M7" s="9" t="s">
        <v>570</v>
      </c>
      <c r="N7" s="9" t="s">
        <v>570</v>
      </c>
      <c r="O7" s="9" t="s">
        <v>570</v>
      </c>
      <c r="P7" s="9" t="s">
        <v>570</v>
      </c>
      <c r="Q7" s="9" t="s">
        <v>570</v>
      </c>
      <c r="R7" s="9" t="s">
        <v>570</v>
      </c>
      <c r="S7" s="9" t="s">
        <v>570</v>
      </c>
      <c r="T7" s="9" t="s">
        <v>570</v>
      </c>
      <c r="U7" s="9" t="s">
        <v>570</v>
      </c>
      <c r="V7" s="9" t="s">
        <v>570</v>
      </c>
      <c r="W7" s="9" t="s">
        <v>570</v>
      </c>
      <c r="X7" s="9" t="s">
        <v>570</v>
      </c>
      <c r="Y7" s="9" t="s">
        <v>570</v>
      </c>
      <c r="Z7" s="9" t="s">
        <v>571</v>
      </c>
      <c r="AA7" s="9" t="s">
        <v>571</v>
      </c>
      <c r="AB7" s="9" t="s">
        <v>571</v>
      </c>
      <c r="AC7" s="9" t="s">
        <v>570</v>
      </c>
      <c r="AD7" s="9" t="s">
        <v>571</v>
      </c>
      <c r="AE7" s="9" t="s">
        <v>571</v>
      </c>
      <c r="AF7" s="9" t="s">
        <v>571</v>
      </c>
      <c r="AG7" s="9" t="s">
        <v>571</v>
      </c>
      <c r="AH7" s="9" t="s">
        <v>571</v>
      </c>
      <c r="AI7" s="9" t="s">
        <v>571</v>
      </c>
      <c r="AJ7" s="9" t="s">
        <v>571</v>
      </c>
      <c r="AK7" s="9" t="s">
        <v>571</v>
      </c>
      <c r="AL7" s="9" t="s">
        <v>570</v>
      </c>
      <c r="AM7" s="9" t="s">
        <v>572</v>
      </c>
      <c r="AN7" s="9" t="s">
        <v>572</v>
      </c>
      <c r="AO7" s="9" t="s">
        <v>572</v>
      </c>
      <c r="AP7" s="9" t="s">
        <v>570</v>
      </c>
      <c r="AQ7" s="9" t="s">
        <v>570</v>
      </c>
      <c r="AR7" s="9" t="s">
        <v>570</v>
      </c>
      <c r="AS7" s="9" t="s">
        <v>570</v>
      </c>
      <c r="AT7" s="9" t="s">
        <v>570</v>
      </c>
      <c r="AU7" s="9" t="s">
        <v>570</v>
      </c>
      <c r="AV7" s="9" t="s">
        <v>570</v>
      </c>
      <c r="AW7" s="9" t="s">
        <v>571</v>
      </c>
      <c r="AX7" s="9" t="s">
        <v>570</v>
      </c>
      <c r="AY7" s="9" t="s">
        <v>570</v>
      </c>
      <c r="AZ7" s="9" t="s">
        <v>570</v>
      </c>
      <c r="BA7" s="9" t="s">
        <v>570</v>
      </c>
      <c r="BB7" s="9" t="s">
        <v>570</v>
      </c>
      <c r="BC7" s="9" t="s">
        <v>570</v>
      </c>
      <c r="BD7" s="9" t="s">
        <v>570</v>
      </c>
      <c r="BE7" s="9" t="s">
        <v>570</v>
      </c>
      <c r="BF7" s="9" t="s">
        <v>571</v>
      </c>
      <c r="BG7" s="9" t="s">
        <v>572</v>
      </c>
      <c r="BH7" s="9" t="s">
        <v>570</v>
      </c>
      <c r="BI7" s="9" t="s">
        <v>570</v>
      </c>
      <c r="BJ7" s="9" t="s">
        <v>572</v>
      </c>
      <c r="BK7" s="9" t="s">
        <v>572</v>
      </c>
      <c r="BL7" s="9" t="s">
        <v>572</v>
      </c>
      <c r="BM7" s="9" t="s">
        <v>571</v>
      </c>
      <c r="BN7" s="9" t="s">
        <v>571</v>
      </c>
      <c r="BO7" s="9" t="s">
        <v>571</v>
      </c>
      <c r="BP7" s="9" t="s">
        <v>570</v>
      </c>
      <c r="BQ7" s="9" t="s">
        <v>570</v>
      </c>
      <c r="BR7" s="9" t="s">
        <v>570</v>
      </c>
      <c r="BS7" s="9" t="s">
        <v>570</v>
      </c>
      <c r="BT7" s="9" t="s">
        <v>570</v>
      </c>
      <c r="BU7" s="9" t="s">
        <v>570</v>
      </c>
      <c r="BV7" s="9" t="s">
        <v>570</v>
      </c>
      <c r="BW7" s="9" t="s">
        <v>571</v>
      </c>
      <c r="BX7" s="9" t="s">
        <v>571</v>
      </c>
      <c r="BY7" s="9" t="s">
        <v>571</v>
      </c>
      <c r="BZ7" s="9" t="s">
        <v>572</v>
      </c>
      <c r="CA7" s="9" t="s">
        <v>571</v>
      </c>
      <c r="CB7" s="9" t="s">
        <v>570</v>
      </c>
      <c r="CC7" s="9" t="s">
        <v>572</v>
      </c>
      <c r="CD7" s="9" t="s">
        <v>570</v>
      </c>
      <c r="CE7" s="9" t="s">
        <v>570</v>
      </c>
      <c r="CF7" s="9" t="s">
        <v>570</v>
      </c>
      <c r="CG7" s="9" t="s">
        <v>570</v>
      </c>
      <c r="CH7" s="9" t="s">
        <v>570</v>
      </c>
      <c r="CI7" s="9" t="s">
        <v>570</v>
      </c>
      <c r="CJ7" s="9" t="s">
        <v>570</v>
      </c>
      <c r="CK7" s="9" t="s">
        <v>570</v>
      </c>
      <c r="CL7" s="9" t="s">
        <v>570</v>
      </c>
      <c r="CM7" s="9" t="s">
        <v>570</v>
      </c>
      <c r="CN7" s="9" t="s">
        <v>570</v>
      </c>
      <c r="CO7" s="9" t="s">
        <v>570</v>
      </c>
      <c r="CP7" s="9" t="s">
        <v>571</v>
      </c>
      <c r="CQ7" s="9" t="s">
        <v>571</v>
      </c>
      <c r="CR7" s="9" t="s">
        <v>571</v>
      </c>
      <c r="CS7" s="9" t="s">
        <v>571</v>
      </c>
      <c r="CT7" s="9" t="s">
        <v>570</v>
      </c>
      <c r="CU7" s="9" t="s">
        <v>570</v>
      </c>
      <c r="CV7" s="9" t="s">
        <v>570</v>
      </c>
      <c r="CW7" s="9" t="s">
        <v>570</v>
      </c>
      <c r="CX7" s="9" t="s">
        <v>571</v>
      </c>
      <c r="CY7" s="9" t="s">
        <v>572</v>
      </c>
      <c r="CZ7" s="9" t="s">
        <v>572</v>
      </c>
      <c r="DA7" s="9" t="s">
        <v>572</v>
      </c>
      <c r="DB7" s="9" t="s">
        <v>572</v>
      </c>
      <c r="DC7" s="9" t="s">
        <v>572</v>
      </c>
      <c r="DD7" s="9" t="s">
        <v>571</v>
      </c>
      <c r="DE7" s="9" t="s">
        <v>570</v>
      </c>
      <c r="DF7" s="9" t="s">
        <v>570</v>
      </c>
      <c r="DG7" s="9" t="s">
        <v>570</v>
      </c>
      <c r="DH7" s="9" t="s">
        <v>572</v>
      </c>
      <c r="DI7" s="9" t="s">
        <v>572</v>
      </c>
      <c r="DJ7" s="9" t="s">
        <v>570</v>
      </c>
      <c r="DK7" s="9" t="s">
        <v>570</v>
      </c>
      <c r="DL7" s="9" t="s">
        <v>571</v>
      </c>
      <c r="DM7" s="9" t="s">
        <v>571</v>
      </c>
      <c r="DN7" s="9" t="s">
        <v>570</v>
      </c>
      <c r="DO7" s="9" t="s">
        <v>570</v>
      </c>
      <c r="DP7" s="9" t="s">
        <v>570</v>
      </c>
      <c r="DQ7" s="9" t="s">
        <v>570</v>
      </c>
      <c r="DR7" s="9" t="s">
        <v>570</v>
      </c>
      <c r="DS7" s="9" t="s">
        <v>570</v>
      </c>
      <c r="DT7" s="9" t="s">
        <v>571</v>
      </c>
      <c r="DU7" s="9" t="s">
        <v>570</v>
      </c>
      <c r="DV7" s="9" t="s">
        <v>570</v>
      </c>
      <c r="DW7" s="9" t="s">
        <v>572</v>
      </c>
      <c r="DX7" s="9" t="s">
        <v>570</v>
      </c>
      <c r="DY7" s="9" t="s">
        <v>570</v>
      </c>
      <c r="DZ7" s="9" t="s">
        <v>572</v>
      </c>
      <c r="EA7" s="9" t="s">
        <v>570</v>
      </c>
      <c r="EB7" s="9" t="s">
        <v>570</v>
      </c>
      <c r="EC7" s="9" t="s">
        <v>570</v>
      </c>
      <c r="ED7" s="9" t="s">
        <v>572</v>
      </c>
      <c r="EE7" s="9" t="s">
        <v>572</v>
      </c>
      <c r="EF7" s="9" t="s">
        <v>571</v>
      </c>
      <c r="EG7" s="9" t="s">
        <v>570</v>
      </c>
      <c r="EH7" s="9" t="s">
        <v>570</v>
      </c>
      <c r="EI7" s="9" t="s">
        <v>570</v>
      </c>
      <c r="EJ7" s="9" t="s">
        <v>570</v>
      </c>
      <c r="EK7" s="9" t="s">
        <v>570</v>
      </c>
      <c r="EL7" s="9" t="s">
        <v>570</v>
      </c>
      <c r="EM7" s="9" t="s">
        <v>571</v>
      </c>
      <c r="EN7" s="9" t="s">
        <v>571</v>
      </c>
      <c r="EO7" s="9" t="s">
        <v>571</v>
      </c>
      <c r="EP7" s="9" t="s">
        <v>571</v>
      </c>
      <c r="EQ7" s="9" t="s">
        <v>572</v>
      </c>
      <c r="ER7" s="9" t="s">
        <v>571</v>
      </c>
      <c r="ES7" s="9" t="s">
        <v>571</v>
      </c>
      <c r="ET7" s="9" t="s">
        <v>571</v>
      </c>
      <c r="EU7" s="9" t="s">
        <v>570</v>
      </c>
      <c r="EV7" s="9" t="s">
        <v>570</v>
      </c>
      <c r="EW7" s="9" t="s">
        <v>570</v>
      </c>
      <c r="EX7" s="9" t="s">
        <v>571</v>
      </c>
      <c r="EY7" s="9" t="s">
        <v>571</v>
      </c>
      <c r="EZ7" s="9" t="s">
        <v>572</v>
      </c>
      <c r="FA7" s="9" t="s">
        <v>570</v>
      </c>
      <c r="FB7" s="9" t="s">
        <v>572</v>
      </c>
      <c r="FC7" s="9" t="s">
        <v>572</v>
      </c>
      <c r="FD7" s="9" t="s">
        <v>572</v>
      </c>
      <c r="FE7" s="9" t="s">
        <v>570</v>
      </c>
      <c r="FF7" s="9" t="s">
        <v>570</v>
      </c>
      <c r="FG7" s="9" t="s">
        <v>570</v>
      </c>
      <c r="FH7" s="9" t="s">
        <v>572</v>
      </c>
      <c r="FI7" s="9" t="s">
        <v>572</v>
      </c>
      <c r="FJ7" s="200"/>
      <c r="FK7" s="1"/>
      <c r="FL7" s="10" t="s">
        <v>572</v>
      </c>
      <c r="FM7" s="10" t="s">
        <v>570</v>
      </c>
      <c r="FN7" s="10" t="s">
        <v>572</v>
      </c>
      <c r="FO7" s="10" t="s">
        <v>572</v>
      </c>
      <c r="FP7" s="10" t="s">
        <v>572</v>
      </c>
      <c r="FQ7" s="10" t="s">
        <v>572</v>
      </c>
      <c r="FR7" s="10" t="s">
        <v>572</v>
      </c>
      <c r="FS7" s="10" t="s">
        <v>572</v>
      </c>
      <c r="FT7" s="203"/>
    </row>
    <row r="8" spans="1:176" ht="15" hidden="1" customHeight="1" x14ac:dyDescent="0.35">
      <c r="A8" s="200"/>
      <c r="B8" s="200"/>
      <c r="C8" s="9" t="s">
        <v>573</v>
      </c>
      <c r="D8" s="9" t="s">
        <v>573</v>
      </c>
      <c r="E8" s="9" t="s">
        <v>573</v>
      </c>
      <c r="F8" s="9" t="s">
        <v>573</v>
      </c>
      <c r="G8" s="9" t="s">
        <v>573</v>
      </c>
      <c r="H8" s="9" t="s">
        <v>574</v>
      </c>
      <c r="I8" s="9" t="s">
        <v>574</v>
      </c>
      <c r="J8" s="9" t="s">
        <v>573</v>
      </c>
      <c r="K8" s="9" t="s">
        <v>573</v>
      </c>
      <c r="L8" s="9" t="s">
        <v>574</v>
      </c>
      <c r="M8" s="9" t="s">
        <v>574</v>
      </c>
      <c r="N8" s="9" t="s">
        <v>574</v>
      </c>
      <c r="O8" s="9" t="s">
        <v>574</v>
      </c>
      <c r="P8" s="9" t="s">
        <v>574</v>
      </c>
      <c r="Q8" s="9" t="s">
        <v>574</v>
      </c>
      <c r="R8" s="9" t="s">
        <v>574</v>
      </c>
      <c r="S8" s="9" t="s">
        <v>574</v>
      </c>
      <c r="T8" s="9" t="s">
        <v>573</v>
      </c>
      <c r="U8" s="9" t="s">
        <v>573</v>
      </c>
      <c r="V8" s="9" t="s">
        <v>574</v>
      </c>
      <c r="W8" s="9" t="s">
        <v>574</v>
      </c>
      <c r="X8" s="9" t="s">
        <v>574</v>
      </c>
      <c r="Y8" s="9" t="s">
        <v>574</v>
      </c>
      <c r="Z8" s="9" t="s">
        <v>573</v>
      </c>
      <c r="AA8" s="9" t="s">
        <v>573</v>
      </c>
      <c r="AB8" s="9" t="s">
        <v>573</v>
      </c>
      <c r="AC8" s="9" t="s">
        <v>574</v>
      </c>
      <c r="AD8" s="9" t="s">
        <v>573</v>
      </c>
      <c r="AE8" s="9" t="s">
        <v>573</v>
      </c>
      <c r="AF8" s="9" t="s">
        <v>573</v>
      </c>
      <c r="AG8" s="9" t="s">
        <v>573</v>
      </c>
      <c r="AH8" s="9" t="s">
        <v>574</v>
      </c>
      <c r="AI8" s="9" t="s">
        <v>574</v>
      </c>
      <c r="AJ8" s="9" t="s">
        <v>574</v>
      </c>
      <c r="AK8" s="9" t="s">
        <v>573</v>
      </c>
      <c r="AL8" s="9" t="s">
        <v>573</v>
      </c>
      <c r="AM8" s="9" t="s">
        <v>574</v>
      </c>
      <c r="AN8" s="9" t="s">
        <v>574</v>
      </c>
      <c r="AO8" s="9" t="s">
        <v>574</v>
      </c>
      <c r="AP8" s="9" t="s">
        <v>573</v>
      </c>
      <c r="AQ8" s="9" t="s">
        <v>573</v>
      </c>
      <c r="AR8" s="9" t="s">
        <v>573</v>
      </c>
      <c r="AS8" s="9" t="s">
        <v>573</v>
      </c>
      <c r="AT8" s="9" t="s">
        <v>573</v>
      </c>
      <c r="AU8" s="9" t="s">
        <v>573</v>
      </c>
      <c r="AV8" s="9" t="s">
        <v>573</v>
      </c>
      <c r="AW8" s="9" t="s">
        <v>573</v>
      </c>
      <c r="AX8" s="9" t="s">
        <v>574</v>
      </c>
      <c r="AY8" s="9" t="s">
        <v>574</v>
      </c>
      <c r="AZ8" s="9" t="s">
        <v>574</v>
      </c>
      <c r="BA8" s="9" t="s">
        <v>573</v>
      </c>
      <c r="BB8" s="9" t="s">
        <v>573</v>
      </c>
      <c r="BC8" s="9" t="s">
        <v>573</v>
      </c>
      <c r="BD8" s="9" t="s">
        <v>573</v>
      </c>
      <c r="BE8" s="9" t="s">
        <v>573</v>
      </c>
      <c r="BF8" s="9" t="s">
        <v>573</v>
      </c>
      <c r="BG8" s="9" t="s">
        <v>573</v>
      </c>
      <c r="BH8" s="9" t="s">
        <v>573</v>
      </c>
      <c r="BI8" s="9" t="s">
        <v>573</v>
      </c>
      <c r="BJ8" s="9" t="s">
        <v>574</v>
      </c>
      <c r="BK8" s="9" t="s">
        <v>574</v>
      </c>
      <c r="BL8" s="9" t="s">
        <v>574</v>
      </c>
      <c r="BM8" s="9" t="s">
        <v>574</v>
      </c>
      <c r="BN8" s="9" t="s">
        <v>574</v>
      </c>
      <c r="BO8" s="9" t="s">
        <v>574</v>
      </c>
      <c r="BP8" s="9" t="s">
        <v>573</v>
      </c>
      <c r="BQ8" s="9" t="s">
        <v>574</v>
      </c>
      <c r="BR8" s="9" t="s">
        <v>574</v>
      </c>
      <c r="BS8" s="9" t="s">
        <v>574</v>
      </c>
      <c r="BT8" s="9" t="s">
        <v>574</v>
      </c>
      <c r="BU8" s="9" t="s">
        <v>574</v>
      </c>
      <c r="BV8" s="9" t="s">
        <v>574</v>
      </c>
      <c r="BW8" s="9" t="s">
        <v>574</v>
      </c>
      <c r="BX8" s="9" t="s">
        <v>574</v>
      </c>
      <c r="BY8" s="9" t="s">
        <v>574</v>
      </c>
      <c r="BZ8" s="9" t="s">
        <v>573</v>
      </c>
      <c r="CA8" s="9" t="s">
        <v>574</v>
      </c>
      <c r="CB8" s="9" t="s">
        <v>574</v>
      </c>
      <c r="CC8" s="9" t="s">
        <v>573</v>
      </c>
      <c r="CD8" s="9" t="s">
        <v>573</v>
      </c>
      <c r="CE8" s="9" t="s">
        <v>573</v>
      </c>
      <c r="CF8" s="9" t="s">
        <v>573</v>
      </c>
      <c r="CG8" s="9" t="s">
        <v>573</v>
      </c>
      <c r="CH8" s="9" t="s">
        <v>573</v>
      </c>
      <c r="CI8" s="9" t="s">
        <v>574</v>
      </c>
      <c r="CJ8" s="9" t="s">
        <v>574</v>
      </c>
      <c r="CK8" s="9" t="s">
        <v>574</v>
      </c>
      <c r="CL8" s="9" t="s">
        <v>574</v>
      </c>
      <c r="CM8" s="9" t="s">
        <v>574</v>
      </c>
      <c r="CN8" s="9" t="s">
        <v>574</v>
      </c>
      <c r="CO8" s="9" t="s">
        <v>574</v>
      </c>
      <c r="CP8" s="9" t="s">
        <v>574</v>
      </c>
      <c r="CQ8" s="9" t="s">
        <v>574</v>
      </c>
      <c r="CR8" s="9" t="s">
        <v>574</v>
      </c>
      <c r="CS8" s="9" t="s">
        <v>574</v>
      </c>
      <c r="CT8" s="9" t="s">
        <v>574</v>
      </c>
      <c r="CU8" s="9" t="s">
        <v>574</v>
      </c>
      <c r="CV8" s="9" t="s">
        <v>575</v>
      </c>
      <c r="CW8" s="9" t="s">
        <v>576</v>
      </c>
      <c r="CX8" s="9" t="s">
        <v>575</v>
      </c>
      <c r="CY8" s="9" t="s">
        <v>576</v>
      </c>
      <c r="CZ8" s="9" t="s">
        <v>575</v>
      </c>
      <c r="DA8" s="9" t="s">
        <v>573</v>
      </c>
      <c r="DB8" s="9" t="s">
        <v>573</v>
      </c>
      <c r="DC8" s="9" t="s">
        <v>573</v>
      </c>
      <c r="DD8" s="9" t="s">
        <v>573</v>
      </c>
      <c r="DE8" s="9" t="s">
        <v>573</v>
      </c>
      <c r="DF8" s="9" t="s">
        <v>573</v>
      </c>
      <c r="DG8" s="9" t="s">
        <v>573</v>
      </c>
      <c r="DH8" s="9" t="s">
        <v>573</v>
      </c>
      <c r="DI8" s="9" t="s">
        <v>573</v>
      </c>
      <c r="DJ8" s="9" t="s">
        <v>573</v>
      </c>
      <c r="DK8" s="9" t="s">
        <v>573</v>
      </c>
      <c r="DL8" s="9" t="s">
        <v>575</v>
      </c>
      <c r="DM8" s="9" t="s">
        <v>575</v>
      </c>
      <c r="DN8" s="9" t="s">
        <v>576</v>
      </c>
      <c r="DO8" s="9" t="s">
        <v>576</v>
      </c>
      <c r="DP8" s="9" t="s">
        <v>574</v>
      </c>
      <c r="DQ8" s="9" t="s">
        <v>574</v>
      </c>
      <c r="DR8" s="9" t="s">
        <v>574</v>
      </c>
      <c r="DS8" s="9" t="s">
        <v>574</v>
      </c>
      <c r="DT8" s="9" t="s">
        <v>575</v>
      </c>
      <c r="DU8" s="9" t="s">
        <v>573</v>
      </c>
      <c r="DV8" s="9" t="s">
        <v>573</v>
      </c>
      <c r="DW8" s="9" t="s">
        <v>573</v>
      </c>
      <c r="DX8" s="9" t="s">
        <v>573</v>
      </c>
      <c r="DY8" s="9" t="s">
        <v>573</v>
      </c>
      <c r="DZ8" s="9" t="s">
        <v>573</v>
      </c>
      <c r="EA8" s="9" t="s">
        <v>573</v>
      </c>
      <c r="EB8" s="9" t="s">
        <v>573</v>
      </c>
      <c r="EC8" s="9" t="s">
        <v>573</v>
      </c>
      <c r="ED8" s="9" t="s">
        <v>576</v>
      </c>
      <c r="EE8" s="9" t="s">
        <v>576</v>
      </c>
      <c r="EF8" s="9" t="s">
        <v>575</v>
      </c>
      <c r="EG8" s="9" t="s">
        <v>576</v>
      </c>
      <c r="EH8" s="9" t="s">
        <v>576</v>
      </c>
      <c r="EI8" s="9" t="s">
        <v>576</v>
      </c>
      <c r="EJ8" s="9" t="s">
        <v>576</v>
      </c>
      <c r="EK8" s="9" t="s">
        <v>573</v>
      </c>
      <c r="EL8" s="9" t="s">
        <v>573</v>
      </c>
      <c r="EM8" s="9" t="s">
        <v>573</v>
      </c>
      <c r="EN8" s="9" t="s">
        <v>573</v>
      </c>
      <c r="EO8" s="9" t="s">
        <v>573</v>
      </c>
      <c r="EP8" s="9" t="s">
        <v>573</v>
      </c>
      <c r="EQ8" s="9" t="s">
        <v>576</v>
      </c>
      <c r="ER8" s="9" t="s">
        <v>575</v>
      </c>
      <c r="ES8" s="9" t="s">
        <v>575</v>
      </c>
      <c r="ET8" s="9" t="s">
        <v>575</v>
      </c>
      <c r="EU8" s="9" t="s">
        <v>573</v>
      </c>
      <c r="EV8" s="9" t="s">
        <v>576</v>
      </c>
      <c r="EW8" s="9" t="s">
        <v>576</v>
      </c>
      <c r="EX8" s="9" t="s">
        <v>575</v>
      </c>
      <c r="EY8" s="9" t="s">
        <v>575</v>
      </c>
      <c r="EZ8" s="9" t="s">
        <v>573</v>
      </c>
      <c r="FA8" s="9" t="s">
        <v>573</v>
      </c>
      <c r="FB8" s="9" t="s">
        <v>574</v>
      </c>
      <c r="FC8" s="9" t="s">
        <v>574</v>
      </c>
      <c r="FD8" s="9" t="s">
        <v>574</v>
      </c>
      <c r="FE8" s="9" t="s">
        <v>574</v>
      </c>
      <c r="FF8" s="9" t="s">
        <v>574</v>
      </c>
      <c r="FG8" s="9" t="s">
        <v>574</v>
      </c>
      <c r="FH8" s="9" t="s">
        <v>574</v>
      </c>
      <c r="FI8" s="9" t="s">
        <v>574</v>
      </c>
      <c r="FJ8" s="200"/>
      <c r="FK8" s="1"/>
      <c r="FL8" s="10" t="s">
        <v>573</v>
      </c>
      <c r="FM8" s="10" t="s">
        <v>573</v>
      </c>
      <c r="FN8" s="10" t="s">
        <v>573</v>
      </c>
      <c r="FO8" s="10" t="s">
        <v>573</v>
      </c>
      <c r="FP8" s="10" t="s">
        <v>574</v>
      </c>
      <c r="FQ8" s="10" t="s">
        <v>574</v>
      </c>
      <c r="FR8" s="10" t="s">
        <v>573</v>
      </c>
      <c r="FS8" s="10" t="s">
        <v>573</v>
      </c>
      <c r="FT8" s="203"/>
    </row>
    <row r="9" spans="1:176" ht="40" customHeight="1" x14ac:dyDescent="0.35">
      <c r="A9" s="200"/>
      <c r="B9" s="200"/>
      <c r="C9" s="11" t="s">
        <v>577</v>
      </c>
      <c r="D9" s="11" t="s">
        <v>577</v>
      </c>
      <c r="E9" s="11" t="s">
        <v>578</v>
      </c>
      <c r="F9" s="11" t="s">
        <v>260</v>
      </c>
      <c r="G9" s="11" t="s">
        <v>260</v>
      </c>
      <c r="H9" s="11" t="s">
        <v>260</v>
      </c>
      <c r="I9" s="11" t="s">
        <v>260</v>
      </c>
      <c r="J9" s="11" t="s">
        <v>107</v>
      </c>
      <c r="K9" s="11" t="s">
        <v>107</v>
      </c>
      <c r="L9" s="11" t="s">
        <v>149</v>
      </c>
      <c r="M9" s="11" t="s">
        <v>149</v>
      </c>
      <c r="N9" s="11" t="s">
        <v>30</v>
      </c>
      <c r="O9" s="11" t="s">
        <v>30</v>
      </c>
      <c r="P9" s="11" t="s">
        <v>30</v>
      </c>
      <c r="Q9" s="11" t="s">
        <v>30</v>
      </c>
      <c r="R9" s="11" t="s">
        <v>30</v>
      </c>
      <c r="S9" s="11" t="s">
        <v>30</v>
      </c>
      <c r="T9" s="11" t="s">
        <v>30</v>
      </c>
      <c r="U9" s="11" t="s">
        <v>30</v>
      </c>
      <c r="V9" s="11" t="s">
        <v>480</v>
      </c>
      <c r="W9" s="11" t="s">
        <v>480</v>
      </c>
      <c r="X9" s="11" t="s">
        <v>480</v>
      </c>
      <c r="Y9" s="11" t="s">
        <v>480</v>
      </c>
      <c r="Z9" s="11" t="s">
        <v>579</v>
      </c>
      <c r="AA9" s="11" t="s">
        <v>256</v>
      </c>
      <c r="AB9" s="11" t="s">
        <v>256</v>
      </c>
      <c r="AC9" s="11" t="s">
        <v>256</v>
      </c>
      <c r="AD9" s="11" t="s">
        <v>66</v>
      </c>
      <c r="AE9" s="11" t="s">
        <v>66</v>
      </c>
      <c r="AF9" s="11" t="s">
        <v>66</v>
      </c>
      <c r="AG9" s="11" t="s">
        <v>66</v>
      </c>
      <c r="AH9" s="11" t="s">
        <v>66</v>
      </c>
      <c r="AI9" s="11" t="s">
        <v>66</v>
      </c>
      <c r="AJ9" s="11" t="s">
        <v>66</v>
      </c>
      <c r="AK9" s="11" t="s">
        <v>580</v>
      </c>
      <c r="AL9" s="11" t="s">
        <v>61</v>
      </c>
      <c r="AM9" s="11" t="s">
        <v>368</v>
      </c>
      <c r="AN9" s="11" t="s">
        <v>581</v>
      </c>
      <c r="AO9" s="11" t="s">
        <v>581</v>
      </c>
      <c r="AP9" s="11" t="s">
        <v>265</v>
      </c>
      <c r="AQ9" s="11" t="s">
        <v>265</v>
      </c>
      <c r="AR9" s="11" t="s">
        <v>582</v>
      </c>
      <c r="AS9" s="11" t="s">
        <v>583</v>
      </c>
      <c r="AT9" s="11" t="s">
        <v>583</v>
      </c>
      <c r="AU9" s="11" t="s">
        <v>584</v>
      </c>
      <c r="AV9" s="11" t="s">
        <v>585</v>
      </c>
      <c r="AW9" s="11" t="s">
        <v>586</v>
      </c>
      <c r="AX9" s="11" t="s">
        <v>93</v>
      </c>
      <c r="AY9" s="11" t="s">
        <v>93</v>
      </c>
      <c r="AZ9" s="11" t="s">
        <v>93</v>
      </c>
      <c r="BA9" s="11" t="s">
        <v>139</v>
      </c>
      <c r="BB9" s="11" t="s">
        <v>139</v>
      </c>
      <c r="BC9" s="11" t="s">
        <v>139</v>
      </c>
      <c r="BD9" s="11" t="s">
        <v>139</v>
      </c>
      <c r="BE9" s="11" t="s">
        <v>139</v>
      </c>
      <c r="BF9" s="11" t="s">
        <v>139</v>
      </c>
      <c r="BG9" s="11" t="s">
        <v>139</v>
      </c>
      <c r="BH9" s="11" t="s">
        <v>139</v>
      </c>
      <c r="BI9" s="11" t="s">
        <v>587</v>
      </c>
      <c r="BJ9" s="11" t="s">
        <v>23</v>
      </c>
      <c r="BK9" s="11" t="s">
        <v>23</v>
      </c>
      <c r="BL9" s="11" t="s">
        <v>23</v>
      </c>
      <c r="BM9" s="11" t="s">
        <v>79</v>
      </c>
      <c r="BN9" s="11" t="s">
        <v>79</v>
      </c>
      <c r="BO9" s="11" t="s">
        <v>79</v>
      </c>
      <c r="BP9" s="11" t="s">
        <v>79</v>
      </c>
      <c r="BQ9" s="11" t="s">
        <v>79</v>
      </c>
      <c r="BR9" s="11" t="s">
        <v>79</v>
      </c>
      <c r="BS9" s="11" t="s">
        <v>79</v>
      </c>
      <c r="BT9" s="11" t="s">
        <v>79</v>
      </c>
      <c r="BU9" s="11" t="s">
        <v>79</v>
      </c>
      <c r="BV9" s="11" t="s">
        <v>79</v>
      </c>
      <c r="BW9" s="11" t="s">
        <v>79</v>
      </c>
      <c r="BX9" s="11" t="s">
        <v>79</v>
      </c>
      <c r="BY9" s="11" t="s">
        <v>79</v>
      </c>
      <c r="BZ9" s="11" t="s">
        <v>79</v>
      </c>
      <c r="CA9" s="11" t="s">
        <v>588</v>
      </c>
      <c r="CB9" s="11" t="s">
        <v>588</v>
      </c>
      <c r="CC9" s="11" t="s">
        <v>589</v>
      </c>
      <c r="CD9" s="11" t="s">
        <v>115</v>
      </c>
      <c r="CE9" s="11" t="s">
        <v>115</v>
      </c>
      <c r="CF9" s="11" t="s">
        <v>115</v>
      </c>
      <c r="CG9" s="11" t="s">
        <v>115</v>
      </c>
      <c r="CH9" s="11" t="s">
        <v>115</v>
      </c>
      <c r="CI9" s="11" t="s">
        <v>115</v>
      </c>
      <c r="CJ9" s="11" t="s">
        <v>115</v>
      </c>
      <c r="CK9" s="11" t="s">
        <v>115</v>
      </c>
      <c r="CL9" s="11" t="s">
        <v>115</v>
      </c>
      <c r="CM9" s="11" t="s">
        <v>115</v>
      </c>
      <c r="CN9" s="11" t="s">
        <v>115</v>
      </c>
      <c r="CO9" s="11" t="s">
        <v>115</v>
      </c>
      <c r="CP9" s="11" t="s">
        <v>136</v>
      </c>
      <c r="CQ9" s="11" t="s">
        <v>136</v>
      </c>
      <c r="CR9" s="11" t="s">
        <v>136</v>
      </c>
      <c r="CS9" s="11" t="s">
        <v>136</v>
      </c>
      <c r="CT9" s="11" t="s">
        <v>145</v>
      </c>
      <c r="CU9" s="11" t="s">
        <v>145</v>
      </c>
      <c r="CV9" s="11" t="s">
        <v>230</v>
      </c>
      <c r="CW9" s="11" t="s">
        <v>590</v>
      </c>
      <c r="CX9" s="11" t="s">
        <v>591</v>
      </c>
      <c r="CY9" s="11" t="s">
        <v>592</v>
      </c>
      <c r="CZ9" s="11" t="s">
        <v>593</v>
      </c>
      <c r="DA9" s="11" t="s">
        <v>594</v>
      </c>
      <c r="DB9" s="11" t="s">
        <v>107</v>
      </c>
      <c r="DC9" s="11" t="s">
        <v>107</v>
      </c>
      <c r="DD9" s="11" t="s">
        <v>580</v>
      </c>
      <c r="DE9" s="11" t="s">
        <v>595</v>
      </c>
      <c r="DF9" s="11" t="s">
        <v>596</v>
      </c>
      <c r="DG9" s="11" t="s">
        <v>597</v>
      </c>
      <c r="DH9" s="11" t="s">
        <v>598</v>
      </c>
      <c r="DI9" s="11" t="s">
        <v>599</v>
      </c>
      <c r="DJ9" s="11" t="s">
        <v>600</v>
      </c>
      <c r="DK9" s="11" t="s">
        <v>320</v>
      </c>
      <c r="DL9" s="11" t="s">
        <v>601</v>
      </c>
      <c r="DM9" s="11" t="s">
        <v>602</v>
      </c>
      <c r="DN9" s="11" t="s">
        <v>603</v>
      </c>
      <c r="DO9" s="11" t="s">
        <v>604</v>
      </c>
      <c r="DP9" s="11" t="s">
        <v>605</v>
      </c>
      <c r="DQ9" s="11" t="s">
        <v>605</v>
      </c>
      <c r="DR9" s="11" t="s">
        <v>605</v>
      </c>
      <c r="DS9" s="11" t="s">
        <v>605</v>
      </c>
      <c r="DT9" s="11" t="s">
        <v>606</v>
      </c>
      <c r="DU9" s="11" t="s">
        <v>607</v>
      </c>
      <c r="DV9" s="11" t="s">
        <v>608</v>
      </c>
      <c r="DW9" s="11" t="s">
        <v>609</v>
      </c>
      <c r="DX9" s="11" t="s">
        <v>610</v>
      </c>
      <c r="DY9" s="11" t="s">
        <v>252</v>
      </c>
      <c r="DZ9" s="11" t="s">
        <v>252</v>
      </c>
      <c r="EA9" s="11" t="s">
        <v>252</v>
      </c>
      <c r="EB9" s="11" t="s">
        <v>252</v>
      </c>
      <c r="EC9" s="11" t="s">
        <v>611</v>
      </c>
      <c r="ED9" s="11" t="s">
        <v>612</v>
      </c>
      <c r="EE9" s="11" t="s">
        <v>612</v>
      </c>
      <c r="EF9" s="11" t="s">
        <v>79</v>
      </c>
      <c r="EG9" s="11" t="s">
        <v>79</v>
      </c>
      <c r="EH9" s="11" t="s">
        <v>79</v>
      </c>
      <c r="EI9" s="11" t="s">
        <v>79</v>
      </c>
      <c r="EJ9" s="11" t="s">
        <v>79</v>
      </c>
      <c r="EK9" s="11" t="s">
        <v>613</v>
      </c>
      <c r="EL9" s="11" t="s">
        <v>613</v>
      </c>
      <c r="EM9" s="11" t="s">
        <v>614</v>
      </c>
      <c r="EN9" s="11" t="s">
        <v>614</v>
      </c>
      <c r="EO9" s="11" t="s">
        <v>614</v>
      </c>
      <c r="EP9" s="11" t="s">
        <v>614</v>
      </c>
      <c r="EQ9" s="11" t="s">
        <v>615</v>
      </c>
      <c r="ER9" s="11" t="s">
        <v>349</v>
      </c>
      <c r="ES9" s="11" t="s">
        <v>616</v>
      </c>
      <c r="ET9" s="11" t="s">
        <v>115</v>
      </c>
      <c r="EU9" s="11" t="s">
        <v>115</v>
      </c>
      <c r="EV9" s="11" t="s">
        <v>115</v>
      </c>
      <c r="EW9" s="11" t="s">
        <v>115</v>
      </c>
      <c r="EX9" s="11" t="s">
        <v>115</v>
      </c>
      <c r="EY9" s="11" t="s">
        <v>617</v>
      </c>
      <c r="EZ9" s="11" t="s">
        <v>618</v>
      </c>
      <c r="FA9" s="11" t="s">
        <v>618</v>
      </c>
      <c r="FB9" s="11" t="s">
        <v>225</v>
      </c>
      <c r="FC9" s="11" t="s">
        <v>619</v>
      </c>
      <c r="FD9" s="11" t="s">
        <v>619</v>
      </c>
      <c r="FE9" s="11" t="s">
        <v>620</v>
      </c>
      <c r="FF9" s="11" t="s">
        <v>620</v>
      </c>
      <c r="FG9" s="11" t="s">
        <v>166</v>
      </c>
      <c r="FH9" s="11" t="s">
        <v>177</v>
      </c>
      <c r="FI9" s="11" t="s">
        <v>182</v>
      </c>
      <c r="FJ9" s="200"/>
      <c r="FK9" s="1"/>
      <c r="FL9" s="12" t="s">
        <v>621</v>
      </c>
      <c r="FM9" s="12" t="s">
        <v>622</v>
      </c>
      <c r="FN9" s="12" t="s">
        <v>623</v>
      </c>
      <c r="FO9" s="12" t="s">
        <v>624</v>
      </c>
      <c r="FP9" s="12" t="s">
        <v>625</v>
      </c>
      <c r="FQ9" s="12" t="s">
        <v>626</v>
      </c>
      <c r="FR9" s="12" t="s">
        <v>618</v>
      </c>
      <c r="FS9" s="12" t="s">
        <v>618</v>
      </c>
      <c r="FT9" s="203"/>
    </row>
    <row r="10" spans="1:176" ht="40" customHeight="1" x14ac:dyDescent="0.35">
      <c r="A10" s="200"/>
      <c r="B10" s="200"/>
      <c r="C10" s="9" t="s">
        <v>627</v>
      </c>
      <c r="D10" s="9" t="s">
        <v>628</v>
      </c>
      <c r="E10" s="9" t="s">
        <v>333</v>
      </c>
      <c r="F10" s="9" t="s">
        <v>261</v>
      </c>
      <c r="G10" s="9" t="s">
        <v>629</v>
      </c>
      <c r="H10" s="9" t="s">
        <v>630</v>
      </c>
      <c r="I10" s="9" t="s">
        <v>631</v>
      </c>
      <c r="J10" s="9" t="s">
        <v>337</v>
      </c>
      <c r="K10" s="9" t="s">
        <v>632</v>
      </c>
      <c r="L10" s="9" t="s">
        <v>633</v>
      </c>
      <c r="M10" s="9" t="s">
        <v>634</v>
      </c>
      <c r="N10" s="9" t="s">
        <v>635</v>
      </c>
      <c r="O10" s="9" t="s">
        <v>636</v>
      </c>
      <c r="P10" s="9" t="s">
        <v>637</v>
      </c>
      <c r="Q10" s="9" t="s">
        <v>638</v>
      </c>
      <c r="R10" s="9" t="s">
        <v>639</v>
      </c>
      <c r="S10" s="9" t="s">
        <v>640</v>
      </c>
      <c r="T10" s="9" t="s">
        <v>641</v>
      </c>
      <c r="U10" s="9" t="s">
        <v>642</v>
      </c>
      <c r="V10" s="9" t="s">
        <v>643</v>
      </c>
      <c r="W10" s="9" t="s">
        <v>644</v>
      </c>
      <c r="X10" s="9" t="s">
        <v>645</v>
      </c>
      <c r="Y10" s="9" t="s">
        <v>646</v>
      </c>
      <c r="Z10" s="9" t="s">
        <v>647</v>
      </c>
      <c r="AA10" s="9" t="s">
        <v>648</v>
      </c>
      <c r="AB10" s="9" t="s">
        <v>649</v>
      </c>
      <c r="AC10" s="9" t="s">
        <v>257</v>
      </c>
      <c r="AD10" s="9" t="s">
        <v>650</v>
      </c>
      <c r="AE10" s="9" t="s">
        <v>244</v>
      </c>
      <c r="AF10" s="9" t="s">
        <v>246</v>
      </c>
      <c r="AG10" s="9" t="s">
        <v>651</v>
      </c>
      <c r="AH10" s="9" t="s">
        <v>652</v>
      </c>
      <c r="AI10" s="9" t="s">
        <v>653</v>
      </c>
      <c r="AJ10" s="9" t="s">
        <v>654</v>
      </c>
      <c r="AK10" s="9" t="s">
        <v>655</v>
      </c>
      <c r="AL10" s="9" t="s">
        <v>656</v>
      </c>
      <c r="AM10" s="9" t="s">
        <v>657</v>
      </c>
      <c r="AN10" s="9" t="s">
        <v>658</v>
      </c>
      <c r="AO10" s="9" t="s">
        <v>659</v>
      </c>
      <c r="AP10" s="9" t="s">
        <v>660</v>
      </c>
      <c r="AQ10" s="9" t="s">
        <v>266</v>
      </c>
      <c r="AR10" s="9" t="s">
        <v>582</v>
      </c>
      <c r="AS10" s="9" t="s">
        <v>661</v>
      </c>
      <c r="AT10" s="9" t="s">
        <v>662</v>
      </c>
      <c r="AU10" s="9" t="s">
        <v>663</v>
      </c>
      <c r="AV10" s="9" t="s">
        <v>664</v>
      </c>
      <c r="AW10" s="9" t="s">
        <v>665</v>
      </c>
      <c r="AX10" s="9" t="s">
        <v>666</v>
      </c>
      <c r="AY10" s="9" t="s">
        <v>667</v>
      </c>
      <c r="AZ10" s="9" t="s">
        <v>668</v>
      </c>
      <c r="BA10" s="9" t="s">
        <v>669</v>
      </c>
      <c r="BB10" s="9" t="s">
        <v>670</v>
      </c>
      <c r="BC10" s="9" t="s">
        <v>671</v>
      </c>
      <c r="BD10" s="9" t="s">
        <v>672</v>
      </c>
      <c r="BE10" s="9" t="s">
        <v>673</v>
      </c>
      <c r="BF10" s="9" t="s">
        <v>674</v>
      </c>
      <c r="BG10" s="9" t="s">
        <v>675</v>
      </c>
      <c r="BH10" s="9" t="s">
        <v>676</v>
      </c>
      <c r="BI10" s="9" t="s">
        <v>677</v>
      </c>
      <c r="BJ10" s="9" t="s">
        <v>678</v>
      </c>
      <c r="BK10" s="9" t="s">
        <v>679</v>
      </c>
      <c r="BL10" s="9" t="s">
        <v>680</v>
      </c>
      <c r="BM10" s="9" t="s">
        <v>681</v>
      </c>
      <c r="BN10" s="9" t="s">
        <v>682</v>
      </c>
      <c r="BO10" s="9" t="s">
        <v>683</v>
      </c>
      <c r="BP10" s="9" t="s">
        <v>295</v>
      </c>
      <c r="BQ10" s="9" t="s">
        <v>684</v>
      </c>
      <c r="BR10" s="9" t="s">
        <v>685</v>
      </c>
      <c r="BS10" s="9" t="s">
        <v>686</v>
      </c>
      <c r="BT10" s="9" t="s">
        <v>687</v>
      </c>
      <c r="BU10" s="9" t="s">
        <v>688</v>
      </c>
      <c r="BV10" s="9" t="s">
        <v>689</v>
      </c>
      <c r="BW10" s="9" t="s">
        <v>690</v>
      </c>
      <c r="BX10" s="9" t="s">
        <v>691</v>
      </c>
      <c r="BY10" s="9" t="s">
        <v>692</v>
      </c>
      <c r="BZ10" s="9" t="s">
        <v>289</v>
      </c>
      <c r="CA10" s="9" t="s">
        <v>693</v>
      </c>
      <c r="CB10" s="9" t="s">
        <v>694</v>
      </c>
      <c r="CC10" s="9" t="s">
        <v>695</v>
      </c>
      <c r="CD10" s="9" t="s">
        <v>696</v>
      </c>
      <c r="CE10" s="9" t="s">
        <v>697</v>
      </c>
      <c r="CF10" s="9" t="s">
        <v>698</v>
      </c>
      <c r="CG10" s="9" t="s">
        <v>699</v>
      </c>
      <c r="CH10" s="9" t="s">
        <v>234</v>
      </c>
      <c r="CI10" s="9" t="s">
        <v>700</v>
      </c>
      <c r="CJ10" s="9" t="s">
        <v>701</v>
      </c>
      <c r="CK10" s="9" t="s">
        <v>702</v>
      </c>
      <c r="CL10" s="9" t="s">
        <v>703</v>
      </c>
      <c r="CM10" s="9" t="s">
        <v>704</v>
      </c>
      <c r="CN10" s="9" t="s">
        <v>705</v>
      </c>
      <c r="CO10" s="9" t="s">
        <v>706</v>
      </c>
      <c r="CP10" s="9" t="s">
        <v>707</v>
      </c>
      <c r="CQ10" s="9" t="s">
        <v>708</v>
      </c>
      <c r="CR10" s="9" t="s">
        <v>709</v>
      </c>
      <c r="CS10" s="9" t="s">
        <v>710</v>
      </c>
      <c r="CT10" s="9" t="s">
        <v>711</v>
      </c>
      <c r="CU10" s="9" t="s">
        <v>712</v>
      </c>
      <c r="CV10" s="9" t="s">
        <v>713</v>
      </c>
      <c r="CW10" s="9" t="s">
        <v>714</v>
      </c>
      <c r="CX10" s="9" t="s">
        <v>715</v>
      </c>
      <c r="CY10" s="9" t="s">
        <v>716</v>
      </c>
      <c r="CZ10" s="9" t="s">
        <v>717</v>
      </c>
      <c r="DA10" s="9" t="s">
        <v>718</v>
      </c>
      <c r="DB10" s="9" t="s">
        <v>719</v>
      </c>
      <c r="DC10" s="9" t="s">
        <v>720</v>
      </c>
      <c r="DD10" s="9" t="s">
        <v>721</v>
      </c>
      <c r="DE10" s="9" t="s">
        <v>722</v>
      </c>
      <c r="DF10" s="9" t="s">
        <v>723</v>
      </c>
      <c r="DG10" s="9" t="s">
        <v>724</v>
      </c>
      <c r="DH10" s="9" t="s">
        <v>725</v>
      </c>
      <c r="DI10" s="9" t="s">
        <v>726</v>
      </c>
      <c r="DJ10" s="9" t="s">
        <v>727</v>
      </c>
      <c r="DK10" s="9" t="s">
        <v>321</v>
      </c>
      <c r="DL10" s="9" t="s">
        <v>728</v>
      </c>
      <c r="DM10" s="9" t="s">
        <v>729</v>
      </c>
      <c r="DN10" s="9" t="s">
        <v>730</v>
      </c>
      <c r="DO10" s="9" t="s">
        <v>731</v>
      </c>
      <c r="DP10" s="9" t="s">
        <v>405</v>
      </c>
      <c r="DQ10" s="9" t="s">
        <v>732</v>
      </c>
      <c r="DR10" s="9" t="s">
        <v>733</v>
      </c>
      <c r="DS10" s="9" t="s">
        <v>734</v>
      </c>
      <c r="DT10" s="9" t="s">
        <v>735</v>
      </c>
      <c r="DU10" s="9" t="s">
        <v>736</v>
      </c>
      <c r="DV10" s="9" t="s">
        <v>737</v>
      </c>
      <c r="DW10" s="9" t="s">
        <v>738</v>
      </c>
      <c r="DX10" s="9" t="s">
        <v>739</v>
      </c>
      <c r="DY10" s="9" t="s">
        <v>740</v>
      </c>
      <c r="DZ10" s="9" t="s">
        <v>741</v>
      </c>
      <c r="EA10" s="9" t="s">
        <v>742</v>
      </c>
      <c r="EB10" s="9" t="s">
        <v>743</v>
      </c>
      <c r="EC10" s="9" t="s">
        <v>744</v>
      </c>
      <c r="ED10" s="9" t="s">
        <v>745</v>
      </c>
      <c r="EE10" s="9" t="s">
        <v>746</v>
      </c>
      <c r="EF10" s="9" t="s">
        <v>747</v>
      </c>
      <c r="EG10" s="9" t="s">
        <v>748</v>
      </c>
      <c r="EH10" s="9" t="s">
        <v>749</v>
      </c>
      <c r="EI10" s="9" t="s">
        <v>750</v>
      </c>
      <c r="EJ10" s="9" t="s">
        <v>751</v>
      </c>
      <c r="EK10" s="9" t="s">
        <v>752</v>
      </c>
      <c r="EL10" s="9" t="s">
        <v>753</v>
      </c>
      <c r="EM10" s="9" t="s">
        <v>754</v>
      </c>
      <c r="EN10" s="9" t="s">
        <v>755</v>
      </c>
      <c r="EO10" s="9" t="s">
        <v>756</v>
      </c>
      <c r="EP10" s="9" t="s">
        <v>757</v>
      </c>
      <c r="EQ10" s="9" t="s">
        <v>758</v>
      </c>
      <c r="ER10" s="9" t="s">
        <v>350</v>
      </c>
      <c r="ES10" s="9" t="s">
        <v>759</v>
      </c>
      <c r="ET10" s="9" t="s">
        <v>760</v>
      </c>
      <c r="EU10" s="9" t="s">
        <v>761</v>
      </c>
      <c r="EV10" s="9" t="s">
        <v>762</v>
      </c>
      <c r="EW10" s="9" t="s">
        <v>763</v>
      </c>
      <c r="EX10" s="9" t="s">
        <v>764</v>
      </c>
      <c r="EY10" s="9" t="s">
        <v>765</v>
      </c>
      <c r="EZ10" s="9" t="s">
        <v>766</v>
      </c>
      <c r="FA10" s="9" t="s">
        <v>767</v>
      </c>
      <c r="FB10" s="9" t="s">
        <v>768</v>
      </c>
      <c r="FC10" s="9" t="s">
        <v>769</v>
      </c>
      <c r="FD10" s="9" t="s">
        <v>770</v>
      </c>
      <c r="FE10" s="9" t="s">
        <v>771</v>
      </c>
      <c r="FF10" s="9" t="s">
        <v>772</v>
      </c>
      <c r="FG10" s="9" t="s">
        <v>167</v>
      </c>
      <c r="FH10" s="9" t="s">
        <v>773</v>
      </c>
      <c r="FI10" s="9" t="s">
        <v>774</v>
      </c>
      <c r="FJ10" s="200" t="s">
        <v>775</v>
      </c>
      <c r="FK10" s="1"/>
      <c r="FL10" s="10" t="s">
        <v>776</v>
      </c>
      <c r="FM10" s="10" t="s">
        <v>777</v>
      </c>
      <c r="FN10" s="10" t="s">
        <v>778</v>
      </c>
      <c r="FO10" s="10" t="s">
        <v>779</v>
      </c>
      <c r="FP10" s="10" t="s">
        <v>780</v>
      </c>
      <c r="FQ10" s="10" t="s">
        <v>781</v>
      </c>
      <c r="FR10" s="10" t="s">
        <v>782</v>
      </c>
      <c r="FS10" s="10" t="s">
        <v>783</v>
      </c>
      <c r="FT10" s="203" t="s">
        <v>775</v>
      </c>
    </row>
    <row r="11" spans="1:176" ht="24" customHeight="1" x14ac:dyDescent="0.35">
      <c r="A11" s="13" t="s">
        <v>58</v>
      </c>
      <c r="B11" s="13" t="s">
        <v>784</v>
      </c>
      <c r="C11" s="14"/>
      <c r="D11" s="14"/>
      <c r="E11" s="14">
        <v>99.8</v>
      </c>
      <c r="F11" s="14">
        <v>590.6</v>
      </c>
      <c r="G11" s="14">
        <v>194.5</v>
      </c>
      <c r="H11" s="14"/>
      <c r="I11" s="14"/>
      <c r="J11" s="14">
        <v>87.5</v>
      </c>
      <c r="K11" s="14">
        <v>161.5</v>
      </c>
      <c r="L11" s="14"/>
      <c r="M11" s="14"/>
      <c r="N11" s="14">
        <v>103.8</v>
      </c>
      <c r="O11" s="14">
        <v>104.6</v>
      </c>
      <c r="P11" s="14">
        <v>104.3</v>
      </c>
      <c r="Q11" s="14">
        <v>210.2</v>
      </c>
      <c r="R11" s="14">
        <v>106.9</v>
      </c>
      <c r="S11" s="14">
        <v>65.900000000000006</v>
      </c>
      <c r="T11" s="14">
        <v>552.29999999999995</v>
      </c>
      <c r="U11" s="14">
        <v>10.4</v>
      </c>
      <c r="V11" s="14"/>
      <c r="W11" s="14"/>
      <c r="X11" s="14"/>
      <c r="Y11" s="14"/>
      <c r="Z11" s="14">
        <v>158.5</v>
      </c>
      <c r="AA11" s="14">
        <v>7</v>
      </c>
      <c r="AB11" s="14">
        <v>3.2</v>
      </c>
      <c r="AC11" s="14">
        <v>0</v>
      </c>
      <c r="AD11" s="14">
        <v>6.7</v>
      </c>
      <c r="AE11" s="14">
        <v>10</v>
      </c>
      <c r="AF11" s="14">
        <v>84.2</v>
      </c>
      <c r="AG11" s="14">
        <v>4.5999999999999996</v>
      </c>
      <c r="AH11" s="14"/>
      <c r="AI11" s="14"/>
      <c r="AJ11" s="14"/>
      <c r="AK11" s="14">
        <v>109.1</v>
      </c>
      <c r="AL11" s="14">
        <v>223.3</v>
      </c>
      <c r="AM11" s="14"/>
      <c r="AN11" s="14"/>
      <c r="AO11" s="14"/>
      <c r="AP11" s="14">
        <v>6.4</v>
      </c>
      <c r="AQ11" s="14">
        <v>361.2</v>
      </c>
      <c r="AR11" s="14">
        <v>76</v>
      </c>
      <c r="AS11" s="14">
        <v>149.4</v>
      </c>
      <c r="AT11" s="14">
        <v>42.2</v>
      </c>
      <c r="AU11" s="14">
        <v>18.7</v>
      </c>
      <c r="AV11" s="14">
        <v>19.706230000000001</v>
      </c>
      <c r="AW11" s="14">
        <v>87.1</v>
      </c>
      <c r="AX11" s="14">
        <v>0</v>
      </c>
      <c r="AY11" s="14">
        <v>0</v>
      </c>
      <c r="AZ11" s="14">
        <v>0</v>
      </c>
      <c r="BA11" s="14">
        <v>105.6</v>
      </c>
      <c r="BB11" s="14">
        <v>8.3000000000000007</v>
      </c>
      <c r="BC11" s="14">
        <v>6.1</v>
      </c>
      <c r="BD11" s="14">
        <v>43.9</v>
      </c>
      <c r="BE11" s="14">
        <v>5.9</v>
      </c>
      <c r="BF11" s="14">
        <v>3.8</v>
      </c>
      <c r="BG11" s="14">
        <v>38.4</v>
      </c>
      <c r="BH11" s="14">
        <v>169.2</v>
      </c>
      <c r="BI11" s="14">
        <v>92.9</v>
      </c>
      <c r="BJ11" s="14"/>
      <c r="BK11" s="14"/>
      <c r="BL11" s="14">
        <v>5.2</v>
      </c>
      <c r="BM11" s="14"/>
      <c r="BN11" s="14"/>
      <c r="BO11" s="14"/>
      <c r="BP11" s="14">
        <v>85.4</v>
      </c>
      <c r="BQ11" s="14">
        <v>0</v>
      </c>
      <c r="BR11" s="14">
        <v>0</v>
      </c>
      <c r="BS11" s="14">
        <v>137.9</v>
      </c>
      <c r="BT11" s="14">
        <v>68.3</v>
      </c>
      <c r="BU11" s="14">
        <v>0</v>
      </c>
      <c r="BV11" s="14"/>
      <c r="BW11" s="14"/>
      <c r="BX11" s="14"/>
      <c r="BY11" s="14"/>
      <c r="BZ11" s="14"/>
      <c r="CA11" s="14"/>
      <c r="CB11" s="14"/>
      <c r="CC11" s="14">
        <v>4.5999999999999996</v>
      </c>
      <c r="CD11" s="14">
        <v>188.2</v>
      </c>
      <c r="CE11" s="14">
        <v>126.8</v>
      </c>
      <c r="CF11" s="14">
        <v>59.1</v>
      </c>
      <c r="CG11" s="14">
        <v>76.400000000000006</v>
      </c>
      <c r="CH11" s="14">
        <v>18.2</v>
      </c>
      <c r="CI11" s="14"/>
      <c r="CJ11" s="14">
        <v>0</v>
      </c>
      <c r="CK11" s="14"/>
      <c r="CL11" s="14"/>
      <c r="CM11" s="14">
        <v>120.2</v>
      </c>
      <c r="CN11" s="14">
        <v>56.9</v>
      </c>
      <c r="CO11" s="14">
        <v>0</v>
      </c>
      <c r="CP11" s="14"/>
      <c r="CQ11" s="14"/>
      <c r="CR11" s="14"/>
      <c r="CS11" s="14"/>
      <c r="CT11" s="14"/>
      <c r="CU11" s="14"/>
      <c r="CV11" s="14"/>
      <c r="CW11" s="14">
        <v>93.1</v>
      </c>
      <c r="CX11" s="14">
        <v>0</v>
      </c>
      <c r="CY11" s="14">
        <v>0</v>
      </c>
      <c r="CZ11" s="14">
        <v>0</v>
      </c>
      <c r="DA11" s="14">
        <v>20</v>
      </c>
      <c r="DB11" s="14">
        <v>9.9</v>
      </c>
      <c r="DC11" s="14">
        <v>5.4</v>
      </c>
      <c r="DD11" s="14">
        <v>1.1000000000000001</v>
      </c>
      <c r="DE11" s="14">
        <v>3.4</v>
      </c>
      <c r="DF11" s="14">
        <v>5</v>
      </c>
      <c r="DG11" s="14">
        <v>19.7</v>
      </c>
      <c r="DH11" s="14">
        <v>20</v>
      </c>
      <c r="DI11" s="14">
        <v>18.600000000000001</v>
      </c>
      <c r="DJ11" s="14">
        <v>3.6</v>
      </c>
      <c r="DK11" s="14">
        <v>9.3000000000000007</v>
      </c>
      <c r="DL11" s="14">
        <v>0</v>
      </c>
      <c r="DM11" s="14">
        <v>0</v>
      </c>
      <c r="DN11" s="14">
        <v>30.9</v>
      </c>
      <c r="DO11" s="14">
        <v>81.5</v>
      </c>
      <c r="DP11" s="14"/>
      <c r="DQ11" s="14"/>
      <c r="DR11" s="14">
        <v>2.2000000000000002</v>
      </c>
      <c r="DS11" s="14"/>
      <c r="DT11" s="14">
        <v>0</v>
      </c>
      <c r="DU11" s="14">
        <v>2.4</v>
      </c>
      <c r="DV11" s="14">
        <v>20.3</v>
      </c>
      <c r="DW11" s="14">
        <v>3.1</v>
      </c>
      <c r="DX11" s="14"/>
      <c r="DY11" s="14">
        <v>19.8</v>
      </c>
      <c r="DZ11" s="14">
        <v>9.6999999999999993</v>
      </c>
      <c r="EA11" s="14">
        <v>16.8</v>
      </c>
      <c r="EB11" s="14">
        <v>20.2</v>
      </c>
      <c r="EC11" s="14">
        <v>20</v>
      </c>
      <c r="ED11" s="14">
        <v>21.3</v>
      </c>
      <c r="EE11" s="14">
        <v>29</v>
      </c>
      <c r="EF11" s="14">
        <v>0</v>
      </c>
      <c r="EG11" s="14">
        <v>96.6</v>
      </c>
      <c r="EH11" s="14">
        <v>93.8</v>
      </c>
      <c r="EI11" s="14">
        <v>12.3</v>
      </c>
      <c r="EJ11" s="14">
        <v>1.3</v>
      </c>
      <c r="EK11" s="14">
        <v>21</v>
      </c>
      <c r="EL11" s="14">
        <v>6.9</v>
      </c>
      <c r="EM11" s="14">
        <v>8.8000000000000007</v>
      </c>
      <c r="EN11" s="14">
        <v>20.399999999999999</v>
      </c>
      <c r="EO11" s="14">
        <v>20.399999999999999</v>
      </c>
      <c r="EP11" s="14">
        <v>20.2</v>
      </c>
      <c r="EQ11" s="14">
        <v>0</v>
      </c>
      <c r="ER11" s="14">
        <v>0</v>
      </c>
      <c r="ES11" s="14">
        <v>0</v>
      </c>
      <c r="ET11" s="14">
        <v>0</v>
      </c>
      <c r="EU11" s="14">
        <v>0.4</v>
      </c>
      <c r="EV11" s="14">
        <v>43.1</v>
      </c>
      <c r="EW11" s="14">
        <v>44.6</v>
      </c>
      <c r="EX11" s="14">
        <v>0</v>
      </c>
      <c r="EY11" s="14">
        <v>0</v>
      </c>
      <c r="EZ11" s="14">
        <v>9.4</v>
      </c>
      <c r="FA11" s="14">
        <v>20.100000000000001</v>
      </c>
      <c r="FB11" s="14">
        <v>0</v>
      </c>
      <c r="FC11" s="14">
        <v>37.700000000000003</v>
      </c>
      <c r="FD11" s="14"/>
      <c r="FE11" s="14">
        <v>29.4</v>
      </c>
      <c r="FF11" s="14">
        <v>3.4</v>
      </c>
      <c r="FG11" s="14"/>
      <c r="FH11" s="14"/>
      <c r="FI11" s="14"/>
      <c r="FJ11" s="14">
        <v>6157.00623</v>
      </c>
      <c r="FK11" s="15"/>
      <c r="FL11" s="14">
        <v>23.986740000000001</v>
      </c>
      <c r="FM11" s="14">
        <v>0</v>
      </c>
      <c r="FN11" s="14"/>
      <c r="FO11" s="14">
        <v>13.2</v>
      </c>
      <c r="FP11" s="14"/>
      <c r="FQ11" s="14">
        <v>18.920079999999999</v>
      </c>
      <c r="FR11" s="14">
        <v>11.4</v>
      </c>
      <c r="FS11" s="14">
        <v>16.2</v>
      </c>
      <c r="FT11" s="14">
        <v>83.706819999999993</v>
      </c>
    </row>
    <row r="12" spans="1:176" ht="24" customHeight="1" x14ac:dyDescent="0.35">
      <c r="A12" s="16" t="s">
        <v>58</v>
      </c>
      <c r="B12" s="16" t="s">
        <v>785</v>
      </c>
      <c r="C12" s="17"/>
      <c r="D12" s="17"/>
      <c r="E12" s="17">
        <v>100.35</v>
      </c>
      <c r="F12" s="17">
        <v>595.4</v>
      </c>
      <c r="G12" s="17">
        <v>199.3</v>
      </c>
      <c r="H12" s="17"/>
      <c r="I12" s="17"/>
      <c r="J12" s="17">
        <v>88.8</v>
      </c>
      <c r="K12" s="17">
        <v>164.6</v>
      </c>
      <c r="L12" s="17"/>
      <c r="M12" s="17"/>
      <c r="N12" s="17">
        <v>106.8</v>
      </c>
      <c r="O12" s="17">
        <v>107.3</v>
      </c>
      <c r="P12" s="17">
        <v>106.8</v>
      </c>
      <c r="Q12" s="17">
        <v>209.1</v>
      </c>
      <c r="R12" s="17">
        <v>110.2</v>
      </c>
      <c r="S12" s="17">
        <v>66.8</v>
      </c>
      <c r="T12" s="17">
        <v>558</v>
      </c>
      <c r="U12" s="17">
        <v>10.3</v>
      </c>
      <c r="V12" s="17"/>
      <c r="W12" s="17"/>
      <c r="X12" s="17"/>
      <c r="Y12" s="17"/>
      <c r="Z12" s="17">
        <v>163.4</v>
      </c>
      <c r="AA12" s="17">
        <v>7.2</v>
      </c>
      <c r="AB12" s="17">
        <v>3.4</v>
      </c>
      <c r="AC12" s="17">
        <v>0</v>
      </c>
      <c r="AD12" s="17">
        <v>6.7</v>
      </c>
      <c r="AE12" s="17">
        <v>10.199999999999999</v>
      </c>
      <c r="AF12" s="17">
        <v>84.5</v>
      </c>
      <c r="AG12" s="17">
        <v>6</v>
      </c>
      <c r="AH12" s="17"/>
      <c r="AI12" s="17"/>
      <c r="AJ12" s="17"/>
      <c r="AK12" s="17">
        <v>110.7</v>
      </c>
      <c r="AL12" s="17">
        <v>210.9</v>
      </c>
      <c r="AM12" s="17"/>
      <c r="AN12" s="17"/>
      <c r="AO12" s="17"/>
      <c r="AP12" s="17">
        <v>6.5</v>
      </c>
      <c r="AQ12" s="17">
        <v>346</v>
      </c>
      <c r="AR12" s="17">
        <v>75.400000000000006</v>
      </c>
      <c r="AS12" s="17">
        <v>140.9</v>
      </c>
      <c r="AT12" s="17">
        <v>42.4</v>
      </c>
      <c r="AU12" s="17">
        <v>18.7</v>
      </c>
      <c r="AV12" s="17">
        <v>19.71266</v>
      </c>
      <c r="AW12" s="17">
        <v>88.6</v>
      </c>
      <c r="AX12" s="17">
        <v>0</v>
      </c>
      <c r="AY12" s="17">
        <v>0</v>
      </c>
      <c r="AZ12" s="17">
        <v>0</v>
      </c>
      <c r="BA12" s="17">
        <v>107.7</v>
      </c>
      <c r="BB12" s="17">
        <v>8.1999999999999993</v>
      </c>
      <c r="BC12" s="17">
        <v>6.2</v>
      </c>
      <c r="BD12" s="17">
        <v>44.8</v>
      </c>
      <c r="BE12" s="17">
        <v>6</v>
      </c>
      <c r="BF12" s="17">
        <v>3.8</v>
      </c>
      <c r="BG12" s="17">
        <v>37.6</v>
      </c>
      <c r="BH12" s="17">
        <v>173.2</v>
      </c>
      <c r="BI12" s="17">
        <v>93.9</v>
      </c>
      <c r="BJ12" s="17"/>
      <c r="BK12" s="17"/>
      <c r="BL12" s="17">
        <v>0</v>
      </c>
      <c r="BM12" s="17"/>
      <c r="BN12" s="17"/>
      <c r="BO12" s="17"/>
      <c r="BP12" s="17">
        <v>86</v>
      </c>
      <c r="BQ12" s="17">
        <v>0</v>
      </c>
      <c r="BR12" s="17">
        <v>0</v>
      </c>
      <c r="BS12" s="17">
        <v>139.69999999999999</v>
      </c>
      <c r="BT12" s="17">
        <v>69.400000000000006</v>
      </c>
      <c r="BU12" s="17">
        <v>0</v>
      </c>
      <c r="BV12" s="17"/>
      <c r="BW12" s="17"/>
      <c r="BX12" s="17"/>
      <c r="BY12" s="17"/>
      <c r="BZ12" s="17"/>
      <c r="CA12" s="17"/>
      <c r="CB12" s="17"/>
      <c r="CC12" s="17">
        <v>4.5999999999999996</v>
      </c>
      <c r="CD12" s="17">
        <v>174.8</v>
      </c>
      <c r="CE12" s="17">
        <v>124.8</v>
      </c>
      <c r="CF12" s="17">
        <v>60.4</v>
      </c>
      <c r="CG12" s="17">
        <v>77.400000000000006</v>
      </c>
      <c r="CH12" s="17">
        <v>18.7</v>
      </c>
      <c r="CI12" s="17"/>
      <c r="CJ12" s="17">
        <v>0</v>
      </c>
      <c r="CK12" s="17"/>
      <c r="CL12" s="17"/>
      <c r="CM12" s="17">
        <v>123.4</v>
      </c>
      <c r="CN12" s="17">
        <v>58.8</v>
      </c>
      <c r="CO12" s="17">
        <v>0</v>
      </c>
      <c r="CP12" s="17"/>
      <c r="CQ12" s="17"/>
      <c r="CR12" s="17"/>
      <c r="CS12" s="17"/>
      <c r="CT12" s="17"/>
      <c r="CU12" s="17"/>
      <c r="CV12" s="17"/>
      <c r="CW12" s="17">
        <v>102.5</v>
      </c>
      <c r="CX12" s="17">
        <v>0</v>
      </c>
      <c r="CY12" s="17">
        <v>0</v>
      </c>
      <c r="CZ12" s="17">
        <v>0</v>
      </c>
      <c r="DA12" s="17">
        <v>20</v>
      </c>
      <c r="DB12" s="17">
        <v>9.9</v>
      </c>
      <c r="DC12" s="17">
        <v>5.5</v>
      </c>
      <c r="DD12" s="17">
        <v>1.1000000000000001</v>
      </c>
      <c r="DE12" s="17">
        <v>3.4</v>
      </c>
      <c r="DF12" s="17">
        <v>5</v>
      </c>
      <c r="DG12" s="17">
        <v>20.2</v>
      </c>
      <c r="DH12" s="17">
        <v>20</v>
      </c>
      <c r="DI12" s="17">
        <v>18.5</v>
      </c>
      <c r="DJ12" s="17">
        <v>3.6</v>
      </c>
      <c r="DK12" s="17">
        <v>9.3000000000000007</v>
      </c>
      <c r="DL12" s="17">
        <v>0</v>
      </c>
      <c r="DM12" s="17">
        <v>0</v>
      </c>
      <c r="DN12" s="17">
        <v>31.9</v>
      </c>
      <c r="DO12" s="17">
        <v>83.9</v>
      </c>
      <c r="DP12" s="17"/>
      <c r="DQ12" s="17"/>
      <c r="DR12" s="17">
        <v>2.2000000000000002</v>
      </c>
      <c r="DS12" s="17"/>
      <c r="DT12" s="17">
        <v>0</v>
      </c>
      <c r="DU12" s="17">
        <v>2.4</v>
      </c>
      <c r="DV12" s="17">
        <v>20.3</v>
      </c>
      <c r="DW12" s="17">
        <v>3.1</v>
      </c>
      <c r="DX12" s="17"/>
      <c r="DY12" s="17">
        <v>19.8</v>
      </c>
      <c r="DZ12" s="17">
        <v>9.6999999999999993</v>
      </c>
      <c r="EA12" s="17">
        <v>16.7</v>
      </c>
      <c r="EB12" s="17">
        <v>20.2</v>
      </c>
      <c r="EC12" s="17">
        <v>19.899999999999999</v>
      </c>
      <c r="ED12" s="17">
        <v>24.7</v>
      </c>
      <c r="EE12" s="17">
        <v>16.899999999999999</v>
      </c>
      <c r="EF12" s="17">
        <v>0</v>
      </c>
      <c r="EG12" s="17">
        <v>83.9</v>
      </c>
      <c r="EH12" s="17">
        <v>87.7</v>
      </c>
      <c r="EI12" s="17">
        <v>9.1</v>
      </c>
      <c r="EJ12" s="17">
        <v>1.7</v>
      </c>
      <c r="EK12" s="17">
        <v>21</v>
      </c>
      <c r="EL12" s="17">
        <v>6.9</v>
      </c>
      <c r="EM12" s="17">
        <v>8.8000000000000007</v>
      </c>
      <c r="EN12" s="17">
        <v>20.399999999999999</v>
      </c>
      <c r="EO12" s="17">
        <v>20.399999999999999</v>
      </c>
      <c r="EP12" s="17">
        <v>20.2</v>
      </c>
      <c r="EQ12" s="17">
        <v>0</v>
      </c>
      <c r="ER12" s="17">
        <v>0</v>
      </c>
      <c r="ES12" s="17">
        <v>0</v>
      </c>
      <c r="ET12" s="17">
        <v>0</v>
      </c>
      <c r="EU12" s="17">
        <v>0.4</v>
      </c>
      <c r="EV12" s="17">
        <v>58.1</v>
      </c>
      <c r="EW12" s="17">
        <v>63</v>
      </c>
      <c r="EX12" s="17">
        <v>0</v>
      </c>
      <c r="EY12" s="17">
        <v>0</v>
      </c>
      <c r="EZ12" s="17">
        <v>9.5</v>
      </c>
      <c r="FA12" s="17">
        <v>19.899999999999999</v>
      </c>
      <c r="FB12" s="17">
        <v>0</v>
      </c>
      <c r="FC12" s="17">
        <v>37.5</v>
      </c>
      <c r="FD12" s="17"/>
      <c r="FE12" s="17">
        <v>29.5</v>
      </c>
      <c r="FF12" s="17">
        <v>3.4</v>
      </c>
      <c r="FG12" s="17"/>
      <c r="FH12" s="17"/>
      <c r="FI12" s="17"/>
      <c r="FJ12" s="17">
        <v>6176.4626600000001</v>
      </c>
      <c r="FK12" s="15"/>
      <c r="FL12" s="17">
        <v>24.006119999999999</v>
      </c>
      <c r="FM12" s="17">
        <v>0</v>
      </c>
      <c r="FN12" s="17"/>
      <c r="FO12" s="17">
        <v>13.2</v>
      </c>
      <c r="FP12" s="17"/>
      <c r="FQ12" s="17">
        <v>18.919530000000002</v>
      </c>
      <c r="FR12" s="17">
        <v>11.5</v>
      </c>
      <c r="FS12" s="17">
        <v>16.100000000000001</v>
      </c>
      <c r="FT12" s="17">
        <v>83.725650000000002</v>
      </c>
    </row>
    <row r="13" spans="1:176" ht="24" customHeight="1" x14ac:dyDescent="0.35">
      <c r="A13" s="16" t="s">
        <v>58</v>
      </c>
      <c r="B13" s="16" t="s">
        <v>786</v>
      </c>
      <c r="C13" s="17"/>
      <c r="D13" s="17"/>
      <c r="E13" s="17">
        <v>99.54</v>
      </c>
      <c r="F13" s="17">
        <v>595.5</v>
      </c>
      <c r="G13" s="17">
        <v>198.5</v>
      </c>
      <c r="H13" s="17"/>
      <c r="I13" s="17"/>
      <c r="J13" s="17">
        <v>90.7</v>
      </c>
      <c r="K13" s="17">
        <v>164.5</v>
      </c>
      <c r="L13" s="17"/>
      <c r="M13" s="17"/>
      <c r="N13" s="17">
        <v>106.8</v>
      </c>
      <c r="O13" s="17">
        <v>106.5</v>
      </c>
      <c r="P13" s="17">
        <v>106</v>
      </c>
      <c r="Q13" s="17">
        <v>208.3</v>
      </c>
      <c r="R13" s="17">
        <v>107.8</v>
      </c>
      <c r="S13" s="17">
        <v>66.2</v>
      </c>
      <c r="T13" s="17">
        <v>562.4</v>
      </c>
      <c r="U13" s="17">
        <v>10.5</v>
      </c>
      <c r="V13" s="17"/>
      <c r="W13" s="17"/>
      <c r="X13" s="17"/>
      <c r="Y13" s="17"/>
      <c r="Z13" s="17">
        <v>164.5</v>
      </c>
      <c r="AA13" s="17">
        <v>7.4</v>
      </c>
      <c r="AB13" s="17">
        <v>3.6</v>
      </c>
      <c r="AC13" s="17">
        <v>0</v>
      </c>
      <c r="AD13" s="17">
        <v>6.7</v>
      </c>
      <c r="AE13" s="17">
        <v>10.1</v>
      </c>
      <c r="AF13" s="17">
        <v>84.8</v>
      </c>
      <c r="AG13" s="17">
        <v>6</v>
      </c>
      <c r="AH13" s="17"/>
      <c r="AI13" s="17"/>
      <c r="AJ13" s="17"/>
      <c r="AK13" s="17">
        <v>110.9</v>
      </c>
      <c r="AL13" s="17">
        <v>150.9</v>
      </c>
      <c r="AM13" s="17"/>
      <c r="AN13" s="17"/>
      <c r="AO13" s="17"/>
      <c r="AP13" s="17">
        <v>6.5</v>
      </c>
      <c r="AQ13" s="17">
        <v>310.7</v>
      </c>
      <c r="AR13" s="17">
        <v>75.7</v>
      </c>
      <c r="AS13" s="17">
        <v>134.5</v>
      </c>
      <c r="AT13" s="17">
        <v>42.4</v>
      </c>
      <c r="AU13" s="17">
        <v>18.7</v>
      </c>
      <c r="AV13" s="17">
        <v>19.71649</v>
      </c>
      <c r="AW13" s="17">
        <v>91.1</v>
      </c>
      <c r="AX13" s="17">
        <v>0</v>
      </c>
      <c r="AY13" s="17">
        <v>0</v>
      </c>
      <c r="AZ13" s="17">
        <v>0</v>
      </c>
      <c r="BA13" s="17">
        <v>106.8</v>
      </c>
      <c r="BB13" s="17">
        <v>8.1999999999999993</v>
      </c>
      <c r="BC13" s="17">
        <v>6.3</v>
      </c>
      <c r="BD13" s="17">
        <v>46.9</v>
      </c>
      <c r="BE13" s="17">
        <v>5.9</v>
      </c>
      <c r="BF13" s="17">
        <v>3.8</v>
      </c>
      <c r="BG13" s="17">
        <v>38.799999999999997</v>
      </c>
      <c r="BH13" s="17">
        <v>174</v>
      </c>
      <c r="BI13" s="17">
        <v>87.9</v>
      </c>
      <c r="BJ13" s="17"/>
      <c r="BK13" s="17"/>
      <c r="BL13" s="17">
        <v>0</v>
      </c>
      <c r="BM13" s="17"/>
      <c r="BN13" s="17"/>
      <c r="BO13" s="17"/>
      <c r="BP13" s="17">
        <v>86.6</v>
      </c>
      <c r="BQ13" s="17">
        <v>0</v>
      </c>
      <c r="BR13" s="17">
        <v>0</v>
      </c>
      <c r="BS13" s="17">
        <v>139</v>
      </c>
      <c r="BT13" s="17">
        <v>68.099999999999994</v>
      </c>
      <c r="BU13" s="17">
        <v>0</v>
      </c>
      <c r="BV13" s="17"/>
      <c r="BW13" s="17"/>
      <c r="BX13" s="17"/>
      <c r="BY13" s="17"/>
      <c r="BZ13" s="17"/>
      <c r="CA13" s="17"/>
      <c r="CB13" s="17"/>
      <c r="CC13" s="17">
        <v>4.5999999999999996</v>
      </c>
      <c r="CD13" s="17">
        <v>188.2</v>
      </c>
      <c r="CE13" s="17">
        <v>118.8</v>
      </c>
      <c r="CF13" s="17">
        <v>61</v>
      </c>
      <c r="CG13" s="17">
        <v>77.7</v>
      </c>
      <c r="CH13" s="17">
        <v>19</v>
      </c>
      <c r="CI13" s="17"/>
      <c r="CJ13" s="17">
        <v>0</v>
      </c>
      <c r="CK13" s="17"/>
      <c r="CL13" s="17"/>
      <c r="CM13" s="17">
        <v>120.3</v>
      </c>
      <c r="CN13" s="17">
        <v>58.1</v>
      </c>
      <c r="CO13" s="17">
        <v>0</v>
      </c>
      <c r="CP13" s="17"/>
      <c r="CQ13" s="17"/>
      <c r="CR13" s="17"/>
      <c r="CS13" s="17"/>
      <c r="CT13" s="17"/>
      <c r="CU13" s="17"/>
      <c r="CV13" s="17"/>
      <c r="CW13" s="17">
        <v>109.4</v>
      </c>
      <c r="CX13" s="17">
        <v>0</v>
      </c>
      <c r="CY13" s="17">
        <v>0</v>
      </c>
      <c r="CZ13" s="17">
        <v>0</v>
      </c>
      <c r="DA13" s="17">
        <v>20</v>
      </c>
      <c r="DB13" s="17">
        <v>9.9</v>
      </c>
      <c r="DC13" s="17">
        <v>5.3</v>
      </c>
      <c r="DD13" s="17">
        <v>1.1000000000000001</v>
      </c>
      <c r="DE13" s="17">
        <v>3.3</v>
      </c>
      <c r="DF13" s="17">
        <v>5</v>
      </c>
      <c r="DG13" s="17">
        <v>20.3</v>
      </c>
      <c r="DH13" s="17">
        <v>20</v>
      </c>
      <c r="DI13" s="17">
        <v>18.5</v>
      </c>
      <c r="DJ13" s="17">
        <v>3.6</v>
      </c>
      <c r="DK13" s="17">
        <v>9.3000000000000007</v>
      </c>
      <c r="DL13" s="17">
        <v>0</v>
      </c>
      <c r="DM13" s="17">
        <v>0</v>
      </c>
      <c r="DN13" s="17">
        <v>30.5</v>
      </c>
      <c r="DO13" s="17">
        <v>82.3</v>
      </c>
      <c r="DP13" s="17"/>
      <c r="DQ13" s="17"/>
      <c r="DR13" s="17">
        <v>2.2000000000000002</v>
      </c>
      <c r="DS13" s="17"/>
      <c r="DT13" s="17">
        <v>0</v>
      </c>
      <c r="DU13" s="17">
        <v>2.4</v>
      </c>
      <c r="DV13" s="17">
        <v>20.399999999999999</v>
      </c>
      <c r="DW13" s="17">
        <v>3.1</v>
      </c>
      <c r="DX13" s="17"/>
      <c r="DY13" s="17">
        <v>19.8</v>
      </c>
      <c r="DZ13" s="17">
        <v>9.6999999999999993</v>
      </c>
      <c r="EA13" s="17">
        <v>16.600000000000001</v>
      </c>
      <c r="EB13" s="17">
        <v>20.2</v>
      </c>
      <c r="EC13" s="17">
        <v>20</v>
      </c>
      <c r="ED13" s="17">
        <v>23.9</v>
      </c>
      <c r="EE13" s="17">
        <v>19.8</v>
      </c>
      <c r="EF13" s="17">
        <v>0</v>
      </c>
      <c r="EG13" s="17">
        <v>78.3</v>
      </c>
      <c r="EH13" s="17">
        <v>88.8</v>
      </c>
      <c r="EI13" s="17">
        <v>9.3000000000000007</v>
      </c>
      <c r="EJ13" s="17">
        <v>1.3</v>
      </c>
      <c r="EK13" s="17">
        <v>20.9</v>
      </c>
      <c r="EL13" s="17">
        <v>6.5</v>
      </c>
      <c r="EM13" s="17">
        <v>8.8000000000000007</v>
      </c>
      <c r="EN13" s="17">
        <v>20.399999999999999</v>
      </c>
      <c r="EO13" s="17">
        <v>20.399999999999999</v>
      </c>
      <c r="EP13" s="17">
        <v>20.2</v>
      </c>
      <c r="EQ13" s="17">
        <v>0</v>
      </c>
      <c r="ER13" s="17">
        <v>0</v>
      </c>
      <c r="ES13" s="17">
        <v>0</v>
      </c>
      <c r="ET13" s="17">
        <v>0</v>
      </c>
      <c r="EU13" s="17">
        <v>0.4</v>
      </c>
      <c r="EV13" s="17">
        <v>70.900000000000006</v>
      </c>
      <c r="EW13" s="17">
        <v>55.6</v>
      </c>
      <c r="EX13" s="17">
        <v>0</v>
      </c>
      <c r="EY13" s="17">
        <v>0</v>
      </c>
      <c r="EZ13" s="17">
        <v>9.5</v>
      </c>
      <c r="FA13" s="17">
        <v>20</v>
      </c>
      <c r="FB13" s="17">
        <v>0</v>
      </c>
      <c r="FC13" s="17">
        <v>37.5</v>
      </c>
      <c r="FD13" s="17"/>
      <c r="FE13" s="17">
        <v>29.5</v>
      </c>
      <c r="FF13" s="17">
        <v>3.5</v>
      </c>
      <c r="FG13" s="17"/>
      <c r="FH13" s="17"/>
      <c r="FI13" s="17"/>
      <c r="FJ13" s="17">
        <v>6085.8564900000001</v>
      </c>
      <c r="FK13" s="15"/>
      <c r="FL13" s="17">
        <v>24.00562</v>
      </c>
      <c r="FM13" s="17">
        <v>0</v>
      </c>
      <c r="FN13" s="17"/>
      <c r="FO13" s="17">
        <v>13.2</v>
      </c>
      <c r="FP13" s="17"/>
      <c r="FQ13" s="17">
        <v>18.919229999999999</v>
      </c>
      <c r="FR13" s="17">
        <v>11.6</v>
      </c>
      <c r="FS13" s="17">
        <v>16.2</v>
      </c>
      <c r="FT13" s="17">
        <v>83.924850000000006</v>
      </c>
    </row>
    <row r="14" spans="1:176" ht="24" customHeight="1" x14ac:dyDescent="0.35">
      <c r="A14" s="16" t="s">
        <v>58</v>
      </c>
      <c r="B14" s="16" t="s">
        <v>787</v>
      </c>
      <c r="C14" s="17"/>
      <c r="D14" s="17"/>
      <c r="E14" s="17">
        <v>100.42</v>
      </c>
      <c r="F14" s="17">
        <v>595.79999999999995</v>
      </c>
      <c r="G14" s="17">
        <v>198.9</v>
      </c>
      <c r="H14" s="17"/>
      <c r="I14" s="17"/>
      <c r="J14" s="17">
        <v>87.6</v>
      </c>
      <c r="K14" s="17">
        <v>164</v>
      </c>
      <c r="L14" s="17"/>
      <c r="M14" s="17"/>
      <c r="N14" s="17">
        <v>106</v>
      </c>
      <c r="O14" s="17">
        <v>106.5</v>
      </c>
      <c r="P14" s="17">
        <v>106.6</v>
      </c>
      <c r="Q14" s="17">
        <v>208.5</v>
      </c>
      <c r="R14" s="17">
        <v>108.6</v>
      </c>
      <c r="S14" s="17">
        <v>66.5</v>
      </c>
      <c r="T14" s="17">
        <v>560.9</v>
      </c>
      <c r="U14" s="17">
        <v>10.3</v>
      </c>
      <c r="V14" s="17"/>
      <c r="W14" s="17"/>
      <c r="X14" s="17"/>
      <c r="Y14" s="17"/>
      <c r="Z14" s="17">
        <v>160</v>
      </c>
      <c r="AA14" s="17">
        <v>7.3</v>
      </c>
      <c r="AB14" s="17">
        <v>4</v>
      </c>
      <c r="AC14" s="17">
        <v>0</v>
      </c>
      <c r="AD14" s="17">
        <v>6.7</v>
      </c>
      <c r="AE14" s="17">
        <v>10.1</v>
      </c>
      <c r="AF14" s="17">
        <v>85.2</v>
      </c>
      <c r="AG14" s="17">
        <v>6.1</v>
      </c>
      <c r="AH14" s="17"/>
      <c r="AI14" s="17"/>
      <c r="AJ14" s="17"/>
      <c r="AK14" s="17">
        <v>110.5</v>
      </c>
      <c r="AL14" s="17">
        <v>201.3</v>
      </c>
      <c r="AM14" s="17"/>
      <c r="AN14" s="17"/>
      <c r="AO14" s="17"/>
      <c r="AP14" s="17">
        <v>6.5</v>
      </c>
      <c r="AQ14" s="17">
        <v>337.1</v>
      </c>
      <c r="AR14" s="17">
        <v>76.2</v>
      </c>
      <c r="AS14" s="17">
        <v>145.80000000000001</v>
      </c>
      <c r="AT14" s="17">
        <v>42.4</v>
      </c>
      <c r="AU14" s="17">
        <v>18.7</v>
      </c>
      <c r="AV14" s="17">
        <v>19.715669999999999</v>
      </c>
      <c r="AW14" s="17">
        <v>91.4</v>
      </c>
      <c r="AX14" s="17">
        <v>0</v>
      </c>
      <c r="AY14" s="17">
        <v>0</v>
      </c>
      <c r="AZ14" s="17">
        <v>0</v>
      </c>
      <c r="BA14" s="17">
        <v>105.9</v>
      </c>
      <c r="BB14" s="17">
        <v>8.3000000000000007</v>
      </c>
      <c r="BC14" s="17">
        <v>6.3</v>
      </c>
      <c r="BD14" s="17">
        <v>43.8</v>
      </c>
      <c r="BE14" s="17">
        <v>6.1</v>
      </c>
      <c r="BF14" s="17">
        <v>3.8</v>
      </c>
      <c r="BG14" s="17">
        <v>36.799999999999997</v>
      </c>
      <c r="BH14" s="17">
        <v>173.7</v>
      </c>
      <c r="BI14" s="17">
        <v>39.299999999999997</v>
      </c>
      <c r="BJ14" s="17"/>
      <c r="BK14" s="17"/>
      <c r="BL14" s="17">
        <v>0</v>
      </c>
      <c r="BM14" s="17"/>
      <c r="BN14" s="17"/>
      <c r="BO14" s="17"/>
      <c r="BP14" s="17">
        <v>86.1</v>
      </c>
      <c r="BQ14" s="17">
        <v>0</v>
      </c>
      <c r="BR14" s="17">
        <v>0</v>
      </c>
      <c r="BS14" s="17">
        <v>139.5</v>
      </c>
      <c r="BT14" s="17">
        <v>67.900000000000006</v>
      </c>
      <c r="BU14" s="17">
        <v>0</v>
      </c>
      <c r="BV14" s="17"/>
      <c r="BW14" s="17"/>
      <c r="BX14" s="17"/>
      <c r="BY14" s="17"/>
      <c r="BZ14" s="17"/>
      <c r="CA14" s="17"/>
      <c r="CB14" s="17"/>
      <c r="CC14" s="17">
        <v>4.5999999999999996</v>
      </c>
      <c r="CD14" s="17">
        <v>90</v>
      </c>
      <c r="CE14" s="17">
        <v>130</v>
      </c>
      <c r="CF14" s="17">
        <v>61.7</v>
      </c>
      <c r="CG14" s="17">
        <v>78</v>
      </c>
      <c r="CH14" s="17">
        <v>18.5</v>
      </c>
      <c r="CI14" s="17"/>
      <c r="CJ14" s="17">
        <v>0</v>
      </c>
      <c r="CK14" s="17"/>
      <c r="CL14" s="17"/>
      <c r="CM14" s="17">
        <v>122.1</v>
      </c>
      <c r="CN14" s="17">
        <v>59.1</v>
      </c>
      <c r="CO14" s="17">
        <v>0</v>
      </c>
      <c r="CP14" s="17"/>
      <c r="CQ14" s="17"/>
      <c r="CR14" s="17"/>
      <c r="CS14" s="17"/>
      <c r="CT14" s="17"/>
      <c r="CU14" s="17"/>
      <c r="CV14" s="17"/>
      <c r="CW14" s="17">
        <v>116.2</v>
      </c>
      <c r="CX14" s="17">
        <v>0</v>
      </c>
      <c r="CY14" s="17">
        <v>0</v>
      </c>
      <c r="CZ14" s="17">
        <v>0</v>
      </c>
      <c r="DA14" s="17">
        <v>20</v>
      </c>
      <c r="DB14" s="17">
        <v>9.6999999999999993</v>
      </c>
      <c r="DC14" s="17">
        <v>5.4</v>
      </c>
      <c r="DD14" s="17">
        <v>1.1000000000000001</v>
      </c>
      <c r="DE14" s="17">
        <v>3.4</v>
      </c>
      <c r="DF14" s="17">
        <v>4.9000000000000004</v>
      </c>
      <c r="DG14" s="17">
        <v>20.2</v>
      </c>
      <c r="DH14" s="17">
        <v>20</v>
      </c>
      <c r="DI14" s="17">
        <v>18.5</v>
      </c>
      <c r="DJ14" s="17">
        <v>3.6</v>
      </c>
      <c r="DK14" s="17">
        <v>9.3000000000000007</v>
      </c>
      <c r="DL14" s="17">
        <v>0</v>
      </c>
      <c r="DM14" s="17">
        <v>0</v>
      </c>
      <c r="DN14" s="17">
        <v>31.7</v>
      </c>
      <c r="DO14" s="17">
        <v>81.3</v>
      </c>
      <c r="DP14" s="17"/>
      <c r="DQ14" s="17"/>
      <c r="DR14" s="17">
        <v>2.2000000000000002</v>
      </c>
      <c r="DS14" s="17"/>
      <c r="DT14" s="17">
        <v>0</v>
      </c>
      <c r="DU14" s="17">
        <v>2.4</v>
      </c>
      <c r="DV14" s="17">
        <v>14.9</v>
      </c>
      <c r="DW14" s="17">
        <v>3.1</v>
      </c>
      <c r="DX14" s="17"/>
      <c r="DY14" s="17">
        <v>19.899999999999999</v>
      </c>
      <c r="DZ14" s="17">
        <v>9.6999999999999993</v>
      </c>
      <c r="EA14" s="17">
        <v>16.600000000000001</v>
      </c>
      <c r="EB14" s="17">
        <v>20.3</v>
      </c>
      <c r="EC14" s="17">
        <v>20</v>
      </c>
      <c r="ED14" s="17">
        <v>19.399999999999999</v>
      </c>
      <c r="EE14" s="17">
        <v>23.4</v>
      </c>
      <c r="EF14" s="17">
        <v>0</v>
      </c>
      <c r="EG14" s="17">
        <v>69.2</v>
      </c>
      <c r="EH14" s="17">
        <v>84.3</v>
      </c>
      <c r="EI14" s="17">
        <v>6.3</v>
      </c>
      <c r="EJ14" s="17">
        <v>1</v>
      </c>
      <c r="EK14" s="17">
        <v>20.9</v>
      </c>
      <c r="EL14" s="17">
        <v>6.6</v>
      </c>
      <c r="EM14" s="17">
        <v>8.8000000000000007</v>
      </c>
      <c r="EN14" s="17">
        <v>20.399999999999999</v>
      </c>
      <c r="EO14" s="17">
        <v>20.399999999999999</v>
      </c>
      <c r="EP14" s="17">
        <v>20.2</v>
      </c>
      <c r="EQ14" s="17">
        <v>0</v>
      </c>
      <c r="ER14" s="17">
        <v>0</v>
      </c>
      <c r="ES14" s="17">
        <v>0</v>
      </c>
      <c r="ET14" s="17">
        <v>0</v>
      </c>
      <c r="EU14" s="17">
        <v>0.4</v>
      </c>
      <c r="EV14" s="17">
        <v>58.4</v>
      </c>
      <c r="EW14" s="17">
        <v>60.5</v>
      </c>
      <c r="EX14" s="17">
        <v>0</v>
      </c>
      <c r="EY14" s="17">
        <v>0</v>
      </c>
      <c r="EZ14" s="17">
        <v>9.3000000000000007</v>
      </c>
      <c r="FA14" s="17">
        <v>20</v>
      </c>
      <c r="FB14" s="17">
        <v>0</v>
      </c>
      <c r="FC14" s="17">
        <v>37.1</v>
      </c>
      <c r="FD14" s="17"/>
      <c r="FE14" s="17">
        <v>29.6</v>
      </c>
      <c r="FF14" s="17">
        <v>3.5</v>
      </c>
      <c r="FG14" s="17"/>
      <c r="FH14" s="17"/>
      <c r="FI14" s="17"/>
      <c r="FJ14" s="17">
        <v>6005.23567</v>
      </c>
      <c r="FK14" s="15"/>
      <c r="FL14" s="17">
        <v>24.00554</v>
      </c>
      <c r="FM14" s="17">
        <v>0</v>
      </c>
      <c r="FN14" s="17"/>
      <c r="FO14" s="17">
        <v>13.2</v>
      </c>
      <c r="FP14" s="17"/>
      <c r="FQ14" s="17">
        <v>18.920249999999999</v>
      </c>
      <c r="FR14" s="17">
        <v>11.6</v>
      </c>
      <c r="FS14" s="17">
        <v>16.2</v>
      </c>
      <c r="FT14" s="17">
        <v>83.925790000000006</v>
      </c>
    </row>
    <row r="15" spans="1:176" ht="24" customHeight="1" x14ac:dyDescent="0.35">
      <c r="A15" s="16" t="s">
        <v>58</v>
      </c>
      <c r="B15" s="16" t="s">
        <v>788</v>
      </c>
      <c r="C15" s="17"/>
      <c r="D15" s="17"/>
      <c r="E15" s="17">
        <v>99.99</v>
      </c>
      <c r="F15" s="17">
        <v>596.79999999999995</v>
      </c>
      <c r="G15" s="17">
        <v>198.9</v>
      </c>
      <c r="H15" s="17"/>
      <c r="I15" s="17"/>
      <c r="J15" s="17">
        <v>90.3</v>
      </c>
      <c r="K15" s="17">
        <v>164.9</v>
      </c>
      <c r="L15" s="17"/>
      <c r="M15" s="17"/>
      <c r="N15" s="17">
        <v>106.7</v>
      </c>
      <c r="O15" s="17">
        <v>106.5</v>
      </c>
      <c r="P15" s="17">
        <v>107.2</v>
      </c>
      <c r="Q15" s="17">
        <v>206.6</v>
      </c>
      <c r="R15" s="17">
        <v>107.6</v>
      </c>
      <c r="S15" s="17">
        <v>65.900000000000006</v>
      </c>
      <c r="T15" s="17">
        <v>562.20000000000005</v>
      </c>
      <c r="U15" s="17">
        <v>10.5</v>
      </c>
      <c r="V15" s="17"/>
      <c r="W15" s="17"/>
      <c r="X15" s="17"/>
      <c r="Y15" s="17"/>
      <c r="Z15" s="17">
        <v>164.6</v>
      </c>
      <c r="AA15" s="17">
        <v>7.5</v>
      </c>
      <c r="AB15" s="17">
        <v>4.3</v>
      </c>
      <c r="AC15" s="17">
        <v>0</v>
      </c>
      <c r="AD15" s="17">
        <v>6.7</v>
      </c>
      <c r="AE15" s="17">
        <v>10</v>
      </c>
      <c r="AF15" s="17">
        <v>85</v>
      </c>
      <c r="AG15" s="17">
        <v>6.2</v>
      </c>
      <c r="AH15" s="17"/>
      <c r="AI15" s="17"/>
      <c r="AJ15" s="17"/>
      <c r="AK15" s="17">
        <v>111.1</v>
      </c>
      <c r="AL15" s="17">
        <v>200.7</v>
      </c>
      <c r="AM15" s="17"/>
      <c r="AN15" s="17"/>
      <c r="AO15" s="17"/>
      <c r="AP15" s="17">
        <v>6.5</v>
      </c>
      <c r="AQ15" s="17">
        <v>340.3</v>
      </c>
      <c r="AR15" s="17">
        <v>75.7</v>
      </c>
      <c r="AS15" s="17">
        <v>131.69999999999999</v>
      </c>
      <c r="AT15" s="17">
        <v>42.4</v>
      </c>
      <c r="AU15" s="17">
        <v>18.7</v>
      </c>
      <c r="AV15" s="17">
        <v>19.716460000000001</v>
      </c>
      <c r="AW15" s="17">
        <v>89.6</v>
      </c>
      <c r="AX15" s="17">
        <v>0</v>
      </c>
      <c r="AY15" s="17">
        <v>35.1</v>
      </c>
      <c r="AZ15" s="17">
        <v>0</v>
      </c>
      <c r="BA15" s="17">
        <v>108.1</v>
      </c>
      <c r="BB15" s="17">
        <v>8.3000000000000007</v>
      </c>
      <c r="BC15" s="17">
        <v>6.3</v>
      </c>
      <c r="BD15" s="17">
        <v>45.7</v>
      </c>
      <c r="BE15" s="17">
        <v>6</v>
      </c>
      <c r="BF15" s="17">
        <v>3.8</v>
      </c>
      <c r="BG15" s="17">
        <v>38.1</v>
      </c>
      <c r="BH15" s="17">
        <v>174.6</v>
      </c>
      <c r="BI15" s="17">
        <v>40.299999999999997</v>
      </c>
      <c r="BJ15" s="17"/>
      <c r="BK15" s="17"/>
      <c r="BL15" s="17">
        <v>0</v>
      </c>
      <c r="BM15" s="17"/>
      <c r="BN15" s="17"/>
      <c r="BO15" s="17"/>
      <c r="BP15" s="17">
        <v>86.6</v>
      </c>
      <c r="BQ15" s="17">
        <v>0</v>
      </c>
      <c r="BR15" s="17">
        <v>0</v>
      </c>
      <c r="BS15" s="17">
        <v>138.4</v>
      </c>
      <c r="BT15" s="17">
        <v>68.599999999999994</v>
      </c>
      <c r="BU15" s="17">
        <v>0</v>
      </c>
      <c r="BV15" s="17"/>
      <c r="BW15" s="17"/>
      <c r="BX15" s="17"/>
      <c r="BY15" s="17"/>
      <c r="BZ15" s="17"/>
      <c r="CA15" s="17"/>
      <c r="CB15" s="17"/>
      <c r="CC15" s="17">
        <v>4.5999999999999996</v>
      </c>
      <c r="CD15" s="17">
        <v>68.7</v>
      </c>
      <c r="CE15" s="17">
        <v>117</v>
      </c>
      <c r="CF15" s="17">
        <v>62</v>
      </c>
      <c r="CG15" s="17">
        <v>78.5</v>
      </c>
      <c r="CH15" s="17">
        <v>18.899999999999999</v>
      </c>
      <c r="CI15" s="17"/>
      <c r="CJ15" s="17">
        <v>0</v>
      </c>
      <c r="CK15" s="17"/>
      <c r="CL15" s="17"/>
      <c r="CM15" s="17">
        <v>119.7</v>
      </c>
      <c r="CN15" s="17">
        <v>58.2</v>
      </c>
      <c r="CO15" s="17">
        <v>0</v>
      </c>
      <c r="CP15" s="17"/>
      <c r="CQ15" s="17"/>
      <c r="CR15" s="17"/>
      <c r="CS15" s="17"/>
      <c r="CT15" s="17"/>
      <c r="CU15" s="17"/>
      <c r="CV15" s="17"/>
      <c r="CW15" s="17">
        <v>116.7</v>
      </c>
      <c r="CX15" s="17">
        <v>0</v>
      </c>
      <c r="CY15" s="17">
        <v>0</v>
      </c>
      <c r="CZ15" s="17">
        <v>0</v>
      </c>
      <c r="DA15" s="17">
        <v>20</v>
      </c>
      <c r="DB15" s="17">
        <v>9.9</v>
      </c>
      <c r="DC15" s="17">
        <v>5.4</v>
      </c>
      <c r="DD15" s="17">
        <v>1.1000000000000001</v>
      </c>
      <c r="DE15" s="17">
        <v>3.3</v>
      </c>
      <c r="DF15" s="17">
        <v>5</v>
      </c>
      <c r="DG15" s="17">
        <v>20.399999999999999</v>
      </c>
      <c r="DH15" s="17">
        <v>20</v>
      </c>
      <c r="DI15" s="17">
        <v>18.5</v>
      </c>
      <c r="DJ15" s="17">
        <v>3.6</v>
      </c>
      <c r="DK15" s="17">
        <v>9.3000000000000007</v>
      </c>
      <c r="DL15" s="17">
        <v>0</v>
      </c>
      <c r="DM15" s="17">
        <v>0</v>
      </c>
      <c r="DN15" s="17">
        <v>31.8</v>
      </c>
      <c r="DO15" s="17">
        <v>83.6</v>
      </c>
      <c r="DP15" s="17"/>
      <c r="DQ15" s="17"/>
      <c r="DR15" s="17">
        <v>2.2000000000000002</v>
      </c>
      <c r="DS15" s="17"/>
      <c r="DT15" s="17">
        <v>0</v>
      </c>
      <c r="DU15" s="17">
        <v>2.4</v>
      </c>
      <c r="DV15" s="17">
        <v>13.3</v>
      </c>
      <c r="DW15" s="17">
        <v>3.1</v>
      </c>
      <c r="DX15" s="17"/>
      <c r="DY15" s="17">
        <v>19.7</v>
      </c>
      <c r="DZ15" s="17">
        <v>9.6999999999999993</v>
      </c>
      <c r="EA15" s="17">
        <v>16.600000000000001</v>
      </c>
      <c r="EB15" s="17">
        <v>20.3</v>
      </c>
      <c r="EC15" s="17">
        <v>19.899999999999999</v>
      </c>
      <c r="ED15" s="17">
        <v>14.7</v>
      </c>
      <c r="EE15" s="17">
        <v>21.5</v>
      </c>
      <c r="EF15" s="17">
        <v>0</v>
      </c>
      <c r="EG15" s="17">
        <v>62.9</v>
      </c>
      <c r="EH15" s="17">
        <v>80.2</v>
      </c>
      <c r="EI15" s="17">
        <v>4.5999999999999996</v>
      </c>
      <c r="EJ15" s="17">
        <v>0.6</v>
      </c>
      <c r="EK15" s="17">
        <v>21</v>
      </c>
      <c r="EL15" s="17">
        <v>6.6</v>
      </c>
      <c r="EM15" s="17">
        <v>8.6999999999999993</v>
      </c>
      <c r="EN15" s="17">
        <v>20.399999999999999</v>
      </c>
      <c r="EO15" s="17">
        <v>20.399999999999999</v>
      </c>
      <c r="EP15" s="17">
        <v>20.2</v>
      </c>
      <c r="EQ15" s="17">
        <v>0</v>
      </c>
      <c r="ER15" s="17">
        <v>0</v>
      </c>
      <c r="ES15" s="17">
        <v>0</v>
      </c>
      <c r="ET15" s="17">
        <v>0</v>
      </c>
      <c r="EU15" s="17">
        <v>0.4</v>
      </c>
      <c r="EV15" s="17">
        <v>70.3</v>
      </c>
      <c r="EW15" s="17">
        <v>54.2</v>
      </c>
      <c r="EX15" s="17">
        <v>0</v>
      </c>
      <c r="EY15" s="17">
        <v>0</v>
      </c>
      <c r="EZ15" s="17">
        <v>9.4</v>
      </c>
      <c r="FA15" s="17">
        <v>20</v>
      </c>
      <c r="FB15" s="17">
        <v>0</v>
      </c>
      <c r="FC15" s="17">
        <v>37.200000000000003</v>
      </c>
      <c r="FD15" s="17"/>
      <c r="FE15" s="17">
        <v>29.6</v>
      </c>
      <c r="FF15" s="17">
        <v>3.5</v>
      </c>
      <c r="FG15" s="17"/>
      <c r="FH15" s="17"/>
      <c r="FI15" s="17"/>
      <c r="FJ15" s="17">
        <v>5994.5064599999996</v>
      </c>
      <c r="FK15" s="15"/>
      <c r="FL15" s="17">
        <v>24.003260000000001</v>
      </c>
      <c r="FM15" s="17">
        <v>0</v>
      </c>
      <c r="FN15" s="17"/>
      <c r="FO15" s="17">
        <v>13.2</v>
      </c>
      <c r="FP15" s="17"/>
      <c r="FQ15" s="17">
        <v>18.92239</v>
      </c>
      <c r="FR15" s="17">
        <v>11.4</v>
      </c>
      <c r="FS15" s="17">
        <v>16.2</v>
      </c>
      <c r="FT15" s="17">
        <v>83.725650000000002</v>
      </c>
    </row>
    <row r="16" spans="1:176" ht="24" customHeight="1" x14ac:dyDescent="0.35">
      <c r="A16" s="16" t="s">
        <v>58</v>
      </c>
      <c r="B16" s="16" t="s">
        <v>789</v>
      </c>
      <c r="C16" s="17"/>
      <c r="D16" s="17"/>
      <c r="E16" s="17">
        <v>100.11</v>
      </c>
      <c r="F16" s="17">
        <v>594.70000000000005</v>
      </c>
      <c r="G16" s="17">
        <v>199.3</v>
      </c>
      <c r="H16" s="17"/>
      <c r="I16" s="17"/>
      <c r="J16" s="17">
        <v>88.7</v>
      </c>
      <c r="K16" s="17">
        <v>164.2</v>
      </c>
      <c r="L16" s="17"/>
      <c r="M16" s="17"/>
      <c r="N16" s="17">
        <v>106.1</v>
      </c>
      <c r="O16" s="17">
        <v>106.3</v>
      </c>
      <c r="P16" s="17">
        <v>106.3</v>
      </c>
      <c r="Q16" s="17">
        <v>208.6</v>
      </c>
      <c r="R16" s="17">
        <v>108.6</v>
      </c>
      <c r="S16" s="17">
        <v>66.599999999999994</v>
      </c>
      <c r="T16" s="17">
        <v>555.20000000000005</v>
      </c>
      <c r="U16" s="17">
        <v>10.199999999999999</v>
      </c>
      <c r="V16" s="17"/>
      <c r="W16" s="17"/>
      <c r="X16" s="17"/>
      <c r="Y16" s="17"/>
      <c r="Z16" s="17">
        <v>162.1</v>
      </c>
      <c r="AA16" s="17">
        <v>7.3</v>
      </c>
      <c r="AB16" s="17">
        <v>3.3</v>
      </c>
      <c r="AC16" s="17">
        <v>0</v>
      </c>
      <c r="AD16" s="17">
        <v>6.7</v>
      </c>
      <c r="AE16" s="17">
        <v>10</v>
      </c>
      <c r="AF16" s="17">
        <v>84.2</v>
      </c>
      <c r="AG16" s="17">
        <v>6.2</v>
      </c>
      <c r="AH16" s="17"/>
      <c r="AI16" s="17"/>
      <c r="AJ16" s="17"/>
      <c r="AK16" s="17">
        <v>110.9</v>
      </c>
      <c r="AL16" s="17">
        <v>223.2</v>
      </c>
      <c r="AM16" s="17"/>
      <c r="AN16" s="17"/>
      <c r="AO16" s="17"/>
      <c r="AP16" s="17">
        <v>6.5</v>
      </c>
      <c r="AQ16" s="17">
        <v>303.60000000000002</v>
      </c>
      <c r="AR16" s="17">
        <v>75.5</v>
      </c>
      <c r="AS16" s="17">
        <v>112.8</v>
      </c>
      <c r="AT16" s="17">
        <v>42.4</v>
      </c>
      <c r="AU16" s="17">
        <v>18.7</v>
      </c>
      <c r="AV16" s="17">
        <v>19.716719999999999</v>
      </c>
      <c r="AW16" s="17">
        <v>89.9</v>
      </c>
      <c r="AX16" s="17">
        <v>0</v>
      </c>
      <c r="AY16" s="17">
        <v>33.299999999999997</v>
      </c>
      <c r="AZ16" s="17">
        <v>0</v>
      </c>
      <c r="BA16" s="17">
        <v>108.4</v>
      </c>
      <c r="BB16" s="17">
        <v>8.3000000000000007</v>
      </c>
      <c r="BC16" s="17">
        <v>6.4</v>
      </c>
      <c r="BD16" s="17">
        <v>44.6</v>
      </c>
      <c r="BE16" s="17">
        <v>6</v>
      </c>
      <c r="BF16" s="17">
        <v>3.8</v>
      </c>
      <c r="BG16" s="17">
        <v>37.5</v>
      </c>
      <c r="BH16" s="17">
        <v>174</v>
      </c>
      <c r="BI16" s="17">
        <v>39.5</v>
      </c>
      <c r="BJ16" s="17"/>
      <c r="BK16" s="17"/>
      <c r="BL16" s="17">
        <v>0</v>
      </c>
      <c r="BM16" s="17"/>
      <c r="BN16" s="17"/>
      <c r="BO16" s="17"/>
      <c r="BP16" s="17">
        <v>86.1</v>
      </c>
      <c r="BQ16" s="17">
        <v>0</v>
      </c>
      <c r="BR16" s="17">
        <v>0</v>
      </c>
      <c r="BS16" s="17">
        <v>139</v>
      </c>
      <c r="BT16" s="17">
        <v>68.8</v>
      </c>
      <c r="BU16" s="17">
        <v>0</v>
      </c>
      <c r="BV16" s="17"/>
      <c r="BW16" s="17"/>
      <c r="BX16" s="17"/>
      <c r="BY16" s="17"/>
      <c r="BZ16" s="17"/>
      <c r="CA16" s="17"/>
      <c r="CB16" s="17"/>
      <c r="CC16" s="17">
        <v>4.5999999999999996</v>
      </c>
      <c r="CD16" s="17">
        <v>43.7</v>
      </c>
      <c r="CE16" s="17">
        <v>109.4</v>
      </c>
      <c r="CF16" s="17">
        <v>61.7</v>
      </c>
      <c r="CG16" s="17">
        <v>78.5</v>
      </c>
      <c r="CH16" s="17">
        <v>18.8</v>
      </c>
      <c r="CI16" s="17"/>
      <c r="CJ16" s="17">
        <v>0</v>
      </c>
      <c r="CK16" s="17"/>
      <c r="CL16" s="17"/>
      <c r="CM16" s="17">
        <v>121.4</v>
      </c>
      <c r="CN16" s="17">
        <v>58.7</v>
      </c>
      <c r="CO16" s="17">
        <v>0</v>
      </c>
      <c r="CP16" s="17"/>
      <c r="CQ16" s="17"/>
      <c r="CR16" s="17"/>
      <c r="CS16" s="17"/>
      <c r="CT16" s="17"/>
      <c r="CU16" s="17"/>
      <c r="CV16" s="17"/>
      <c r="CW16" s="17">
        <v>117.8</v>
      </c>
      <c r="CX16" s="17">
        <v>0</v>
      </c>
      <c r="CY16" s="17">
        <v>0</v>
      </c>
      <c r="CZ16" s="17">
        <v>0</v>
      </c>
      <c r="DA16" s="17">
        <v>20</v>
      </c>
      <c r="DB16" s="17">
        <v>10</v>
      </c>
      <c r="DC16" s="17">
        <v>5.3</v>
      </c>
      <c r="DD16" s="17">
        <v>1.1000000000000001</v>
      </c>
      <c r="DE16" s="17">
        <v>3.4</v>
      </c>
      <c r="DF16" s="17">
        <v>5.0999999999999996</v>
      </c>
      <c r="DG16" s="17">
        <v>20.5</v>
      </c>
      <c r="DH16" s="17">
        <v>20</v>
      </c>
      <c r="DI16" s="17">
        <v>18.5</v>
      </c>
      <c r="DJ16" s="17">
        <v>3.6</v>
      </c>
      <c r="DK16" s="17">
        <v>9.3000000000000007</v>
      </c>
      <c r="DL16" s="17">
        <v>0</v>
      </c>
      <c r="DM16" s="17">
        <v>0</v>
      </c>
      <c r="DN16" s="17">
        <v>31.8</v>
      </c>
      <c r="DO16" s="17">
        <v>81.900000000000006</v>
      </c>
      <c r="DP16" s="17"/>
      <c r="DQ16" s="17"/>
      <c r="DR16" s="17">
        <v>2.2000000000000002</v>
      </c>
      <c r="DS16" s="17"/>
      <c r="DT16" s="17">
        <v>0</v>
      </c>
      <c r="DU16" s="17">
        <v>2.4</v>
      </c>
      <c r="DV16" s="17">
        <v>13.2</v>
      </c>
      <c r="DW16" s="17">
        <v>3.2</v>
      </c>
      <c r="DX16" s="17"/>
      <c r="DY16" s="17">
        <v>19.7</v>
      </c>
      <c r="DZ16" s="17">
        <v>9.6999999999999993</v>
      </c>
      <c r="EA16" s="17">
        <v>16.399999999999999</v>
      </c>
      <c r="EB16" s="17">
        <v>20.2</v>
      </c>
      <c r="EC16" s="17">
        <v>20</v>
      </c>
      <c r="ED16" s="17">
        <v>16.2</v>
      </c>
      <c r="EE16" s="17">
        <v>23.8</v>
      </c>
      <c r="EF16" s="17">
        <v>0</v>
      </c>
      <c r="EG16" s="17">
        <v>51.6</v>
      </c>
      <c r="EH16" s="17">
        <v>79.900000000000006</v>
      </c>
      <c r="EI16" s="17">
        <v>4.0999999999999996</v>
      </c>
      <c r="EJ16" s="17">
        <v>0.2</v>
      </c>
      <c r="EK16" s="17">
        <v>21</v>
      </c>
      <c r="EL16" s="17">
        <v>6.6</v>
      </c>
      <c r="EM16" s="17">
        <v>8.8000000000000007</v>
      </c>
      <c r="EN16" s="17">
        <v>20.399999999999999</v>
      </c>
      <c r="EO16" s="17">
        <v>20.399999999999999</v>
      </c>
      <c r="EP16" s="17">
        <v>20.2</v>
      </c>
      <c r="EQ16" s="17">
        <v>0</v>
      </c>
      <c r="ER16" s="17">
        <v>0</v>
      </c>
      <c r="ES16" s="17">
        <v>0</v>
      </c>
      <c r="ET16" s="17">
        <v>0</v>
      </c>
      <c r="EU16" s="17">
        <v>0.4</v>
      </c>
      <c r="EV16" s="17">
        <v>62</v>
      </c>
      <c r="EW16" s="17">
        <v>44.2</v>
      </c>
      <c r="EX16" s="17">
        <v>0</v>
      </c>
      <c r="EY16" s="17">
        <v>0</v>
      </c>
      <c r="EZ16" s="17">
        <v>9.4</v>
      </c>
      <c r="FA16" s="17">
        <v>20</v>
      </c>
      <c r="FB16" s="17">
        <v>0</v>
      </c>
      <c r="FC16" s="17">
        <v>37.299999999999997</v>
      </c>
      <c r="FD16" s="17"/>
      <c r="FE16" s="17">
        <v>29.6</v>
      </c>
      <c r="FF16" s="17">
        <v>3.4</v>
      </c>
      <c r="FG16" s="17"/>
      <c r="FH16" s="17"/>
      <c r="FI16" s="17"/>
      <c r="FJ16" s="17">
        <v>5885.2267199999997</v>
      </c>
      <c r="FK16" s="15"/>
      <c r="FL16" s="17">
        <v>24.00357</v>
      </c>
      <c r="FM16" s="17">
        <v>0</v>
      </c>
      <c r="FN16" s="17"/>
      <c r="FO16" s="17">
        <v>13.2</v>
      </c>
      <c r="FP16" s="17"/>
      <c r="FQ16" s="17">
        <v>18.923459999999999</v>
      </c>
      <c r="FR16" s="17">
        <v>11.5</v>
      </c>
      <c r="FS16" s="17">
        <v>16</v>
      </c>
      <c r="FT16" s="17">
        <v>83.627030000000005</v>
      </c>
    </row>
    <row r="17" spans="1:176" ht="24" customHeight="1" x14ac:dyDescent="0.35">
      <c r="A17" s="16" t="s">
        <v>58</v>
      </c>
      <c r="B17" s="16" t="s">
        <v>790</v>
      </c>
      <c r="C17" s="17"/>
      <c r="D17" s="17"/>
      <c r="E17" s="17">
        <v>99.66</v>
      </c>
      <c r="F17" s="17">
        <v>594.6</v>
      </c>
      <c r="G17" s="17">
        <v>198.8</v>
      </c>
      <c r="H17" s="17"/>
      <c r="I17" s="17"/>
      <c r="J17" s="17">
        <v>90.3</v>
      </c>
      <c r="K17" s="17">
        <v>164.2</v>
      </c>
      <c r="L17" s="17"/>
      <c r="M17" s="17"/>
      <c r="N17" s="17">
        <v>110.2</v>
      </c>
      <c r="O17" s="17">
        <v>109.6</v>
      </c>
      <c r="P17" s="17">
        <v>109.7</v>
      </c>
      <c r="Q17" s="17">
        <v>209.3</v>
      </c>
      <c r="R17" s="17">
        <v>107.2</v>
      </c>
      <c r="S17" s="17">
        <v>66.400000000000006</v>
      </c>
      <c r="T17" s="17">
        <v>560.29999999999995</v>
      </c>
      <c r="U17" s="17">
        <v>10.5</v>
      </c>
      <c r="V17" s="17"/>
      <c r="W17" s="17"/>
      <c r="X17" s="17"/>
      <c r="Y17" s="17"/>
      <c r="Z17" s="17">
        <v>165.3</v>
      </c>
      <c r="AA17" s="17">
        <v>7.3</v>
      </c>
      <c r="AB17" s="17">
        <v>3.8</v>
      </c>
      <c r="AC17" s="17">
        <v>0</v>
      </c>
      <c r="AD17" s="17">
        <v>6.7</v>
      </c>
      <c r="AE17" s="17">
        <v>10</v>
      </c>
      <c r="AF17" s="17">
        <v>84.9</v>
      </c>
      <c r="AG17" s="17">
        <v>6.2</v>
      </c>
      <c r="AH17" s="17"/>
      <c r="AI17" s="17"/>
      <c r="AJ17" s="17"/>
      <c r="AK17" s="17">
        <v>110.7</v>
      </c>
      <c r="AL17" s="17">
        <v>212.2</v>
      </c>
      <c r="AM17" s="17"/>
      <c r="AN17" s="17"/>
      <c r="AO17" s="17"/>
      <c r="AP17" s="17">
        <v>6.5</v>
      </c>
      <c r="AQ17" s="17">
        <v>342.7</v>
      </c>
      <c r="AR17" s="17">
        <v>76</v>
      </c>
      <c r="AS17" s="17">
        <v>139</v>
      </c>
      <c r="AT17" s="17">
        <v>42.4</v>
      </c>
      <c r="AU17" s="17">
        <v>18.7</v>
      </c>
      <c r="AV17" s="17">
        <v>19.715879999999999</v>
      </c>
      <c r="AW17" s="17">
        <v>91.4</v>
      </c>
      <c r="AX17" s="17">
        <v>0</v>
      </c>
      <c r="AY17" s="17">
        <v>34.4</v>
      </c>
      <c r="AZ17" s="17">
        <v>0</v>
      </c>
      <c r="BA17" s="17">
        <v>108.5</v>
      </c>
      <c r="BB17" s="17">
        <v>8.3000000000000007</v>
      </c>
      <c r="BC17" s="17">
        <v>6.3</v>
      </c>
      <c r="BD17" s="17">
        <v>45.9</v>
      </c>
      <c r="BE17" s="17">
        <v>5.9</v>
      </c>
      <c r="BF17" s="17">
        <v>3.8</v>
      </c>
      <c r="BG17" s="17">
        <v>38.299999999999997</v>
      </c>
      <c r="BH17" s="17">
        <v>174</v>
      </c>
      <c r="BI17" s="17">
        <v>39.5</v>
      </c>
      <c r="BJ17" s="17"/>
      <c r="BK17" s="17"/>
      <c r="BL17" s="17">
        <v>0</v>
      </c>
      <c r="BM17" s="17"/>
      <c r="BN17" s="17"/>
      <c r="BO17" s="17"/>
      <c r="BP17" s="17">
        <v>86.4</v>
      </c>
      <c r="BQ17" s="17">
        <v>0</v>
      </c>
      <c r="BR17" s="17">
        <v>0</v>
      </c>
      <c r="BS17" s="17">
        <v>137.69999999999999</v>
      </c>
      <c r="BT17" s="17">
        <v>68</v>
      </c>
      <c r="BU17" s="17">
        <v>0</v>
      </c>
      <c r="BV17" s="17"/>
      <c r="BW17" s="17"/>
      <c r="BX17" s="17"/>
      <c r="BY17" s="17"/>
      <c r="BZ17" s="17"/>
      <c r="CA17" s="17"/>
      <c r="CB17" s="17"/>
      <c r="CC17" s="17">
        <v>4.5999999999999996</v>
      </c>
      <c r="CD17" s="17">
        <v>74.5</v>
      </c>
      <c r="CE17" s="17">
        <v>131.19999999999999</v>
      </c>
      <c r="CF17" s="17">
        <v>61.6</v>
      </c>
      <c r="CG17" s="17">
        <v>78.3</v>
      </c>
      <c r="CH17" s="17">
        <v>18.899999999999999</v>
      </c>
      <c r="CI17" s="17"/>
      <c r="CJ17" s="17">
        <v>0</v>
      </c>
      <c r="CK17" s="17"/>
      <c r="CL17" s="17"/>
      <c r="CM17" s="17">
        <v>119.4</v>
      </c>
      <c r="CN17" s="17">
        <v>57.1</v>
      </c>
      <c r="CO17" s="17">
        <v>0</v>
      </c>
      <c r="CP17" s="17"/>
      <c r="CQ17" s="17"/>
      <c r="CR17" s="17"/>
      <c r="CS17" s="17"/>
      <c r="CT17" s="17"/>
      <c r="CU17" s="17"/>
      <c r="CV17" s="17"/>
      <c r="CW17" s="17">
        <v>111.7</v>
      </c>
      <c r="CX17" s="17">
        <v>0</v>
      </c>
      <c r="CY17" s="17">
        <v>0</v>
      </c>
      <c r="CZ17" s="17">
        <v>0</v>
      </c>
      <c r="DA17" s="17">
        <v>20</v>
      </c>
      <c r="DB17" s="17">
        <v>9.9</v>
      </c>
      <c r="DC17" s="17">
        <v>5.5</v>
      </c>
      <c r="DD17" s="17">
        <v>1.1000000000000001</v>
      </c>
      <c r="DE17" s="17">
        <v>3.4</v>
      </c>
      <c r="DF17" s="17">
        <v>5.0999999999999996</v>
      </c>
      <c r="DG17" s="17">
        <v>20.2</v>
      </c>
      <c r="DH17" s="17">
        <v>20</v>
      </c>
      <c r="DI17" s="17">
        <v>18.5</v>
      </c>
      <c r="DJ17" s="17">
        <v>3.6</v>
      </c>
      <c r="DK17" s="17">
        <v>9.3000000000000007</v>
      </c>
      <c r="DL17" s="17">
        <v>0</v>
      </c>
      <c r="DM17" s="17">
        <v>0</v>
      </c>
      <c r="DN17" s="17">
        <v>31.2</v>
      </c>
      <c r="DO17" s="17">
        <v>80.2</v>
      </c>
      <c r="DP17" s="17"/>
      <c r="DQ17" s="17"/>
      <c r="DR17" s="17">
        <v>2.2000000000000002</v>
      </c>
      <c r="DS17" s="17"/>
      <c r="DT17" s="17">
        <v>0</v>
      </c>
      <c r="DU17" s="17">
        <v>2.4</v>
      </c>
      <c r="DV17" s="17">
        <v>13.2</v>
      </c>
      <c r="DW17" s="17">
        <v>3.2</v>
      </c>
      <c r="DX17" s="17"/>
      <c r="DY17" s="17">
        <v>19.600000000000001</v>
      </c>
      <c r="DZ17" s="17">
        <v>9.6999999999999993</v>
      </c>
      <c r="EA17" s="17">
        <v>15</v>
      </c>
      <c r="EB17" s="17">
        <v>20.2</v>
      </c>
      <c r="EC17" s="17">
        <v>20</v>
      </c>
      <c r="ED17" s="17">
        <v>11.7</v>
      </c>
      <c r="EE17" s="17">
        <v>22.8</v>
      </c>
      <c r="EF17" s="17">
        <v>0</v>
      </c>
      <c r="EG17" s="17">
        <v>45.4</v>
      </c>
      <c r="EH17" s="17">
        <v>68.400000000000006</v>
      </c>
      <c r="EI17" s="17">
        <v>4.5</v>
      </c>
      <c r="EJ17" s="17">
        <v>0.6</v>
      </c>
      <c r="EK17" s="17">
        <v>21</v>
      </c>
      <c r="EL17" s="17">
        <v>6.6</v>
      </c>
      <c r="EM17" s="17">
        <v>8.6999999999999993</v>
      </c>
      <c r="EN17" s="17">
        <v>20.399999999999999</v>
      </c>
      <c r="EO17" s="17">
        <v>20.399999999999999</v>
      </c>
      <c r="EP17" s="17">
        <v>20.2</v>
      </c>
      <c r="EQ17" s="17">
        <v>0</v>
      </c>
      <c r="ER17" s="17">
        <v>0</v>
      </c>
      <c r="ES17" s="17">
        <v>0</v>
      </c>
      <c r="ET17" s="17">
        <v>0</v>
      </c>
      <c r="EU17" s="17">
        <v>0.4</v>
      </c>
      <c r="EV17" s="17">
        <v>46.6</v>
      </c>
      <c r="EW17" s="17">
        <v>35.700000000000003</v>
      </c>
      <c r="EX17" s="17">
        <v>0</v>
      </c>
      <c r="EY17" s="17">
        <v>0</v>
      </c>
      <c r="EZ17" s="17">
        <v>9.4</v>
      </c>
      <c r="FA17" s="17">
        <v>20</v>
      </c>
      <c r="FB17" s="17">
        <v>0</v>
      </c>
      <c r="FC17" s="17">
        <v>37.299999999999997</v>
      </c>
      <c r="FD17" s="17"/>
      <c r="FE17" s="17">
        <v>29.6</v>
      </c>
      <c r="FF17" s="17">
        <v>3.4</v>
      </c>
      <c r="FG17" s="17"/>
      <c r="FH17" s="17"/>
      <c r="FI17" s="17"/>
      <c r="FJ17" s="17">
        <v>5955.1758799999998</v>
      </c>
      <c r="FK17" s="15"/>
      <c r="FL17" s="17">
        <v>24.001999999999999</v>
      </c>
      <c r="FM17" s="17">
        <v>0</v>
      </c>
      <c r="FN17" s="17"/>
      <c r="FO17" s="17">
        <v>13.2</v>
      </c>
      <c r="FP17" s="17"/>
      <c r="FQ17" s="17">
        <v>18.92454</v>
      </c>
      <c r="FR17" s="17">
        <v>11.6</v>
      </c>
      <c r="FS17" s="17">
        <v>16.2</v>
      </c>
      <c r="FT17" s="17">
        <v>83.926540000000003</v>
      </c>
    </row>
    <row r="18" spans="1:176" ht="24" customHeight="1" x14ac:dyDescent="0.35">
      <c r="A18" s="18" t="s">
        <v>58</v>
      </c>
      <c r="B18" s="18" t="s">
        <v>791</v>
      </c>
      <c r="C18" s="19"/>
      <c r="D18" s="19"/>
      <c r="E18" s="19">
        <v>100.17</v>
      </c>
      <c r="F18" s="19">
        <v>598</v>
      </c>
      <c r="G18" s="19">
        <v>199.8</v>
      </c>
      <c r="H18" s="19"/>
      <c r="I18" s="19"/>
      <c r="J18" s="19">
        <v>90.6</v>
      </c>
      <c r="K18" s="19">
        <v>165.1</v>
      </c>
      <c r="L18" s="19"/>
      <c r="M18" s="19"/>
      <c r="N18" s="19">
        <v>108.9</v>
      </c>
      <c r="O18" s="19">
        <v>108</v>
      </c>
      <c r="P18" s="19">
        <v>109.8</v>
      </c>
      <c r="Q18" s="19">
        <v>210.6</v>
      </c>
      <c r="R18" s="19">
        <v>107.4</v>
      </c>
      <c r="S18" s="19">
        <v>66.3</v>
      </c>
      <c r="T18" s="19">
        <v>560.29999999999995</v>
      </c>
      <c r="U18" s="19">
        <v>10.5</v>
      </c>
      <c r="V18" s="19"/>
      <c r="W18" s="19"/>
      <c r="X18" s="19"/>
      <c r="Y18" s="19"/>
      <c r="Z18" s="19">
        <v>169.9</v>
      </c>
      <c r="AA18" s="19">
        <v>7.7</v>
      </c>
      <c r="AB18" s="19">
        <v>3.8</v>
      </c>
      <c r="AC18" s="19">
        <v>0</v>
      </c>
      <c r="AD18" s="19">
        <v>6.7</v>
      </c>
      <c r="AE18" s="19">
        <v>10.1</v>
      </c>
      <c r="AF18" s="19">
        <v>85.1</v>
      </c>
      <c r="AG18" s="19">
        <v>6.2</v>
      </c>
      <c r="AH18" s="19"/>
      <c r="AI18" s="19"/>
      <c r="AJ18" s="19"/>
      <c r="AK18" s="19">
        <v>111.2</v>
      </c>
      <c r="AL18" s="19">
        <v>220</v>
      </c>
      <c r="AM18" s="19"/>
      <c r="AN18" s="19"/>
      <c r="AO18" s="19"/>
      <c r="AP18" s="19">
        <v>6.5</v>
      </c>
      <c r="AQ18" s="19">
        <v>355.7</v>
      </c>
      <c r="AR18" s="19">
        <v>75.900000000000006</v>
      </c>
      <c r="AS18" s="19">
        <v>137.19999999999999</v>
      </c>
      <c r="AT18" s="19">
        <v>42.4</v>
      </c>
      <c r="AU18" s="19">
        <v>18.7</v>
      </c>
      <c r="AV18" s="19">
        <v>19.713999999999999</v>
      </c>
      <c r="AW18" s="19">
        <v>89.7</v>
      </c>
      <c r="AX18" s="19">
        <v>0</v>
      </c>
      <c r="AY18" s="19">
        <v>37.5</v>
      </c>
      <c r="AZ18" s="19">
        <v>0</v>
      </c>
      <c r="BA18" s="19">
        <v>108.9</v>
      </c>
      <c r="BB18" s="19">
        <v>8.3000000000000007</v>
      </c>
      <c r="BC18" s="19">
        <v>6.3</v>
      </c>
      <c r="BD18" s="19">
        <v>46.3</v>
      </c>
      <c r="BE18" s="19">
        <v>6.1</v>
      </c>
      <c r="BF18" s="19">
        <v>3.8</v>
      </c>
      <c r="BG18" s="19">
        <v>38.4</v>
      </c>
      <c r="BH18" s="19">
        <v>174.9</v>
      </c>
      <c r="BI18" s="19">
        <v>41.2</v>
      </c>
      <c r="BJ18" s="19"/>
      <c r="BK18" s="19"/>
      <c r="BL18" s="19">
        <v>0</v>
      </c>
      <c r="BM18" s="19"/>
      <c r="BN18" s="19"/>
      <c r="BO18" s="19"/>
      <c r="BP18" s="19">
        <v>86.8</v>
      </c>
      <c r="BQ18" s="19">
        <v>0</v>
      </c>
      <c r="BR18" s="19">
        <v>0</v>
      </c>
      <c r="BS18" s="19">
        <v>139.1</v>
      </c>
      <c r="BT18" s="19">
        <v>66.900000000000006</v>
      </c>
      <c r="BU18" s="19">
        <v>0</v>
      </c>
      <c r="BV18" s="19"/>
      <c r="BW18" s="19"/>
      <c r="BX18" s="19"/>
      <c r="BY18" s="19"/>
      <c r="BZ18" s="19"/>
      <c r="CA18" s="19"/>
      <c r="CB18" s="19"/>
      <c r="CC18" s="19">
        <v>4.5999999999999996</v>
      </c>
      <c r="CD18" s="19">
        <v>53.2</v>
      </c>
      <c r="CE18" s="19">
        <v>131</v>
      </c>
      <c r="CF18" s="19">
        <v>62.3</v>
      </c>
      <c r="CG18" s="19">
        <v>78.7</v>
      </c>
      <c r="CH18" s="19">
        <v>19.2</v>
      </c>
      <c r="CI18" s="19"/>
      <c r="CJ18" s="19">
        <v>0</v>
      </c>
      <c r="CK18" s="19"/>
      <c r="CL18" s="19"/>
      <c r="CM18" s="19">
        <v>121</v>
      </c>
      <c r="CN18" s="19">
        <v>58.3</v>
      </c>
      <c r="CO18" s="19">
        <v>0</v>
      </c>
      <c r="CP18" s="19"/>
      <c r="CQ18" s="19"/>
      <c r="CR18" s="19"/>
      <c r="CS18" s="19"/>
      <c r="CT18" s="19"/>
      <c r="CU18" s="19"/>
      <c r="CV18" s="19"/>
      <c r="CW18" s="19">
        <v>91.4</v>
      </c>
      <c r="CX18" s="19">
        <v>0</v>
      </c>
      <c r="CY18" s="19">
        <v>0</v>
      </c>
      <c r="CZ18" s="19">
        <v>0</v>
      </c>
      <c r="DA18" s="19">
        <v>20</v>
      </c>
      <c r="DB18" s="19">
        <v>9.9</v>
      </c>
      <c r="DC18" s="19">
        <v>5.4</v>
      </c>
      <c r="DD18" s="19">
        <v>1.1000000000000001</v>
      </c>
      <c r="DE18" s="19">
        <v>3.4</v>
      </c>
      <c r="DF18" s="19">
        <v>5</v>
      </c>
      <c r="DG18" s="19">
        <v>20.6</v>
      </c>
      <c r="DH18" s="19">
        <v>20</v>
      </c>
      <c r="DI18" s="19">
        <v>18.5</v>
      </c>
      <c r="DJ18" s="19">
        <v>3.6</v>
      </c>
      <c r="DK18" s="19">
        <v>9.3000000000000007</v>
      </c>
      <c r="DL18" s="19">
        <v>0</v>
      </c>
      <c r="DM18" s="19">
        <v>0</v>
      </c>
      <c r="DN18" s="19">
        <v>30</v>
      </c>
      <c r="DO18" s="19">
        <v>73.8</v>
      </c>
      <c r="DP18" s="19"/>
      <c r="DQ18" s="19"/>
      <c r="DR18" s="19">
        <v>2.2000000000000002</v>
      </c>
      <c r="DS18" s="19"/>
      <c r="DT18" s="19">
        <v>0</v>
      </c>
      <c r="DU18" s="19">
        <v>2.4</v>
      </c>
      <c r="DV18" s="19">
        <v>13.2</v>
      </c>
      <c r="DW18" s="19">
        <v>3.1</v>
      </c>
      <c r="DX18" s="19"/>
      <c r="DY18" s="19">
        <v>19.600000000000001</v>
      </c>
      <c r="DZ18" s="19">
        <v>9.6999999999999993</v>
      </c>
      <c r="EA18" s="19">
        <v>15.9</v>
      </c>
      <c r="EB18" s="19">
        <v>20.3</v>
      </c>
      <c r="EC18" s="19">
        <v>20</v>
      </c>
      <c r="ED18" s="19">
        <v>10.3</v>
      </c>
      <c r="EE18" s="19">
        <v>20.2</v>
      </c>
      <c r="EF18" s="19">
        <v>0</v>
      </c>
      <c r="EG18" s="19">
        <v>42.7</v>
      </c>
      <c r="EH18" s="19">
        <v>67.400000000000006</v>
      </c>
      <c r="EI18" s="19">
        <v>2.9</v>
      </c>
      <c r="EJ18" s="19">
        <v>0.5</v>
      </c>
      <c r="EK18" s="19">
        <v>20.9</v>
      </c>
      <c r="EL18" s="19">
        <v>6.6</v>
      </c>
      <c r="EM18" s="19">
        <v>8.6999999999999993</v>
      </c>
      <c r="EN18" s="19">
        <v>20.399999999999999</v>
      </c>
      <c r="EO18" s="19">
        <v>20.399999999999999</v>
      </c>
      <c r="EP18" s="19">
        <v>20.2</v>
      </c>
      <c r="EQ18" s="19">
        <v>0</v>
      </c>
      <c r="ER18" s="19">
        <v>0</v>
      </c>
      <c r="ES18" s="19">
        <v>0</v>
      </c>
      <c r="ET18" s="19">
        <v>0</v>
      </c>
      <c r="EU18" s="19">
        <v>0.4</v>
      </c>
      <c r="EV18" s="19">
        <v>25.6</v>
      </c>
      <c r="EW18" s="19">
        <v>22.4</v>
      </c>
      <c r="EX18" s="19">
        <v>0</v>
      </c>
      <c r="EY18" s="19">
        <v>0</v>
      </c>
      <c r="EZ18" s="19">
        <v>9.4</v>
      </c>
      <c r="FA18" s="19">
        <v>20</v>
      </c>
      <c r="FB18" s="19">
        <v>0</v>
      </c>
      <c r="FC18" s="19">
        <v>37.200000000000003</v>
      </c>
      <c r="FD18" s="19"/>
      <c r="FE18" s="19">
        <v>29.6</v>
      </c>
      <c r="FF18" s="19">
        <v>3.3</v>
      </c>
      <c r="FG18" s="19"/>
      <c r="FH18" s="19"/>
      <c r="FI18" s="19"/>
      <c r="FJ18" s="19">
        <v>5902.2839999999997</v>
      </c>
      <c r="FK18" s="15"/>
      <c r="FL18" s="19">
        <v>24.001449999999998</v>
      </c>
      <c r="FM18" s="19">
        <v>0</v>
      </c>
      <c r="FN18" s="19"/>
      <c r="FO18" s="19">
        <v>13.2</v>
      </c>
      <c r="FP18" s="19"/>
      <c r="FQ18" s="19">
        <v>18.926179999999999</v>
      </c>
      <c r="FR18" s="19">
        <v>11.6</v>
      </c>
      <c r="FS18" s="19">
        <v>16</v>
      </c>
      <c r="FT18" s="19">
        <v>83.727630000000005</v>
      </c>
    </row>
    <row r="19" spans="1:176" ht="24" customHeight="1" x14ac:dyDescent="0.35">
      <c r="A19" s="13" t="s">
        <v>58</v>
      </c>
      <c r="B19" s="13" t="s">
        <v>792</v>
      </c>
      <c r="C19" s="14"/>
      <c r="D19" s="14"/>
      <c r="E19" s="14">
        <v>100.55</v>
      </c>
      <c r="F19" s="14">
        <v>593.6</v>
      </c>
      <c r="G19" s="14">
        <v>198.5</v>
      </c>
      <c r="H19" s="14"/>
      <c r="I19" s="14"/>
      <c r="J19" s="14">
        <v>89.1</v>
      </c>
      <c r="K19" s="14">
        <v>163.5</v>
      </c>
      <c r="L19" s="14"/>
      <c r="M19" s="14"/>
      <c r="N19" s="14">
        <v>121.1</v>
      </c>
      <c r="O19" s="14">
        <v>121</v>
      </c>
      <c r="P19" s="14">
        <v>121.5</v>
      </c>
      <c r="Q19" s="14">
        <v>225.1</v>
      </c>
      <c r="R19" s="14">
        <v>153.1</v>
      </c>
      <c r="S19" s="14">
        <v>74.8</v>
      </c>
      <c r="T19" s="14">
        <v>557.70000000000005</v>
      </c>
      <c r="U19" s="14">
        <v>10.3</v>
      </c>
      <c r="V19" s="14"/>
      <c r="W19" s="14"/>
      <c r="X19" s="14"/>
      <c r="Y19" s="14"/>
      <c r="Z19" s="14">
        <v>163.19999999999999</v>
      </c>
      <c r="AA19" s="14">
        <v>7.1</v>
      </c>
      <c r="AB19" s="14">
        <v>3.6</v>
      </c>
      <c r="AC19" s="14">
        <v>0</v>
      </c>
      <c r="AD19" s="14">
        <v>6.7</v>
      </c>
      <c r="AE19" s="14">
        <v>10</v>
      </c>
      <c r="AF19" s="14">
        <v>84.4</v>
      </c>
      <c r="AG19" s="14">
        <v>6</v>
      </c>
      <c r="AH19" s="14"/>
      <c r="AI19" s="14"/>
      <c r="AJ19" s="14"/>
      <c r="AK19" s="14">
        <v>110.2</v>
      </c>
      <c r="AL19" s="14">
        <v>221.8</v>
      </c>
      <c r="AM19" s="14"/>
      <c r="AN19" s="14"/>
      <c r="AO19" s="14"/>
      <c r="AP19" s="14">
        <v>6.5</v>
      </c>
      <c r="AQ19" s="14">
        <v>392.2</v>
      </c>
      <c r="AR19" s="14">
        <v>76</v>
      </c>
      <c r="AS19" s="14">
        <v>148.4</v>
      </c>
      <c r="AT19" s="14">
        <v>42.4</v>
      </c>
      <c r="AU19" s="14">
        <v>18.7</v>
      </c>
      <c r="AV19" s="14">
        <v>19.710149999999999</v>
      </c>
      <c r="AW19" s="14">
        <v>87.2</v>
      </c>
      <c r="AX19" s="14">
        <v>0</v>
      </c>
      <c r="AY19" s="14">
        <v>32.4</v>
      </c>
      <c r="AZ19" s="14">
        <v>0</v>
      </c>
      <c r="BA19" s="14">
        <v>108.1</v>
      </c>
      <c r="BB19" s="14">
        <v>8.3000000000000007</v>
      </c>
      <c r="BC19" s="14">
        <v>6.3</v>
      </c>
      <c r="BD19" s="14">
        <v>45</v>
      </c>
      <c r="BE19" s="14">
        <v>5.9</v>
      </c>
      <c r="BF19" s="14">
        <v>3.8</v>
      </c>
      <c r="BG19" s="14">
        <v>37.6</v>
      </c>
      <c r="BH19" s="14">
        <v>172.6</v>
      </c>
      <c r="BI19" s="14">
        <v>39.1</v>
      </c>
      <c r="BJ19" s="14"/>
      <c r="BK19" s="14"/>
      <c r="BL19" s="14">
        <v>0</v>
      </c>
      <c r="BM19" s="14"/>
      <c r="BN19" s="14"/>
      <c r="BO19" s="14"/>
      <c r="BP19" s="14">
        <v>86</v>
      </c>
      <c r="BQ19" s="14">
        <v>0</v>
      </c>
      <c r="BR19" s="14">
        <v>0</v>
      </c>
      <c r="BS19" s="14">
        <v>138.4</v>
      </c>
      <c r="BT19" s="14">
        <v>67.3</v>
      </c>
      <c r="BU19" s="14">
        <v>0</v>
      </c>
      <c r="BV19" s="14"/>
      <c r="BW19" s="14"/>
      <c r="BX19" s="14"/>
      <c r="BY19" s="14"/>
      <c r="BZ19" s="14"/>
      <c r="CA19" s="14"/>
      <c r="CB19" s="14"/>
      <c r="CC19" s="14">
        <v>4.5999999999999996</v>
      </c>
      <c r="CD19" s="14">
        <v>42.5</v>
      </c>
      <c r="CE19" s="14">
        <v>130.6</v>
      </c>
      <c r="CF19" s="14">
        <v>61.5</v>
      </c>
      <c r="CG19" s="14">
        <v>78.400000000000006</v>
      </c>
      <c r="CH19" s="14">
        <v>18.7</v>
      </c>
      <c r="CI19" s="14"/>
      <c r="CJ19" s="14">
        <v>0</v>
      </c>
      <c r="CK19" s="14"/>
      <c r="CL19" s="14"/>
      <c r="CM19" s="14">
        <v>147</v>
      </c>
      <c r="CN19" s="14">
        <v>67.7</v>
      </c>
      <c r="CO19" s="14">
        <v>0</v>
      </c>
      <c r="CP19" s="14"/>
      <c r="CQ19" s="14"/>
      <c r="CR19" s="14"/>
      <c r="CS19" s="14"/>
      <c r="CT19" s="14"/>
      <c r="CU19" s="14"/>
      <c r="CV19" s="14"/>
      <c r="CW19" s="14">
        <v>94.3</v>
      </c>
      <c r="CX19" s="14">
        <v>0</v>
      </c>
      <c r="CY19" s="14">
        <v>0</v>
      </c>
      <c r="CZ19" s="14">
        <v>0</v>
      </c>
      <c r="DA19" s="14">
        <v>20</v>
      </c>
      <c r="DB19" s="14">
        <v>9.9</v>
      </c>
      <c r="DC19" s="14">
        <v>5.5</v>
      </c>
      <c r="DD19" s="14">
        <v>1.1000000000000001</v>
      </c>
      <c r="DE19" s="14">
        <v>3.4</v>
      </c>
      <c r="DF19" s="14">
        <v>5</v>
      </c>
      <c r="DG19" s="14">
        <v>20.100000000000001</v>
      </c>
      <c r="DH19" s="14">
        <v>20</v>
      </c>
      <c r="DI19" s="14">
        <v>18.5</v>
      </c>
      <c r="DJ19" s="14">
        <v>3.6</v>
      </c>
      <c r="DK19" s="14">
        <v>9.3000000000000007</v>
      </c>
      <c r="DL19" s="14">
        <v>0</v>
      </c>
      <c r="DM19" s="14">
        <v>0</v>
      </c>
      <c r="DN19" s="14">
        <v>28.2</v>
      </c>
      <c r="DO19" s="14">
        <v>74.900000000000006</v>
      </c>
      <c r="DP19" s="14"/>
      <c r="DQ19" s="14"/>
      <c r="DR19" s="14">
        <v>2.2000000000000002</v>
      </c>
      <c r="DS19" s="14"/>
      <c r="DT19" s="14">
        <v>0</v>
      </c>
      <c r="DU19" s="14">
        <v>2.4</v>
      </c>
      <c r="DV19" s="14">
        <v>13.2</v>
      </c>
      <c r="DW19" s="14">
        <v>3.1</v>
      </c>
      <c r="DX19" s="14"/>
      <c r="DY19" s="14">
        <v>19.600000000000001</v>
      </c>
      <c r="DZ19" s="14">
        <v>9.6999999999999993</v>
      </c>
      <c r="EA19" s="14">
        <v>15.7</v>
      </c>
      <c r="EB19" s="14">
        <v>20.2</v>
      </c>
      <c r="EC19" s="14">
        <v>20</v>
      </c>
      <c r="ED19" s="14">
        <v>11.2</v>
      </c>
      <c r="EE19" s="14">
        <v>24.8</v>
      </c>
      <c r="EF19" s="14">
        <v>0</v>
      </c>
      <c r="EG19" s="14">
        <v>55</v>
      </c>
      <c r="EH19" s="14">
        <v>73.599999999999994</v>
      </c>
      <c r="EI19" s="14">
        <v>4.7</v>
      </c>
      <c r="EJ19" s="14">
        <v>0.8</v>
      </c>
      <c r="EK19" s="14">
        <v>20.9</v>
      </c>
      <c r="EL19" s="14">
        <v>6.6</v>
      </c>
      <c r="EM19" s="14">
        <v>8.6999999999999993</v>
      </c>
      <c r="EN19" s="14">
        <v>20.399999999999999</v>
      </c>
      <c r="EO19" s="14">
        <v>20.399999999999999</v>
      </c>
      <c r="EP19" s="14">
        <v>20.2</v>
      </c>
      <c r="EQ19" s="14">
        <v>0</v>
      </c>
      <c r="ER19" s="14">
        <v>0</v>
      </c>
      <c r="ES19" s="14">
        <v>0</v>
      </c>
      <c r="ET19" s="14">
        <v>0</v>
      </c>
      <c r="EU19" s="14">
        <v>0.4</v>
      </c>
      <c r="EV19" s="14">
        <v>12.7</v>
      </c>
      <c r="EW19" s="14">
        <v>15.2</v>
      </c>
      <c r="EX19" s="14">
        <v>0</v>
      </c>
      <c r="EY19" s="14">
        <v>0</v>
      </c>
      <c r="EZ19" s="14">
        <v>9.4</v>
      </c>
      <c r="FA19" s="14">
        <v>20.100000000000001</v>
      </c>
      <c r="FB19" s="14">
        <v>0</v>
      </c>
      <c r="FC19" s="14">
        <v>37.1</v>
      </c>
      <c r="FD19" s="14"/>
      <c r="FE19" s="14">
        <v>29.7</v>
      </c>
      <c r="FF19" s="14">
        <v>3.3</v>
      </c>
      <c r="FG19" s="14"/>
      <c r="FH19" s="14"/>
      <c r="FI19" s="14"/>
      <c r="FJ19" s="14">
        <v>6050.8601500000004</v>
      </c>
      <c r="FK19" s="15"/>
      <c r="FL19" s="14">
        <v>24.000170000000001</v>
      </c>
      <c r="FM19" s="14">
        <v>0</v>
      </c>
      <c r="FN19" s="14"/>
      <c r="FO19" s="14">
        <v>13.2</v>
      </c>
      <c r="FP19" s="14"/>
      <c r="FQ19" s="14">
        <v>18.927859999999999</v>
      </c>
      <c r="FR19" s="14">
        <v>11.6</v>
      </c>
      <c r="FS19" s="14">
        <v>16.2</v>
      </c>
      <c r="FT19" s="14">
        <v>83.928030000000007</v>
      </c>
    </row>
    <row r="20" spans="1:176" ht="24" customHeight="1" x14ac:dyDescent="0.35">
      <c r="A20" s="16" t="s">
        <v>58</v>
      </c>
      <c r="B20" s="16" t="s">
        <v>793</v>
      </c>
      <c r="C20" s="17"/>
      <c r="D20" s="17"/>
      <c r="E20" s="17">
        <v>100.93</v>
      </c>
      <c r="F20" s="17">
        <v>596.6</v>
      </c>
      <c r="G20" s="17">
        <v>199.4</v>
      </c>
      <c r="H20" s="17"/>
      <c r="I20" s="17"/>
      <c r="J20" s="17">
        <v>90.4</v>
      </c>
      <c r="K20" s="17">
        <v>164.1</v>
      </c>
      <c r="L20" s="17"/>
      <c r="M20" s="17"/>
      <c r="N20" s="17">
        <v>121.5</v>
      </c>
      <c r="O20" s="17">
        <v>120.2</v>
      </c>
      <c r="P20" s="17">
        <v>120.8</v>
      </c>
      <c r="Q20" s="17">
        <v>220.2</v>
      </c>
      <c r="R20" s="17">
        <v>210.9</v>
      </c>
      <c r="S20" s="17">
        <v>110.1</v>
      </c>
      <c r="T20" s="17">
        <v>558.5</v>
      </c>
      <c r="U20" s="17">
        <v>10.5</v>
      </c>
      <c r="V20" s="17"/>
      <c r="W20" s="17"/>
      <c r="X20" s="17"/>
      <c r="Y20" s="17"/>
      <c r="Z20" s="17">
        <v>163.4</v>
      </c>
      <c r="AA20" s="17">
        <v>7.5</v>
      </c>
      <c r="AB20" s="17">
        <v>3.5</v>
      </c>
      <c r="AC20" s="17">
        <v>0</v>
      </c>
      <c r="AD20" s="17">
        <v>6.7</v>
      </c>
      <c r="AE20" s="17">
        <v>10</v>
      </c>
      <c r="AF20" s="17">
        <v>85.2</v>
      </c>
      <c r="AG20" s="17">
        <v>6</v>
      </c>
      <c r="AH20" s="17"/>
      <c r="AI20" s="17"/>
      <c r="AJ20" s="17"/>
      <c r="AK20" s="17">
        <v>110.9</v>
      </c>
      <c r="AL20" s="17">
        <v>189.1</v>
      </c>
      <c r="AM20" s="17"/>
      <c r="AN20" s="17"/>
      <c r="AO20" s="17"/>
      <c r="AP20" s="17">
        <v>6.5</v>
      </c>
      <c r="AQ20" s="17">
        <v>325.7</v>
      </c>
      <c r="AR20" s="17">
        <v>75.900000000000006</v>
      </c>
      <c r="AS20" s="17">
        <v>142.80000000000001</v>
      </c>
      <c r="AT20" s="17">
        <v>42.4</v>
      </c>
      <c r="AU20" s="17">
        <v>18.7</v>
      </c>
      <c r="AV20" s="17">
        <v>19.714079999999999</v>
      </c>
      <c r="AW20" s="17">
        <v>91</v>
      </c>
      <c r="AX20" s="17">
        <v>0</v>
      </c>
      <c r="AY20" s="17">
        <v>35.1</v>
      </c>
      <c r="AZ20" s="17">
        <v>0</v>
      </c>
      <c r="BA20" s="17">
        <v>106.6</v>
      </c>
      <c r="BB20" s="17">
        <v>8.3000000000000007</v>
      </c>
      <c r="BC20" s="17">
        <v>6.4</v>
      </c>
      <c r="BD20" s="17">
        <v>44.9</v>
      </c>
      <c r="BE20" s="17">
        <v>5.9</v>
      </c>
      <c r="BF20" s="17">
        <v>3.8</v>
      </c>
      <c r="BG20" s="17">
        <v>37.799999999999997</v>
      </c>
      <c r="BH20" s="17">
        <v>172.8</v>
      </c>
      <c r="BI20" s="17">
        <v>40</v>
      </c>
      <c r="BJ20" s="17"/>
      <c r="BK20" s="17"/>
      <c r="BL20" s="17">
        <v>0</v>
      </c>
      <c r="BM20" s="17"/>
      <c r="BN20" s="17"/>
      <c r="BO20" s="17"/>
      <c r="BP20" s="17">
        <v>86.6</v>
      </c>
      <c r="BQ20" s="17">
        <v>0</v>
      </c>
      <c r="BR20" s="17">
        <v>0</v>
      </c>
      <c r="BS20" s="17">
        <v>138.1</v>
      </c>
      <c r="BT20" s="17">
        <v>68.5</v>
      </c>
      <c r="BU20" s="17">
        <v>0</v>
      </c>
      <c r="BV20" s="17"/>
      <c r="BW20" s="17"/>
      <c r="BX20" s="17"/>
      <c r="BY20" s="17"/>
      <c r="BZ20" s="17"/>
      <c r="CA20" s="17"/>
      <c r="CB20" s="17"/>
      <c r="CC20" s="17">
        <v>4.5999999999999996</v>
      </c>
      <c r="CD20" s="17">
        <v>67.599999999999994</v>
      </c>
      <c r="CE20" s="17">
        <v>125.5</v>
      </c>
      <c r="CF20" s="17">
        <v>61.9</v>
      </c>
      <c r="CG20" s="17">
        <v>78.2</v>
      </c>
      <c r="CH20" s="17">
        <v>19</v>
      </c>
      <c r="CI20" s="17"/>
      <c r="CJ20" s="17">
        <v>0</v>
      </c>
      <c r="CK20" s="17"/>
      <c r="CL20" s="17"/>
      <c r="CM20" s="17">
        <v>146.80000000000001</v>
      </c>
      <c r="CN20" s="17">
        <v>67.3</v>
      </c>
      <c r="CO20" s="17">
        <v>0</v>
      </c>
      <c r="CP20" s="17"/>
      <c r="CQ20" s="17"/>
      <c r="CR20" s="17"/>
      <c r="CS20" s="17"/>
      <c r="CT20" s="17"/>
      <c r="CU20" s="17"/>
      <c r="CV20" s="17"/>
      <c r="CW20" s="17">
        <v>98.7</v>
      </c>
      <c r="CX20" s="17">
        <v>0</v>
      </c>
      <c r="CY20" s="17">
        <v>0</v>
      </c>
      <c r="CZ20" s="17">
        <v>0</v>
      </c>
      <c r="DA20" s="17">
        <v>20</v>
      </c>
      <c r="DB20" s="17">
        <v>9.9</v>
      </c>
      <c r="DC20" s="17">
        <v>5.3</v>
      </c>
      <c r="DD20" s="17">
        <v>1.1000000000000001</v>
      </c>
      <c r="DE20" s="17">
        <v>3.4</v>
      </c>
      <c r="DF20" s="17">
        <v>5</v>
      </c>
      <c r="DG20" s="17">
        <v>20.3</v>
      </c>
      <c r="DH20" s="17">
        <v>20</v>
      </c>
      <c r="DI20" s="17">
        <v>18.7</v>
      </c>
      <c r="DJ20" s="17">
        <v>3.6</v>
      </c>
      <c r="DK20" s="17">
        <v>9.3000000000000007</v>
      </c>
      <c r="DL20" s="17">
        <v>0</v>
      </c>
      <c r="DM20" s="17">
        <v>0</v>
      </c>
      <c r="DN20" s="17">
        <v>30</v>
      </c>
      <c r="DO20" s="17">
        <v>75.099999999999994</v>
      </c>
      <c r="DP20" s="17"/>
      <c r="DQ20" s="17"/>
      <c r="DR20" s="17">
        <v>1.4</v>
      </c>
      <c r="DS20" s="17"/>
      <c r="DT20" s="17">
        <v>0</v>
      </c>
      <c r="DU20" s="17">
        <v>2.4</v>
      </c>
      <c r="DV20" s="17">
        <v>13.1</v>
      </c>
      <c r="DW20" s="17">
        <v>3.1</v>
      </c>
      <c r="DX20" s="17"/>
      <c r="DY20" s="17">
        <v>19.600000000000001</v>
      </c>
      <c r="DZ20" s="17">
        <v>9.6999999999999993</v>
      </c>
      <c r="EA20" s="17">
        <v>15.9</v>
      </c>
      <c r="EB20" s="17">
        <v>20.3</v>
      </c>
      <c r="EC20" s="17">
        <v>19.8</v>
      </c>
      <c r="ED20" s="17">
        <v>9.8000000000000007</v>
      </c>
      <c r="EE20" s="17">
        <v>17.5</v>
      </c>
      <c r="EF20" s="17">
        <v>0</v>
      </c>
      <c r="EG20" s="17">
        <v>62.6</v>
      </c>
      <c r="EH20" s="17">
        <v>78.2</v>
      </c>
      <c r="EI20" s="17">
        <v>7.3</v>
      </c>
      <c r="EJ20" s="17">
        <v>0.8</v>
      </c>
      <c r="EK20" s="17">
        <v>20.9</v>
      </c>
      <c r="EL20" s="17">
        <v>6.6</v>
      </c>
      <c r="EM20" s="17">
        <v>8.6999999999999993</v>
      </c>
      <c r="EN20" s="17">
        <v>20.399999999999999</v>
      </c>
      <c r="EO20" s="17">
        <v>20.399999999999999</v>
      </c>
      <c r="EP20" s="17">
        <v>20.2</v>
      </c>
      <c r="EQ20" s="17">
        <v>0</v>
      </c>
      <c r="ER20" s="17">
        <v>0</v>
      </c>
      <c r="ES20" s="17">
        <v>0</v>
      </c>
      <c r="ET20" s="17">
        <v>0</v>
      </c>
      <c r="EU20" s="17">
        <v>0.4</v>
      </c>
      <c r="EV20" s="17">
        <v>9.1999999999999993</v>
      </c>
      <c r="EW20" s="17">
        <v>9.5</v>
      </c>
      <c r="EX20" s="17">
        <v>0</v>
      </c>
      <c r="EY20" s="17">
        <v>0</v>
      </c>
      <c r="EZ20" s="17">
        <v>9.4</v>
      </c>
      <c r="FA20" s="17">
        <v>19.899999999999999</v>
      </c>
      <c r="FB20" s="17">
        <v>0</v>
      </c>
      <c r="FC20" s="17">
        <v>37.700000000000003</v>
      </c>
      <c r="FD20" s="17"/>
      <c r="FE20" s="17">
        <v>29.6</v>
      </c>
      <c r="FF20" s="17">
        <v>3.3</v>
      </c>
      <c r="FG20" s="17"/>
      <c r="FH20" s="17"/>
      <c r="FI20" s="17"/>
      <c r="FJ20" s="17">
        <v>6072.9440800000002</v>
      </c>
      <c r="FK20" s="15"/>
      <c r="FL20" s="17">
        <v>24.003209999999999</v>
      </c>
      <c r="FM20" s="17">
        <v>0</v>
      </c>
      <c r="FN20" s="17"/>
      <c r="FO20" s="17">
        <v>13.2</v>
      </c>
      <c r="FP20" s="17"/>
      <c r="FQ20" s="17">
        <v>18.92709</v>
      </c>
      <c r="FR20" s="17">
        <v>11.5</v>
      </c>
      <c r="FS20" s="17">
        <v>16.100000000000001</v>
      </c>
      <c r="FT20" s="17">
        <v>83.7303</v>
      </c>
    </row>
    <row r="21" spans="1:176" ht="24" customHeight="1" x14ac:dyDescent="0.35">
      <c r="A21" s="16" t="s">
        <v>58</v>
      </c>
      <c r="B21" s="16" t="s">
        <v>794</v>
      </c>
      <c r="C21" s="17"/>
      <c r="D21" s="17"/>
      <c r="E21" s="17">
        <v>99.96</v>
      </c>
      <c r="F21" s="17">
        <v>593.4</v>
      </c>
      <c r="G21" s="17">
        <v>198.6</v>
      </c>
      <c r="H21" s="17"/>
      <c r="I21" s="17"/>
      <c r="J21" s="17">
        <v>91.7</v>
      </c>
      <c r="K21" s="17">
        <v>161.9</v>
      </c>
      <c r="L21" s="17"/>
      <c r="M21" s="17"/>
      <c r="N21" s="17">
        <v>116.7</v>
      </c>
      <c r="O21" s="17">
        <v>117</v>
      </c>
      <c r="P21" s="17">
        <v>116.3</v>
      </c>
      <c r="Q21" s="17">
        <v>212.7</v>
      </c>
      <c r="R21" s="17">
        <v>210</v>
      </c>
      <c r="S21" s="17">
        <v>109.2</v>
      </c>
      <c r="T21" s="17">
        <v>560.9</v>
      </c>
      <c r="U21" s="17">
        <v>10.199999999999999</v>
      </c>
      <c r="V21" s="17"/>
      <c r="W21" s="17"/>
      <c r="X21" s="17"/>
      <c r="Y21" s="17"/>
      <c r="Z21" s="17">
        <v>158.80000000000001</v>
      </c>
      <c r="AA21" s="17">
        <v>7.2</v>
      </c>
      <c r="AB21" s="17">
        <v>3.6</v>
      </c>
      <c r="AC21" s="17">
        <v>0</v>
      </c>
      <c r="AD21" s="17">
        <v>6.7</v>
      </c>
      <c r="AE21" s="17">
        <v>10</v>
      </c>
      <c r="AF21" s="17">
        <v>84.2</v>
      </c>
      <c r="AG21" s="17">
        <v>6</v>
      </c>
      <c r="AH21" s="17"/>
      <c r="AI21" s="17"/>
      <c r="AJ21" s="17"/>
      <c r="AK21" s="17">
        <v>109.8</v>
      </c>
      <c r="AL21" s="17">
        <v>223.8</v>
      </c>
      <c r="AM21" s="17"/>
      <c r="AN21" s="17"/>
      <c r="AO21" s="17"/>
      <c r="AP21" s="17">
        <v>6.5</v>
      </c>
      <c r="AQ21" s="17">
        <v>407.8</v>
      </c>
      <c r="AR21" s="17">
        <v>76</v>
      </c>
      <c r="AS21" s="17">
        <v>147.9</v>
      </c>
      <c r="AT21" s="17">
        <v>42.3</v>
      </c>
      <c r="AU21" s="17">
        <v>18.7</v>
      </c>
      <c r="AV21" s="17">
        <v>19.708120000000001</v>
      </c>
      <c r="AW21" s="17">
        <v>86</v>
      </c>
      <c r="AX21" s="17">
        <v>0</v>
      </c>
      <c r="AY21" s="17">
        <v>32.4</v>
      </c>
      <c r="AZ21" s="17">
        <v>0</v>
      </c>
      <c r="BA21" s="17">
        <v>108.6</v>
      </c>
      <c r="BB21" s="17">
        <v>8.3000000000000007</v>
      </c>
      <c r="BC21" s="17">
        <v>6.5</v>
      </c>
      <c r="BD21" s="17">
        <v>45.7</v>
      </c>
      <c r="BE21" s="17">
        <v>6</v>
      </c>
      <c r="BF21" s="17">
        <v>3.8</v>
      </c>
      <c r="BG21" s="17">
        <v>37.6</v>
      </c>
      <c r="BH21" s="17">
        <v>172.8</v>
      </c>
      <c r="BI21" s="17">
        <v>38</v>
      </c>
      <c r="BJ21" s="17"/>
      <c r="BK21" s="17"/>
      <c r="BL21" s="17">
        <v>0</v>
      </c>
      <c r="BM21" s="17"/>
      <c r="BN21" s="17"/>
      <c r="BO21" s="17"/>
      <c r="BP21" s="17">
        <v>84.9</v>
      </c>
      <c r="BQ21" s="17">
        <v>0</v>
      </c>
      <c r="BR21" s="17">
        <v>0</v>
      </c>
      <c r="BS21" s="17">
        <v>139.1</v>
      </c>
      <c r="BT21" s="17">
        <v>68.599999999999994</v>
      </c>
      <c r="BU21" s="17">
        <v>0</v>
      </c>
      <c r="BV21" s="17"/>
      <c r="BW21" s="17"/>
      <c r="BX21" s="17"/>
      <c r="BY21" s="17"/>
      <c r="BZ21" s="17"/>
      <c r="CA21" s="17"/>
      <c r="CB21" s="17"/>
      <c r="CC21" s="17">
        <v>4.5</v>
      </c>
      <c r="CD21" s="17">
        <v>127</v>
      </c>
      <c r="CE21" s="17">
        <v>129.30000000000001</v>
      </c>
      <c r="CF21" s="17">
        <v>60.4</v>
      </c>
      <c r="CG21" s="17">
        <v>77.900000000000006</v>
      </c>
      <c r="CH21" s="17">
        <v>18.2</v>
      </c>
      <c r="CI21" s="17"/>
      <c r="CJ21" s="17">
        <v>0</v>
      </c>
      <c r="CK21" s="17"/>
      <c r="CL21" s="17"/>
      <c r="CM21" s="17">
        <v>147.6</v>
      </c>
      <c r="CN21" s="17">
        <v>68.900000000000006</v>
      </c>
      <c r="CO21" s="17">
        <v>0</v>
      </c>
      <c r="CP21" s="17"/>
      <c r="CQ21" s="17"/>
      <c r="CR21" s="17"/>
      <c r="CS21" s="17"/>
      <c r="CT21" s="17"/>
      <c r="CU21" s="17"/>
      <c r="CV21" s="17"/>
      <c r="CW21" s="17">
        <v>94.1</v>
      </c>
      <c r="CX21" s="17">
        <v>0</v>
      </c>
      <c r="CY21" s="17">
        <v>0.1</v>
      </c>
      <c r="CZ21" s="17">
        <v>0</v>
      </c>
      <c r="DA21" s="17">
        <v>20</v>
      </c>
      <c r="DB21" s="17">
        <v>10</v>
      </c>
      <c r="DC21" s="17">
        <v>5.4</v>
      </c>
      <c r="DD21" s="17">
        <v>1.1000000000000001</v>
      </c>
      <c r="DE21" s="17">
        <v>3.3</v>
      </c>
      <c r="DF21" s="17">
        <v>5</v>
      </c>
      <c r="DG21" s="17">
        <v>20</v>
      </c>
      <c r="DH21" s="17">
        <v>20</v>
      </c>
      <c r="DI21" s="17">
        <v>18.7</v>
      </c>
      <c r="DJ21" s="17">
        <v>3.6</v>
      </c>
      <c r="DK21" s="17">
        <v>9.3000000000000007</v>
      </c>
      <c r="DL21" s="17">
        <v>0</v>
      </c>
      <c r="DM21" s="17">
        <v>0</v>
      </c>
      <c r="DN21" s="17">
        <v>30.6</v>
      </c>
      <c r="DO21" s="17">
        <v>77.400000000000006</v>
      </c>
      <c r="DP21" s="17"/>
      <c r="DQ21" s="17"/>
      <c r="DR21" s="17">
        <v>2.2000000000000002</v>
      </c>
      <c r="DS21" s="17"/>
      <c r="DT21" s="17">
        <v>0</v>
      </c>
      <c r="DU21" s="17">
        <v>2.4</v>
      </c>
      <c r="DV21" s="17">
        <v>13.2</v>
      </c>
      <c r="DW21" s="17">
        <v>3.1</v>
      </c>
      <c r="DX21" s="17"/>
      <c r="DY21" s="17">
        <v>19.5</v>
      </c>
      <c r="DZ21" s="17">
        <v>9.6999999999999993</v>
      </c>
      <c r="EA21" s="17">
        <v>16</v>
      </c>
      <c r="EB21" s="17">
        <v>20.2</v>
      </c>
      <c r="EC21" s="17">
        <v>20</v>
      </c>
      <c r="ED21" s="17">
        <v>6</v>
      </c>
      <c r="EE21" s="17">
        <v>21.4</v>
      </c>
      <c r="EF21" s="17">
        <v>0</v>
      </c>
      <c r="EG21" s="17">
        <v>55.9</v>
      </c>
      <c r="EH21" s="17">
        <v>79.599999999999994</v>
      </c>
      <c r="EI21" s="17">
        <v>4.8</v>
      </c>
      <c r="EJ21" s="17">
        <v>0.5</v>
      </c>
      <c r="EK21" s="17">
        <v>20.9</v>
      </c>
      <c r="EL21" s="17">
        <v>6.6</v>
      </c>
      <c r="EM21" s="17">
        <v>8.6999999999999993</v>
      </c>
      <c r="EN21" s="17">
        <v>20.399999999999999</v>
      </c>
      <c r="EO21" s="17">
        <v>20.399999999999999</v>
      </c>
      <c r="EP21" s="17">
        <v>20.2</v>
      </c>
      <c r="EQ21" s="17">
        <v>0</v>
      </c>
      <c r="ER21" s="17">
        <v>0</v>
      </c>
      <c r="ES21" s="17">
        <v>0</v>
      </c>
      <c r="ET21" s="17">
        <v>0</v>
      </c>
      <c r="EU21" s="17">
        <v>0.4</v>
      </c>
      <c r="EV21" s="17">
        <v>13.9</v>
      </c>
      <c r="EW21" s="17">
        <v>16.3</v>
      </c>
      <c r="EX21" s="17">
        <v>0</v>
      </c>
      <c r="EY21" s="17">
        <v>0</v>
      </c>
      <c r="EZ21" s="17">
        <v>9.5</v>
      </c>
      <c r="FA21" s="17">
        <v>20</v>
      </c>
      <c r="FB21" s="17">
        <v>0</v>
      </c>
      <c r="FC21" s="17">
        <v>37.4</v>
      </c>
      <c r="FD21" s="17"/>
      <c r="FE21" s="17">
        <v>29.7</v>
      </c>
      <c r="FF21" s="17">
        <v>3.3</v>
      </c>
      <c r="FG21" s="17"/>
      <c r="FH21" s="17"/>
      <c r="FI21" s="17"/>
      <c r="FJ21" s="17">
        <v>6220.4681200000005</v>
      </c>
      <c r="FK21" s="15"/>
      <c r="FL21" s="17">
        <v>24.007629999999999</v>
      </c>
      <c r="FM21" s="17">
        <v>0</v>
      </c>
      <c r="FN21" s="17"/>
      <c r="FO21" s="17">
        <v>13.2</v>
      </c>
      <c r="FP21" s="17"/>
      <c r="FQ21" s="17">
        <v>18.925509999999999</v>
      </c>
      <c r="FR21" s="17">
        <v>11.5</v>
      </c>
      <c r="FS21" s="17">
        <v>16.3</v>
      </c>
      <c r="FT21" s="17">
        <v>83.933139999999995</v>
      </c>
    </row>
    <row r="22" spans="1:176" ht="24" customHeight="1" x14ac:dyDescent="0.35">
      <c r="A22" s="16" t="s">
        <v>58</v>
      </c>
      <c r="B22" s="16" t="s">
        <v>795</v>
      </c>
      <c r="C22" s="17"/>
      <c r="D22" s="17"/>
      <c r="E22" s="17">
        <v>100.37</v>
      </c>
      <c r="F22" s="17">
        <v>602.20000000000005</v>
      </c>
      <c r="G22" s="17">
        <v>201</v>
      </c>
      <c r="H22" s="17"/>
      <c r="I22" s="17"/>
      <c r="J22" s="17">
        <v>90.2</v>
      </c>
      <c r="K22" s="17">
        <v>167.7</v>
      </c>
      <c r="L22" s="17"/>
      <c r="M22" s="17"/>
      <c r="N22" s="17">
        <v>143.80000000000001</v>
      </c>
      <c r="O22" s="17">
        <v>144.9</v>
      </c>
      <c r="P22" s="17">
        <v>144.30000000000001</v>
      </c>
      <c r="Q22" s="17">
        <v>232.3</v>
      </c>
      <c r="R22" s="17">
        <v>210.5</v>
      </c>
      <c r="S22" s="17">
        <v>110.4</v>
      </c>
      <c r="T22" s="17">
        <v>569.6</v>
      </c>
      <c r="U22" s="17">
        <v>10.4</v>
      </c>
      <c r="V22" s="17"/>
      <c r="W22" s="17"/>
      <c r="X22" s="17"/>
      <c r="Y22" s="17"/>
      <c r="Z22" s="17">
        <v>166.4</v>
      </c>
      <c r="AA22" s="17">
        <v>7.7</v>
      </c>
      <c r="AB22" s="17">
        <v>3.7</v>
      </c>
      <c r="AC22" s="17">
        <v>0</v>
      </c>
      <c r="AD22" s="17">
        <v>6.7</v>
      </c>
      <c r="AE22" s="17">
        <v>10.1</v>
      </c>
      <c r="AF22" s="17">
        <v>86.1</v>
      </c>
      <c r="AG22" s="17">
        <v>5</v>
      </c>
      <c r="AH22" s="17"/>
      <c r="AI22" s="17"/>
      <c r="AJ22" s="17"/>
      <c r="AK22" s="17">
        <v>111.5</v>
      </c>
      <c r="AL22" s="17">
        <v>223.5</v>
      </c>
      <c r="AM22" s="17"/>
      <c r="AN22" s="17"/>
      <c r="AO22" s="17"/>
      <c r="AP22" s="17">
        <v>6.4</v>
      </c>
      <c r="AQ22" s="17">
        <v>415.3</v>
      </c>
      <c r="AR22" s="17">
        <v>76</v>
      </c>
      <c r="AS22" s="17">
        <v>149</v>
      </c>
      <c r="AT22" s="17">
        <v>42.5</v>
      </c>
      <c r="AU22" s="17">
        <v>18.7</v>
      </c>
      <c r="AV22" s="17">
        <v>19.711290000000002</v>
      </c>
      <c r="AW22" s="17">
        <v>90.9</v>
      </c>
      <c r="AX22" s="17">
        <v>0</v>
      </c>
      <c r="AY22" s="17">
        <v>36.700000000000003</v>
      </c>
      <c r="AZ22" s="17">
        <v>0</v>
      </c>
      <c r="BA22" s="17">
        <v>108.5</v>
      </c>
      <c r="BB22" s="17">
        <v>8.3000000000000007</v>
      </c>
      <c r="BC22" s="17">
        <v>6.3</v>
      </c>
      <c r="BD22" s="17">
        <v>46.1</v>
      </c>
      <c r="BE22" s="17">
        <v>6.3</v>
      </c>
      <c r="BF22" s="17">
        <v>3.8</v>
      </c>
      <c r="BG22" s="17">
        <v>38</v>
      </c>
      <c r="BH22" s="17">
        <v>176</v>
      </c>
      <c r="BI22" s="17">
        <v>41.1</v>
      </c>
      <c r="BJ22" s="17"/>
      <c r="BK22" s="17"/>
      <c r="BL22" s="17">
        <v>0</v>
      </c>
      <c r="BM22" s="17"/>
      <c r="BN22" s="17"/>
      <c r="BO22" s="17"/>
      <c r="BP22" s="17">
        <v>86.9</v>
      </c>
      <c r="BQ22" s="17">
        <v>0</v>
      </c>
      <c r="BR22" s="17">
        <v>0</v>
      </c>
      <c r="BS22" s="17">
        <v>138.69999999999999</v>
      </c>
      <c r="BT22" s="17">
        <v>67.599999999999994</v>
      </c>
      <c r="BU22" s="17">
        <v>0</v>
      </c>
      <c r="BV22" s="17"/>
      <c r="BW22" s="17"/>
      <c r="BX22" s="17"/>
      <c r="BY22" s="17"/>
      <c r="BZ22" s="17"/>
      <c r="CA22" s="17"/>
      <c r="CB22" s="17"/>
      <c r="CC22" s="17">
        <v>4.5</v>
      </c>
      <c r="CD22" s="17">
        <v>133.80000000000001</v>
      </c>
      <c r="CE22" s="17">
        <v>133.19999999999999</v>
      </c>
      <c r="CF22" s="17">
        <v>62.5</v>
      </c>
      <c r="CG22" s="17">
        <v>78.5</v>
      </c>
      <c r="CH22" s="17">
        <v>19.100000000000001</v>
      </c>
      <c r="CI22" s="17"/>
      <c r="CJ22" s="17">
        <v>0</v>
      </c>
      <c r="CK22" s="17"/>
      <c r="CL22" s="17"/>
      <c r="CM22" s="17">
        <v>148.4</v>
      </c>
      <c r="CN22" s="17">
        <v>68.599999999999994</v>
      </c>
      <c r="CO22" s="17">
        <v>0</v>
      </c>
      <c r="CP22" s="17"/>
      <c r="CQ22" s="17"/>
      <c r="CR22" s="17"/>
      <c r="CS22" s="17"/>
      <c r="CT22" s="17"/>
      <c r="CU22" s="17"/>
      <c r="CV22" s="17"/>
      <c r="CW22" s="17">
        <v>91</v>
      </c>
      <c r="CX22" s="17">
        <v>0</v>
      </c>
      <c r="CY22" s="17">
        <v>1.6</v>
      </c>
      <c r="CZ22" s="17">
        <v>0</v>
      </c>
      <c r="DA22" s="17">
        <v>20</v>
      </c>
      <c r="DB22" s="17">
        <v>9.9</v>
      </c>
      <c r="DC22" s="17">
        <v>5.3</v>
      </c>
      <c r="DD22" s="17">
        <v>1.1000000000000001</v>
      </c>
      <c r="DE22" s="17">
        <v>3.4</v>
      </c>
      <c r="DF22" s="17">
        <v>5</v>
      </c>
      <c r="DG22" s="17">
        <v>20.6</v>
      </c>
      <c r="DH22" s="17">
        <v>20</v>
      </c>
      <c r="DI22" s="17">
        <v>18.7</v>
      </c>
      <c r="DJ22" s="17">
        <v>3.6</v>
      </c>
      <c r="DK22" s="17">
        <v>9.3000000000000007</v>
      </c>
      <c r="DL22" s="17">
        <v>0.3</v>
      </c>
      <c r="DM22" s="17">
        <v>0.2</v>
      </c>
      <c r="DN22" s="17">
        <v>31.3</v>
      </c>
      <c r="DO22" s="17">
        <v>81.7</v>
      </c>
      <c r="DP22" s="17"/>
      <c r="DQ22" s="17"/>
      <c r="DR22" s="17">
        <v>2.2000000000000002</v>
      </c>
      <c r="DS22" s="17"/>
      <c r="DT22" s="17">
        <v>0</v>
      </c>
      <c r="DU22" s="17">
        <v>2.4</v>
      </c>
      <c r="DV22" s="17">
        <v>13.2</v>
      </c>
      <c r="DW22" s="17">
        <v>3</v>
      </c>
      <c r="DX22" s="17"/>
      <c r="DY22" s="17">
        <v>19.600000000000001</v>
      </c>
      <c r="DZ22" s="17">
        <v>9.6999999999999993</v>
      </c>
      <c r="EA22" s="17">
        <v>16.5</v>
      </c>
      <c r="EB22" s="17">
        <v>20.3</v>
      </c>
      <c r="EC22" s="17">
        <v>20</v>
      </c>
      <c r="ED22" s="17">
        <v>6.2</v>
      </c>
      <c r="EE22" s="17">
        <v>25.2</v>
      </c>
      <c r="EF22" s="17">
        <v>0</v>
      </c>
      <c r="EG22" s="17">
        <v>73.8</v>
      </c>
      <c r="EH22" s="17">
        <v>81.099999999999994</v>
      </c>
      <c r="EI22" s="17">
        <v>4.2</v>
      </c>
      <c r="EJ22" s="17">
        <v>0.2</v>
      </c>
      <c r="EK22" s="17">
        <v>20.9</v>
      </c>
      <c r="EL22" s="17">
        <v>6.5</v>
      </c>
      <c r="EM22" s="17">
        <v>8.6999999999999993</v>
      </c>
      <c r="EN22" s="17">
        <v>20.399999999999999</v>
      </c>
      <c r="EO22" s="17">
        <v>20.399999999999999</v>
      </c>
      <c r="EP22" s="17">
        <v>20.2</v>
      </c>
      <c r="EQ22" s="17">
        <v>0.1</v>
      </c>
      <c r="ER22" s="17">
        <v>0</v>
      </c>
      <c r="ES22" s="17">
        <v>0</v>
      </c>
      <c r="ET22" s="17">
        <v>0.2</v>
      </c>
      <c r="EU22" s="17">
        <v>0.4</v>
      </c>
      <c r="EV22" s="17">
        <v>36.299999999999997</v>
      </c>
      <c r="EW22" s="17">
        <v>32.700000000000003</v>
      </c>
      <c r="EX22" s="17">
        <v>0</v>
      </c>
      <c r="EY22" s="17">
        <v>0</v>
      </c>
      <c r="EZ22" s="17">
        <v>9.4</v>
      </c>
      <c r="FA22" s="17">
        <v>20.100000000000001</v>
      </c>
      <c r="FB22" s="17">
        <v>0</v>
      </c>
      <c r="FC22" s="17">
        <v>37.700000000000003</v>
      </c>
      <c r="FD22" s="17"/>
      <c r="FE22" s="17">
        <v>29.6</v>
      </c>
      <c r="FF22" s="17">
        <v>3.1</v>
      </c>
      <c r="FG22" s="17"/>
      <c r="FH22" s="17"/>
      <c r="FI22" s="17"/>
      <c r="FJ22" s="17">
        <v>6467.0812900000001</v>
      </c>
      <c r="FK22" s="15"/>
      <c r="FL22" s="17">
        <v>24.00806</v>
      </c>
      <c r="FM22" s="17">
        <v>0</v>
      </c>
      <c r="FN22" s="17"/>
      <c r="FO22" s="17">
        <v>13.2</v>
      </c>
      <c r="FP22" s="17"/>
      <c r="FQ22" s="17">
        <v>18.92624</v>
      </c>
      <c r="FR22" s="17">
        <v>11.4</v>
      </c>
      <c r="FS22" s="17">
        <v>16</v>
      </c>
      <c r="FT22" s="17">
        <v>83.534300000000002</v>
      </c>
    </row>
    <row r="23" spans="1:176" ht="24" customHeight="1" x14ac:dyDescent="0.35">
      <c r="A23" s="16" t="s">
        <v>58</v>
      </c>
      <c r="B23" s="16" t="s">
        <v>796</v>
      </c>
      <c r="C23" s="17"/>
      <c r="D23" s="17"/>
      <c r="E23" s="17">
        <v>99.74</v>
      </c>
      <c r="F23" s="17">
        <v>589.5</v>
      </c>
      <c r="G23" s="17">
        <v>197.3</v>
      </c>
      <c r="H23" s="17"/>
      <c r="I23" s="17"/>
      <c r="J23" s="17">
        <v>88.3</v>
      </c>
      <c r="K23" s="17">
        <v>161.80000000000001</v>
      </c>
      <c r="L23" s="17"/>
      <c r="M23" s="17"/>
      <c r="N23" s="17">
        <v>171</v>
      </c>
      <c r="O23" s="17">
        <v>171.7</v>
      </c>
      <c r="P23" s="17">
        <v>171.6</v>
      </c>
      <c r="Q23" s="17">
        <v>267</v>
      </c>
      <c r="R23" s="17">
        <v>211.1</v>
      </c>
      <c r="S23" s="17">
        <v>109.9</v>
      </c>
      <c r="T23" s="17">
        <v>550.29999999999995</v>
      </c>
      <c r="U23" s="17">
        <v>10.3</v>
      </c>
      <c r="V23" s="17"/>
      <c r="W23" s="17"/>
      <c r="X23" s="17"/>
      <c r="Y23" s="17"/>
      <c r="Z23" s="17">
        <v>160.4</v>
      </c>
      <c r="AA23" s="17">
        <v>6.8</v>
      </c>
      <c r="AB23" s="17">
        <v>3.4</v>
      </c>
      <c r="AC23" s="17">
        <v>0</v>
      </c>
      <c r="AD23" s="17">
        <v>6.7</v>
      </c>
      <c r="AE23" s="17">
        <v>10</v>
      </c>
      <c r="AF23" s="17">
        <v>79</v>
      </c>
      <c r="AG23" s="17">
        <v>5.9</v>
      </c>
      <c r="AH23" s="17"/>
      <c r="AI23" s="17"/>
      <c r="AJ23" s="17"/>
      <c r="AK23" s="17">
        <v>109.6</v>
      </c>
      <c r="AL23" s="17">
        <v>223.5</v>
      </c>
      <c r="AM23" s="17"/>
      <c r="AN23" s="17"/>
      <c r="AO23" s="17"/>
      <c r="AP23" s="17">
        <v>6.4</v>
      </c>
      <c r="AQ23" s="17">
        <v>431.1</v>
      </c>
      <c r="AR23" s="17">
        <v>76.2</v>
      </c>
      <c r="AS23" s="17">
        <v>148.30000000000001</v>
      </c>
      <c r="AT23" s="17">
        <v>42.3</v>
      </c>
      <c r="AU23" s="17">
        <v>18.7</v>
      </c>
      <c r="AV23" s="17">
        <v>19.714670000000002</v>
      </c>
      <c r="AW23" s="17">
        <v>86.3</v>
      </c>
      <c r="AX23" s="17">
        <v>0</v>
      </c>
      <c r="AY23" s="17">
        <v>31.2</v>
      </c>
      <c r="AZ23" s="17">
        <v>0</v>
      </c>
      <c r="BA23" s="17">
        <v>105.1</v>
      </c>
      <c r="BB23" s="17">
        <v>8.3000000000000007</v>
      </c>
      <c r="BC23" s="17">
        <v>6.3</v>
      </c>
      <c r="BD23" s="17">
        <v>45</v>
      </c>
      <c r="BE23" s="17">
        <v>5.9</v>
      </c>
      <c r="BF23" s="17">
        <v>3.8</v>
      </c>
      <c r="BG23" s="17">
        <v>37.4</v>
      </c>
      <c r="BH23" s="17">
        <v>172.3</v>
      </c>
      <c r="BI23" s="17">
        <v>38</v>
      </c>
      <c r="BJ23" s="17"/>
      <c r="BK23" s="17"/>
      <c r="BL23" s="17">
        <v>0</v>
      </c>
      <c r="BM23" s="17"/>
      <c r="BN23" s="17"/>
      <c r="BO23" s="17"/>
      <c r="BP23" s="17">
        <v>85.2</v>
      </c>
      <c r="BQ23" s="17">
        <v>0</v>
      </c>
      <c r="BR23" s="17">
        <v>0</v>
      </c>
      <c r="BS23" s="17">
        <v>138.5</v>
      </c>
      <c r="BT23" s="17">
        <v>67.099999999999994</v>
      </c>
      <c r="BU23" s="17">
        <v>0</v>
      </c>
      <c r="BV23" s="17"/>
      <c r="BW23" s="17"/>
      <c r="BX23" s="17"/>
      <c r="BY23" s="17"/>
      <c r="BZ23" s="17"/>
      <c r="CA23" s="17"/>
      <c r="CB23" s="17"/>
      <c r="CC23" s="17">
        <v>4.5</v>
      </c>
      <c r="CD23" s="17">
        <v>144.4</v>
      </c>
      <c r="CE23" s="17">
        <v>129.5</v>
      </c>
      <c r="CF23" s="17">
        <v>60.5</v>
      </c>
      <c r="CG23" s="17">
        <v>77.900000000000006</v>
      </c>
      <c r="CH23" s="17">
        <v>18.5</v>
      </c>
      <c r="CI23" s="17"/>
      <c r="CJ23" s="17">
        <v>0</v>
      </c>
      <c r="CK23" s="17"/>
      <c r="CL23" s="17"/>
      <c r="CM23" s="17">
        <v>147.69999999999999</v>
      </c>
      <c r="CN23" s="17">
        <v>68.599999999999994</v>
      </c>
      <c r="CO23" s="17">
        <v>0</v>
      </c>
      <c r="CP23" s="17"/>
      <c r="CQ23" s="17"/>
      <c r="CR23" s="17"/>
      <c r="CS23" s="17"/>
      <c r="CT23" s="17"/>
      <c r="CU23" s="17"/>
      <c r="CV23" s="17"/>
      <c r="CW23" s="17">
        <v>73.3</v>
      </c>
      <c r="CX23" s="17">
        <v>7.2</v>
      </c>
      <c r="CY23" s="17">
        <v>4.0999999999999996</v>
      </c>
      <c r="CZ23" s="17">
        <v>0</v>
      </c>
      <c r="DA23" s="17">
        <v>20</v>
      </c>
      <c r="DB23" s="17">
        <v>9.9</v>
      </c>
      <c r="DC23" s="17">
        <v>5.4</v>
      </c>
      <c r="DD23" s="17">
        <v>1.1000000000000001</v>
      </c>
      <c r="DE23" s="17">
        <v>3.3</v>
      </c>
      <c r="DF23" s="17">
        <v>5</v>
      </c>
      <c r="DG23" s="17">
        <v>19.899999999999999</v>
      </c>
      <c r="DH23" s="17">
        <v>20</v>
      </c>
      <c r="DI23" s="17">
        <v>18.8</v>
      </c>
      <c r="DJ23" s="17">
        <v>3.6</v>
      </c>
      <c r="DK23" s="17">
        <v>9.3000000000000007</v>
      </c>
      <c r="DL23" s="17">
        <v>4.8</v>
      </c>
      <c r="DM23" s="17">
        <v>5.3</v>
      </c>
      <c r="DN23" s="17">
        <v>24.9</v>
      </c>
      <c r="DO23" s="17">
        <v>77.099999999999994</v>
      </c>
      <c r="DP23" s="17"/>
      <c r="DQ23" s="17"/>
      <c r="DR23" s="17">
        <v>2.2000000000000002</v>
      </c>
      <c r="DS23" s="17"/>
      <c r="DT23" s="17">
        <v>5.5</v>
      </c>
      <c r="DU23" s="17">
        <v>2.4</v>
      </c>
      <c r="DV23" s="17">
        <v>13.2</v>
      </c>
      <c r="DW23" s="17">
        <v>3</v>
      </c>
      <c r="DX23" s="17"/>
      <c r="DY23" s="17">
        <v>19.7</v>
      </c>
      <c r="DZ23" s="17">
        <v>9.6</v>
      </c>
      <c r="EA23" s="17">
        <v>15.7</v>
      </c>
      <c r="EB23" s="17">
        <v>20.2</v>
      </c>
      <c r="EC23" s="17">
        <v>20</v>
      </c>
      <c r="ED23" s="17">
        <v>6.8</v>
      </c>
      <c r="EE23" s="17">
        <v>23.1</v>
      </c>
      <c r="EF23" s="17">
        <v>1.1000000000000001</v>
      </c>
      <c r="EG23" s="17">
        <v>69.900000000000006</v>
      </c>
      <c r="EH23" s="17">
        <v>80.599999999999994</v>
      </c>
      <c r="EI23" s="17">
        <v>6.5</v>
      </c>
      <c r="EJ23" s="17">
        <v>0.8</v>
      </c>
      <c r="EK23" s="17">
        <v>20.9</v>
      </c>
      <c r="EL23" s="17">
        <v>6.5</v>
      </c>
      <c r="EM23" s="17">
        <v>8.6999999999999993</v>
      </c>
      <c r="EN23" s="17">
        <v>20.399999999999999</v>
      </c>
      <c r="EO23" s="17">
        <v>20.399999999999999</v>
      </c>
      <c r="EP23" s="17">
        <v>20.2</v>
      </c>
      <c r="EQ23" s="17">
        <v>2</v>
      </c>
      <c r="ER23" s="17">
        <v>14.6</v>
      </c>
      <c r="ES23" s="17">
        <v>0.4</v>
      </c>
      <c r="ET23" s="17">
        <v>5.4</v>
      </c>
      <c r="EU23" s="17">
        <v>0.4</v>
      </c>
      <c r="EV23" s="17">
        <v>50.3</v>
      </c>
      <c r="EW23" s="17">
        <v>48.4</v>
      </c>
      <c r="EX23" s="17">
        <v>4.4000000000000004</v>
      </c>
      <c r="EY23" s="17">
        <v>0.7</v>
      </c>
      <c r="EZ23" s="17">
        <v>9.3000000000000007</v>
      </c>
      <c r="FA23" s="17">
        <v>20</v>
      </c>
      <c r="FB23" s="17">
        <v>0</v>
      </c>
      <c r="FC23" s="17">
        <v>37.5</v>
      </c>
      <c r="FD23" s="17"/>
      <c r="FE23" s="17">
        <v>29.7</v>
      </c>
      <c r="FF23" s="17">
        <v>3</v>
      </c>
      <c r="FG23" s="17"/>
      <c r="FH23" s="17"/>
      <c r="FI23" s="17"/>
      <c r="FJ23" s="17">
        <v>6566.0546700000004</v>
      </c>
      <c r="FK23" s="15"/>
      <c r="FL23" s="17">
        <v>24.012830000000001</v>
      </c>
      <c r="FM23" s="17">
        <v>0</v>
      </c>
      <c r="FN23" s="17"/>
      <c r="FO23" s="17">
        <v>13.2</v>
      </c>
      <c r="FP23" s="17"/>
      <c r="FQ23" s="17">
        <v>18.927530000000001</v>
      </c>
      <c r="FR23" s="17">
        <v>11.6</v>
      </c>
      <c r="FS23" s="17">
        <v>16</v>
      </c>
      <c r="FT23" s="17">
        <v>83.740359999999995</v>
      </c>
    </row>
    <row r="24" spans="1:176" ht="24" customHeight="1" x14ac:dyDescent="0.35">
      <c r="A24" s="16" t="s">
        <v>58</v>
      </c>
      <c r="B24" s="16" t="s">
        <v>797</v>
      </c>
      <c r="C24" s="17"/>
      <c r="D24" s="17"/>
      <c r="E24" s="17">
        <v>100.15</v>
      </c>
      <c r="F24" s="17">
        <v>598.9</v>
      </c>
      <c r="G24" s="17">
        <v>199</v>
      </c>
      <c r="H24" s="17"/>
      <c r="I24" s="17"/>
      <c r="J24" s="17">
        <v>90.1</v>
      </c>
      <c r="K24" s="17">
        <v>165.1</v>
      </c>
      <c r="L24" s="17"/>
      <c r="M24" s="17"/>
      <c r="N24" s="17">
        <v>145.80000000000001</v>
      </c>
      <c r="O24" s="17">
        <v>145.69999999999999</v>
      </c>
      <c r="P24" s="17">
        <v>146.4</v>
      </c>
      <c r="Q24" s="17">
        <v>243</v>
      </c>
      <c r="R24" s="17">
        <v>210.4</v>
      </c>
      <c r="S24" s="17">
        <v>110.2</v>
      </c>
      <c r="T24" s="17">
        <v>557.4</v>
      </c>
      <c r="U24" s="17">
        <v>10.5</v>
      </c>
      <c r="V24" s="17"/>
      <c r="W24" s="17"/>
      <c r="X24" s="17"/>
      <c r="Y24" s="17"/>
      <c r="Z24" s="17">
        <v>165.7</v>
      </c>
      <c r="AA24" s="17">
        <v>7.6</v>
      </c>
      <c r="AB24" s="17">
        <v>3.6</v>
      </c>
      <c r="AC24" s="17">
        <v>21.4</v>
      </c>
      <c r="AD24" s="17">
        <v>6.7</v>
      </c>
      <c r="AE24" s="17">
        <v>10</v>
      </c>
      <c r="AF24" s="17">
        <v>80.7</v>
      </c>
      <c r="AG24" s="17">
        <v>6</v>
      </c>
      <c r="AH24" s="17"/>
      <c r="AI24" s="17"/>
      <c r="AJ24" s="17"/>
      <c r="AK24" s="17">
        <v>111.3</v>
      </c>
      <c r="AL24" s="17">
        <v>222.4</v>
      </c>
      <c r="AM24" s="17"/>
      <c r="AN24" s="17"/>
      <c r="AO24" s="17"/>
      <c r="AP24" s="17">
        <v>6.4</v>
      </c>
      <c r="AQ24" s="17">
        <v>375.5</v>
      </c>
      <c r="AR24" s="17">
        <v>76.400000000000006</v>
      </c>
      <c r="AS24" s="17">
        <v>138.5</v>
      </c>
      <c r="AT24" s="17">
        <v>42.3</v>
      </c>
      <c r="AU24" s="17">
        <v>18.600000000000001</v>
      </c>
      <c r="AV24" s="17">
        <v>19.708860000000001</v>
      </c>
      <c r="AW24" s="17">
        <v>89.3</v>
      </c>
      <c r="AX24" s="17">
        <v>0</v>
      </c>
      <c r="AY24" s="17">
        <v>35.799999999999997</v>
      </c>
      <c r="AZ24" s="17">
        <v>0</v>
      </c>
      <c r="BA24" s="17">
        <v>108.3</v>
      </c>
      <c r="BB24" s="17">
        <v>8.3000000000000007</v>
      </c>
      <c r="BC24" s="17">
        <v>6.3</v>
      </c>
      <c r="BD24" s="17">
        <v>45.7</v>
      </c>
      <c r="BE24" s="17">
        <v>12</v>
      </c>
      <c r="BF24" s="17">
        <v>3.8</v>
      </c>
      <c r="BG24" s="17">
        <v>37.9</v>
      </c>
      <c r="BH24" s="17">
        <v>174.4</v>
      </c>
      <c r="BI24" s="17">
        <v>40.700000000000003</v>
      </c>
      <c r="BJ24" s="17"/>
      <c r="BK24" s="17"/>
      <c r="BL24" s="17">
        <v>21.2</v>
      </c>
      <c r="BM24" s="17"/>
      <c r="BN24" s="17"/>
      <c r="BO24" s="17"/>
      <c r="BP24" s="17">
        <v>70.3</v>
      </c>
      <c r="BQ24" s="17">
        <v>0</v>
      </c>
      <c r="BR24" s="17">
        <v>0</v>
      </c>
      <c r="BS24" s="17">
        <v>200</v>
      </c>
      <c r="BT24" s="17">
        <v>87.8</v>
      </c>
      <c r="BU24" s="17">
        <v>11.3</v>
      </c>
      <c r="BV24" s="17"/>
      <c r="BW24" s="17"/>
      <c r="BX24" s="17"/>
      <c r="BY24" s="17"/>
      <c r="BZ24" s="17"/>
      <c r="CA24" s="17"/>
      <c r="CB24" s="17"/>
      <c r="CC24" s="17">
        <v>4.5</v>
      </c>
      <c r="CD24" s="17">
        <v>140.5</v>
      </c>
      <c r="CE24" s="17">
        <v>123.8</v>
      </c>
      <c r="CF24" s="17">
        <v>65.3</v>
      </c>
      <c r="CG24" s="17">
        <v>78.5</v>
      </c>
      <c r="CH24" s="17">
        <v>19.2</v>
      </c>
      <c r="CI24" s="17"/>
      <c r="CJ24" s="17">
        <v>0</v>
      </c>
      <c r="CK24" s="17"/>
      <c r="CL24" s="17"/>
      <c r="CM24" s="17">
        <v>147.4</v>
      </c>
      <c r="CN24" s="17">
        <v>67.400000000000006</v>
      </c>
      <c r="CO24" s="17">
        <v>5.3</v>
      </c>
      <c r="CP24" s="17"/>
      <c r="CQ24" s="17"/>
      <c r="CR24" s="17"/>
      <c r="CS24" s="17"/>
      <c r="CT24" s="17"/>
      <c r="CU24" s="17"/>
      <c r="CV24" s="17"/>
      <c r="CW24" s="17">
        <v>60.8</v>
      </c>
      <c r="CX24" s="17">
        <v>13.5</v>
      </c>
      <c r="CY24" s="17">
        <v>5.2</v>
      </c>
      <c r="CZ24" s="17">
        <v>0</v>
      </c>
      <c r="DA24" s="17">
        <v>20</v>
      </c>
      <c r="DB24" s="17">
        <v>9.9</v>
      </c>
      <c r="DC24" s="17">
        <v>5.4</v>
      </c>
      <c r="DD24" s="17">
        <v>1.1000000000000001</v>
      </c>
      <c r="DE24" s="17">
        <v>3.4</v>
      </c>
      <c r="DF24" s="17">
        <v>5</v>
      </c>
      <c r="DG24" s="17">
        <v>20.399999999999999</v>
      </c>
      <c r="DH24" s="17">
        <v>10</v>
      </c>
      <c r="DI24" s="17">
        <v>18.7</v>
      </c>
      <c r="DJ24" s="17">
        <v>3.6</v>
      </c>
      <c r="DK24" s="17">
        <v>7.8</v>
      </c>
      <c r="DL24" s="17">
        <v>9.1999999999999993</v>
      </c>
      <c r="DM24" s="17">
        <v>10.6</v>
      </c>
      <c r="DN24" s="17">
        <v>24.2</v>
      </c>
      <c r="DO24" s="17">
        <v>72.2</v>
      </c>
      <c r="DP24" s="17"/>
      <c r="DQ24" s="17"/>
      <c r="DR24" s="17">
        <v>2.2000000000000002</v>
      </c>
      <c r="DS24" s="17"/>
      <c r="DT24" s="17">
        <v>12</v>
      </c>
      <c r="DU24" s="17">
        <v>2.4</v>
      </c>
      <c r="DV24" s="17">
        <v>13.3</v>
      </c>
      <c r="DW24" s="17">
        <v>3</v>
      </c>
      <c r="DX24" s="17"/>
      <c r="DY24" s="17">
        <v>19.8</v>
      </c>
      <c r="DZ24" s="17">
        <v>9.6999999999999993</v>
      </c>
      <c r="EA24" s="17">
        <v>16.3</v>
      </c>
      <c r="EB24" s="17">
        <v>20.3</v>
      </c>
      <c r="EC24" s="17">
        <v>20</v>
      </c>
      <c r="ED24" s="17">
        <v>9.8000000000000007</v>
      </c>
      <c r="EE24" s="17">
        <v>13</v>
      </c>
      <c r="EF24" s="17">
        <v>2.5</v>
      </c>
      <c r="EG24" s="17">
        <v>55.6</v>
      </c>
      <c r="EH24" s="17">
        <v>82.1</v>
      </c>
      <c r="EI24" s="17">
        <v>4</v>
      </c>
      <c r="EJ24" s="17">
        <v>1.4</v>
      </c>
      <c r="EK24" s="17">
        <v>20.9</v>
      </c>
      <c r="EL24" s="17">
        <v>6.5</v>
      </c>
      <c r="EM24" s="17">
        <v>8.6999999999999993</v>
      </c>
      <c r="EN24" s="17">
        <v>20.399999999999999</v>
      </c>
      <c r="EO24" s="17">
        <v>20.399999999999999</v>
      </c>
      <c r="EP24" s="17">
        <v>20.2</v>
      </c>
      <c r="EQ24" s="17">
        <v>1.4</v>
      </c>
      <c r="ER24" s="17">
        <v>29.5</v>
      </c>
      <c r="ES24" s="17">
        <v>1.5</v>
      </c>
      <c r="ET24" s="17">
        <v>49.9</v>
      </c>
      <c r="EU24" s="17">
        <v>0.4</v>
      </c>
      <c r="EV24" s="17">
        <v>71.900000000000006</v>
      </c>
      <c r="EW24" s="17">
        <v>58.5</v>
      </c>
      <c r="EX24" s="17">
        <v>38</v>
      </c>
      <c r="EY24" s="17">
        <v>1.5</v>
      </c>
      <c r="EZ24" s="17">
        <v>9.4</v>
      </c>
      <c r="FA24" s="17">
        <v>20</v>
      </c>
      <c r="FB24" s="17">
        <v>0</v>
      </c>
      <c r="FC24" s="17">
        <v>37.6</v>
      </c>
      <c r="FD24" s="17"/>
      <c r="FE24" s="17">
        <v>29.6</v>
      </c>
      <c r="FF24" s="17">
        <v>3.4</v>
      </c>
      <c r="FG24" s="17"/>
      <c r="FH24" s="17"/>
      <c r="FI24" s="17"/>
      <c r="FJ24" s="17">
        <v>6678.5588600000001</v>
      </c>
      <c r="FK24" s="15"/>
      <c r="FL24" s="17">
        <v>24.01154</v>
      </c>
      <c r="FM24" s="17">
        <v>0</v>
      </c>
      <c r="FN24" s="17"/>
      <c r="FO24" s="17">
        <v>13.2</v>
      </c>
      <c r="FP24" s="17"/>
      <c r="FQ24" s="17">
        <v>18.928190000000001</v>
      </c>
      <c r="FR24" s="17">
        <v>11.3</v>
      </c>
      <c r="FS24" s="17">
        <v>16.100000000000001</v>
      </c>
      <c r="FT24" s="17">
        <v>83.539730000000006</v>
      </c>
    </row>
    <row r="25" spans="1:176" ht="24" customHeight="1" x14ac:dyDescent="0.35">
      <c r="A25" s="16" t="s">
        <v>58</v>
      </c>
      <c r="B25" s="16" t="s">
        <v>798</v>
      </c>
      <c r="C25" s="17"/>
      <c r="D25" s="17"/>
      <c r="E25" s="17">
        <v>99.64</v>
      </c>
      <c r="F25" s="17">
        <v>588.79999999999995</v>
      </c>
      <c r="G25" s="17">
        <v>197</v>
      </c>
      <c r="H25" s="17"/>
      <c r="I25" s="17"/>
      <c r="J25" s="17">
        <v>89</v>
      </c>
      <c r="K25" s="17">
        <v>162.69999999999999</v>
      </c>
      <c r="L25" s="17"/>
      <c r="M25" s="17"/>
      <c r="N25" s="17">
        <v>130.4</v>
      </c>
      <c r="O25" s="17">
        <v>130.5</v>
      </c>
      <c r="P25" s="17">
        <v>130.69999999999999</v>
      </c>
      <c r="Q25" s="17">
        <v>230.9</v>
      </c>
      <c r="R25" s="17">
        <v>210.3</v>
      </c>
      <c r="S25" s="17">
        <v>109.8</v>
      </c>
      <c r="T25" s="17">
        <v>541</v>
      </c>
      <c r="U25" s="17">
        <v>10.3</v>
      </c>
      <c r="V25" s="17"/>
      <c r="W25" s="17"/>
      <c r="X25" s="17"/>
      <c r="Y25" s="17"/>
      <c r="Z25" s="17">
        <v>154.6</v>
      </c>
      <c r="AA25" s="17">
        <v>6.8</v>
      </c>
      <c r="AB25" s="17">
        <v>3.1</v>
      </c>
      <c r="AC25" s="17">
        <v>22.2</v>
      </c>
      <c r="AD25" s="17">
        <v>6.7</v>
      </c>
      <c r="AE25" s="17">
        <v>10</v>
      </c>
      <c r="AF25" s="17">
        <v>78.599999999999994</v>
      </c>
      <c r="AG25" s="17">
        <v>6</v>
      </c>
      <c r="AH25" s="17"/>
      <c r="AI25" s="17"/>
      <c r="AJ25" s="17"/>
      <c r="AK25" s="17">
        <v>109.8</v>
      </c>
      <c r="AL25" s="17">
        <v>221.5</v>
      </c>
      <c r="AM25" s="17"/>
      <c r="AN25" s="17"/>
      <c r="AO25" s="17"/>
      <c r="AP25" s="17">
        <v>6.4</v>
      </c>
      <c r="AQ25" s="17">
        <v>293.8</v>
      </c>
      <c r="AR25" s="17">
        <v>76.7</v>
      </c>
      <c r="AS25" s="17">
        <v>121.4</v>
      </c>
      <c r="AT25" s="17">
        <v>42.3</v>
      </c>
      <c r="AU25" s="17">
        <v>18.5</v>
      </c>
      <c r="AV25" s="17">
        <v>19.699719999999999</v>
      </c>
      <c r="AW25" s="17">
        <v>86.2</v>
      </c>
      <c r="AX25" s="17">
        <v>0</v>
      </c>
      <c r="AY25" s="17">
        <v>32</v>
      </c>
      <c r="AZ25" s="17">
        <v>0</v>
      </c>
      <c r="BA25" s="17">
        <v>106.8</v>
      </c>
      <c r="BB25" s="17">
        <v>8.3000000000000007</v>
      </c>
      <c r="BC25" s="17">
        <v>6.3</v>
      </c>
      <c r="BD25" s="17">
        <v>44.2</v>
      </c>
      <c r="BE25" s="17">
        <v>11.7</v>
      </c>
      <c r="BF25" s="17">
        <v>3.8</v>
      </c>
      <c r="BG25" s="17">
        <v>37</v>
      </c>
      <c r="BH25" s="17">
        <v>170.4</v>
      </c>
      <c r="BI25" s="17">
        <v>93.5</v>
      </c>
      <c r="BJ25" s="17"/>
      <c r="BK25" s="17"/>
      <c r="BL25" s="17">
        <v>47.5</v>
      </c>
      <c r="BM25" s="17"/>
      <c r="BN25" s="17"/>
      <c r="BO25" s="17"/>
      <c r="BP25" s="17">
        <v>69.5</v>
      </c>
      <c r="BQ25" s="17">
        <v>0</v>
      </c>
      <c r="BR25" s="17">
        <v>0</v>
      </c>
      <c r="BS25" s="17">
        <v>200</v>
      </c>
      <c r="BT25" s="17">
        <v>88</v>
      </c>
      <c r="BU25" s="17">
        <v>37.799999999999997</v>
      </c>
      <c r="BV25" s="17"/>
      <c r="BW25" s="17"/>
      <c r="BX25" s="17"/>
      <c r="BY25" s="17"/>
      <c r="BZ25" s="17"/>
      <c r="CA25" s="17"/>
      <c r="CB25" s="17"/>
      <c r="CC25" s="17">
        <v>4.5999999999999996</v>
      </c>
      <c r="CD25" s="17">
        <v>70.900000000000006</v>
      </c>
      <c r="CE25" s="17">
        <v>108.4</v>
      </c>
      <c r="CF25" s="17">
        <v>62.1</v>
      </c>
      <c r="CG25" s="17">
        <v>77.8</v>
      </c>
      <c r="CH25" s="17">
        <v>18.600000000000001</v>
      </c>
      <c r="CI25" s="17"/>
      <c r="CJ25" s="17">
        <v>0</v>
      </c>
      <c r="CK25" s="17"/>
      <c r="CL25" s="17"/>
      <c r="CM25" s="17">
        <v>146.9</v>
      </c>
      <c r="CN25" s="17">
        <v>67.400000000000006</v>
      </c>
      <c r="CO25" s="17">
        <v>101.5</v>
      </c>
      <c r="CP25" s="17"/>
      <c r="CQ25" s="17"/>
      <c r="CR25" s="17"/>
      <c r="CS25" s="17"/>
      <c r="CT25" s="17"/>
      <c r="CU25" s="17"/>
      <c r="CV25" s="17"/>
      <c r="CW25" s="17">
        <v>48.6</v>
      </c>
      <c r="CX25" s="17">
        <v>30.8</v>
      </c>
      <c r="CY25" s="17">
        <v>5.4</v>
      </c>
      <c r="CZ25" s="17">
        <v>0</v>
      </c>
      <c r="DA25" s="17">
        <v>20</v>
      </c>
      <c r="DB25" s="17">
        <v>9.9</v>
      </c>
      <c r="DC25" s="17">
        <v>5.4</v>
      </c>
      <c r="DD25" s="17">
        <v>1.1000000000000001</v>
      </c>
      <c r="DE25" s="17">
        <v>3.3</v>
      </c>
      <c r="DF25" s="17">
        <v>4.9000000000000004</v>
      </c>
      <c r="DG25" s="17">
        <v>20.100000000000001</v>
      </c>
      <c r="DH25" s="17">
        <v>10</v>
      </c>
      <c r="DI25" s="17">
        <v>18.7</v>
      </c>
      <c r="DJ25" s="17">
        <v>3.6</v>
      </c>
      <c r="DK25" s="17">
        <v>0</v>
      </c>
      <c r="DL25" s="17">
        <v>8.6999999999999993</v>
      </c>
      <c r="DM25" s="17">
        <v>10.4</v>
      </c>
      <c r="DN25" s="17">
        <v>20</v>
      </c>
      <c r="DO25" s="17">
        <v>66.400000000000006</v>
      </c>
      <c r="DP25" s="17"/>
      <c r="DQ25" s="17"/>
      <c r="DR25" s="17">
        <v>2.2000000000000002</v>
      </c>
      <c r="DS25" s="17"/>
      <c r="DT25" s="17">
        <v>14.5</v>
      </c>
      <c r="DU25" s="17">
        <v>2.4</v>
      </c>
      <c r="DV25" s="17">
        <v>17.2</v>
      </c>
      <c r="DW25" s="17">
        <v>3.1</v>
      </c>
      <c r="DX25" s="17"/>
      <c r="DY25" s="17">
        <v>19.8</v>
      </c>
      <c r="DZ25" s="17">
        <v>9.6999999999999993</v>
      </c>
      <c r="EA25" s="17">
        <v>15.9</v>
      </c>
      <c r="EB25" s="17">
        <v>20.2</v>
      </c>
      <c r="EC25" s="17">
        <v>19.8</v>
      </c>
      <c r="ED25" s="17">
        <v>12.4</v>
      </c>
      <c r="EE25" s="17">
        <v>13.8</v>
      </c>
      <c r="EF25" s="17">
        <v>9.1</v>
      </c>
      <c r="EG25" s="17">
        <v>78.099999999999994</v>
      </c>
      <c r="EH25" s="17">
        <v>81.7</v>
      </c>
      <c r="EI25" s="17">
        <v>8.1</v>
      </c>
      <c r="EJ25" s="17">
        <v>1.9</v>
      </c>
      <c r="EK25" s="17">
        <v>20.9</v>
      </c>
      <c r="EL25" s="17">
        <v>6.5</v>
      </c>
      <c r="EM25" s="17">
        <v>8.9</v>
      </c>
      <c r="EN25" s="17">
        <v>20.399999999999999</v>
      </c>
      <c r="EO25" s="17">
        <v>20.399999999999999</v>
      </c>
      <c r="EP25" s="17">
        <v>20.2</v>
      </c>
      <c r="EQ25" s="17">
        <v>2.5</v>
      </c>
      <c r="ER25" s="17">
        <v>96.8</v>
      </c>
      <c r="ES25" s="17">
        <v>3</v>
      </c>
      <c r="ET25" s="17">
        <v>48.8</v>
      </c>
      <c r="EU25" s="17">
        <v>0.4</v>
      </c>
      <c r="EV25" s="17">
        <v>74.099999999999994</v>
      </c>
      <c r="EW25" s="17">
        <v>60.4</v>
      </c>
      <c r="EX25" s="17">
        <v>37.5</v>
      </c>
      <c r="EY25" s="17">
        <v>3.8</v>
      </c>
      <c r="EZ25" s="17">
        <v>9.4</v>
      </c>
      <c r="FA25" s="17">
        <v>19.8</v>
      </c>
      <c r="FB25" s="17">
        <v>0</v>
      </c>
      <c r="FC25" s="17">
        <v>37.299999999999997</v>
      </c>
      <c r="FD25" s="17"/>
      <c r="FE25" s="17">
        <v>29.6</v>
      </c>
      <c r="FF25" s="17">
        <v>3.2</v>
      </c>
      <c r="FG25" s="17"/>
      <c r="FH25" s="17"/>
      <c r="FI25" s="17"/>
      <c r="FJ25" s="17">
        <v>6671.4397200000003</v>
      </c>
      <c r="FK25" s="15"/>
      <c r="FL25" s="17">
        <v>24.042290000000001</v>
      </c>
      <c r="FM25" s="17">
        <v>0</v>
      </c>
      <c r="FN25" s="17"/>
      <c r="FO25" s="17">
        <v>13.2</v>
      </c>
      <c r="FP25" s="17"/>
      <c r="FQ25" s="17">
        <v>18.928699999999999</v>
      </c>
      <c r="FR25" s="17">
        <v>11.5</v>
      </c>
      <c r="FS25" s="17">
        <v>16</v>
      </c>
      <c r="FT25" s="17">
        <v>83.670990000000003</v>
      </c>
    </row>
    <row r="26" spans="1:176" ht="24" customHeight="1" x14ac:dyDescent="0.35">
      <c r="A26" s="18" t="s">
        <v>58</v>
      </c>
      <c r="B26" s="18" t="s">
        <v>799</v>
      </c>
      <c r="C26" s="19"/>
      <c r="D26" s="19"/>
      <c r="E26" s="19">
        <v>100.85</v>
      </c>
      <c r="F26" s="19">
        <v>601.1</v>
      </c>
      <c r="G26" s="19">
        <v>200.8</v>
      </c>
      <c r="H26" s="19"/>
      <c r="I26" s="19"/>
      <c r="J26" s="19">
        <v>90.2</v>
      </c>
      <c r="K26" s="19">
        <v>165.4</v>
      </c>
      <c r="L26" s="19"/>
      <c r="M26" s="19"/>
      <c r="N26" s="19">
        <v>106.4</v>
      </c>
      <c r="O26" s="19">
        <v>105.3</v>
      </c>
      <c r="P26" s="19">
        <v>106.3</v>
      </c>
      <c r="Q26" s="19">
        <v>208.1</v>
      </c>
      <c r="R26" s="19">
        <v>206.6</v>
      </c>
      <c r="S26" s="19">
        <v>109.9</v>
      </c>
      <c r="T26" s="19">
        <v>561.5</v>
      </c>
      <c r="U26" s="19">
        <v>10.5</v>
      </c>
      <c r="V26" s="19"/>
      <c r="W26" s="19"/>
      <c r="X26" s="19"/>
      <c r="Y26" s="19"/>
      <c r="Z26" s="19">
        <v>167</v>
      </c>
      <c r="AA26" s="19">
        <v>7.7</v>
      </c>
      <c r="AB26" s="19">
        <v>3.6</v>
      </c>
      <c r="AC26" s="19">
        <v>22.1</v>
      </c>
      <c r="AD26" s="19">
        <v>6.7</v>
      </c>
      <c r="AE26" s="19">
        <v>10.1</v>
      </c>
      <c r="AF26" s="19">
        <v>80.599999999999994</v>
      </c>
      <c r="AG26" s="19">
        <v>5.8</v>
      </c>
      <c r="AH26" s="19"/>
      <c r="AI26" s="19"/>
      <c r="AJ26" s="19"/>
      <c r="AK26" s="19">
        <v>111.1</v>
      </c>
      <c r="AL26" s="19">
        <v>222</v>
      </c>
      <c r="AM26" s="19"/>
      <c r="AN26" s="19"/>
      <c r="AO26" s="19"/>
      <c r="AP26" s="19">
        <v>6.4</v>
      </c>
      <c r="AQ26" s="19">
        <v>325.10000000000002</v>
      </c>
      <c r="AR26" s="19">
        <v>76.8</v>
      </c>
      <c r="AS26" s="19">
        <v>128.5</v>
      </c>
      <c r="AT26" s="19">
        <v>42.4</v>
      </c>
      <c r="AU26" s="19">
        <v>18.7</v>
      </c>
      <c r="AV26" s="19">
        <v>19.684979999999999</v>
      </c>
      <c r="AW26" s="19">
        <v>91.8</v>
      </c>
      <c r="AX26" s="19">
        <v>30.2</v>
      </c>
      <c r="AY26" s="19">
        <v>35.5</v>
      </c>
      <c r="AZ26" s="19">
        <v>0</v>
      </c>
      <c r="BA26" s="19">
        <v>108.6</v>
      </c>
      <c r="BB26" s="19">
        <v>8.3000000000000007</v>
      </c>
      <c r="BC26" s="19">
        <v>6.3</v>
      </c>
      <c r="BD26" s="19">
        <v>46.1</v>
      </c>
      <c r="BE26" s="19">
        <v>12</v>
      </c>
      <c r="BF26" s="19">
        <v>3.8</v>
      </c>
      <c r="BG26" s="19">
        <v>38</v>
      </c>
      <c r="BH26" s="19">
        <v>175.1</v>
      </c>
      <c r="BI26" s="19">
        <v>95.2</v>
      </c>
      <c r="BJ26" s="19"/>
      <c r="BK26" s="19"/>
      <c r="BL26" s="19">
        <v>48</v>
      </c>
      <c r="BM26" s="19"/>
      <c r="BN26" s="19"/>
      <c r="BO26" s="19"/>
      <c r="BP26" s="19">
        <v>35.4</v>
      </c>
      <c r="BQ26" s="19">
        <v>0</v>
      </c>
      <c r="BR26" s="19">
        <v>0</v>
      </c>
      <c r="BS26" s="19">
        <v>200</v>
      </c>
      <c r="BT26" s="19">
        <v>88.9</v>
      </c>
      <c r="BU26" s="19">
        <v>39.6</v>
      </c>
      <c r="BV26" s="19"/>
      <c r="BW26" s="19"/>
      <c r="BX26" s="19"/>
      <c r="BY26" s="19"/>
      <c r="BZ26" s="19"/>
      <c r="CA26" s="19"/>
      <c r="CB26" s="19"/>
      <c r="CC26" s="19">
        <v>4.5999999999999996</v>
      </c>
      <c r="CD26" s="19">
        <v>105.8</v>
      </c>
      <c r="CE26" s="19">
        <v>115.4</v>
      </c>
      <c r="CF26" s="19">
        <v>62.3</v>
      </c>
      <c r="CG26" s="19">
        <v>78.7</v>
      </c>
      <c r="CH26" s="19">
        <v>19.2</v>
      </c>
      <c r="CI26" s="19"/>
      <c r="CJ26" s="19">
        <v>0</v>
      </c>
      <c r="CK26" s="19"/>
      <c r="CL26" s="19"/>
      <c r="CM26" s="19">
        <v>147.6</v>
      </c>
      <c r="CN26" s="19">
        <v>68.099999999999994</v>
      </c>
      <c r="CO26" s="19">
        <v>103.5</v>
      </c>
      <c r="CP26" s="19"/>
      <c r="CQ26" s="19"/>
      <c r="CR26" s="19"/>
      <c r="CS26" s="19"/>
      <c r="CT26" s="19"/>
      <c r="CU26" s="19"/>
      <c r="CV26" s="19"/>
      <c r="CW26" s="19">
        <v>44.8</v>
      </c>
      <c r="CX26" s="19">
        <v>56.2</v>
      </c>
      <c r="CY26" s="19">
        <v>5.6</v>
      </c>
      <c r="CZ26" s="19">
        <v>0.1</v>
      </c>
      <c r="DA26" s="19">
        <v>20</v>
      </c>
      <c r="DB26" s="19">
        <v>9.9</v>
      </c>
      <c r="DC26" s="19">
        <v>5.4</v>
      </c>
      <c r="DD26" s="19">
        <v>1.1000000000000001</v>
      </c>
      <c r="DE26" s="19">
        <v>3.4</v>
      </c>
      <c r="DF26" s="19">
        <v>4.9000000000000004</v>
      </c>
      <c r="DG26" s="19">
        <v>20.5</v>
      </c>
      <c r="DH26" s="19">
        <v>10</v>
      </c>
      <c r="DI26" s="19">
        <v>18.7</v>
      </c>
      <c r="DJ26" s="19">
        <v>3.6</v>
      </c>
      <c r="DK26" s="19">
        <v>0</v>
      </c>
      <c r="DL26" s="19">
        <v>10.9</v>
      </c>
      <c r="DM26" s="19">
        <v>13.2</v>
      </c>
      <c r="DN26" s="19">
        <v>26.1</v>
      </c>
      <c r="DO26" s="19">
        <v>58</v>
      </c>
      <c r="DP26" s="19"/>
      <c r="DQ26" s="19"/>
      <c r="DR26" s="19">
        <v>2.2000000000000002</v>
      </c>
      <c r="DS26" s="19"/>
      <c r="DT26" s="19">
        <v>14.3</v>
      </c>
      <c r="DU26" s="19">
        <v>2.4</v>
      </c>
      <c r="DV26" s="19">
        <v>20.2</v>
      </c>
      <c r="DW26" s="19">
        <v>3.1</v>
      </c>
      <c r="DX26" s="19"/>
      <c r="DY26" s="19">
        <v>19.8</v>
      </c>
      <c r="DZ26" s="19">
        <v>9.8000000000000007</v>
      </c>
      <c r="EA26" s="19">
        <v>16.399999999999999</v>
      </c>
      <c r="EB26" s="19">
        <v>20.3</v>
      </c>
      <c r="EC26" s="19">
        <v>19.8</v>
      </c>
      <c r="ED26" s="19">
        <v>14.4</v>
      </c>
      <c r="EE26" s="19">
        <v>15.6</v>
      </c>
      <c r="EF26" s="19">
        <v>25</v>
      </c>
      <c r="EG26" s="19">
        <v>95.9</v>
      </c>
      <c r="EH26" s="19">
        <v>78.900000000000006</v>
      </c>
      <c r="EI26" s="19">
        <v>11.7</v>
      </c>
      <c r="EJ26" s="19">
        <v>4.0999999999999996</v>
      </c>
      <c r="EK26" s="19">
        <v>20.9</v>
      </c>
      <c r="EL26" s="19">
        <v>6.5</v>
      </c>
      <c r="EM26" s="19">
        <v>9</v>
      </c>
      <c r="EN26" s="19">
        <v>20.399999999999999</v>
      </c>
      <c r="EO26" s="19">
        <v>20.399999999999999</v>
      </c>
      <c r="EP26" s="19">
        <v>20.2</v>
      </c>
      <c r="EQ26" s="19">
        <v>3</v>
      </c>
      <c r="ER26" s="19">
        <v>133.30000000000001</v>
      </c>
      <c r="ES26" s="19">
        <v>5.3</v>
      </c>
      <c r="ET26" s="19">
        <v>86.2</v>
      </c>
      <c r="EU26" s="19">
        <v>0.4</v>
      </c>
      <c r="EV26" s="19">
        <v>56.2</v>
      </c>
      <c r="EW26" s="19">
        <v>47.6</v>
      </c>
      <c r="EX26" s="19">
        <v>62.4</v>
      </c>
      <c r="EY26" s="19">
        <v>6.9</v>
      </c>
      <c r="EZ26" s="19">
        <v>9.5</v>
      </c>
      <c r="FA26" s="19">
        <v>19.8</v>
      </c>
      <c r="FB26" s="19">
        <v>0</v>
      </c>
      <c r="FC26" s="19">
        <v>37.799999999999997</v>
      </c>
      <c r="FD26" s="19"/>
      <c r="FE26" s="19">
        <v>29.6</v>
      </c>
      <c r="FF26" s="19">
        <v>3.3</v>
      </c>
      <c r="FG26" s="19"/>
      <c r="FH26" s="19"/>
      <c r="FI26" s="19"/>
      <c r="FJ26" s="19">
        <v>6880.2349800000002</v>
      </c>
      <c r="FK26" s="15"/>
      <c r="FL26" s="19">
        <v>24.043209999999998</v>
      </c>
      <c r="FM26" s="19">
        <v>0</v>
      </c>
      <c r="FN26" s="19"/>
      <c r="FO26" s="19">
        <v>13.2</v>
      </c>
      <c r="FP26" s="19"/>
      <c r="FQ26" s="19">
        <v>18.927689999999998</v>
      </c>
      <c r="FR26" s="19">
        <v>11.4</v>
      </c>
      <c r="FS26" s="19">
        <v>16.2</v>
      </c>
      <c r="FT26" s="19">
        <v>83.770899999999997</v>
      </c>
    </row>
    <row r="27" spans="1:176" ht="24" customHeight="1" x14ac:dyDescent="0.35">
      <c r="A27" s="13" t="s">
        <v>58</v>
      </c>
      <c r="B27" s="13" t="s">
        <v>800</v>
      </c>
      <c r="C27" s="14"/>
      <c r="D27" s="14"/>
      <c r="E27" s="14">
        <v>101.12</v>
      </c>
      <c r="F27" s="14">
        <v>598.4</v>
      </c>
      <c r="G27" s="14">
        <v>200.9</v>
      </c>
      <c r="H27" s="14"/>
      <c r="I27" s="14"/>
      <c r="J27" s="14">
        <v>90.2</v>
      </c>
      <c r="K27" s="14">
        <v>165.1</v>
      </c>
      <c r="L27" s="14"/>
      <c r="M27" s="14"/>
      <c r="N27" s="14">
        <v>106.5</v>
      </c>
      <c r="O27" s="14">
        <v>105.5</v>
      </c>
      <c r="P27" s="14">
        <v>105.6</v>
      </c>
      <c r="Q27" s="14">
        <v>207.5</v>
      </c>
      <c r="R27" s="14">
        <v>208</v>
      </c>
      <c r="S27" s="14">
        <v>109.6</v>
      </c>
      <c r="T27" s="14">
        <v>557.79999999999995</v>
      </c>
      <c r="U27" s="14">
        <v>10.4</v>
      </c>
      <c r="V27" s="14"/>
      <c r="W27" s="14"/>
      <c r="X27" s="14"/>
      <c r="Y27" s="14"/>
      <c r="Z27" s="14">
        <v>165.3</v>
      </c>
      <c r="AA27" s="14">
        <v>7.2</v>
      </c>
      <c r="AB27" s="14">
        <v>3.4</v>
      </c>
      <c r="AC27" s="14">
        <v>22</v>
      </c>
      <c r="AD27" s="14">
        <v>6.7</v>
      </c>
      <c r="AE27" s="14">
        <v>10.1</v>
      </c>
      <c r="AF27" s="14">
        <v>80.400000000000006</v>
      </c>
      <c r="AG27" s="14">
        <v>5.6</v>
      </c>
      <c r="AH27" s="14"/>
      <c r="AI27" s="14"/>
      <c r="AJ27" s="14"/>
      <c r="AK27" s="14">
        <v>110.5</v>
      </c>
      <c r="AL27" s="14">
        <v>223.4</v>
      </c>
      <c r="AM27" s="14"/>
      <c r="AN27" s="14"/>
      <c r="AO27" s="14"/>
      <c r="AP27" s="14">
        <v>6.4</v>
      </c>
      <c r="AQ27" s="14">
        <v>429.7</v>
      </c>
      <c r="AR27" s="14">
        <v>77</v>
      </c>
      <c r="AS27" s="14">
        <v>143.19999999999999</v>
      </c>
      <c r="AT27" s="14">
        <v>42.4</v>
      </c>
      <c r="AU27" s="14">
        <v>18.7</v>
      </c>
      <c r="AV27" s="14">
        <v>19.696750000000002</v>
      </c>
      <c r="AW27" s="14">
        <v>90.4</v>
      </c>
      <c r="AX27" s="14">
        <v>58.1</v>
      </c>
      <c r="AY27" s="14">
        <v>36.1</v>
      </c>
      <c r="AZ27" s="14">
        <v>0</v>
      </c>
      <c r="BA27" s="14">
        <v>108</v>
      </c>
      <c r="BB27" s="14">
        <v>8.3000000000000007</v>
      </c>
      <c r="BC27" s="14">
        <v>6.3</v>
      </c>
      <c r="BD27" s="14">
        <v>45.8</v>
      </c>
      <c r="BE27" s="14">
        <v>12.3</v>
      </c>
      <c r="BF27" s="14">
        <v>3.8</v>
      </c>
      <c r="BG27" s="14">
        <v>38.1</v>
      </c>
      <c r="BH27" s="14">
        <v>173.4</v>
      </c>
      <c r="BI27" s="14">
        <v>62.6</v>
      </c>
      <c r="BJ27" s="14"/>
      <c r="BK27" s="14"/>
      <c r="BL27" s="14">
        <v>46.8</v>
      </c>
      <c r="BM27" s="14"/>
      <c r="BN27" s="14"/>
      <c r="BO27" s="14"/>
      <c r="BP27" s="14">
        <v>0</v>
      </c>
      <c r="BQ27" s="14">
        <v>0</v>
      </c>
      <c r="BR27" s="14">
        <v>9.5</v>
      </c>
      <c r="BS27" s="14">
        <v>200</v>
      </c>
      <c r="BT27" s="14">
        <v>90.4</v>
      </c>
      <c r="BU27" s="14">
        <v>39.5</v>
      </c>
      <c r="BV27" s="14"/>
      <c r="BW27" s="14"/>
      <c r="BX27" s="14"/>
      <c r="BY27" s="14"/>
      <c r="BZ27" s="14"/>
      <c r="CA27" s="14"/>
      <c r="CB27" s="14"/>
      <c r="CC27" s="14">
        <v>4.5999999999999996</v>
      </c>
      <c r="CD27" s="14">
        <v>145.1</v>
      </c>
      <c r="CE27" s="14">
        <v>128.19999999999999</v>
      </c>
      <c r="CF27" s="14">
        <v>62.8</v>
      </c>
      <c r="CG27" s="14">
        <v>78.5</v>
      </c>
      <c r="CH27" s="14">
        <v>19.100000000000001</v>
      </c>
      <c r="CI27" s="14"/>
      <c r="CJ27" s="14">
        <v>0</v>
      </c>
      <c r="CK27" s="14"/>
      <c r="CL27" s="14"/>
      <c r="CM27" s="14">
        <v>147</v>
      </c>
      <c r="CN27" s="14">
        <v>68</v>
      </c>
      <c r="CO27" s="14">
        <v>103.1</v>
      </c>
      <c r="CP27" s="14"/>
      <c r="CQ27" s="14"/>
      <c r="CR27" s="14"/>
      <c r="CS27" s="14"/>
      <c r="CT27" s="14"/>
      <c r="CU27" s="14"/>
      <c r="CV27" s="14"/>
      <c r="CW27" s="14">
        <v>48.7</v>
      </c>
      <c r="CX27" s="14">
        <v>65.099999999999994</v>
      </c>
      <c r="CY27" s="14">
        <v>5.2</v>
      </c>
      <c r="CZ27" s="14">
        <v>0.1</v>
      </c>
      <c r="DA27" s="14">
        <v>20</v>
      </c>
      <c r="DB27" s="14">
        <v>9.9</v>
      </c>
      <c r="DC27" s="14">
        <v>5.4</v>
      </c>
      <c r="DD27" s="14">
        <v>1.1000000000000001</v>
      </c>
      <c r="DE27" s="14">
        <v>3.1</v>
      </c>
      <c r="DF27" s="14">
        <v>5.0999999999999996</v>
      </c>
      <c r="DG27" s="14">
        <v>20.100000000000001</v>
      </c>
      <c r="DH27" s="14">
        <v>16.899999999999999</v>
      </c>
      <c r="DI27" s="14">
        <v>18.7</v>
      </c>
      <c r="DJ27" s="14">
        <v>3.5</v>
      </c>
      <c r="DK27" s="14">
        <v>0</v>
      </c>
      <c r="DL27" s="14">
        <v>12.3</v>
      </c>
      <c r="DM27" s="14">
        <v>14.9</v>
      </c>
      <c r="DN27" s="14">
        <v>25.2</v>
      </c>
      <c r="DO27" s="14">
        <v>63.2</v>
      </c>
      <c r="DP27" s="14"/>
      <c r="DQ27" s="14"/>
      <c r="DR27" s="14">
        <v>2.2000000000000002</v>
      </c>
      <c r="DS27" s="14"/>
      <c r="DT27" s="14">
        <v>14.7</v>
      </c>
      <c r="DU27" s="14">
        <v>2.4</v>
      </c>
      <c r="DV27" s="14">
        <v>18.899999999999999</v>
      </c>
      <c r="DW27" s="14">
        <v>3.1</v>
      </c>
      <c r="DX27" s="14"/>
      <c r="DY27" s="14">
        <v>19.8</v>
      </c>
      <c r="DZ27" s="14">
        <v>9.6999999999999993</v>
      </c>
      <c r="EA27" s="14">
        <v>16</v>
      </c>
      <c r="EB27" s="14">
        <v>20.2</v>
      </c>
      <c r="EC27" s="14">
        <v>20</v>
      </c>
      <c r="ED27" s="14">
        <v>11.9</v>
      </c>
      <c r="EE27" s="14">
        <v>22.6</v>
      </c>
      <c r="EF27" s="14">
        <v>23.2</v>
      </c>
      <c r="EG27" s="14">
        <v>88.2</v>
      </c>
      <c r="EH27" s="14">
        <v>84.8</v>
      </c>
      <c r="EI27" s="14">
        <v>12.1</v>
      </c>
      <c r="EJ27" s="14">
        <v>3.5</v>
      </c>
      <c r="EK27" s="14">
        <v>20.9</v>
      </c>
      <c r="EL27" s="14">
        <v>6.5</v>
      </c>
      <c r="EM27" s="14">
        <v>8.9</v>
      </c>
      <c r="EN27" s="14">
        <v>20.399999999999999</v>
      </c>
      <c r="EO27" s="14">
        <v>20.399999999999999</v>
      </c>
      <c r="EP27" s="14">
        <v>20.2</v>
      </c>
      <c r="EQ27" s="14">
        <v>4</v>
      </c>
      <c r="ER27" s="14">
        <v>179.8</v>
      </c>
      <c r="ES27" s="14">
        <v>9.6999999999999993</v>
      </c>
      <c r="ET27" s="14">
        <v>113.2</v>
      </c>
      <c r="EU27" s="14">
        <v>0.4</v>
      </c>
      <c r="EV27" s="14">
        <v>41.2</v>
      </c>
      <c r="EW27" s="14">
        <v>47.9</v>
      </c>
      <c r="EX27" s="14">
        <v>82.5</v>
      </c>
      <c r="EY27" s="14">
        <v>9.9</v>
      </c>
      <c r="EZ27" s="14">
        <v>9.4</v>
      </c>
      <c r="FA27" s="14">
        <v>20</v>
      </c>
      <c r="FB27" s="14">
        <v>0</v>
      </c>
      <c r="FC27" s="14">
        <v>37.5</v>
      </c>
      <c r="FD27" s="14"/>
      <c r="FE27" s="14">
        <v>29.5</v>
      </c>
      <c r="FF27" s="14">
        <v>3.3</v>
      </c>
      <c r="FG27" s="14"/>
      <c r="FH27" s="14"/>
      <c r="FI27" s="14"/>
      <c r="FJ27" s="14">
        <v>7121.5167499999998</v>
      </c>
      <c r="FK27" s="15"/>
      <c r="FL27" s="14">
        <v>24.047070000000001</v>
      </c>
      <c r="FM27" s="14">
        <v>1.3240000000000001</v>
      </c>
      <c r="FN27" s="14"/>
      <c r="FO27" s="14">
        <v>13.2</v>
      </c>
      <c r="FP27" s="14"/>
      <c r="FQ27" s="14">
        <v>18.928170000000001</v>
      </c>
      <c r="FR27" s="14">
        <v>11.2</v>
      </c>
      <c r="FS27" s="14">
        <v>16.100000000000001</v>
      </c>
      <c r="FT27" s="14">
        <v>84.799239999999998</v>
      </c>
    </row>
    <row r="28" spans="1:176" ht="24" customHeight="1" x14ac:dyDescent="0.35">
      <c r="A28" s="16" t="s">
        <v>58</v>
      </c>
      <c r="B28" s="16" t="s">
        <v>801</v>
      </c>
      <c r="C28" s="17"/>
      <c r="D28" s="17"/>
      <c r="E28" s="17">
        <v>100.13</v>
      </c>
      <c r="F28" s="17">
        <v>600.29999999999995</v>
      </c>
      <c r="G28" s="17">
        <v>199.2</v>
      </c>
      <c r="H28" s="17"/>
      <c r="I28" s="17"/>
      <c r="J28" s="17">
        <v>91.3</v>
      </c>
      <c r="K28" s="17">
        <v>165.3</v>
      </c>
      <c r="L28" s="17"/>
      <c r="M28" s="17"/>
      <c r="N28" s="17">
        <v>120.1</v>
      </c>
      <c r="O28" s="17">
        <v>120.3</v>
      </c>
      <c r="P28" s="17">
        <v>120.3</v>
      </c>
      <c r="Q28" s="17">
        <v>220.4</v>
      </c>
      <c r="R28" s="17">
        <v>206.6</v>
      </c>
      <c r="S28" s="17">
        <v>108.9</v>
      </c>
      <c r="T28" s="17">
        <v>558</v>
      </c>
      <c r="U28" s="17">
        <v>10.5</v>
      </c>
      <c r="V28" s="17"/>
      <c r="W28" s="17"/>
      <c r="X28" s="17"/>
      <c r="Y28" s="17"/>
      <c r="Z28" s="17">
        <v>169.3</v>
      </c>
      <c r="AA28" s="17">
        <v>7.5</v>
      </c>
      <c r="AB28" s="17">
        <v>3.8</v>
      </c>
      <c r="AC28" s="17">
        <v>22.2</v>
      </c>
      <c r="AD28" s="17">
        <v>6.7</v>
      </c>
      <c r="AE28" s="17">
        <v>10.1</v>
      </c>
      <c r="AF28" s="17">
        <v>80.099999999999994</v>
      </c>
      <c r="AG28" s="17">
        <v>5.8</v>
      </c>
      <c r="AH28" s="17"/>
      <c r="AI28" s="17"/>
      <c r="AJ28" s="17"/>
      <c r="AK28" s="17">
        <v>111.1</v>
      </c>
      <c r="AL28" s="17">
        <v>221.9</v>
      </c>
      <c r="AM28" s="17"/>
      <c r="AN28" s="17"/>
      <c r="AO28" s="17"/>
      <c r="AP28" s="17">
        <v>6.4</v>
      </c>
      <c r="AQ28" s="17">
        <v>376.8</v>
      </c>
      <c r="AR28" s="17">
        <v>76.900000000000006</v>
      </c>
      <c r="AS28" s="17">
        <v>150.30000000000001</v>
      </c>
      <c r="AT28" s="17">
        <v>42.3</v>
      </c>
      <c r="AU28" s="17">
        <v>18.5</v>
      </c>
      <c r="AV28" s="17">
        <v>19.703279999999999</v>
      </c>
      <c r="AW28" s="17">
        <v>90.6</v>
      </c>
      <c r="AX28" s="17">
        <v>121.4</v>
      </c>
      <c r="AY28" s="17">
        <v>36.299999999999997</v>
      </c>
      <c r="AZ28" s="17">
        <v>0</v>
      </c>
      <c r="BA28" s="17">
        <v>110</v>
      </c>
      <c r="BB28" s="17">
        <v>8.5</v>
      </c>
      <c r="BC28" s="17">
        <v>6.3</v>
      </c>
      <c r="BD28" s="17">
        <v>46.8</v>
      </c>
      <c r="BE28" s="17">
        <v>12.1</v>
      </c>
      <c r="BF28" s="17">
        <v>3.8</v>
      </c>
      <c r="BG28" s="17">
        <v>38.6</v>
      </c>
      <c r="BH28" s="17">
        <v>174</v>
      </c>
      <c r="BI28" s="17">
        <v>63.5</v>
      </c>
      <c r="BJ28" s="17"/>
      <c r="BK28" s="17"/>
      <c r="BL28" s="17">
        <v>46.7</v>
      </c>
      <c r="BM28" s="17"/>
      <c r="BN28" s="17"/>
      <c r="BO28" s="17"/>
      <c r="BP28" s="17">
        <v>0</v>
      </c>
      <c r="BQ28" s="17">
        <v>0</v>
      </c>
      <c r="BR28" s="17">
        <v>8.8000000000000007</v>
      </c>
      <c r="BS28" s="17">
        <v>200</v>
      </c>
      <c r="BT28" s="17">
        <v>89.1</v>
      </c>
      <c r="BU28" s="17">
        <v>39.1</v>
      </c>
      <c r="BV28" s="17"/>
      <c r="BW28" s="17"/>
      <c r="BX28" s="17"/>
      <c r="BY28" s="17"/>
      <c r="BZ28" s="17"/>
      <c r="CA28" s="17"/>
      <c r="CB28" s="17"/>
      <c r="CC28" s="17">
        <v>4.5999999999999996</v>
      </c>
      <c r="CD28" s="17">
        <v>127.5</v>
      </c>
      <c r="CE28" s="17">
        <v>117.8</v>
      </c>
      <c r="CF28" s="17">
        <v>63.2</v>
      </c>
      <c r="CG28" s="17">
        <v>80.3</v>
      </c>
      <c r="CH28" s="17">
        <v>19.399999999999999</v>
      </c>
      <c r="CI28" s="17"/>
      <c r="CJ28" s="17">
        <v>0</v>
      </c>
      <c r="CK28" s="17"/>
      <c r="CL28" s="17"/>
      <c r="CM28" s="17">
        <v>146</v>
      </c>
      <c r="CN28" s="17">
        <v>66.900000000000006</v>
      </c>
      <c r="CO28" s="17">
        <v>102.3</v>
      </c>
      <c r="CP28" s="17"/>
      <c r="CQ28" s="17"/>
      <c r="CR28" s="17"/>
      <c r="CS28" s="17"/>
      <c r="CT28" s="17"/>
      <c r="CU28" s="17"/>
      <c r="CV28" s="17"/>
      <c r="CW28" s="17">
        <v>52.5</v>
      </c>
      <c r="CX28" s="17">
        <v>72.900000000000006</v>
      </c>
      <c r="CY28" s="17">
        <v>6.7</v>
      </c>
      <c r="CZ28" s="17">
        <v>0.2</v>
      </c>
      <c r="DA28" s="17">
        <v>20</v>
      </c>
      <c r="DB28" s="17">
        <v>10</v>
      </c>
      <c r="DC28" s="17">
        <v>5.5</v>
      </c>
      <c r="DD28" s="17">
        <v>0.9</v>
      </c>
      <c r="DE28" s="17">
        <v>3.2</v>
      </c>
      <c r="DF28" s="17">
        <v>5.0999999999999996</v>
      </c>
      <c r="DG28" s="17">
        <v>20.399999999999999</v>
      </c>
      <c r="DH28" s="17">
        <v>20</v>
      </c>
      <c r="DI28" s="17">
        <v>18.7</v>
      </c>
      <c r="DJ28" s="17">
        <v>3.5</v>
      </c>
      <c r="DK28" s="17">
        <v>0</v>
      </c>
      <c r="DL28" s="17">
        <v>13.4</v>
      </c>
      <c r="DM28" s="17">
        <v>16.2</v>
      </c>
      <c r="DN28" s="17">
        <v>19.100000000000001</v>
      </c>
      <c r="DO28" s="17">
        <v>73.3</v>
      </c>
      <c r="DP28" s="17"/>
      <c r="DQ28" s="17"/>
      <c r="DR28" s="17">
        <v>2.2000000000000002</v>
      </c>
      <c r="DS28" s="17"/>
      <c r="DT28" s="17">
        <v>16.2</v>
      </c>
      <c r="DU28" s="17">
        <v>2.4</v>
      </c>
      <c r="DV28" s="17">
        <v>18.5</v>
      </c>
      <c r="DW28" s="17">
        <v>3.1</v>
      </c>
      <c r="DX28" s="17"/>
      <c r="DY28" s="17">
        <v>19.8</v>
      </c>
      <c r="DZ28" s="17">
        <v>9.9</v>
      </c>
      <c r="EA28" s="17">
        <v>16.100000000000001</v>
      </c>
      <c r="EB28" s="17">
        <v>20.2</v>
      </c>
      <c r="EC28" s="17">
        <v>19.899999999999999</v>
      </c>
      <c r="ED28" s="17">
        <v>9.6</v>
      </c>
      <c r="EE28" s="17">
        <v>27.4</v>
      </c>
      <c r="EF28" s="17">
        <v>28.1</v>
      </c>
      <c r="EG28" s="17">
        <v>90.8</v>
      </c>
      <c r="EH28" s="17">
        <v>89.2</v>
      </c>
      <c r="EI28" s="17">
        <v>12.6</v>
      </c>
      <c r="EJ28" s="17">
        <v>2.9</v>
      </c>
      <c r="EK28" s="17">
        <v>20.9</v>
      </c>
      <c r="EL28" s="17">
        <v>6.6</v>
      </c>
      <c r="EM28" s="17">
        <v>8.9</v>
      </c>
      <c r="EN28" s="17">
        <v>20.399999999999999</v>
      </c>
      <c r="EO28" s="17">
        <v>20.399999999999999</v>
      </c>
      <c r="EP28" s="17">
        <v>20.2</v>
      </c>
      <c r="EQ28" s="17">
        <v>5.8</v>
      </c>
      <c r="ER28" s="17">
        <v>193.9</v>
      </c>
      <c r="ES28" s="17">
        <v>12.2</v>
      </c>
      <c r="ET28" s="17">
        <v>113.5</v>
      </c>
      <c r="EU28" s="17">
        <v>0.4</v>
      </c>
      <c r="EV28" s="17">
        <v>54</v>
      </c>
      <c r="EW28" s="17">
        <v>74.599999999999994</v>
      </c>
      <c r="EX28" s="17">
        <v>82.4</v>
      </c>
      <c r="EY28" s="17">
        <v>11.1</v>
      </c>
      <c r="EZ28" s="17">
        <v>9.4</v>
      </c>
      <c r="FA28" s="17">
        <v>20</v>
      </c>
      <c r="FB28" s="17">
        <v>0</v>
      </c>
      <c r="FC28" s="17">
        <v>37.299999999999997</v>
      </c>
      <c r="FD28" s="17"/>
      <c r="FE28" s="17">
        <v>29.2</v>
      </c>
      <c r="FF28" s="17">
        <v>3.3</v>
      </c>
      <c r="FG28" s="17"/>
      <c r="FH28" s="17"/>
      <c r="FI28" s="17"/>
      <c r="FJ28" s="17">
        <v>7269.3332799999998</v>
      </c>
      <c r="FK28" s="15"/>
      <c r="FL28" s="17">
        <v>24.04411</v>
      </c>
      <c r="FM28" s="17">
        <v>2.4420000000000002</v>
      </c>
      <c r="FN28" s="17"/>
      <c r="FO28" s="17">
        <v>13.2</v>
      </c>
      <c r="FP28" s="17"/>
      <c r="FQ28" s="17">
        <v>18.922599999999999</v>
      </c>
      <c r="FR28" s="17">
        <v>11.2</v>
      </c>
      <c r="FS28" s="17">
        <v>16.100000000000001</v>
      </c>
      <c r="FT28" s="17">
        <v>85.908709999999999</v>
      </c>
    </row>
    <row r="29" spans="1:176" ht="24" customHeight="1" x14ac:dyDescent="0.35">
      <c r="A29" s="16" t="s">
        <v>58</v>
      </c>
      <c r="B29" s="16" t="s">
        <v>802</v>
      </c>
      <c r="C29" s="17"/>
      <c r="D29" s="17"/>
      <c r="E29" s="17">
        <v>100.82</v>
      </c>
      <c r="F29" s="17">
        <v>596</v>
      </c>
      <c r="G29" s="17">
        <v>200.9</v>
      </c>
      <c r="H29" s="17"/>
      <c r="I29" s="17"/>
      <c r="J29" s="17">
        <v>87.6</v>
      </c>
      <c r="K29" s="17">
        <v>161.69999999999999</v>
      </c>
      <c r="L29" s="17"/>
      <c r="M29" s="17"/>
      <c r="N29" s="17">
        <v>136.4</v>
      </c>
      <c r="O29" s="17">
        <v>135.9</v>
      </c>
      <c r="P29" s="17">
        <v>135.9</v>
      </c>
      <c r="Q29" s="17">
        <v>223.2</v>
      </c>
      <c r="R29" s="17">
        <v>205</v>
      </c>
      <c r="S29" s="17">
        <v>109.1</v>
      </c>
      <c r="T29" s="17">
        <v>554.4</v>
      </c>
      <c r="U29" s="17">
        <v>10.199999999999999</v>
      </c>
      <c r="V29" s="17"/>
      <c r="W29" s="17"/>
      <c r="X29" s="17"/>
      <c r="Y29" s="17"/>
      <c r="Z29" s="17">
        <v>160.19999999999999</v>
      </c>
      <c r="AA29" s="17">
        <v>6.8</v>
      </c>
      <c r="AB29" s="17">
        <v>4</v>
      </c>
      <c r="AC29" s="17">
        <v>0</v>
      </c>
      <c r="AD29" s="17">
        <v>6.7</v>
      </c>
      <c r="AE29" s="17">
        <v>10.1</v>
      </c>
      <c r="AF29" s="17">
        <v>79.900000000000006</v>
      </c>
      <c r="AG29" s="17">
        <v>5.9</v>
      </c>
      <c r="AH29" s="17"/>
      <c r="AI29" s="17"/>
      <c r="AJ29" s="17"/>
      <c r="AK29" s="17">
        <v>109</v>
      </c>
      <c r="AL29" s="17">
        <v>223.2</v>
      </c>
      <c r="AM29" s="17"/>
      <c r="AN29" s="17"/>
      <c r="AO29" s="17"/>
      <c r="AP29" s="17">
        <v>6.4</v>
      </c>
      <c r="AQ29" s="17">
        <v>453.8</v>
      </c>
      <c r="AR29" s="17">
        <v>76.8</v>
      </c>
      <c r="AS29" s="17">
        <v>132</v>
      </c>
      <c r="AT29" s="17">
        <v>42.2</v>
      </c>
      <c r="AU29" s="17">
        <v>18.7</v>
      </c>
      <c r="AV29" s="17">
        <v>19.70064</v>
      </c>
      <c r="AW29" s="17">
        <v>90.2</v>
      </c>
      <c r="AX29" s="17">
        <v>131.5</v>
      </c>
      <c r="AY29" s="17">
        <v>30.4</v>
      </c>
      <c r="AZ29" s="17">
        <v>0</v>
      </c>
      <c r="BA29" s="17">
        <v>105.9</v>
      </c>
      <c r="BB29" s="17">
        <v>8.3000000000000007</v>
      </c>
      <c r="BC29" s="17">
        <v>6.3</v>
      </c>
      <c r="BD29" s="17">
        <v>44.3</v>
      </c>
      <c r="BE29" s="17">
        <v>11.8</v>
      </c>
      <c r="BF29" s="17">
        <v>3.8</v>
      </c>
      <c r="BG29" s="17">
        <v>37.1</v>
      </c>
      <c r="BH29" s="17">
        <v>171.2</v>
      </c>
      <c r="BI29" s="17">
        <v>60.7</v>
      </c>
      <c r="BJ29" s="17"/>
      <c r="BK29" s="17"/>
      <c r="BL29" s="17">
        <v>47.3</v>
      </c>
      <c r="BM29" s="17"/>
      <c r="BN29" s="17"/>
      <c r="BO29" s="17"/>
      <c r="BP29" s="17">
        <v>0</v>
      </c>
      <c r="BQ29" s="17">
        <v>0</v>
      </c>
      <c r="BR29" s="17">
        <v>17.899999999999999</v>
      </c>
      <c r="BS29" s="17">
        <v>154.80000000000001</v>
      </c>
      <c r="BT29" s="17">
        <v>72.7</v>
      </c>
      <c r="BU29" s="17">
        <v>0</v>
      </c>
      <c r="BV29" s="17"/>
      <c r="BW29" s="17"/>
      <c r="BX29" s="17"/>
      <c r="BY29" s="17"/>
      <c r="BZ29" s="17"/>
      <c r="CA29" s="17"/>
      <c r="CB29" s="17"/>
      <c r="CC29" s="17">
        <v>4.5999999999999996</v>
      </c>
      <c r="CD29" s="17">
        <v>122.9</v>
      </c>
      <c r="CE29" s="17">
        <v>117.5</v>
      </c>
      <c r="CF29" s="17">
        <v>64.5</v>
      </c>
      <c r="CG29" s="17">
        <v>79.400000000000006</v>
      </c>
      <c r="CH29" s="17">
        <v>18.2</v>
      </c>
      <c r="CI29" s="17"/>
      <c r="CJ29" s="17">
        <v>0</v>
      </c>
      <c r="CK29" s="17"/>
      <c r="CL29" s="17"/>
      <c r="CM29" s="17">
        <v>146.9</v>
      </c>
      <c r="CN29" s="17">
        <v>68</v>
      </c>
      <c r="CO29" s="17">
        <v>103.2</v>
      </c>
      <c r="CP29" s="17"/>
      <c r="CQ29" s="17"/>
      <c r="CR29" s="17"/>
      <c r="CS29" s="17"/>
      <c r="CT29" s="17"/>
      <c r="CU29" s="17"/>
      <c r="CV29" s="17"/>
      <c r="CW29" s="17">
        <v>66</v>
      </c>
      <c r="CX29" s="17">
        <v>74.099999999999994</v>
      </c>
      <c r="CY29" s="17">
        <v>10.1</v>
      </c>
      <c r="CZ29" s="17">
        <v>0.3</v>
      </c>
      <c r="DA29" s="17">
        <v>20</v>
      </c>
      <c r="DB29" s="17">
        <v>9.8000000000000007</v>
      </c>
      <c r="DC29" s="17">
        <v>5.6</v>
      </c>
      <c r="DD29" s="17">
        <v>1.2</v>
      </c>
      <c r="DE29" s="17">
        <v>3.2</v>
      </c>
      <c r="DF29" s="17">
        <v>5</v>
      </c>
      <c r="DG29" s="17">
        <v>19.8</v>
      </c>
      <c r="DH29" s="17">
        <v>19.899999999999999</v>
      </c>
      <c r="DI29" s="17">
        <v>18.7</v>
      </c>
      <c r="DJ29" s="17">
        <v>3.6</v>
      </c>
      <c r="DK29" s="17">
        <v>0</v>
      </c>
      <c r="DL29" s="17">
        <v>13.1</v>
      </c>
      <c r="DM29" s="17">
        <v>15.9</v>
      </c>
      <c r="DN29" s="17">
        <v>22.4</v>
      </c>
      <c r="DO29" s="17">
        <v>77.900000000000006</v>
      </c>
      <c r="DP29" s="17"/>
      <c r="DQ29" s="17"/>
      <c r="DR29" s="17">
        <v>2.2000000000000002</v>
      </c>
      <c r="DS29" s="17"/>
      <c r="DT29" s="17">
        <v>16.8</v>
      </c>
      <c r="DU29" s="17">
        <v>2.4</v>
      </c>
      <c r="DV29" s="17">
        <v>18.399999999999999</v>
      </c>
      <c r="DW29" s="17">
        <v>3.1</v>
      </c>
      <c r="DX29" s="17"/>
      <c r="DY29" s="17">
        <v>19.8</v>
      </c>
      <c r="DZ29" s="17">
        <v>9.9</v>
      </c>
      <c r="EA29" s="17">
        <v>16.3</v>
      </c>
      <c r="EB29" s="17">
        <v>20.2</v>
      </c>
      <c r="EC29" s="17">
        <v>19.899999999999999</v>
      </c>
      <c r="ED29" s="17">
        <v>13.3</v>
      </c>
      <c r="EE29" s="17">
        <v>30.4</v>
      </c>
      <c r="EF29" s="17">
        <v>32.299999999999997</v>
      </c>
      <c r="EG29" s="17">
        <v>90.2</v>
      </c>
      <c r="EH29" s="17">
        <v>83.3</v>
      </c>
      <c r="EI29" s="17">
        <v>12.6</v>
      </c>
      <c r="EJ29" s="17">
        <v>10.7</v>
      </c>
      <c r="EK29" s="17">
        <v>20.9</v>
      </c>
      <c r="EL29" s="17">
        <v>6.6</v>
      </c>
      <c r="EM29" s="17">
        <v>8.6</v>
      </c>
      <c r="EN29" s="17">
        <v>20.399999999999999</v>
      </c>
      <c r="EO29" s="17">
        <v>20.399999999999999</v>
      </c>
      <c r="EP29" s="17">
        <v>20.2</v>
      </c>
      <c r="EQ29" s="17">
        <v>9.6999999999999993</v>
      </c>
      <c r="ER29" s="17">
        <v>201.9</v>
      </c>
      <c r="ES29" s="17">
        <v>13.5</v>
      </c>
      <c r="ET29" s="17">
        <v>124.5</v>
      </c>
      <c r="EU29" s="17">
        <v>0.4</v>
      </c>
      <c r="EV29" s="17">
        <v>85.1</v>
      </c>
      <c r="EW29" s="17">
        <v>98.6</v>
      </c>
      <c r="EX29" s="17">
        <v>87.4</v>
      </c>
      <c r="EY29" s="17">
        <v>13.2</v>
      </c>
      <c r="EZ29" s="17">
        <v>9.4</v>
      </c>
      <c r="FA29" s="17">
        <v>20</v>
      </c>
      <c r="FB29" s="17">
        <v>0</v>
      </c>
      <c r="FC29" s="17">
        <v>37.1</v>
      </c>
      <c r="FD29" s="17"/>
      <c r="FE29" s="17">
        <v>29.1</v>
      </c>
      <c r="FF29" s="17">
        <v>3.3</v>
      </c>
      <c r="FG29" s="17"/>
      <c r="FH29" s="17"/>
      <c r="FI29" s="17"/>
      <c r="FJ29" s="17">
        <v>7350.6206400000001</v>
      </c>
      <c r="FK29" s="15"/>
      <c r="FL29" s="17">
        <v>24.045919999999999</v>
      </c>
      <c r="FM29" s="17">
        <v>2.8319999999999999</v>
      </c>
      <c r="FN29" s="17"/>
      <c r="FO29" s="17">
        <v>13.2</v>
      </c>
      <c r="FP29" s="17"/>
      <c r="FQ29" s="17">
        <v>18.918510000000001</v>
      </c>
      <c r="FR29" s="17">
        <v>11.1</v>
      </c>
      <c r="FS29" s="17">
        <v>16.2</v>
      </c>
      <c r="FT29" s="17">
        <v>86.296430000000001</v>
      </c>
    </row>
    <row r="30" spans="1:176" ht="24" customHeight="1" x14ac:dyDescent="0.35">
      <c r="A30" s="16" t="s">
        <v>58</v>
      </c>
      <c r="B30" s="16" t="s">
        <v>803</v>
      </c>
      <c r="C30" s="17"/>
      <c r="D30" s="17"/>
      <c r="E30" s="17">
        <v>99.85</v>
      </c>
      <c r="F30" s="17">
        <v>605.20000000000005</v>
      </c>
      <c r="G30" s="17">
        <v>198.1</v>
      </c>
      <c r="H30" s="17"/>
      <c r="I30" s="17"/>
      <c r="J30" s="17">
        <v>89</v>
      </c>
      <c r="K30" s="17">
        <v>164.7</v>
      </c>
      <c r="L30" s="17"/>
      <c r="M30" s="17"/>
      <c r="N30" s="17">
        <v>136.1</v>
      </c>
      <c r="O30" s="17">
        <v>136.19999999999999</v>
      </c>
      <c r="P30" s="17">
        <v>135.80000000000001</v>
      </c>
      <c r="Q30" s="17">
        <v>223.3</v>
      </c>
      <c r="R30" s="17">
        <v>207.3</v>
      </c>
      <c r="S30" s="17">
        <v>109</v>
      </c>
      <c r="T30" s="17">
        <v>568.6</v>
      </c>
      <c r="U30" s="17">
        <v>10.3</v>
      </c>
      <c r="V30" s="17"/>
      <c r="W30" s="17"/>
      <c r="X30" s="17"/>
      <c r="Y30" s="17"/>
      <c r="Z30" s="17">
        <v>168.1</v>
      </c>
      <c r="AA30" s="17">
        <v>7.5</v>
      </c>
      <c r="AB30" s="17">
        <v>4.0999999999999996</v>
      </c>
      <c r="AC30" s="17">
        <v>0</v>
      </c>
      <c r="AD30" s="17">
        <v>6.7</v>
      </c>
      <c r="AE30" s="17">
        <v>10.1</v>
      </c>
      <c r="AF30" s="17">
        <v>81</v>
      </c>
      <c r="AG30" s="17">
        <v>5.8</v>
      </c>
      <c r="AH30" s="17"/>
      <c r="AI30" s="17"/>
      <c r="AJ30" s="17"/>
      <c r="AK30" s="17">
        <v>111</v>
      </c>
      <c r="AL30" s="17">
        <v>222.7</v>
      </c>
      <c r="AM30" s="17"/>
      <c r="AN30" s="17"/>
      <c r="AO30" s="17"/>
      <c r="AP30" s="17">
        <v>6.4</v>
      </c>
      <c r="AQ30" s="17">
        <v>458.6</v>
      </c>
      <c r="AR30" s="17">
        <v>77</v>
      </c>
      <c r="AS30" s="17">
        <v>139.80000000000001</v>
      </c>
      <c r="AT30" s="17">
        <v>42.4</v>
      </c>
      <c r="AU30" s="17">
        <v>18.7</v>
      </c>
      <c r="AV30" s="17">
        <v>19.700140000000001</v>
      </c>
      <c r="AW30" s="17">
        <v>88.3</v>
      </c>
      <c r="AX30" s="17">
        <v>168.2</v>
      </c>
      <c r="AY30" s="17">
        <v>33</v>
      </c>
      <c r="AZ30" s="17">
        <v>0</v>
      </c>
      <c r="BA30" s="17">
        <v>108.4</v>
      </c>
      <c r="BB30" s="17">
        <v>8.3000000000000007</v>
      </c>
      <c r="BC30" s="17">
        <v>6.3</v>
      </c>
      <c r="BD30" s="17">
        <v>45.6</v>
      </c>
      <c r="BE30" s="17">
        <v>11.7</v>
      </c>
      <c r="BF30" s="17">
        <v>3.8</v>
      </c>
      <c r="BG30" s="17">
        <v>37.4</v>
      </c>
      <c r="BH30" s="17">
        <v>174.5</v>
      </c>
      <c r="BI30" s="17">
        <v>63.1</v>
      </c>
      <c r="BJ30" s="17"/>
      <c r="BK30" s="17"/>
      <c r="BL30" s="17">
        <v>46.6</v>
      </c>
      <c r="BM30" s="17"/>
      <c r="BN30" s="17"/>
      <c r="BO30" s="17"/>
      <c r="BP30" s="17">
        <v>0</v>
      </c>
      <c r="BQ30" s="17">
        <v>0</v>
      </c>
      <c r="BR30" s="17">
        <v>18.8</v>
      </c>
      <c r="BS30" s="17">
        <v>135.5</v>
      </c>
      <c r="BT30" s="17">
        <v>66.900000000000006</v>
      </c>
      <c r="BU30" s="17">
        <v>0</v>
      </c>
      <c r="BV30" s="17"/>
      <c r="BW30" s="17"/>
      <c r="BX30" s="17"/>
      <c r="BY30" s="17"/>
      <c r="BZ30" s="17"/>
      <c r="CA30" s="17"/>
      <c r="CB30" s="17"/>
      <c r="CC30" s="17">
        <v>4.5999999999999996</v>
      </c>
      <c r="CD30" s="17">
        <v>114.5</v>
      </c>
      <c r="CE30" s="17">
        <v>132.5</v>
      </c>
      <c r="CF30" s="17">
        <v>66.3</v>
      </c>
      <c r="CG30" s="17">
        <v>80.400000000000006</v>
      </c>
      <c r="CH30" s="17">
        <v>18.8</v>
      </c>
      <c r="CI30" s="17"/>
      <c r="CJ30" s="17">
        <v>0</v>
      </c>
      <c r="CK30" s="17"/>
      <c r="CL30" s="17"/>
      <c r="CM30" s="17">
        <v>147</v>
      </c>
      <c r="CN30" s="17">
        <v>68.8</v>
      </c>
      <c r="CO30" s="17">
        <v>103.8</v>
      </c>
      <c r="CP30" s="17"/>
      <c r="CQ30" s="17"/>
      <c r="CR30" s="17"/>
      <c r="CS30" s="17"/>
      <c r="CT30" s="17"/>
      <c r="CU30" s="17"/>
      <c r="CV30" s="17"/>
      <c r="CW30" s="17">
        <v>74.900000000000006</v>
      </c>
      <c r="CX30" s="17">
        <v>73.8</v>
      </c>
      <c r="CY30" s="17">
        <v>10.3</v>
      </c>
      <c r="CZ30" s="17">
        <v>0.4</v>
      </c>
      <c r="DA30" s="17">
        <v>20</v>
      </c>
      <c r="DB30" s="17">
        <v>10</v>
      </c>
      <c r="DC30" s="17">
        <v>5.3</v>
      </c>
      <c r="DD30" s="17">
        <v>1.2</v>
      </c>
      <c r="DE30" s="17">
        <v>3.2</v>
      </c>
      <c r="DF30" s="17">
        <v>5</v>
      </c>
      <c r="DG30" s="17">
        <v>20.399999999999999</v>
      </c>
      <c r="DH30" s="17">
        <v>20</v>
      </c>
      <c r="DI30" s="17">
        <v>18.8</v>
      </c>
      <c r="DJ30" s="17">
        <v>3.6</v>
      </c>
      <c r="DK30" s="17">
        <v>0</v>
      </c>
      <c r="DL30" s="17">
        <v>13.5</v>
      </c>
      <c r="DM30" s="17">
        <v>16.100000000000001</v>
      </c>
      <c r="DN30" s="17">
        <v>23.9</v>
      </c>
      <c r="DO30" s="17">
        <v>77.900000000000006</v>
      </c>
      <c r="DP30" s="17"/>
      <c r="DQ30" s="17"/>
      <c r="DR30" s="17">
        <v>2.2000000000000002</v>
      </c>
      <c r="DS30" s="17"/>
      <c r="DT30" s="17">
        <v>17.100000000000001</v>
      </c>
      <c r="DU30" s="17">
        <v>2.4</v>
      </c>
      <c r="DV30" s="17">
        <v>18.600000000000001</v>
      </c>
      <c r="DW30" s="17">
        <v>3.1</v>
      </c>
      <c r="DX30" s="17"/>
      <c r="DY30" s="17">
        <v>19.8</v>
      </c>
      <c r="DZ30" s="17">
        <v>9.8000000000000007</v>
      </c>
      <c r="EA30" s="17">
        <v>17.399999999999999</v>
      </c>
      <c r="EB30" s="17">
        <v>20.3</v>
      </c>
      <c r="EC30" s="17">
        <v>20</v>
      </c>
      <c r="ED30" s="17">
        <v>13.7</v>
      </c>
      <c r="EE30" s="17">
        <v>30.9</v>
      </c>
      <c r="EF30" s="17">
        <v>31.9</v>
      </c>
      <c r="EG30" s="17">
        <v>87.5</v>
      </c>
      <c r="EH30" s="17">
        <v>83.2</v>
      </c>
      <c r="EI30" s="17">
        <v>16</v>
      </c>
      <c r="EJ30" s="17">
        <v>11.4</v>
      </c>
      <c r="EK30" s="17">
        <v>20.9</v>
      </c>
      <c r="EL30" s="17">
        <v>6.8</v>
      </c>
      <c r="EM30" s="17">
        <v>8.6999999999999993</v>
      </c>
      <c r="EN30" s="17">
        <v>20.399999999999999</v>
      </c>
      <c r="EO30" s="17">
        <v>20.399999999999999</v>
      </c>
      <c r="EP30" s="17">
        <v>20.2</v>
      </c>
      <c r="EQ30" s="17">
        <v>8</v>
      </c>
      <c r="ER30" s="17">
        <v>208.5</v>
      </c>
      <c r="ES30" s="17">
        <v>14.6</v>
      </c>
      <c r="ET30" s="17">
        <v>124.4</v>
      </c>
      <c r="EU30" s="17">
        <v>0.4</v>
      </c>
      <c r="EV30" s="17">
        <v>96.2</v>
      </c>
      <c r="EW30" s="17">
        <v>108.7</v>
      </c>
      <c r="EX30" s="17">
        <v>93</v>
      </c>
      <c r="EY30" s="17">
        <v>14.1</v>
      </c>
      <c r="EZ30" s="17">
        <v>9.4</v>
      </c>
      <c r="FA30" s="17">
        <v>20</v>
      </c>
      <c r="FB30" s="17">
        <v>4.8</v>
      </c>
      <c r="FC30" s="17">
        <v>37.299999999999997</v>
      </c>
      <c r="FD30" s="17"/>
      <c r="FE30" s="17">
        <v>29.4</v>
      </c>
      <c r="FF30" s="17">
        <v>3.4</v>
      </c>
      <c r="FG30" s="17"/>
      <c r="FH30" s="17"/>
      <c r="FI30" s="17"/>
      <c r="FJ30" s="17">
        <v>7489.3501399999996</v>
      </c>
      <c r="FK30" s="15"/>
      <c r="FL30" s="17">
        <v>24.040379999999999</v>
      </c>
      <c r="FM30" s="17">
        <v>2.9550000000000001</v>
      </c>
      <c r="FN30" s="17"/>
      <c r="FO30" s="17">
        <v>13.2</v>
      </c>
      <c r="FP30" s="17"/>
      <c r="FQ30" s="17">
        <v>18.916840000000001</v>
      </c>
      <c r="FR30" s="17">
        <v>11.1</v>
      </c>
      <c r="FS30" s="17">
        <v>16.100000000000001</v>
      </c>
      <c r="FT30" s="17">
        <v>86.312219999999996</v>
      </c>
    </row>
    <row r="31" spans="1:176" ht="24" customHeight="1" x14ac:dyDescent="0.35">
      <c r="A31" s="16" t="s">
        <v>58</v>
      </c>
      <c r="B31" s="16" t="s">
        <v>804</v>
      </c>
      <c r="C31" s="17"/>
      <c r="D31" s="17"/>
      <c r="E31" s="17">
        <v>99.97</v>
      </c>
      <c r="F31" s="17">
        <v>594.70000000000005</v>
      </c>
      <c r="G31" s="17">
        <v>199.4</v>
      </c>
      <c r="H31" s="17"/>
      <c r="I31" s="17"/>
      <c r="J31" s="17">
        <v>87.7</v>
      </c>
      <c r="K31" s="17">
        <v>162.80000000000001</v>
      </c>
      <c r="L31" s="17"/>
      <c r="M31" s="17"/>
      <c r="N31" s="17">
        <v>110</v>
      </c>
      <c r="O31" s="17">
        <v>110.3</v>
      </c>
      <c r="P31" s="17">
        <v>110.5</v>
      </c>
      <c r="Q31" s="17">
        <v>222.4</v>
      </c>
      <c r="R31" s="17">
        <v>202.6</v>
      </c>
      <c r="S31" s="17">
        <v>108.5</v>
      </c>
      <c r="T31" s="17">
        <v>549.1</v>
      </c>
      <c r="U31" s="17">
        <v>10.1</v>
      </c>
      <c r="V31" s="17"/>
      <c r="W31" s="17"/>
      <c r="X31" s="17"/>
      <c r="Y31" s="17"/>
      <c r="Z31" s="17">
        <v>163.5</v>
      </c>
      <c r="AA31" s="17">
        <v>6.8</v>
      </c>
      <c r="AB31" s="17">
        <v>3</v>
      </c>
      <c r="AC31" s="17">
        <v>0</v>
      </c>
      <c r="AD31" s="17">
        <v>6.7</v>
      </c>
      <c r="AE31" s="17">
        <v>10.1</v>
      </c>
      <c r="AF31" s="17">
        <v>79</v>
      </c>
      <c r="AG31" s="17">
        <v>5.6</v>
      </c>
      <c r="AH31" s="17"/>
      <c r="AI31" s="17"/>
      <c r="AJ31" s="17"/>
      <c r="AK31" s="17">
        <v>109.4</v>
      </c>
      <c r="AL31" s="17">
        <v>222.3</v>
      </c>
      <c r="AM31" s="17"/>
      <c r="AN31" s="17"/>
      <c r="AO31" s="17"/>
      <c r="AP31" s="17">
        <v>6.4</v>
      </c>
      <c r="AQ31" s="17">
        <v>458.4</v>
      </c>
      <c r="AR31" s="17">
        <v>77.099999999999994</v>
      </c>
      <c r="AS31" s="17">
        <v>120.7</v>
      </c>
      <c r="AT31" s="17">
        <v>42.3</v>
      </c>
      <c r="AU31" s="17">
        <v>18.7</v>
      </c>
      <c r="AV31" s="17">
        <v>19.700900000000001</v>
      </c>
      <c r="AW31" s="17">
        <v>90.6</v>
      </c>
      <c r="AX31" s="17">
        <v>166.3</v>
      </c>
      <c r="AY31" s="17">
        <v>31.3</v>
      </c>
      <c r="AZ31" s="17">
        <v>0</v>
      </c>
      <c r="BA31" s="17">
        <v>106.4</v>
      </c>
      <c r="BB31" s="17">
        <v>8.3000000000000007</v>
      </c>
      <c r="BC31" s="17">
        <v>6.3</v>
      </c>
      <c r="BD31" s="17">
        <v>43.7</v>
      </c>
      <c r="BE31" s="17">
        <v>11.7</v>
      </c>
      <c r="BF31" s="17">
        <v>3.8</v>
      </c>
      <c r="BG31" s="17">
        <v>36.9</v>
      </c>
      <c r="BH31" s="17">
        <v>170.9</v>
      </c>
      <c r="BI31" s="17">
        <v>61.1</v>
      </c>
      <c r="BJ31" s="17"/>
      <c r="BK31" s="17"/>
      <c r="BL31" s="17">
        <v>46.3</v>
      </c>
      <c r="BM31" s="17"/>
      <c r="BN31" s="17"/>
      <c r="BO31" s="17"/>
      <c r="BP31" s="17">
        <v>0</v>
      </c>
      <c r="BQ31" s="17">
        <v>0</v>
      </c>
      <c r="BR31" s="17">
        <v>65.099999999999994</v>
      </c>
      <c r="BS31" s="17">
        <v>134.69999999999999</v>
      </c>
      <c r="BT31" s="17">
        <v>67.8</v>
      </c>
      <c r="BU31" s="17">
        <v>0</v>
      </c>
      <c r="BV31" s="17"/>
      <c r="BW31" s="17"/>
      <c r="BX31" s="17"/>
      <c r="BY31" s="17"/>
      <c r="BZ31" s="17"/>
      <c r="CA31" s="17"/>
      <c r="CB31" s="17"/>
      <c r="CC31" s="17">
        <v>4.5999999999999996</v>
      </c>
      <c r="CD31" s="17">
        <v>119.8</v>
      </c>
      <c r="CE31" s="17">
        <v>129.5</v>
      </c>
      <c r="CF31" s="17">
        <v>65</v>
      </c>
      <c r="CG31" s="17">
        <v>79.599999999999994</v>
      </c>
      <c r="CH31" s="17">
        <v>18.399999999999999</v>
      </c>
      <c r="CI31" s="17"/>
      <c r="CJ31" s="17">
        <v>0</v>
      </c>
      <c r="CK31" s="17"/>
      <c r="CL31" s="17"/>
      <c r="CM31" s="17">
        <v>146.6</v>
      </c>
      <c r="CN31" s="17">
        <v>68.3</v>
      </c>
      <c r="CO31" s="17">
        <v>103.5</v>
      </c>
      <c r="CP31" s="17"/>
      <c r="CQ31" s="17"/>
      <c r="CR31" s="17"/>
      <c r="CS31" s="17"/>
      <c r="CT31" s="17"/>
      <c r="CU31" s="17"/>
      <c r="CV31" s="17"/>
      <c r="CW31" s="17">
        <v>74.900000000000006</v>
      </c>
      <c r="CX31" s="17">
        <v>74.400000000000006</v>
      </c>
      <c r="CY31" s="17">
        <v>11</v>
      </c>
      <c r="CZ31" s="17">
        <v>0.2</v>
      </c>
      <c r="DA31" s="17">
        <v>20</v>
      </c>
      <c r="DB31" s="17">
        <v>9.9</v>
      </c>
      <c r="DC31" s="17">
        <v>5.4</v>
      </c>
      <c r="DD31" s="17">
        <v>1.2</v>
      </c>
      <c r="DE31" s="17">
        <v>3.2</v>
      </c>
      <c r="DF31" s="17">
        <v>5</v>
      </c>
      <c r="DG31" s="17">
        <v>20</v>
      </c>
      <c r="DH31" s="17">
        <v>20</v>
      </c>
      <c r="DI31" s="17">
        <v>18.8</v>
      </c>
      <c r="DJ31" s="17">
        <v>3.6</v>
      </c>
      <c r="DK31" s="17">
        <v>0</v>
      </c>
      <c r="DL31" s="17">
        <v>13.6</v>
      </c>
      <c r="DM31" s="17">
        <v>16.5</v>
      </c>
      <c r="DN31" s="17">
        <v>25.4</v>
      </c>
      <c r="DO31" s="17">
        <v>78.400000000000006</v>
      </c>
      <c r="DP31" s="17"/>
      <c r="DQ31" s="17"/>
      <c r="DR31" s="17">
        <v>2.2000000000000002</v>
      </c>
      <c r="DS31" s="17"/>
      <c r="DT31" s="17">
        <v>16.899999999999999</v>
      </c>
      <c r="DU31" s="17">
        <v>2.4</v>
      </c>
      <c r="DV31" s="17">
        <v>18.600000000000001</v>
      </c>
      <c r="DW31" s="17">
        <v>3.1</v>
      </c>
      <c r="DX31" s="17"/>
      <c r="DY31" s="17">
        <v>19.8</v>
      </c>
      <c r="DZ31" s="17">
        <v>9.6999999999999993</v>
      </c>
      <c r="EA31" s="17">
        <v>17.2</v>
      </c>
      <c r="EB31" s="17">
        <v>20.2</v>
      </c>
      <c r="EC31" s="17">
        <v>20</v>
      </c>
      <c r="ED31" s="17">
        <v>13.2</v>
      </c>
      <c r="EE31" s="17">
        <v>40</v>
      </c>
      <c r="EF31" s="17">
        <v>32</v>
      </c>
      <c r="EG31" s="17">
        <v>106.3</v>
      </c>
      <c r="EH31" s="17">
        <v>89.2</v>
      </c>
      <c r="EI31" s="17">
        <v>16.3</v>
      </c>
      <c r="EJ31" s="17">
        <v>13.4</v>
      </c>
      <c r="EK31" s="17">
        <v>20.9</v>
      </c>
      <c r="EL31" s="17">
        <v>6.9</v>
      </c>
      <c r="EM31" s="17">
        <v>8.8000000000000007</v>
      </c>
      <c r="EN31" s="17">
        <v>20.399999999999999</v>
      </c>
      <c r="EO31" s="17">
        <v>20.399999999999999</v>
      </c>
      <c r="EP31" s="17">
        <v>20.2</v>
      </c>
      <c r="EQ31" s="17">
        <v>7.3</v>
      </c>
      <c r="ER31" s="17">
        <v>216.7</v>
      </c>
      <c r="ES31" s="17">
        <v>15.9</v>
      </c>
      <c r="ET31" s="17">
        <v>129.1</v>
      </c>
      <c r="EU31" s="17">
        <v>0.4</v>
      </c>
      <c r="EV31" s="17">
        <v>98.4</v>
      </c>
      <c r="EW31" s="17">
        <v>111.6</v>
      </c>
      <c r="EX31" s="17">
        <v>93.9</v>
      </c>
      <c r="EY31" s="17">
        <v>15.9</v>
      </c>
      <c r="EZ31" s="17">
        <v>9.5</v>
      </c>
      <c r="FA31" s="17">
        <v>20</v>
      </c>
      <c r="FB31" s="17">
        <v>4.8</v>
      </c>
      <c r="FC31" s="17">
        <v>37</v>
      </c>
      <c r="FD31" s="17"/>
      <c r="FE31" s="17">
        <v>29.1</v>
      </c>
      <c r="FF31" s="17">
        <v>3.3</v>
      </c>
      <c r="FG31" s="17"/>
      <c r="FH31" s="17"/>
      <c r="FI31" s="17"/>
      <c r="FJ31" s="17">
        <v>7436.7709000000004</v>
      </c>
      <c r="FK31" s="15"/>
      <c r="FL31" s="17">
        <v>24.043040000000001</v>
      </c>
      <c r="FM31" s="17">
        <v>2.9540000000000002</v>
      </c>
      <c r="FN31" s="17"/>
      <c r="FO31" s="17">
        <v>13.2</v>
      </c>
      <c r="FP31" s="17"/>
      <c r="FQ31" s="17">
        <v>18.915610000000001</v>
      </c>
      <c r="FR31" s="17">
        <v>11.1</v>
      </c>
      <c r="FS31" s="17">
        <v>16.2</v>
      </c>
      <c r="FT31" s="17">
        <v>86.412649999999999</v>
      </c>
    </row>
    <row r="32" spans="1:176" ht="24" customHeight="1" x14ac:dyDescent="0.35">
      <c r="A32" s="16" t="s">
        <v>58</v>
      </c>
      <c r="B32" s="16" t="s">
        <v>805</v>
      </c>
      <c r="C32" s="17"/>
      <c r="D32" s="17"/>
      <c r="E32" s="17">
        <v>100.17</v>
      </c>
      <c r="F32" s="17">
        <v>598</v>
      </c>
      <c r="G32" s="17">
        <v>200.4</v>
      </c>
      <c r="H32" s="17"/>
      <c r="I32" s="17"/>
      <c r="J32" s="17">
        <v>89.8</v>
      </c>
      <c r="K32" s="17">
        <v>164.7</v>
      </c>
      <c r="L32" s="17"/>
      <c r="M32" s="17"/>
      <c r="N32" s="17">
        <v>130.5</v>
      </c>
      <c r="O32" s="17">
        <v>128.6</v>
      </c>
      <c r="P32" s="17">
        <v>129.19999999999999</v>
      </c>
      <c r="Q32" s="17">
        <v>227.5</v>
      </c>
      <c r="R32" s="17">
        <v>201.1</v>
      </c>
      <c r="S32" s="17">
        <v>107.7</v>
      </c>
      <c r="T32" s="17">
        <v>556.1</v>
      </c>
      <c r="U32" s="17">
        <v>10.5</v>
      </c>
      <c r="V32" s="17"/>
      <c r="W32" s="17"/>
      <c r="X32" s="17"/>
      <c r="Y32" s="17"/>
      <c r="Z32" s="17">
        <v>165.2</v>
      </c>
      <c r="AA32" s="17">
        <v>7.2</v>
      </c>
      <c r="AB32" s="17">
        <v>3.2</v>
      </c>
      <c r="AC32" s="17">
        <v>0</v>
      </c>
      <c r="AD32" s="17">
        <v>6.6</v>
      </c>
      <c r="AE32" s="17">
        <v>10.1</v>
      </c>
      <c r="AF32" s="17">
        <v>80.099999999999994</v>
      </c>
      <c r="AG32" s="17">
        <v>5.7</v>
      </c>
      <c r="AH32" s="17"/>
      <c r="AI32" s="17"/>
      <c r="AJ32" s="17"/>
      <c r="AK32" s="17">
        <v>110.5</v>
      </c>
      <c r="AL32" s="17">
        <v>222.9</v>
      </c>
      <c r="AM32" s="17"/>
      <c r="AN32" s="17"/>
      <c r="AO32" s="17"/>
      <c r="AP32" s="17">
        <v>6.4</v>
      </c>
      <c r="AQ32" s="17">
        <v>456.8</v>
      </c>
      <c r="AR32" s="17">
        <v>77.900000000000006</v>
      </c>
      <c r="AS32" s="17">
        <v>135.69999999999999</v>
      </c>
      <c r="AT32" s="17">
        <v>42.3</v>
      </c>
      <c r="AU32" s="17">
        <v>18.7</v>
      </c>
      <c r="AV32" s="17">
        <v>19.69801</v>
      </c>
      <c r="AW32" s="17">
        <v>91.2</v>
      </c>
      <c r="AX32" s="17">
        <v>168.3</v>
      </c>
      <c r="AY32" s="17">
        <v>33.4</v>
      </c>
      <c r="AZ32" s="17">
        <v>0</v>
      </c>
      <c r="BA32" s="17">
        <v>107.8</v>
      </c>
      <c r="BB32" s="17">
        <v>8.1999999999999993</v>
      </c>
      <c r="BC32" s="17">
        <v>6.3</v>
      </c>
      <c r="BD32" s="17">
        <v>45.4</v>
      </c>
      <c r="BE32" s="17">
        <v>11.9</v>
      </c>
      <c r="BF32" s="17">
        <v>3.8</v>
      </c>
      <c r="BG32" s="17">
        <v>37.5</v>
      </c>
      <c r="BH32" s="17">
        <v>172.6</v>
      </c>
      <c r="BI32" s="17">
        <v>62.5</v>
      </c>
      <c r="BJ32" s="17"/>
      <c r="BK32" s="17"/>
      <c r="BL32" s="17">
        <v>46</v>
      </c>
      <c r="BM32" s="17"/>
      <c r="BN32" s="17"/>
      <c r="BO32" s="17"/>
      <c r="BP32" s="17">
        <v>0</v>
      </c>
      <c r="BQ32" s="17">
        <v>0</v>
      </c>
      <c r="BR32" s="17">
        <v>78.900000000000006</v>
      </c>
      <c r="BS32" s="17">
        <v>133.9</v>
      </c>
      <c r="BT32" s="17">
        <v>116.1</v>
      </c>
      <c r="BU32" s="17">
        <v>0</v>
      </c>
      <c r="BV32" s="17"/>
      <c r="BW32" s="17"/>
      <c r="BX32" s="17"/>
      <c r="BY32" s="17"/>
      <c r="BZ32" s="17"/>
      <c r="CA32" s="17"/>
      <c r="CB32" s="17"/>
      <c r="CC32" s="17">
        <v>4.5999999999999996</v>
      </c>
      <c r="CD32" s="17">
        <v>132.1</v>
      </c>
      <c r="CE32" s="17">
        <v>131.19999999999999</v>
      </c>
      <c r="CF32" s="17">
        <v>65.599999999999994</v>
      </c>
      <c r="CG32" s="17">
        <v>80</v>
      </c>
      <c r="CH32" s="17">
        <v>18.8</v>
      </c>
      <c r="CI32" s="17"/>
      <c r="CJ32" s="17">
        <v>0</v>
      </c>
      <c r="CK32" s="17"/>
      <c r="CL32" s="17"/>
      <c r="CM32" s="17">
        <v>145.30000000000001</v>
      </c>
      <c r="CN32" s="17">
        <v>66.5</v>
      </c>
      <c r="CO32" s="17">
        <v>102.5</v>
      </c>
      <c r="CP32" s="17"/>
      <c r="CQ32" s="17"/>
      <c r="CR32" s="17"/>
      <c r="CS32" s="17"/>
      <c r="CT32" s="17"/>
      <c r="CU32" s="17"/>
      <c r="CV32" s="17"/>
      <c r="CW32" s="17">
        <v>75</v>
      </c>
      <c r="CX32" s="17">
        <v>75.400000000000006</v>
      </c>
      <c r="CY32" s="17">
        <v>9.4</v>
      </c>
      <c r="CZ32" s="17">
        <v>0.3</v>
      </c>
      <c r="DA32" s="17">
        <v>19.8</v>
      </c>
      <c r="DB32" s="17">
        <v>9.9</v>
      </c>
      <c r="DC32" s="17">
        <v>5.4</v>
      </c>
      <c r="DD32" s="17">
        <v>1.2</v>
      </c>
      <c r="DE32" s="17">
        <v>3.2</v>
      </c>
      <c r="DF32" s="17">
        <v>5.0999999999999996</v>
      </c>
      <c r="DG32" s="17">
        <v>20</v>
      </c>
      <c r="DH32" s="17">
        <v>20</v>
      </c>
      <c r="DI32" s="17">
        <v>18.7</v>
      </c>
      <c r="DJ32" s="17">
        <v>3.5</v>
      </c>
      <c r="DK32" s="17">
        <v>0</v>
      </c>
      <c r="DL32" s="17">
        <v>13.1</v>
      </c>
      <c r="DM32" s="17">
        <v>15.3</v>
      </c>
      <c r="DN32" s="17">
        <v>22.4</v>
      </c>
      <c r="DO32" s="17">
        <v>79.599999999999994</v>
      </c>
      <c r="DP32" s="17"/>
      <c r="DQ32" s="17"/>
      <c r="DR32" s="17">
        <v>2.2000000000000002</v>
      </c>
      <c r="DS32" s="17"/>
      <c r="DT32" s="17">
        <v>17</v>
      </c>
      <c r="DU32" s="17">
        <v>2.4</v>
      </c>
      <c r="DV32" s="17">
        <v>18.600000000000001</v>
      </c>
      <c r="DW32" s="17">
        <v>3.1</v>
      </c>
      <c r="DX32" s="17"/>
      <c r="DY32" s="17">
        <v>19.8</v>
      </c>
      <c r="DZ32" s="17">
        <v>9.6999999999999993</v>
      </c>
      <c r="EA32" s="17">
        <v>18.7</v>
      </c>
      <c r="EB32" s="17">
        <v>20.2</v>
      </c>
      <c r="EC32" s="17">
        <v>20</v>
      </c>
      <c r="ED32" s="17">
        <v>13.7</v>
      </c>
      <c r="EE32" s="17">
        <v>55.5</v>
      </c>
      <c r="EF32" s="17">
        <v>27.1</v>
      </c>
      <c r="EG32" s="17">
        <v>109.4</v>
      </c>
      <c r="EH32" s="17">
        <v>88.9</v>
      </c>
      <c r="EI32" s="17">
        <v>13.3</v>
      </c>
      <c r="EJ32" s="17">
        <v>13.6</v>
      </c>
      <c r="EK32" s="17">
        <v>20.9</v>
      </c>
      <c r="EL32" s="17">
        <v>6.9</v>
      </c>
      <c r="EM32" s="17">
        <v>8.6999999999999993</v>
      </c>
      <c r="EN32" s="17">
        <v>20.399999999999999</v>
      </c>
      <c r="EO32" s="17">
        <v>20.399999999999999</v>
      </c>
      <c r="EP32" s="17">
        <v>20.2</v>
      </c>
      <c r="EQ32" s="17">
        <v>8</v>
      </c>
      <c r="ER32" s="17">
        <v>219.4</v>
      </c>
      <c r="ES32" s="17">
        <v>17.3</v>
      </c>
      <c r="ET32" s="17">
        <v>128.80000000000001</v>
      </c>
      <c r="EU32" s="17">
        <v>0.4</v>
      </c>
      <c r="EV32" s="17">
        <v>94.2</v>
      </c>
      <c r="EW32" s="17">
        <v>94.3</v>
      </c>
      <c r="EX32" s="17">
        <v>94.7</v>
      </c>
      <c r="EY32" s="17">
        <v>16.899999999999999</v>
      </c>
      <c r="EZ32" s="17">
        <v>9.4</v>
      </c>
      <c r="FA32" s="17">
        <v>20</v>
      </c>
      <c r="FB32" s="17">
        <v>5</v>
      </c>
      <c r="FC32" s="17">
        <v>36.799999999999997</v>
      </c>
      <c r="FD32" s="17"/>
      <c r="FE32" s="17">
        <v>29</v>
      </c>
      <c r="FF32" s="17">
        <v>3.4</v>
      </c>
      <c r="FG32" s="17"/>
      <c r="FH32" s="17"/>
      <c r="FI32" s="17"/>
      <c r="FJ32" s="17">
        <v>7609.2680099999998</v>
      </c>
      <c r="FK32" s="15"/>
      <c r="FL32" s="17">
        <v>24.044339999999998</v>
      </c>
      <c r="FM32" s="17">
        <v>2.952</v>
      </c>
      <c r="FN32" s="17"/>
      <c r="FO32" s="17">
        <v>13.2</v>
      </c>
      <c r="FP32" s="17"/>
      <c r="FQ32" s="17">
        <v>18.91433</v>
      </c>
      <c r="FR32" s="17">
        <v>11</v>
      </c>
      <c r="FS32" s="17">
        <v>16</v>
      </c>
      <c r="FT32" s="17">
        <v>86.110669999999999</v>
      </c>
    </row>
    <row r="33" spans="1:176" ht="24" customHeight="1" x14ac:dyDescent="0.35">
      <c r="A33" s="16" t="s">
        <v>58</v>
      </c>
      <c r="B33" s="16" t="s">
        <v>806</v>
      </c>
      <c r="C33" s="17"/>
      <c r="D33" s="17"/>
      <c r="E33" s="17">
        <v>99.95</v>
      </c>
      <c r="F33" s="17">
        <v>596.29999999999995</v>
      </c>
      <c r="G33" s="17">
        <v>196.9</v>
      </c>
      <c r="H33" s="17"/>
      <c r="I33" s="17"/>
      <c r="J33" s="17">
        <v>89.8</v>
      </c>
      <c r="K33" s="17">
        <v>165.1</v>
      </c>
      <c r="L33" s="17"/>
      <c r="M33" s="17"/>
      <c r="N33" s="17">
        <v>111</v>
      </c>
      <c r="O33" s="17">
        <v>110.6</v>
      </c>
      <c r="P33" s="17">
        <v>110.7</v>
      </c>
      <c r="Q33" s="17">
        <v>209.7</v>
      </c>
      <c r="R33" s="17">
        <v>198</v>
      </c>
      <c r="S33" s="17">
        <v>108.4</v>
      </c>
      <c r="T33" s="17">
        <v>550.6</v>
      </c>
      <c r="U33" s="17">
        <v>10.5</v>
      </c>
      <c r="V33" s="17"/>
      <c r="W33" s="17"/>
      <c r="X33" s="17"/>
      <c r="Y33" s="17"/>
      <c r="Z33" s="17">
        <v>170.7</v>
      </c>
      <c r="AA33" s="17">
        <v>7.2</v>
      </c>
      <c r="AB33" s="17">
        <v>3.9</v>
      </c>
      <c r="AC33" s="17">
        <v>0</v>
      </c>
      <c r="AD33" s="17">
        <v>6.7</v>
      </c>
      <c r="AE33" s="17">
        <v>10.1</v>
      </c>
      <c r="AF33" s="17">
        <v>89.7</v>
      </c>
      <c r="AG33" s="17">
        <v>5.8</v>
      </c>
      <c r="AH33" s="17"/>
      <c r="AI33" s="17"/>
      <c r="AJ33" s="17"/>
      <c r="AK33" s="17">
        <v>110.6</v>
      </c>
      <c r="AL33" s="17">
        <v>218.2</v>
      </c>
      <c r="AM33" s="17"/>
      <c r="AN33" s="17"/>
      <c r="AO33" s="17"/>
      <c r="AP33" s="17">
        <v>6.4</v>
      </c>
      <c r="AQ33" s="17">
        <v>457.5</v>
      </c>
      <c r="AR33" s="17">
        <v>76.400000000000006</v>
      </c>
      <c r="AS33" s="17">
        <v>129.4</v>
      </c>
      <c r="AT33" s="17">
        <v>42.4</v>
      </c>
      <c r="AU33" s="17">
        <v>18.3</v>
      </c>
      <c r="AV33" s="17">
        <v>19.706019999999999</v>
      </c>
      <c r="AW33" s="17">
        <v>90.1</v>
      </c>
      <c r="AX33" s="17">
        <v>168</v>
      </c>
      <c r="AY33" s="17">
        <v>34.200000000000003</v>
      </c>
      <c r="AZ33" s="17">
        <v>0</v>
      </c>
      <c r="BA33" s="17">
        <v>108.1</v>
      </c>
      <c r="BB33" s="17">
        <v>8.1999999999999993</v>
      </c>
      <c r="BC33" s="17">
        <v>6.3</v>
      </c>
      <c r="BD33" s="17">
        <v>45.8</v>
      </c>
      <c r="BE33" s="17">
        <v>11.9</v>
      </c>
      <c r="BF33" s="17">
        <v>3.8</v>
      </c>
      <c r="BG33" s="17">
        <v>37.700000000000003</v>
      </c>
      <c r="BH33" s="17">
        <v>172.6</v>
      </c>
      <c r="BI33" s="17">
        <v>32.5</v>
      </c>
      <c r="BJ33" s="17"/>
      <c r="BK33" s="17"/>
      <c r="BL33" s="17">
        <v>45.7</v>
      </c>
      <c r="BM33" s="17"/>
      <c r="BN33" s="17"/>
      <c r="BO33" s="17"/>
      <c r="BP33" s="17">
        <v>0</v>
      </c>
      <c r="BQ33" s="17">
        <v>0</v>
      </c>
      <c r="BR33" s="17">
        <v>164.7</v>
      </c>
      <c r="BS33" s="17">
        <v>135</v>
      </c>
      <c r="BT33" s="17">
        <v>157.69999999999999</v>
      </c>
      <c r="BU33" s="17">
        <v>0</v>
      </c>
      <c r="BV33" s="17"/>
      <c r="BW33" s="17"/>
      <c r="BX33" s="17"/>
      <c r="BY33" s="17"/>
      <c r="BZ33" s="17"/>
      <c r="CA33" s="17"/>
      <c r="CB33" s="17"/>
      <c r="CC33" s="17">
        <v>4.5999999999999996</v>
      </c>
      <c r="CD33" s="17">
        <v>154.1</v>
      </c>
      <c r="CE33" s="17">
        <v>132.1</v>
      </c>
      <c r="CF33" s="17">
        <v>66.5</v>
      </c>
      <c r="CG33" s="17">
        <v>80.400000000000006</v>
      </c>
      <c r="CH33" s="17">
        <v>19</v>
      </c>
      <c r="CI33" s="17"/>
      <c r="CJ33" s="17">
        <v>50.5</v>
      </c>
      <c r="CK33" s="17"/>
      <c r="CL33" s="17"/>
      <c r="CM33" s="17">
        <v>146.19999999999999</v>
      </c>
      <c r="CN33" s="17">
        <v>68.099999999999994</v>
      </c>
      <c r="CO33" s="17">
        <v>103.7</v>
      </c>
      <c r="CP33" s="17"/>
      <c r="CQ33" s="17"/>
      <c r="CR33" s="17"/>
      <c r="CS33" s="17"/>
      <c r="CT33" s="17"/>
      <c r="CU33" s="17"/>
      <c r="CV33" s="17"/>
      <c r="CW33" s="17">
        <v>75.099999999999994</v>
      </c>
      <c r="CX33" s="17">
        <v>78.8</v>
      </c>
      <c r="CY33" s="17">
        <v>15.2</v>
      </c>
      <c r="CZ33" s="17">
        <v>0.5</v>
      </c>
      <c r="DA33" s="17">
        <v>20</v>
      </c>
      <c r="DB33" s="17">
        <v>10</v>
      </c>
      <c r="DC33" s="17">
        <v>5.3</v>
      </c>
      <c r="DD33" s="17">
        <v>1.2</v>
      </c>
      <c r="DE33" s="17">
        <v>3.2</v>
      </c>
      <c r="DF33" s="17">
        <v>5.0999999999999996</v>
      </c>
      <c r="DG33" s="17">
        <v>20.100000000000001</v>
      </c>
      <c r="DH33" s="17">
        <v>20</v>
      </c>
      <c r="DI33" s="17">
        <v>18.7</v>
      </c>
      <c r="DJ33" s="17">
        <v>3.3</v>
      </c>
      <c r="DK33" s="17">
        <v>0</v>
      </c>
      <c r="DL33" s="17">
        <v>13.4</v>
      </c>
      <c r="DM33" s="17">
        <v>16.2</v>
      </c>
      <c r="DN33" s="17">
        <v>21.4</v>
      </c>
      <c r="DO33" s="17">
        <v>77.099999999999994</v>
      </c>
      <c r="DP33" s="17"/>
      <c r="DQ33" s="17"/>
      <c r="DR33" s="17">
        <v>2.2000000000000002</v>
      </c>
      <c r="DS33" s="17"/>
      <c r="DT33" s="17">
        <v>16.2</v>
      </c>
      <c r="DU33" s="17">
        <v>2.4</v>
      </c>
      <c r="DV33" s="17">
        <v>18.2</v>
      </c>
      <c r="DW33" s="17">
        <v>3.1</v>
      </c>
      <c r="DX33" s="17"/>
      <c r="DY33" s="17">
        <v>19.8</v>
      </c>
      <c r="DZ33" s="17">
        <v>9.6999999999999993</v>
      </c>
      <c r="EA33" s="17">
        <v>18.899999999999999</v>
      </c>
      <c r="EB33" s="17">
        <v>20.2</v>
      </c>
      <c r="EC33" s="17">
        <v>19.5</v>
      </c>
      <c r="ED33" s="17">
        <v>14.7</v>
      </c>
      <c r="EE33" s="17">
        <v>66.400000000000006</v>
      </c>
      <c r="EF33" s="17">
        <v>29.5</v>
      </c>
      <c r="EG33" s="17">
        <v>101.8</v>
      </c>
      <c r="EH33" s="17">
        <v>86.9</v>
      </c>
      <c r="EI33" s="17">
        <v>14.1</v>
      </c>
      <c r="EJ33" s="17">
        <v>12.6</v>
      </c>
      <c r="EK33" s="17">
        <v>20.9</v>
      </c>
      <c r="EL33" s="17">
        <v>6.9</v>
      </c>
      <c r="EM33" s="17">
        <v>8.9</v>
      </c>
      <c r="EN33" s="17">
        <v>20.399999999999999</v>
      </c>
      <c r="EO33" s="17">
        <v>20.399999999999999</v>
      </c>
      <c r="EP33" s="17">
        <v>20.2</v>
      </c>
      <c r="EQ33" s="17">
        <v>13.6</v>
      </c>
      <c r="ER33" s="17">
        <v>212.6</v>
      </c>
      <c r="ES33" s="17">
        <v>18.3</v>
      </c>
      <c r="ET33" s="17">
        <v>120.4</v>
      </c>
      <c r="EU33" s="17">
        <v>0.4</v>
      </c>
      <c r="EV33" s="17">
        <v>87.3</v>
      </c>
      <c r="EW33" s="17">
        <v>85.3</v>
      </c>
      <c r="EX33" s="17">
        <v>92.9</v>
      </c>
      <c r="EY33" s="17">
        <v>16.899999999999999</v>
      </c>
      <c r="EZ33" s="17">
        <v>9.5</v>
      </c>
      <c r="FA33" s="17">
        <v>19.600000000000001</v>
      </c>
      <c r="FB33" s="17">
        <v>5.3</v>
      </c>
      <c r="FC33" s="17">
        <v>36.9</v>
      </c>
      <c r="FD33" s="17"/>
      <c r="FE33" s="17">
        <v>29.1</v>
      </c>
      <c r="FF33" s="17">
        <v>3.3</v>
      </c>
      <c r="FG33" s="17"/>
      <c r="FH33" s="17"/>
      <c r="FI33" s="17"/>
      <c r="FJ33" s="17">
        <v>7687.9560199999996</v>
      </c>
      <c r="FK33" s="15"/>
      <c r="FL33" s="17">
        <v>24.039529999999999</v>
      </c>
      <c r="FM33" s="17">
        <v>2.9430000000000001</v>
      </c>
      <c r="FN33" s="17"/>
      <c r="FO33" s="17">
        <v>13.2</v>
      </c>
      <c r="FP33" s="17"/>
      <c r="FQ33" s="17">
        <v>18.91405</v>
      </c>
      <c r="FR33" s="17">
        <v>11</v>
      </c>
      <c r="FS33" s="17">
        <v>16.3</v>
      </c>
      <c r="FT33" s="17">
        <v>86.39658</v>
      </c>
    </row>
    <row r="34" spans="1:176" ht="24" customHeight="1" x14ac:dyDescent="0.35">
      <c r="A34" s="18" t="s">
        <v>58</v>
      </c>
      <c r="B34" s="18" t="s">
        <v>807</v>
      </c>
      <c r="C34" s="19"/>
      <c r="D34" s="19"/>
      <c r="E34" s="19">
        <v>100.26</v>
      </c>
      <c r="F34" s="19">
        <v>601.79999999999995</v>
      </c>
      <c r="G34" s="19">
        <v>202</v>
      </c>
      <c r="H34" s="19"/>
      <c r="I34" s="19"/>
      <c r="J34" s="19">
        <v>90.9</v>
      </c>
      <c r="K34" s="19">
        <v>166.4</v>
      </c>
      <c r="L34" s="19"/>
      <c r="M34" s="19"/>
      <c r="N34" s="19">
        <v>137.1</v>
      </c>
      <c r="O34" s="19">
        <v>137.5</v>
      </c>
      <c r="P34" s="19">
        <v>138.1</v>
      </c>
      <c r="Q34" s="19">
        <v>231.8</v>
      </c>
      <c r="R34" s="19">
        <v>107.8</v>
      </c>
      <c r="S34" s="19">
        <v>71.599999999999994</v>
      </c>
      <c r="T34" s="19">
        <v>561.29999999999995</v>
      </c>
      <c r="U34" s="19">
        <v>10.6</v>
      </c>
      <c r="V34" s="19"/>
      <c r="W34" s="19"/>
      <c r="X34" s="19"/>
      <c r="Y34" s="19"/>
      <c r="Z34" s="19">
        <v>164.3</v>
      </c>
      <c r="AA34" s="19">
        <v>8</v>
      </c>
      <c r="AB34" s="19">
        <v>3.7</v>
      </c>
      <c r="AC34" s="19">
        <v>0</v>
      </c>
      <c r="AD34" s="19">
        <v>6.6</v>
      </c>
      <c r="AE34" s="19">
        <v>10.1</v>
      </c>
      <c r="AF34" s="19">
        <v>90.9</v>
      </c>
      <c r="AG34" s="19">
        <v>5.8</v>
      </c>
      <c r="AH34" s="19"/>
      <c r="AI34" s="19"/>
      <c r="AJ34" s="19"/>
      <c r="AK34" s="19">
        <v>111.1</v>
      </c>
      <c r="AL34" s="19">
        <v>224.1</v>
      </c>
      <c r="AM34" s="19"/>
      <c r="AN34" s="19"/>
      <c r="AO34" s="19"/>
      <c r="AP34" s="19">
        <v>6.4</v>
      </c>
      <c r="AQ34" s="19">
        <v>465.2</v>
      </c>
      <c r="AR34" s="19">
        <v>76.900000000000006</v>
      </c>
      <c r="AS34" s="19">
        <v>141.5</v>
      </c>
      <c r="AT34" s="19">
        <v>42.4</v>
      </c>
      <c r="AU34" s="19">
        <v>18.7</v>
      </c>
      <c r="AV34" s="19">
        <v>19.704920000000001</v>
      </c>
      <c r="AW34" s="19">
        <v>87.9</v>
      </c>
      <c r="AX34" s="19">
        <v>171.2</v>
      </c>
      <c r="AY34" s="19">
        <v>35.5</v>
      </c>
      <c r="AZ34" s="19">
        <v>2.7</v>
      </c>
      <c r="BA34" s="19">
        <v>109.5</v>
      </c>
      <c r="BB34" s="19">
        <v>8.3000000000000007</v>
      </c>
      <c r="BC34" s="19">
        <v>6.3</v>
      </c>
      <c r="BD34" s="19">
        <v>46.7</v>
      </c>
      <c r="BE34" s="19">
        <v>6.1</v>
      </c>
      <c r="BF34" s="19">
        <v>3.8</v>
      </c>
      <c r="BG34" s="19">
        <v>38.4</v>
      </c>
      <c r="BH34" s="19">
        <v>175.1</v>
      </c>
      <c r="BI34" s="19">
        <v>33.1</v>
      </c>
      <c r="BJ34" s="19"/>
      <c r="BK34" s="19"/>
      <c r="BL34" s="19">
        <v>45.7</v>
      </c>
      <c r="BM34" s="19"/>
      <c r="BN34" s="19"/>
      <c r="BO34" s="19"/>
      <c r="BP34" s="19">
        <v>0</v>
      </c>
      <c r="BQ34" s="19">
        <v>0</v>
      </c>
      <c r="BR34" s="19">
        <v>166.4</v>
      </c>
      <c r="BS34" s="19">
        <v>134.4</v>
      </c>
      <c r="BT34" s="19">
        <v>160.5</v>
      </c>
      <c r="BU34" s="19">
        <v>0</v>
      </c>
      <c r="BV34" s="19"/>
      <c r="BW34" s="19"/>
      <c r="BX34" s="19"/>
      <c r="BY34" s="19"/>
      <c r="BZ34" s="19"/>
      <c r="CA34" s="19"/>
      <c r="CB34" s="19"/>
      <c r="CC34" s="19">
        <v>4.5999999999999996</v>
      </c>
      <c r="CD34" s="19">
        <v>162.69999999999999</v>
      </c>
      <c r="CE34" s="19">
        <v>136.1</v>
      </c>
      <c r="CF34" s="19">
        <v>66.900000000000006</v>
      </c>
      <c r="CG34" s="19">
        <v>80.3</v>
      </c>
      <c r="CH34" s="19">
        <v>19.399999999999999</v>
      </c>
      <c r="CI34" s="19"/>
      <c r="CJ34" s="19">
        <v>0</v>
      </c>
      <c r="CK34" s="19"/>
      <c r="CL34" s="19"/>
      <c r="CM34" s="19">
        <v>119.9</v>
      </c>
      <c r="CN34" s="19">
        <v>58.1</v>
      </c>
      <c r="CO34" s="19">
        <v>103.2</v>
      </c>
      <c r="CP34" s="19"/>
      <c r="CQ34" s="19"/>
      <c r="CR34" s="19"/>
      <c r="CS34" s="19"/>
      <c r="CT34" s="19"/>
      <c r="CU34" s="19"/>
      <c r="CV34" s="19"/>
      <c r="CW34" s="19">
        <v>75.3</v>
      </c>
      <c r="CX34" s="19">
        <v>69.8</v>
      </c>
      <c r="CY34" s="19">
        <v>16.600000000000001</v>
      </c>
      <c r="CZ34" s="19">
        <v>0.3</v>
      </c>
      <c r="DA34" s="19">
        <v>19.8</v>
      </c>
      <c r="DB34" s="19">
        <v>9.9</v>
      </c>
      <c r="DC34" s="19">
        <v>5.5</v>
      </c>
      <c r="DD34" s="19">
        <v>1.2</v>
      </c>
      <c r="DE34" s="19">
        <v>3.2</v>
      </c>
      <c r="DF34" s="19">
        <v>5.0999999999999996</v>
      </c>
      <c r="DG34" s="19">
        <v>20.399999999999999</v>
      </c>
      <c r="DH34" s="19">
        <v>20</v>
      </c>
      <c r="DI34" s="19">
        <v>18.7</v>
      </c>
      <c r="DJ34" s="19">
        <v>3.3</v>
      </c>
      <c r="DK34" s="19">
        <v>0</v>
      </c>
      <c r="DL34" s="19">
        <v>12.9</v>
      </c>
      <c r="DM34" s="19">
        <v>15.3</v>
      </c>
      <c r="DN34" s="19">
        <v>23.1</v>
      </c>
      <c r="DO34" s="19">
        <v>69.2</v>
      </c>
      <c r="DP34" s="19"/>
      <c r="DQ34" s="19"/>
      <c r="DR34" s="19">
        <v>2.1</v>
      </c>
      <c r="DS34" s="19"/>
      <c r="DT34" s="19">
        <v>17.8</v>
      </c>
      <c r="DU34" s="19">
        <v>2.4</v>
      </c>
      <c r="DV34" s="19">
        <v>11.5</v>
      </c>
      <c r="DW34" s="19">
        <v>3.1</v>
      </c>
      <c r="DX34" s="19"/>
      <c r="DY34" s="19">
        <v>19.8</v>
      </c>
      <c r="DZ34" s="19">
        <v>9.6</v>
      </c>
      <c r="EA34" s="19">
        <v>18.8</v>
      </c>
      <c r="EB34" s="19">
        <v>20.3</v>
      </c>
      <c r="EC34" s="19">
        <v>19.899999999999999</v>
      </c>
      <c r="ED34" s="19">
        <v>15.2</v>
      </c>
      <c r="EE34" s="19">
        <v>71</v>
      </c>
      <c r="EF34" s="19">
        <v>23.9</v>
      </c>
      <c r="EG34" s="19">
        <v>99.5</v>
      </c>
      <c r="EH34" s="19">
        <v>87.3</v>
      </c>
      <c r="EI34" s="19">
        <v>12.6</v>
      </c>
      <c r="EJ34" s="19">
        <v>11.2</v>
      </c>
      <c r="EK34" s="19">
        <v>20.9</v>
      </c>
      <c r="EL34" s="19">
        <v>6.9</v>
      </c>
      <c r="EM34" s="19">
        <v>8.9</v>
      </c>
      <c r="EN34" s="19">
        <v>20.399999999999999</v>
      </c>
      <c r="EO34" s="19">
        <v>20.399999999999999</v>
      </c>
      <c r="EP34" s="19">
        <v>20.2</v>
      </c>
      <c r="EQ34" s="19">
        <v>16.3</v>
      </c>
      <c r="ER34" s="19">
        <v>233.8</v>
      </c>
      <c r="ES34" s="19">
        <v>18.8</v>
      </c>
      <c r="ET34" s="19">
        <v>118</v>
      </c>
      <c r="EU34" s="19">
        <v>0.4</v>
      </c>
      <c r="EV34" s="19">
        <v>87.2</v>
      </c>
      <c r="EW34" s="19">
        <v>86.9</v>
      </c>
      <c r="EX34" s="19">
        <v>85.7</v>
      </c>
      <c r="EY34" s="19">
        <v>13.4</v>
      </c>
      <c r="EZ34" s="19">
        <v>9.4</v>
      </c>
      <c r="FA34" s="19">
        <v>20</v>
      </c>
      <c r="FB34" s="19">
        <v>5.5</v>
      </c>
      <c r="FC34" s="19">
        <v>35.700000000000003</v>
      </c>
      <c r="FD34" s="19"/>
      <c r="FE34" s="19">
        <v>29</v>
      </c>
      <c r="FF34" s="19">
        <v>3.3</v>
      </c>
      <c r="FG34" s="19"/>
      <c r="FH34" s="19"/>
      <c r="FI34" s="19"/>
      <c r="FJ34" s="19">
        <v>7632.0649199999998</v>
      </c>
      <c r="FK34" s="15"/>
      <c r="FL34" s="19">
        <v>24.03689</v>
      </c>
      <c r="FM34" s="19">
        <v>2.9350000000000001</v>
      </c>
      <c r="FN34" s="19"/>
      <c r="FO34" s="19">
        <v>13.2</v>
      </c>
      <c r="FP34" s="19"/>
      <c r="FQ34" s="19">
        <v>18.915189999999999</v>
      </c>
      <c r="FR34" s="19">
        <v>10.8</v>
      </c>
      <c r="FS34" s="19">
        <v>16.100000000000001</v>
      </c>
      <c r="FT34" s="19">
        <v>85.987080000000006</v>
      </c>
    </row>
    <row r="35" spans="1:176" ht="24" customHeight="1" x14ac:dyDescent="0.35">
      <c r="A35" s="13" t="s">
        <v>58</v>
      </c>
      <c r="B35" s="13" t="s">
        <v>808</v>
      </c>
      <c r="C35" s="14"/>
      <c r="D35" s="14"/>
      <c r="E35" s="14">
        <v>100.21</v>
      </c>
      <c r="F35" s="14">
        <v>589.20000000000005</v>
      </c>
      <c r="G35" s="14">
        <v>195</v>
      </c>
      <c r="H35" s="14"/>
      <c r="I35" s="14"/>
      <c r="J35" s="14">
        <v>88.7</v>
      </c>
      <c r="K35" s="14">
        <v>161.1</v>
      </c>
      <c r="L35" s="14"/>
      <c r="M35" s="14"/>
      <c r="N35" s="14">
        <v>154.4</v>
      </c>
      <c r="O35" s="14">
        <v>155.1</v>
      </c>
      <c r="P35" s="14">
        <v>154.4</v>
      </c>
      <c r="Q35" s="14">
        <v>248.7</v>
      </c>
      <c r="R35" s="14">
        <v>108.9</v>
      </c>
      <c r="S35" s="14">
        <v>68.099999999999994</v>
      </c>
      <c r="T35" s="14">
        <v>536.29999999999995</v>
      </c>
      <c r="U35" s="14">
        <v>10.3</v>
      </c>
      <c r="V35" s="14"/>
      <c r="W35" s="14"/>
      <c r="X35" s="14"/>
      <c r="Y35" s="14"/>
      <c r="Z35" s="14">
        <v>165.8</v>
      </c>
      <c r="AA35" s="14">
        <v>7</v>
      </c>
      <c r="AB35" s="14">
        <v>3.4</v>
      </c>
      <c r="AC35" s="14">
        <v>0</v>
      </c>
      <c r="AD35" s="14">
        <v>6.6</v>
      </c>
      <c r="AE35" s="14">
        <v>10.1</v>
      </c>
      <c r="AF35" s="14">
        <v>88.4</v>
      </c>
      <c r="AG35" s="14">
        <v>6.3</v>
      </c>
      <c r="AH35" s="14"/>
      <c r="AI35" s="14"/>
      <c r="AJ35" s="14"/>
      <c r="AK35" s="14">
        <v>109.2</v>
      </c>
      <c r="AL35" s="14">
        <v>216.3</v>
      </c>
      <c r="AM35" s="14"/>
      <c r="AN35" s="14"/>
      <c r="AO35" s="14"/>
      <c r="AP35" s="14">
        <v>6.4</v>
      </c>
      <c r="AQ35" s="14">
        <v>452.3</v>
      </c>
      <c r="AR35" s="14">
        <v>76.3</v>
      </c>
      <c r="AS35" s="14">
        <v>120.9</v>
      </c>
      <c r="AT35" s="14">
        <v>42.1</v>
      </c>
      <c r="AU35" s="14">
        <v>18.3</v>
      </c>
      <c r="AV35" s="14">
        <v>19.706869999999999</v>
      </c>
      <c r="AW35" s="14">
        <v>91.1</v>
      </c>
      <c r="AX35" s="14">
        <v>166.3</v>
      </c>
      <c r="AY35" s="14">
        <v>30.4</v>
      </c>
      <c r="AZ35" s="14">
        <v>3.1</v>
      </c>
      <c r="BA35" s="14">
        <v>107.3</v>
      </c>
      <c r="BB35" s="14">
        <v>8.1999999999999993</v>
      </c>
      <c r="BC35" s="14">
        <v>6.3</v>
      </c>
      <c r="BD35" s="14">
        <v>44.9</v>
      </c>
      <c r="BE35" s="14">
        <v>5.8</v>
      </c>
      <c r="BF35" s="14">
        <v>3.8</v>
      </c>
      <c r="BG35" s="14">
        <v>37.1</v>
      </c>
      <c r="BH35" s="14">
        <v>169.7</v>
      </c>
      <c r="BI35" s="14">
        <v>30.2</v>
      </c>
      <c r="BJ35" s="14"/>
      <c r="BK35" s="14"/>
      <c r="BL35" s="14">
        <v>46.6</v>
      </c>
      <c r="BM35" s="14"/>
      <c r="BN35" s="14"/>
      <c r="BO35" s="14"/>
      <c r="BP35" s="14">
        <v>0</v>
      </c>
      <c r="BQ35" s="14">
        <v>0</v>
      </c>
      <c r="BR35" s="14">
        <v>167.4</v>
      </c>
      <c r="BS35" s="14">
        <v>134.5</v>
      </c>
      <c r="BT35" s="14">
        <v>159.5</v>
      </c>
      <c r="BU35" s="14">
        <v>0</v>
      </c>
      <c r="BV35" s="14"/>
      <c r="BW35" s="14"/>
      <c r="BX35" s="14"/>
      <c r="BY35" s="14"/>
      <c r="BZ35" s="14"/>
      <c r="CA35" s="14"/>
      <c r="CB35" s="14"/>
      <c r="CC35" s="14">
        <v>4.5999999999999996</v>
      </c>
      <c r="CD35" s="14">
        <v>74.900000000000006</v>
      </c>
      <c r="CE35" s="14">
        <v>119.5</v>
      </c>
      <c r="CF35" s="14">
        <v>65.2</v>
      </c>
      <c r="CG35" s="14">
        <v>79.7</v>
      </c>
      <c r="CH35" s="14">
        <v>18.399999999999999</v>
      </c>
      <c r="CI35" s="14"/>
      <c r="CJ35" s="14">
        <v>0</v>
      </c>
      <c r="CK35" s="14"/>
      <c r="CL35" s="14"/>
      <c r="CM35" s="14">
        <v>119.9</v>
      </c>
      <c r="CN35" s="14">
        <v>58.1</v>
      </c>
      <c r="CO35" s="14">
        <v>102.9</v>
      </c>
      <c r="CP35" s="14"/>
      <c r="CQ35" s="14"/>
      <c r="CR35" s="14"/>
      <c r="CS35" s="14"/>
      <c r="CT35" s="14"/>
      <c r="CU35" s="14"/>
      <c r="CV35" s="14"/>
      <c r="CW35" s="14">
        <v>75.400000000000006</v>
      </c>
      <c r="CX35" s="14">
        <v>62.3</v>
      </c>
      <c r="CY35" s="14">
        <v>18.100000000000001</v>
      </c>
      <c r="CZ35" s="14">
        <v>0.3</v>
      </c>
      <c r="DA35" s="14">
        <v>20</v>
      </c>
      <c r="DB35" s="14">
        <v>10</v>
      </c>
      <c r="DC35" s="14">
        <v>5.3</v>
      </c>
      <c r="DD35" s="14">
        <v>1.2</v>
      </c>
      <c r="DE35" s="14">
        <v>3.2</v>
      </c>
      <c r="DF35" s="14">
        <v>5.0999999999999996</v>
      </c>
      <c r="DG35" s="14">
        <v>19.8</v>
      </c>
      <c r="DH35" s="14">
        <v>20</v>
      </c>
      <c r="DI35" s="14">
        <v>18.8</v>
      </c>
      <c r="DJ35" s="14">
        <v>3.3</v>
      </c>
      <c r="DK35" s="14">
        <v>0</v>
      </c>
      <c r="DL35" s="14">
        <v>13.1</v>
      </c>
      <c r="DM35" s="14">
        <v>15.9</v>
      </c>
      <c r="DN35" s="14">
        <v>22.9</v>
      </c>
      <c r="DO35" s="14">
        <v>68.599999999999994</v>
      </c>
      <c r="DP35" s="14"/>
      <c r="DQ35" s="14"/>
      <c r="DR35" s="14">
        <v>2.4</v>
      </c>
      <c r="DS35" s="14"/>
      <c r="DT35" s="14">
        <v>15.7</v>
      </c>
      <c r="DU35" s="14">
        <v>2.4</v>
      </c>
      <c r="DV35" s="14">
        <v>11</v>
      </c>
      <c r="DW35" s="14">
        <v>3.1</v>
      </c>
      <c r="DX35" s="14"/>
      <c r="DY35" s="14">
        <v>19.8</v>
      </c>
      <c r="DZ35" s="14">
        <v>9.6</v>
      </c>
      <c r="EA35" s="14">
        <v>18.899999999999999</v>
      </c>
      <c r="EB35" s="14">
        <v>20.2</v>
      </c>
      <c r="EC35" s="14">
        <v>19.600000000000001</v>
      </c>
      <c r="ED35" s="14">
        <v>14.3</v>
      </c>
      <c r="EE35" s="14">
        <v>80.5</v>
      </c>
      <c r="EF35" s="14">
        <v>31.5</v>
      </c>
      <c r="EG35" s="14">
        <v>97</v>
      </c>
      <c r="EH35" s="14">
        <v>80.900000000000006</v>
      </c>
      <c r="EI35" s="14">
        <v>12.4</v>
      </c>
      <c r="EJ35" s="14">
        <v>14.5</v>
      </c>
      <c r="EK35" s="14">
        <v>20.9</v>
      </c>
      <c r="EL35" s="14">
        <v>7</v>
      </c>
      <c r="EM35" s="14">
        <v>5.3</v>
      </c>
      <c r="EN35" s="14">
        <v>20.399999999999999</v>
      </c>
      <c r="EO35" s="14">
        <v>20.399999999999999</v>
      </c>
      <c r="EP35" s="14">
        <v>20.2</v>
      </c>
      <c r="EQ35" s="14">
        <v>18</v>
      </c>
      <c r="ER35" s="14">
        <v>211.1</v>
      </c>
      <c r="ES35" s="14">
        <v>18.600000000000001</v>
      </c>
      <c r="ET35" s="14">
        <v>109.8</v>
      </c>
      <c r="EU35" s="14">
        <v>0.4</v>
      </c>
      <c r="EV35" s="14">
        <v>103.1</v>
      </c>
      <c r="EW35" s="14">
        <v>102.2</v>
      </c>
      <c r="EX35" s="14">
        <v>79.7</v>
      </c>
      <c r="EY35" s="14">
        <v>14.4</v>
      </c>
      <c r="EZ35" s="14">
        <v>9.4</v>
      </c>
      <c r="FA35" s="14">
        <v>19.399999999999999</v>
      </c>
      <c r="FB35" s="14">
        <v>6.3</v>
      </c>
      <c r="FC35" s="14">
        <v>36.799999999999997</v>
      </c>
      <c r="FD35" s="14"/>
      <c r="FE35" s="14">
        <v>28.8</v>
      </c>
      <c r="FF35" s="14">
        <v>3.4</v>
      </c>
      <c r="FG35" s="14"/>
      <c r="FH35" s="14"/>
      <c r="FI35" s="14"/>
      <c r="FJ35" s="14">
        <v>7467.6168699999998</v>
      </c>
      <c r="FK35" s="15"/>
      <c r="FL35" s="14">
        <v>24.008870000000002</v>
      </c>
      <c r="FM35" s="14">
        <v>2.931</v>
      </c>
      <c r="FN35" s="14"/>
      <c r="FO35" s="14">
        <v>13.2</v>
      </c>
      <c r="FP35" s="14"/>
      <c r="FQ35" s="14">
        <v>18.916360000000001</v>
      </c>
      <c r="FR35" s="14">
        <v>11</v>
      </c>
      <c r="FS35" s="14">
        <v>16</v>
      </c>
      <c r="FT35" s="14">
        <v>86.056229999999999</v>
      </c>
    </row>
    <row r="36" spans="1:176" ht="24" customHeight="1" x14ac:dyDescent="0.35">
      <c r="A36" s="16" t="s">
        <v>58</v>
      </c>
      <c r="B36" s="16" t="s">
        <v>809</v>
      </c>
      <c r="C36" s="17"/>
      <c r="D36" s="17"/>
      <c r="E36" s="17">
        <v>100.25</v>
      </c>
      <c r="F36" s="17">
        <v>591.70000000000005</v>
      </c>
      <c r="G36" s="17">
        <v>198.9</v>
      </c>
      <c r="H36" s="17"/>
      <c r="I36" s="17"/>
      <c r="J36" s="17">
        <v>89.5</v>
      </c>
      <c r="K36" s="17">
        <v>164.7</v>
      </c>
      <c r="L36" s="17"/>
      <c r="M36" s="17"/>
      <c r="N36" s="17">
        <v>106.1</v>
      </c>
      <c r="O36" s="17">
        <v>104.9</v>
      </c>
      <c r="P36" s="17">
        <v>106.4</v>
      </c>
      <c r="Q36" s="17">
        <v>206</v>
      </c>
      <c r="R36" s="17">
        <v>106.9</v>
      </c>
      <c r="S36" s="17">
        <v>68</v>
      </c>
      <c r="T36" s="17">
        <v>549.4</v>
      </c>
      <c r="U36" s="17">
        <v>10.4</v>
      </c>
      <c r="V36" s="17"/>
      <c r="W36" s="17"/>
      <c r="X36" s="17"/>
      <c r="Y36" s="17"/>
      <c r="Z36" s="17">
        <v>161.4</v>
      </c>
      <c r="AA36" s="17">
        <v>7.2</v>
      </c>
      <c r="AB36" s="17">
        <v>3.4</v>
      </c>
      <c r="AC36" s="17">
        <v>0</v>
      </c>
      <c r="AD36" s="17">
        <v>6.6</v>
      </c>
      <c r="AE36" s="17">
        <v>10.1</v>
      </c>
      <c r="AF36" s="17">
        <v>89.5</v>
      </c>
      <c r="AG36" s="17">
        <v>6.1</v>
      </c>
      <c r="AH36" s="17"/>
      <c r="AI36" s="17"/>
      <c r="AJ36" s="17"/>
      <c r="AK36" s="17">
        <v>109.1</v>
      </c>
      <c r="AL36" s="17">
        <v>178.3</v>
      </c>
      <c r="AM36" s="17"/>
      <c r="AN36" s="17"/>
      <c r="AO36" s="17"/>
      <c r="AP36" s="17">
        <v>6.4</v>
      </c>
      <c r="AQ36" s="17">
        <v>448.8</v>
      </c>
      <c r="AR36" s="17">
        <v>75.8</v>
      </c>
      <c r="AS36" s="17">
        <v>121</v>
      </c>
      <c r="AT36" s="17">
        <v>42.3</v>
      </c>
      <c r="AU36" s="17">
        <v>18.7</v>
      </c>
      <c r="AV36" s="17">
        <v>19.709900000000001</v>
      </c>
      <c r="AW36" s="17">
        <v>85.1</v>
      </c>
      <c r="AX36" s="17">
        <v>165.2</v>
      </c>
      <c r="AY36" s="17">
        <v>66.599999999999994</v>
      </c>
      <c r="AZ36" s="17">
        <v>36.9</v>
      </c>
      <c r="BA36" s="17">
        <v>106.7</v>
      </c>
      <c r="BB36" s="17">
        <v>8.1</v>
      </c>
      <c r="BC36" s="17">
        <v>6.4</v>
      </c>
      <c r="BD36" s="17">
        <v>44.5</v>
      </c>
      <c r="BE36" s="17">
        <v>5.9</v>
      </c>
      <c r="BF36" s="17">
        <v>3.8</v>
      </c>
      <c r="BG36" s="17">
        <v>36.9</v>
      </c>
      <c r="BH36" s="17">
        <v>169.9</v>
      </c>
      <c r="BI36" s="17">
        <v>25</v>
      </c>
      <c r="BJ36" s="17"/>
      <c r="BK36" s="17"/>
      <c r="BL36" s="17">
        <v>46.9</v>
      </c>
      <c r="BM36" s="17"/>
      <c r="BN36" s="17"/>
      <c r="BO36" s="17"/>
      <c r="BP36" s="17">
        <v>0</v>
      </c>
      <c r="BQ36" s="17">
        <v>0</v>
      </c>
      <c r="BR36" s="17">
        <v>166.8</v>
      </c>
      <c r="BS36" s="17">
        <v>134.5</v>
      </c>
      <c r="BT36" s="17">
        <v>158.5</v>
      </c>
      <c r="BU36" s="17">
        <v>0</v>
      </c>
      <c r="BV36" s="17"/>
      <c r="BW36" s="17"/>
      <c r="BX36" s="17"/>
      <c r="BY36" s="17"/>
      <c r="BZ36" s="17"/>
      <c r="CA36" s="17"/>
      <c r="CB36" s="17"/>
      <c r="CC36" s="17">
        <v>4.5999999999999996</v>
      </c>
      <c r="CD36" s="17">
        <v>80.099999999999994</v>
      </c>
      <c r="CE36" s="17">
        <v>113.3</v>
      </c>
      <c r="CF36" s="17">
        <v>65.2</v>
      </c>
      <c r="CG36" s="17">
        <v>79.7</v>
      </c>
      <c r="CH36" s="17">
        <v>18.399999999999999</v>
      </c>
      <c r="CI36" s="17"/>
      <c r="CJ36" s="17">
        <v>0</v>
      </c>
      <c r="CK36" s="17"/>
      <c r="CL36" s="17"/>
      <c r="CM36" s="17">
        <v>120.2</v>
      </c>
      <c r="CN36" s="17">
        <v>57.4</v>
      </c>
      <c r="CO36" s="17">
        <v>92.2</v>
      </c>
      <c r="CP36" s="17"/>
      <c r="CQ36" s="17"/>
      <c r="CR36" s="17"/>
      <c r="CS36" s="17"/>
      <c r="CT36" s="17"/>
      <c r="CU36" s="17"/>
      <c r="CV36" s="17"/>
      <c r="CW36" s="17">
        <v>75.5</v>
      </c>
      <c r="CX36" s="17">
        <v>78.5</v>
      </c>
      <c r="CY36" s="17">
        <v>17.899999999999999</v>
      </c>
      <c r="CZ36" s="17">
        <v>0.2</v>
      </c>
      <c r="DA36" s="17">
        <v>19.8</v>
      </c>
      <c r="DB36" s="17">
        <v>10</v>
      </c>
      <c r="DC36" s="17">
        <v>5.6</v>
      </c>
      <c r="DD36" s="17">
        <v>1.2</v>
      </c>
      <c r="DE36" s="17">
        <v>3.3</v>
      </c>
      <c r="DF36" s="17">
        <v>5.0999999999999996</v>
      </c>
      <c r="DG36" s="17">
        <v>19.8</v>
      </c>
      <c r="DH36" s="17">
        <v>20</v>
      </c>
      <c r="DI36" s="17">
        <v>18.8</v>
      </c>
      <c r="DJ36" s="17">
        <v>3.4</v>
      </c>
      <c r="DK36" s="17">
        <v>0</v>
      </c>
      <c r="DL36" s="17">
        <v>13.6</v>
      </c>
      <c r="DM36" s="17">
        <v>16.399999999999999</v>
      </c>
      <c r="DN36" s="17">
        <v>22</v>
      </c>
      <c r="DO36" s="17">
        <v>69.599999999999994</v>
      </c>
      <c r="DP36" s="17"/>
      <c r="DQ36" s="17"/>
      <c r="DR36" s="17">
        <v>2.4</v>
      </c>
      <c r="DS36" s="17"/>
      <c r="DT36" s="17">
        <v>16.399999999999999</v>
      </c>
      <c r="DU36" s="17">
        <v>2.4</v>
      </c>
      <c r="DV36" s="17">
        <v>10.7</v>
      </c>
      <c r="DW36" s="17">
        <v>3.1</v>
      </c>
      <c r="DX36" s="17"/>
      <c r="DY36" s="17">
        <v>19.8</v>
      </c>
      <c r="DZ36" s="17">
        <v>9.6999999999999993</v>
      </c>
      <c r="EA36" s="17">
        <v>18.899999999999999</v>
      </c>
      <c r="EB36" s="17">
        <v>20.2</v>
      </c>
      <c r="EC36" s="17">
        <v>19.8</v>
      </c>
      <c r="ED36" s="17">
        <v>12.8</v>
      </c>
      <c r="EE36" s="17">
        <v>81.400000000000006</v>
      </c>
      <c r="EF36" s="17">
        <v>31.3</v>
      </c>
      <c r="EG36" s="17">
        <v>97.1</v>
      </c>
      <c r="EH36" s="17">
        <v>85.4</v>
      </c>
      <c r="EI36" s="17">
        <v>11.1</v>
      </c>
      <c r="EJ36" s="17">
        <v>9.6</v>
      </c>
      <c r="EK36" s="17">
        <v>14.8</v>
      </c>
      <c r="EL36" s="17">
        <v>7.1</v>
      </c>
      <c r="EM36" s="17">
        <v>7.7</v>
      </c>
      <c r="EN36" s="17">
        <v>20.399999999999999</v>
      </c>
      <c r="EO36" s="17">
        <v>20.399999999999999</v>
      </c>
      <c r="EP36" s="17">
        <v>20.2</v>
      </c>
      <c r="EQ36" s="17">
        <v>17.7</v>
      </c>
      <c r="ER36" s="17">
        <v>242.4</v>
      </c>
      <c r="ES36" s="17">
        <v>17.7</v>
      </c>
      <c r="ET36" s="17">
        <v>136.9</v>
      </c>
      <c r="EU36" s="17">
        <v>0.4</v>
      </c>
      <c r="EV36" s="17">
        <v>110</v>
      </c>
      <c r="EW36" s="17">
        <v>103.1</v>
      </c>
      <c r="EX36" s="17">
        <v>100.3</v>
      </c>
      <c r="EY36" s="17">
        <v>14.3</v>
      </c>
      <c r="EZ36" s="17">
        <v>9.4</v>
      </c>
      <c r="FA36" s="17">
        <v>19.600000000000001</v>
      </c>
      <c r="FB36" s="17">
        <v>6.2</v>
      </c>
      <c r="FC36" s="17">
        <v>36.700000000000003</v>
      </c>
      <c r="FD36" s="17"/>
      <c r="FE36" s="17">
        <v>28.6</v>
      </c>
      <c r="FF36" s="17">
        <v>3.3</v>
      </c>
      <c r="FG36" s="17"/>
      <c r="FH36" s="17"/>
      <c r="FI36" s="17"/>
      <c r="FJ36" s="17">
        <v>7396.3599000000004</v>
      </c>
      <c r="FK36" s="15"/>
      <c r="FL36" s="17">
        <v>24.015440000000002</v>
      </c>
      <c r="FM36" s="17">
        <v>2.9340000000000002</v>
      </c>
      <c r="FN36" s="17"/>
      <c r="FO36" s="17">
        <v>13.2</v>
      </c>
      <c r="FP36" s="17"/>
      <c r="FQ36" s="17">
        <v>18.91742</v>
      </c>
      <c r="FR36" s="17">
        <v>10.9</v>
      </c>
      <c r="FS36" s="17">
        <v>16.100000000000001</v>
      </c>
      <c r="FT36" s="17">
        <v>86.066860000000005</v>
      </c>
    </row>
    <row r="37" spans="1:176" ht="24" customHeight="1" x14ac:dyDescent="0.35">
      <c r="A37" s="16" t="s">
        <v>58</v>
      </c>
      <c r="B37" s="16" t="s">
        <v>810</v>
      </c>
      <c r="C37" s="17"/>
      <c r="D37" s="17"/>
      <c r="E37" s="17">
        <v>100.17</v>
      </c>
      <c r="F37" s="17">
        <v>599.5</v>
      </c>
      <c r="G37" s="17">
        <v>200.1</v>
      </c>
      <c r="H37" s="17"/>
      <c r="I37" s="17"/>
      <c r="J37" s="17">
        <v>90.2</v>
      </c>
      <c r="K37" s="17">
        <v>164.6</v>
      </c>
      <c r="L37" s="17"/>
      <c r="M37" s="17"/>
      <c r="N37" s="17">
        <v>114.2</v>
      </c>
      <c r="O37" s="17">
        <v>115</v>
      </c>
      <c r="P37" s="17">
        <v>114.1</v>
      </c>
      <c r="Q37" s="17">
        <v>212.1</v>
      </c>
      <c r="R37" s="17">
        <v>110.1</v>
      </c>
      <c r="S37" s="17">
        <v>67.900000000000006</v>
      </c>
      <c r="T37" s="17">
        <v>560.9</v>
      </c>
      <c r="U37" s="17">
        <v>10.4</v>
      </c>
      <c r="V37" s="17"/>
      <c r="W37" s="17"/>
      <c r="X37" s="17"/>
      <c r="Y37" s="17"/>
      <c r="Z37" s="17">
        <v>163.69999999999999</v>
      </c>
      <c r="AA37" s="17">
        <v>8</v>
      </c>
      <c r="AB37" s="17">
        <v>3.6</v>
      </c>
      <c r="AC37" s="17">
        <v>0</v>
      </c>
      <c r="AD37" s="17">
        <v>6.5</v>
      </c>
      <c r="AE37" s="17">
        <v>10.1</v>
      </c>
      <c r="AF37" s="17">
        <v>90.2</v>
      </c>
      <c r="AG37" s="17">
        <v>6.1</v>
      </c>
      <c r="AH37" s="17"/>
      <c r="AI37" s="17"/>
      <c r="AJ37" s="17"/>
      <c r="AK37" s="17">
        <v>110.7</v>
      </c>
      <c r="AL37" s="17">
        <v>150.30000000000001</v>
      </c>
      <c r="AM37" s="17"/>
      <c r="AN37" s="17"/>
      <c r="AO37" s="17"/>
      <c r="AP37" s="17">
        <v>6.4</v>
      </c>
      <c r="AQ37" s="17">
        <v>459.9</v>
      </c>
      <c r="AR37" s="17">
        <v>76.2</v>
      </c>
      <c r="AS37" s="17">
        <v>130</v>
      </c>
      <c r="AT37" s="17">
        <v>42.4</v>
      </c>
      <c r="AU37" s="17">
        <v>18.7</v>
      </c>
      <c r="AV37" s="17">
        <v>19.705780000000001</v>
      </c>
      <c r="AW37" s="17">
        <v>91.5</v>
      </c>
      <c r="AX37" s="17">
        <v>168.8</v>
      </c>
      <c r="AY37" s="17">
        <v>127</v>
      </c>
      <c r="AZ37" s="17">
        <v>63.9</v>
      </c>
      <c r="BA37" s="17">
        <v>108.1</v>
      </c>
      <c r="BB37" s="17">
        <v>8.1999999999999993</v>
      </c>
      <c r="BC37" s="17">
        <v>6.3</v>
      </c>
      <c r="BD37" s="17">
        <v>45.9</v>
      </c>
      <c r="BE37" s="17">
        <v>5.9</v>
      </c>
      <c r="BF37" s="17">
        <v>3.8</v>
      </c>
      <c r="BG37" s="17">
        <v>37.9</v>
      </c>
      <c r="BH37" s="17">
        <v>173.7</v>
      </c>
      <c r="BI37" s="17">
        <v>16.899999999999999</v>
      </c>
      <c r="BJ37" s="17"/>
      <c r="BK37" s="17"/>
      <c r="BL37" s="17">
        <v>47</v>
      </c>
      <c r="BM37" s="17"/>
      <c r="BN37" s="17"/>
      <c r="BO37" s="17"/>
      <c r="BP37" s="17">
        <v>0</v>
      </c>
      <c r="BQ37" s="17">
        <v>0</v>
      </c>
      <c r="BR37" s="17">
        <v>167.8</v>
      </c>
      <c r="BS37" s="17">
        <v>134.9</v>
      </c>
      <c r="BT37" s="17">
        <v>160.1</v>
      </c>
      <c r="BU37" s="17">
        <v>0</v>
      </c>
      <c r="BV37" s="17"/>
      <c r="BW37" s="17"/>
      <c r="BX37" s="17"/>
      <c r="BY37" s="17"/>
      <c r="BZ37" s="17"/>
      <c r="CA37" s="17"/>
      <c r="CB37" s="17"/>
      <c r="CC37" s="17">
        <v>4.5999999999999996</v>
      </c>
      <c r="CD37" s="17">
        <v>69.400000000000006</v>
      </c>
      <c r="CE37" s="17">
        <v>132.30000000000001</v>
      </c>
      <c r="CF37" s="17">
        <v>66.5</v>
      </c>
      <c r="CG37" s="17">
        <v>80.400000000000006</v>
      </c>
      <c r="CH37" s="17">
        <v>18.8</v>
      </c>
      <c r="CI37" s="17"/>
      <c r="CJ37" s="17">
        <v>0</v>
      </c>
      <c r="CK37" s="17"/>
      <c r="CL37" s="17"/>
      <c r="CM37" s="17">
        <v>120.2</v>
      </c>
      <c r="CN37" s="17">
        <v>58.2</v>
      </c>
      <c r="CO37" s="17">
        <v>0</v>
      </c>
      <c r="CP37" s="17"/>
      <c r="CQ37" s="17"/>
      <c r="CR37" s="17"/>
      <c r="CS37" s="17"/>
      <c r="CT37" s="17"/>
      <c r="CU37" s="17"/>
      <c r="CV37" s="17"/>
      <c r="CW37" s="17">
        <v>69.5</v>
      </c>
      <c r="CX37" s="17">
        <v>78.099999999999994</v>
      </c>
      <c r="CY37" s="17">
        <v>17.8</v>
      </c>
      <c r="CZ37" s="17">
        <v>0.2</v>
      </c>
      <c r="DA37" s="17">
        <v>20</v>
      </c>
      <c r="DB37" s="17">
        <v>10</v>
      </c>
      <c r="DC37" s="17">
        <v>5.4</v>
      </c>
      <c r="DD37" s="17">
        <v>1.2</v>
      </c>
      <c r="DE37" s="17">
        <v>3.2</v>
      </c>
      <c r="DF37" s="17">
        <v>5</v>
      </c>
      <c r="DG37" s="17">
        <v>20.2</v>
      </c>
      <c r="DH37" s="17">
        <v>20</v>
      </c>
      <c r="DI37" s="17">
        <v>18.7</v>
      </c>
      <c r="DJ37" s="17">
        <v>3.3</v>
      </c>
      <c r="DK37" s="17">
        <v>0</v>
      </c>
      <c r="DL37" s="17">
        <v>12.9</v>
      </c>
      <c r="DM37" s="17">
        <v>15.8</v>
      </c>
      <c r="DN37" s="17">
        <v>20.2</v>
      </c>
      <c r="DO37" s="17">
        <v>72.400000000000006</v>
      </c>
      <c r="DP37" s="17"/>
      <c r="DQ37" s="17"/>
      <c r="DR37" s="17">
        <v>2.4</v>
      </c>
      <c r="DS37" s="17"/>
      <c r="DT37" s="17">
        <v>17.399999999999999</v>
      </c>
      <c r="DU37" s="17">
        <v>2.4</v>
      </c>
      <c r="DV37" s="17">
        <v>8.8000000000000007</v>
      </c>
      <c r="DW37" s="17">
        <v>3.1</v>
      </c>
      <c r="DX37" s="17"/>
      <c r="DY37" s="17">
        <v>19.8</v>
      </c>
      <c r="DZ37" s="17">
        <v>9.6</v>
      </c>
      <c r="EA37" s="17">
        <v>19.3</v>
      </c>
      <c r="EB37" s="17">
        <v>20.2</v>
      </c>
      <c r="EC37" s="17">
        <v>19.8</v>
      </c>
      <c r="ED37" s="17">
        <v>14.7</v>
      </c>
      <c r="EE37" s="17">
        <v>81.900000000000006</v>
      </c>
      <c r="EF37" s="17">
        <v>31</v>
      </c>
      <c r="EG37" s="17">
        <v>98.9</v>
      </c>
      <c r="EH37" s="17">
        <v>85.6</v>
      </c>
      <c r="EI37" s="17">
        <v>14.2</v>
      </c>
      <c r="EJ37" s="17">
        <v>13.3</v>
      </c>
      <c r="EK37" s="17">
        <v>15</v>
      </c>
      <c r="EL37" s="17">
        <v>7.2</v>
      </c>
      <c r="EM37" s="17">
        <v>8.9</v>
      </c>
      <c r="EN37" s="17">
        <v>20.399999999999999</v>
      </c>
      <c r="EO37" s="17">
        <v>20.399999999999999</v>
      </c>
      <c r="EP37" s="17">
        <v>20.2</v>
      </c>
      <c r="EQ37" s="17">
        <v>16.5</v>
      </c>
      <c r="ER37" s="17">
        <v>239.6</v>
      </c>
      <c r="ES37" s="17">
        <v>16.399999999999999</v>
      </c>
      <c r="ET37" s="17">
        <v>132.80000000000001</v>
      </c>
      <c r="EU37" s="17">
        <v>0.4</v>
      </c>
      <c r="EV37" s="17">
        <v>114.2</v>
      </c>
      <c r="EW37" s="17">
        <v>112.9</v>
      </c>
      <c r="EX37" s="17">
        <v>94.9</v>
      </c>
      <c r="EY37" s="17">
        <v>16</v>
      </c>
      <c r="EZ37" s="17">
        <v>9.4</v>
      </c>
      <c r="FA37" s="17">
        <v>19.8</v>
      </c>
      <c r="FB37" s="17">
        <v>7.9</v>
      </c>
      <c r="FC37" s="17">
        <v>36.700000000000003</v>
      </c>
      <c r="FD37" s="17"/>
      <c r="FE37" s="17">
        <v>29.1</v>
      </c>
      <c r="FF37" s="17">
        <v>3.4</v>
      </c>
      <c r="FG37" s="17"/>
      <c r="FH37" s="17"/>
      <c r="FI37" s="17"/>
      <c r="FJ37" s="17">
        <v>7478.2757799999999</v>
      </c>
      <c r="FK37" s="15"/>
      <c r="FL37" s="17">
        <v>24.018999999999998</v>
      </c>
      <c r="FM37" s="17">
        <v>2.927</v>
      </c>
      <c r="FN37" s="17"/>
      <c r="FO37" s="17">
        <v>13.2</v>
      </c>
      <c r="FP37" s="17"/>
      <c r="FQ37" s="17">
        <v>18.917809999999999</v>
      </c>
      <c r="FR37" s="17">
        <v>11.1</v>
      </c>
      <c r="FS37" s="17">
        <v>16.100000000000001</v>
      </c>
      <c r="FT37" s="17">
        <v>86.263810000000007</v>
      </c>
    </row>
    <row r="38" spans="1:176" ht="24" customHeight="1" x14ac:dyDescent="0.35">
      <c r="A38" s="16" t="s">
        <v>58</v>
      </c>
      <c r="B38" s="16" t="s">
        <v>811</v>
      </c>
      <c r="C38" s="17"/>
      <c r="D38" s="17"/>
      <c r="E38" s="17">
        <v>100.18</v>
      </c>
      <c r="F38" s="17">
        <v>602.20000000000005</v>
      </c>
      <c r="G38" s="17">
        <v>201.9</v>
      </c>
      <c r="H38" s="17"/>
      <c r="I38" s="17"/>
      <c r="J38" s="17">
        <v>90.3</v>
      </c>
      <c r="K38" s="17">
        <v>166.4</v>
      </c>
      <c r="L38" s="17"/>
      <c r="M38" s="17"/>
      <c r="N38" s="17">
        <v>113.7</v>
      </c>
      <c r="O38" s="17">
        <v>114.2</v>
      </c>
      <c r="P38" s="17">
        <v>113.5</v>
      </c>
      <c r="Q38" s="17">
        <v>214.2</v>
      </c>
      <c r="R38" s="17">
        <v>108</v>
      </c>
      <c r="S38" s="17">
        <v>68.099999999999994</v>
      </c>
      <c r="T38" s="17">
        <v>559.4</v>
      </c>
      <c r="U38" s="17">
        <v>10.6</v>
      </c>
      <c r="V38" s="17"/>
      <c r="W38" s="17"/>
      <c r="X38" s="17"/>
      <c r="Y38" s="17"/>
      <c r="Z38" s="17">
        <v>165.8</v>
      </c>
      <c r="AA38" s="17">
        <v>8.4</v>
      </c>
      <c r="AB38" s="17">
        <v>3.5</v>
      </c>
      <c r="AC38" s="17">
        <v>0</v>
      </c>
      <c r="AD38" s="17">
        <v>6.7</v>
      </c>
      <c r="AE38" s="17">
        <v>10.1</v>
      </c>
      <c r="AF38" s="17">
        <v>90.5</v>
      </c>
      <c r="AG38" s="17">
        <v>6.3</v>
      </c>
      <c r="AH38" s="17"/>
      <c r="AI38" s="17"/>
      <c r="AJ38" s="17"/>
      <c r="AK38" s="17">
        <v>111.5</v>
      </c>
      <c r="AL38" s="17">
        <v>164.1</v>
      </c>
      <c r="AM38" s="17"/>
      <c r="AN38" s="17"/>
      <c r="AO38" s="17"/>
      <c r="AP38" s="17">
        <v>6.4</v>
      </c>
      <c r="AQ38" s="17">
        <v>462</v>
      </c>
      <c r="AR38" s="17">
        <v>77</v>
      </c>
      <c r="AS38" s="17">
        <v>131.4</v>
      </c>
      <c r="AT38" s="17">
        <v>42.4</v>
      </c>
      <c r="AU38" s="17">
        <v>18.7</v>
      </c>
      <c r="AV38" s="17">
        <v>19.704989999999999</v>
      </c>
      <c r="AW38" s="17">
        <v>89.6</v>
      </c>
      <c r="AX38" s="17">
        <v>129.9</v>
      </c>
      <c r="AY38" s="17">
        <v>129.9</v>
      </c>
      <c r="AZ38" s="17">
        <v>114.9</v>
      </c>
      <c r="BA38" s="17">
        <v>108.6</v>
      </c>
      <c r="BB38" s="17">
        <v>8.1999999999999993</v>
      </c>
      <c r="BC38" s="17">
        <v>6.3</v>
      </c>
      <c r="BD38" s="17">
        <v>45.8</v>
      </c>
      <c r="BE38" s="17">
        <v>6.1</v>
      </c>
      <c r="BF38" s="17">
        <v>3.8</v>
      </c>
      <c r="BG38" s="17">
        <v>37.799999999999997</v>
      </c>
      <c r="BH38" s="17">
        <v>175.2</v>
      </c>
      <c r="BI38" s="17">
        <v>18.899999999999999</v>
      </c>
      <c r="BJ38" s="17"/>
      <c r="BK38" s="17"/>
      <c r="BL38" s="17">
        <v>46.5</v>
      </c>
      <c r="BM38" s="17"/>
      <c r="BN38" s="17"/>
      <c r="BO38" s="17"/>
      <c r="BP38" s="17">
        <v>0</v>
      </c>
      <c r="BQ38" s="17">
        <v>0</v>
      </c>
      <c r="BR38" s="17">
        <v>167</v>
      </c>
      <c r="BS38" s="17">
        <v>134.5</v>
      </c>
      <c r="BT38" s="17">
        <v>159.4</v>
      </c>
      <c r="BU38" s="17">
        <v>0</v>
      </c>
      <c r="BV38" s="17"/>
      <c r="BW38" s="17"/>
      <c r="BX38" s="17"/>
      <c r="BY38" s="17"/>
      <c r="BZ38" s="17"/>
      <c r="CA38" s="17"/>
      <c r="CB38" s="17"/>
      <c r="CC38" s="17">
        <v>4.5999999999999996</v>
      </c>
      <c r="CD38" s="17">
        <v>74.7</v>
      </c>
      <c r="CE38" s="17">
        <v>133.6</v>
      </c>
      <c r="CF38" s="17">
        <v>67.2</v>
      </c>
      <c r="CG38" s="17">
        <v>80.400000000000006</v>
      </c>
      <c r="CH38" s="17">
        <v>19.2</v>
      </c>
      <c r="CI38" s="17"/>
      <c r="CJ38" s="17">
        <v>0</v>
      </c>
      <c r="CK38" s="17"/>
      <c r="CL38" s="17"/>
      <c r="CM38" s="17">
        <v>120.8</v>
      </c>
      <c r="CN38" s="17">
        <v>57.9</v>
      </c>
      <c r="CO38" s="17">
        <v>0</v>
      </c>
      <c r="CP38" s="17"/>
      <c r="CQ38" s="17"/>
      <c r="CR38" s="17"/>
      <c r="CS38" s="17"/>
      <c r="CT38" s="17"/>
      <c r="CU38" s="17"/>
      <c r="CV38" s="17"/>
      <c r="CW38" s="17">
        <v>69.2</v>
      </c>
      <c r="CX38" s="17">
        <v>70.599999999999994</v>
      </c>
      <c r="CY38" s="17">
        <v>18.100000000000001</v>
      </c>
      <c r="CZ38" s="17">
        <v>0.4</v>
      </c>
      <c r="DA38" s="17">
        <v>20</v>
      </c>
      <c r="DB38" s="17">
        <v>9.9</v>
      </c>
      <c r="DC38" s="17">
        <v>5.5</v>
      </c>
      <c r="DD38" s="17">
        <v>1.2</v>
      </c>
      <c r="DE38" s="17">
        <v>3.3</v>
      </c>
      <c r="DF38" s="17">
        <v>5</v>
      </c>
      <c r="DG38" s="17">
        <v>20.5</v>
      </c>
      <c r="DH38" s="17">
        <v>19.5</v>
      </c>
      <c r="DI38" s="17">
        <v>18.7</v>
      </c>
      <c r="DJ38" s="17">
        <v>3.3</v>
      </c>
      <c r="DK38" s="17">
        <v>0</v>
      </c>
      <c r="DL38" s="17">
        <v>13.8</v>
      </c>
      <c r="DM38" s="17">
        <v>16.899999999999999</v>
      </c>
      <c r="DN38" s="17">
        <v>21.7</v>
      </c>
      <c r="DO38" s="17">
        <v>74.3</v>
      </c>
      <c r="DP38" s="17"/>
      <c r="DQ38" s="17"/>
      <c r="DR38" s="17">
        <v>2.4</v>
      </c>
      <c r="DS38" s="17"/>
      <c r="DT38" s="17">
        <v>17.5</v>
      </c>
      <c r="DU38" s="17">
        <v>2.4</v>
      </c>
      <c r="DV38" s="17">
        <v>9.3000000000000007</v>
      </c>
      <c r="DW38" s="17">
        <v>3.1</v>
      </c>
      <c r="DX38" s="17"/>
      <c r="DY38" s="17">
        <v>19.8</v>
      </c>
      <c r="DZ38" s="17">
        <v>9.6999999999999993</v>
      </c>
      <c r="EA38" s="17">
        <v>18.8</v>
      </c>
      <c r="EB38" s="17">
        <v>20.3</v>
      </c>
      <c r="EC38" s="17">
        <v>20</v>
      </c>
      <c r="ED38" s="17">
        <v>17.600000000000001</v>
      </c>
      <c r="EE38" s="17">
        <v>81.8</v>
      </c>
      <c r="EF38" s="17">
        <v>32.5</v>
      </c>
      <c r="EG38" s="17">
        <v>105.4</v>
      </c>
      <c r="EH38" s="17">
        <v>87.1</v>
      </c>
      <c r="EI38" s="17">
        <v>11.8</v>
      </c>
      <c r="EJ38" s="17">
        <v>14</v>
      </c>
      <c r="EK38" s="17">
        <v>20.9</v>
      </c>
      <c r="EL38" s="17">
        <v>7.3</v>
      </c>
      <c r="EM38" s="17">
        <v>9.3000000000000007</v>
      </c>
      <c r="EN38" s="17">
        <v>20.399999999999999</v>
      </c>
      <c r="EO38" s="17">
        <v>20.399999999999999</v>
      </c>
      <c r="EP38" s="17">
        <v>20.2</v>
      </c>
      <c r="EQ38" s="17">
        <v>15.7</v>
      </c>
      <c r="ER38" s="17">
        <v>234</v>
      </c>
      <c r="ES38" s="17">
        <v>15.9</v>
      </c>
      <c r="ET38" s="17">
        <v>128.69999999999999</v>
      </c>
      <c r="EU38" s="17">
        <v>0.4</v>
      </c>
      <c r="EV38" s="17">
        <v>112.4</v>
      </c>
      <c r="EW38" s="17">
        <v>113.9</v>
      </c>
      <c r="EX38" s="17">
        <v>95.8</v>
      </c>
      <c r="EY38" s="17">
        <v>14.5</v>
      </c>
      <c r="EZ38" s="17">
        <v>9.4</v>
      </c>
      <c r="FA38" s="17">
        <v>20</v>
      </c>
      <c r="FB38" s="17">
        <v>8.1</v>
      </c>
      <c r="FC38" s="17">
        <v>37.1</v>
      </c>
      <c r="FD38" s="17"/>
      <c r="FE38" s="17">
        <v>28.8</v>
      </c>
      <c r="FF38" s="17">
        <v>3.3</v>
      </c>
      <c r="FG38" s="17"/>
      <c r="FH38" s="17"/>
      <c r="FI38" s="17"/>
      <c r="FJ38" s="17">
        <v>7529.8849899999996</v>
      </c>
      <c r="FK38" s="15"/>
      <c r="FL38" s="17">
        <v>23.971450000000001</v>
      </c>
      <c r="FM38" s="17">
        <v>2.8969999999999998</v>
      </c>
      <c r="FN38" s="17"/>
      <c r="FO38" s="17">
        <v>13.2</v>
      </c>
      <c r="FP38" s="17"/>
      <c r="FQ38" s="17">
        <v>18.91808</v>
      </c>
      <c r="FR38" s="17">
        <v>11</v>
      </c>
      <c r="FS38" s="17">
        <v>16.2</v>
      </c>
      <c r="FT38" s="17">
        <v>86.186530000000005</v>
      </c>
    </row>
    <row r="39" spans="1:176" ht="24" customHeight="1" x14ac:dyDescent="0.35">
      <c r="A39" s="16" t="s">
        <v>58</v>
      </c>
      <c r="B39" s="16" t="s">
        <v>812</v>
      </c>
      <c r="C39" s="17"/>
      <c r="D39" s="17"/>
      <c r="E39" s="17">
        <v>100.16</v>
      </c>
      <c r="F39" s="17">
        <v>607.9</v>
      </c>
      <c r="G39" s="17">
        <v>199</v>
      </c>
      <c r="H39" s="17"/>
      <c r="I39" s="17"/>
      <c r="J39" s="17">
        <v>91.7</v>
      </c>
      <c r="K39" s="17">
        <v>167.7</v>
      </c>
      <c r="L39" s="17"/>
      <c r="M39" s="17"/>
      <c r="N39" s="17">
        <v>116.3</v>
      </c>
      <c r="O39" s="17">
        <v>116.2</v>
      </c>
      <c r="P39" s="17">
        <v>115.2</v>
      </c>
      <c r="Q39" s="17">
        <v>210</v>
      </c>
      <c r="R39" s="17">
        <v>108.8</v>
      </c>
      <c r="S39" s="17">
        <v>67.900000000000006</v>
      </c>
      <c r="T39" s="17">
        <v>571.29999999999995</v>
      </c>
      <c r="U39" s="17">
        <v>10.6</v>
      </c>
      <c r="V39" s="17"/>
      <c r="W39" s="17"/>
      <c r="X39" s="17"/>
      <c r="Y39" s="17"/>
      <c r="Z39" s="17">
        <v>169.9</v>
      </c>
      <c r="AA39" s="17">
        <v>8.6999999999999993</v>
      </c>
      <c r="AB39" s="17">
        <v>3.9</v>
      </c>
      <c r="AC39" s="17">
        <v>0</v>
      </c>
      <c r="AD39" s="17">
        <v>6.7</v>
      </c>
      <c r="AE39" s="17">
        <v>10.1</v>
      </c>
      <c r="AF39" s="17">
        <v>91.5</v>
      </c>
      <c r="AG39" s="17">
        <v>6.2</v>
      </c>
      <c r="AH39" s="17"/>
      <c r="AI39" s="17"/>
      <c r="AJ39" s="17"/>
      <c r="AK39" s="17">
        <v>111.2</v>
      </c>
      <c r="AL39" s="17">
        <v>222.7</v>
      </c>
      <c r="AM39" s="17"/>
      <c r="AN39" s="17"/>
      <c r="AO39" s="17"/>
      <c r="AP39" s="17">
        <v>6.4</v>
      </c>
      <c r="AQ39" s="17">
        <v>464.1</v>
      </c>
      <c r="AR39" s="17">
        <v>77</v>
      </c>
      <c r="AS39" s="17">
        <v>133</v>
      </c>
      <c r="AT39" s="17">
        <v>42.4</v>
      </c>
      <c r="AU39" s="17">
        <v>18.7</v>
      </c>
      <c r="AV39" s="17">
        <v>19.700040000000001</v>
      </c>
      <c r="AW39" s="17">
        <v>93.8</v>
      </c>
      <c r="AX39" s="17">
        <v>132.6</v>
      </c>
      <c r="AY39" s="17">
        <v>132.5</v>
      </c>
      <c r="AZ39" s="17">
        <v>155.30000000000001</v>
      </c>
      <c r="BA39" s="17">
        <v>110.8</v>
      </c>
      <c r="BB39" s="17">
        <v>8.1999999999999993</v>
      </c>
      <c r="BC39" s="17">
        <v>6.3</v>
      </c>
      <c r="BD39" s="17">
        <v>46.7</v>
      </c>
      <c r="BE39" s="17">
        <v>6.1</v>
      </c>
      <c r="BF39" s="17">
        <v>3.8</v>
      </c>
      <c r="BG39" s="17">
        <v>38.700000000000003</v>
      </c>
      <c r="BH39" s="17">
        <v>177.3</v>
      </c>
      <c r="BI39" s="17">
        <v>20.7</v>
      </c>
      <c r="BJ39" s="17"/>
      <c r="BK39" s="17"/>
      <c r="BL39" s="17">
        <v>0</v>
      </c>
      <c r="BM39" s="17"/>
      <c r="BN39" s="17"/>
      <c r="BO39" s="17"/>
      <c r="BP39" s="17">
        <v>0</v>
      </c>
      <c r="BQ39" s="17">
        <v>0</v>
      </c>
      <c r="BR39" s="17">
        <v>167.1</v>
      </c>
      <c r="BS39" s="17">
        <v>135</v>
      </c>
      <c r="BT39" s="17">
        <v>160.1</v>
      </c>
      <c r="BU39" s="17">
        <v>0</v>
      </c>
      <c r="BV39" s="17"/>
      <c r="BW39" s="17"/>
      <c r="BX39" s="17"/>
      <c r="BY39" s="17"/>
      <c r="BZ39" s="17"/>
      <c r="CA39" s="17"/>
      <c r="CB39" s="17"/>
      <c r="CC39" s="17">
        <v>4.5999999999999996</v>
      </c>
      <c r="CD39" s="17">
        <v>82.2</v>
      </c>
      <c r="CE39" s="17">
        <v>136.30000000000001</v>
      </c>
      <c r="CF39" s="17">
        <v>62.7</v>
      </c>
      <c r="CG39" s="17">
        <v>80.900000000000006</v>
      </c>
      <c r="CH39" s="17">
        <v>19.8</v>
      </c>
      <c r="CI39" s="17"/>
      <c r="CJ39" s="17">
        <v>0</v>
      </c>
      <c r="CK39" s="17"/>
      <c r="CL39" s="17"/>
      <c r="CM39" s="17">
        <v>120.7</v>
      </c>
      <c r="CN39" s="17">
        <v>58.5</v>
      </c>
      <c r="CO39" s="17">
        <v>0</v>
      </c>
      <c r="CP39" s="17"/>
      <c r="CQ39" s="17"/>
      <c r="CR39" s="17"/>
      <c r="CS39" s="17"/>
      <c r="CT39" s="17"/>
      <c r="CU39" s="17"/>
      <c r="CV39" s="17"/>
      <c r="CW39" s="17">
        <v>75.599999999999994</v>
      </c>
      <c r="CX39" s="17">
        <v>72.099999999999994</v>
      </c>
      <c r="CY39" s="17">
        <v>16.3</v>
      </c>
      <c r="CZ39" s="17">
        <v>0.2</v>
      </c>
      <c r="DA39" s="17">
        <v>20</v>
      </c>
      <c r="DB39" s="17">
        <v>9.9</v>
      </c>
      <c r="DC39" s="17">
        <v>5.4</v>
      </c>
      <c r="DD39" s="17">
        <v>1.2</v>
      </c>
      <c r="DE39" s="17">
        <v>3.3</v>
      </c>
      <c r="DF39" s="17">
        <v>5</v>
      </c>
      <c r="DG39" s="17">
        <v>20.8</v>
      </c>
      <c r="DH39" s="17">
        <v>20</v>
      </c>
      <c r="DI39" s="17">
        <v>18.8</v>
      </c>
      <c r="DJ39" s="17">
        <v>3.4</v>
      </c>
      <c r="DK39" s="17">
        <v>0</v>
      </c>
      <c r="DL39" s="17">
        <v>13.7</v>
      </c>
      <c r="DM39" s="17">
        <v>16.600000000000001</v>
      </c>
      <c r="DN39" s="17">
        <v>24.3</v>
      </c>
      <c r="DO39" s="17">
        <v>75</v>
      </c>
      <c r="DP39" s="17"/>
      <c r="DQ39" s="17"/>
      <c r="DR39" s="17">
        <v>2.4</v>
      </c>
      <c r="DS39" s="17"/>
      <c r="DT39" s="17">
        <v>17.3</v>
      </c>
      <c r="DU39" s="17">
        <v>2.4</v>
      </c>
      <c r="DV39" s="17">
        <v>9.8000000000000007</v>
      </c>
      <c r="DW39" s="17">
        <v>3.1</v>
      </c>
      <c r="DX39" s="17"/>
      <c r="DY39" s="17">
        <v>19.8</v>
      </c>
      <c r="DZ39" s="17">
        <v>9.6999999999999993</v>
      </c>
      <c r="EA39" s="17">
        <v>18.8</v>
      </c>
      <c r="EB39" s="17">
        <v>20.3</v>
      </c>
      <c r="EC39" s="17">
        <v>20</v>
      </c>
      <c r="ED39" s="17">
        <v>16</v>
      </c>
      <c r="EE39" s="17">
        <v>80.900000000000006</v>
      </c>
      <c r="EF39" s="17">
        <v>32.700000000000003</v>
      </c>
      <c r="EG39" s="17">
        <v>101.1</v>
      </c>
      <c r="EH39" s="17">
        <v>91.7</v>
      </c>
      <c r="EI39" s="17">
        <v>13.1</v>
      </c>
      <c r="EJ39" s="17">
        <v>14</v>
      </c>
      <c r="EK39" s="17">
        <v>20.9</v>
      </c>
      <c r="EL39" s="17">
        <v>7.4</v>
      </c>
      <c r="EM39" s="17">
        <v>9.4</v>
      </c>
      <c r="EN39" s="17">
        <v>20.399999999999999</v>
      </c>
      <c r="EO39" s="17">
        <v>20.399999999999999</v>
      </c>
      <c r="EP39" s="17">
        <v>20.2</v>
      </c>
      <c r="EQ39" s="17">
        <v>14.1</v>
      </c>
      <c r="ER39" s="17">
        <v>227.9</v>
      </c>
      <c r="ES39" s="17">
        <v>13.8</v>
      </c>
      <c r="ET39" s="17">
        <v>129.4</v>
      </c>
      <c r="EU39" s="17">
        <v>0.4</v>
      </c>
      <c r="EV39" s="17">
        <v>117.4</v>
      </c>
      <c r="EW39" s="17">
        <v>125.7</v>
      </c>
      <c r="EX39" s="17">
        <v>93.5</v>
      </c>
      <c r="EY39" s="17">
        <v>13.2</v>
      </c>
      <c r="EZ39" s="17">
        <v>9.5</v>
      </c>
      <c r="FA39" s="17">
        <v>20</v>
      </c>
      <c r="FB39" s="17">
        <v>8.1999999999999993</v>
      </c>
      <c r="FC39" s="17">
        <v>36.5</v>
      </c>
      <c r="FD39" s="17"/>
      <c r="FE39" s="17">
        <v>28.6</v>
      </c>
      <c r="FF39" s="17">
        <v>3.3</v>
      </c>
      <c r="FG39" s="17"/>
      <c r="FH39" s="17"/>
      <c r="FI39" s="17"/>
      <c r="FJ39" s="17">
        <v>7650.5600400000003</v>
      </c>
      <c r="FK39" s="15"/>
      <c r="FL39" s="17">
        <v>23.940439999999999</v>
      </c>
      <c r="FM39" s="17">
        <v>2.8959999999999999</v>
      </c>
      <c r="FN39" s="17"/>
      <c r="FO39" s="17">
        <v>13.2</v>
      </c>
      <c r="FP39" s="17"/>
      <c r="FQ39" s="17">
        <v>18.917929999999998</v>
      </c>
      <c r="FR39" s="17">
        <v>11</v>
      </c>
      <c r="FS39" s="17">
        <v>16.100000000000001</v>
      </c>
      <c r="FT39" s="17">
        <v>86.054370000000006</v>
      </c>
    </row>
    <row r="40" spans="1:176" ht="24" customHeight="1" x14ac:dyDescent="0.35">
      <c r="A40" s="16" t="s">
        <v>58</v>
      </c>
      <c r="B40" s="16" t="s">
        <v>813</v>
      </c>
      <c r="C40" s="17"/>
      <c r="D40" s="17"/>
      <c r="E40" s="17">
        <v>100.46</v>
      </c>
      <c r="F40" s="17">
        <v>595.6</v>
      </c>
      <c r="G40" s="17">
        <v>199.5</v>
      </c>
      <c r="H40" s="17"/>
      <c r="I40" s="17"/>
      <c r="J40" s="17">
        <v>88.8</v>
      </c>
      <c r="K40" s="17">
        <v>163.80000000000001</v>
      </c>
      <c r="L40" s="17"/>
      <c r="M40" s="17"/>
      <c r="N40" s="17">
        <v>135</v>
      </c>
      <c r="O40" s="17">
        <v>135.6</v>
      </c>
      <c r="P40" s="17">
        <v>135.1</v>
      </c>
      <c r="Q40" s="17">
        <v>238.7</v>
      </c>
      <c r="R40" s="17">
        <v>109.9</v>
      </c>
      <c r="S40" s="17">
        <v>68.5</v>
      </c>
      <c r="T40" s="17">
        <v>555.5</v>
      </c>
      <c r="U40" s="17">
        <v>10.3</v>
      </c>
      <c r="V40" s="17"/>
      <c r="W40" s="17"/>
      <c r="X40" s="17"/>
      <c r="Y40" s="17"/>
      <c r="Z40" s="17">
        <v>163.9</v>
      </c>
      <c r="AA40" s="17">
        <v>7.1</v>
      </c>
      <c r="AB40" s="17">
        <v>3.8</v>
      </c>
      <c r="AC40" s="17">
        <v>0</v>
      </c>
      <c r="AD40" s="17">
        <v>6.7</v>
      </c>
      <c r="AE40" s="17">
        <v>10.1</v>
      </c>
      <c r="AF40" s="17">
        <v>90.2</v>
      </c>
      <c r="AG40" s="17">
        <v>6.3</v>
      </c>
      <c r="AH40" s="17"/>
      <c r="AI40" s="17"/>
      <c r="AJ40" s="17"/>
      <c r="AK40" s="17">
        <v>109.6</v>
      </c>
      <c r="AL40" s="17">
        <v>223.1</v>
      </c>
      <c r="AM40" s="17"/>
      <c r="AN40" s="17"/>
      <c r="AO40" s="17"/>
      <c r="AP40" s="17">
        <v>6.4</v>
      </c>
      <c r="AQ40" s="17">
        <v>452.9</v>
      </c>
      <c r="AR40" s="17">
        <v>74.900000000000006</v>
      </c>
      <c r="AS40" s="17">
        <v>146</v>
      </c>
      <c r="AT40" s="17">
        <v>42.3</v>
      </c>
      <c r="AU40" s="17">
        <v>18.7</v>
      </c>
      <c r="AV40" s="17">
        <v>19.705939999999998</v>
      </c>
      <c r="AW40" s="17">
        <v>91.3</v>
      </c>
      <c r="AX40" s="17">
        <v>141.80000000000001</v>
      </c>
      <c r="AY40" s="17">
        <v>142.5</v>
      </c>
      <c r="AZ40" s="17">
        <v>159.80000000000001</v>
      </c>
      <c r="BA40" s="17">
        <v>107.4</v>
      </c>
      <c r="BB40" s="17">
        <v>8.1999999999999993</v>
      </c>
      <c r="BC40" s="17">
        <v>5.5</v>
      </c>
      <c r="BD40" s="17">
        <v>44.3</v>
      </c>
      <c r="BE40" s="17">
        <v>5.9</v>
      </c>
      <c r="BF40" s="17">
        <v>3.8</v>
      </c>
      <c r="BG40" s="17">
        <v>37</v>
      </c>
      <c r="BH40" s="17">
        <v>171.4</v>
      </c>
      <c r="BI40" s="17">
        <v>16</v>
      </c>
      <c r="BJ40" s="17"/>
      <c r="BK40" s="17"/>
      <c r="BL40" s="17">
        <v>0</v>
      </c>
      <c r="BM40" s="17"/>
      <c r="BN40" s="17"/>
      <c r="BO40" s="17"/>
      <c r="BP40" s="17">
        <v>0</v>
      </c>
      <c r="BQ40" s="17">
        <v>0</v>
      </c>
      <c r="BR40" s="17">
        <v>169.4</v>
      </c>
      <c r="BS40" s="17">
        <v>134.69999999999999</v>
      </c>
      <c r="BT40" s="17">
        <v>160.80000000000001</v>
      </c>
      <c r="BU40" s="17">
        <v>0</v>
      </c>
      <c r="BV40" s="17"/>
      <c r="BW40" s="17"/>
      <c r="BX40" s="17"/>
      <c r="BY40" s="17"/>
      <c r="BZ40" s="17"/>
      <c r="CA40" s="17"/>
      <c r="CB40" s="17"/>
      <c r="CC40" s="17">
        <v>4.5999999999999996</v>
      </c>
      <c r="CD40" s="17">
        <v>67.7</v>
      </c>
      <c r="CE40" s="17">
        <v>129.69999999999999</v>
      </c>
      <c r="CF40" s="17">
        <v>60.1</v>
      </c>
      <c r="CG40" s="17">
        <v>78.900000000000006</v>
      </c>
      <c r="CH40" s="17">
        <v>18.399999999999999</v>
      </c>
      <c r="CI40" s="17"/>
      <c r="CJ40" s="17">
        <v>0</v>
      </c>
      <c r="CK40" s="17"/>
      <c r="CL40" s="17"/>
      <c r="CM40" s="17">
        <v>120.6</v>
      </c>
      <c r="CN40" s="17">
        <v>58.2</v>
      </c>
      <c r="CO40" s="17">
        <v>0</v>
      </c>
      <c r="CP40" s="17"/>
      <c r="CQ40" s="17"/>
      <c r="CR40" s="17"/>
      <c r="CS40" s="17"/>
      <c r="CT40" s="17"/>
      <c r="CU40" s="17"/>
      <c r="CV40" s="17"/>
      <c r="CW40" s="17">
        <v>77.099999999999994</v>
      </c>
      <c r="CX40" s="17">
        <v>73.3</v>
      </c>
      <c r="CY40" s="17">
        <v>13.3</v>
      </c>
      <c r="CZ40" s="17">
        <v>0.1</v>
      </c>
      <c r="DA40" s="17">
        <v>20</v>
      </c>
      <c r="DB40" s="17">
        <v>9.9</v>
      </c>
      <c r="DC40" s="17">
        <v>5.4</v>
      </c>
      <c r="DD40" s="17">
        <v>1.2</v>
      </c>
      <c r="DE40" s="17">
        <v>3.3</v>
      </c>
      <c r="DF40" s="17">
        <v>5.0999999999999996</v>
      </c>
      <c r="DG40" s="17">
        <v>20</v>
      </c>
      <c r="DH40" s="17">
        <v>20</v>
      </c>
      <c r="DI40" s="17">
        <v>18.8</v>
      </c>
      <c r="DJ40" s="17">
        <v>3.4</v>
      </c>
      <c r="DK40" s="17">
        <v>0</v>
      </c>
      <c r="DL40" s="17">
        <v>13.3</v>
      </c>
      <c r="DM40" s="17">
        <v>16.100000000000001</v>
      </c>
      <c r="DN40" s="17">
        <v>23.2</v>
      </c>
      <c r="DO40" s="17">
        <v>69.7</v>
      </c>
      <c r="DP40" s="17"/>
      <c r="DQ40" s="17"/>
      <c r="DR40" s="17">
        <v>2.4</v>
      </c>
      <c r="DS40" s="17"/>
      <c r="DT40" s="17">
        <v>16.600000000000001</v>
      </c>
      <c r="DU40" s="17">
        <v>2.4</v>
      </c>
      <c r="DV40" s="17">
        <v>9.6999999999999993</v>
      </c>
      <c r="DW40" s="17">
        <v>3</v>
      </c>
      <c r="DX40" s="17"/>
      <c r="DY40" s="17">
        <v>19.8</v>
      </c>
      <c r="DZ40" s="17">
        <v>9.6</v>
      </c>
      <c r="EA40" s="17">
        <v>18.5</v>
      </c>
      <c r="EB40" s="17">
        <v>20.2</v>
      </c>
      <c r="EC40" s="17">
        <v>20</v>
      </c>
      <c r="ED40" s="17">
        <v>14.1</v>
      </c>
      <c r="EE40" s="17">
        <v>80</v>
      </c>
      <c r="EF40" s="17">
        <v>31</v>
      </c>
      <c r="EG40" s="17">
        <v>101</v>
      </c>
      <c r="EH40" s="17">
        <v>89.3</v>
      </c>
      <c r="EI40" s="17">
        <v>13.4</v>
      </c>
      <c r="EJ40" s="17">
        <v>12.3</v>
      </c>
      <c r="EK40" s="17">
        <v>20.9</v>
      </c>
      <c r="EL40" s="17">
        <v>7.5</v>
      </c>
      <c r="EM40" s="17">
        <v>9.4</v>
      </c>
      <c r="EN40" s="17">
        <v>20.399999999999999</v>
      </c>
      <c r="EO40" s="17">
        <v>20.399999999999999</v>
      </c>
      <c r="EP40" s="17">
        <v>20.2</v>
      </c>
      <c r="EQ40" s="17">
        <v>11.6</v>
      </c>
      <c r="ER40" s="17">
        <v>222.9</v>
      </c>
      <c r="ES40" s="17">
        <v>11.9</v>
      </c>
      <c r="ET40" s="17">
        <v>127.9</v>
      </c>
      <c r="EU40" s="17">
        <v>0.4</v>
      </c>
      <c r="EV40" s="17">
        <v>123.5</v>
      </c>
      <c r="EW40" s="17">
        <v>124.1</v>
      </c>
      <c r="EX40" s="17">
        <v>89</v>
      </c>
      <c r="EY40" s="17">
        <v>11.6</v>
      </c>
      <c r="EZ40" s="17">
        <v>9.4</v>
      </c>
      <c r="FA40" s="17">
        <v>20</v>
      </c>
      <c r="FB40" s="17">
        <v>8.4</v>
      </c>
      <c r="FC40" s="17">
        <v>36.6</v>
      </c>
      <c r="FD40" s="17"/>
      <c r="FE40" s="17">
        <v>28.7</v>
      </c>
      <c r="FF40" s="17">
        <v>3.3</v>
      </c>
      <c r="FG40" s="17"/>
      <c r="FH40" s="17"/>
      <c r="FI40" s="17"/>
      <c r="FJ40" s="17">
        <v>7641.0659400000004</v>
      </c>
      <c r="FK40" s="15"/>
      <c r="FL40" s="17">
        <v>23.938420000000001</v>
      </c>
      <c r="FM40" s="17">
        <v>2.87</v>
      </c>
      <c r="FN40" s="17"/>
      <c r="FO40" s="17">
        <v>13.2</v>
      </c>
      <c r="FP40" s="17"/>
      <c r="FQ40" s="17">
        <v>18.91976</v>
      </c>
      <c r="FR40" s="17">
        <v>11</v>
      </c>
      <c r="FS40" s="17">
        <v>16.2</v>
      </c>
      <c r="FT40" s="17">
        <v>86.12818</v>
      </c>
    </row>
    <row r="41" spans="1:176" ht="24" customHeight="1" x14ac:dyDescent="0.35">
      <c r="A41" s="16" t="s">
        <v>58</v>
      </c>
      <c r="B41" s="16" t="s">
        <v>814</v>
      </c>
      <c r="C41" s="17"/>
      <c r="D41" s="17"/>
      <c r="E41" s="17">
        <v>100.98</v>
      </c>
      <c r="F41" s="17">
        <v>598.4</v>
      </c>
      <c r="G41" s="17">
        <v>199.9</v>
      </c>
      <c r="H41" s="17"/>
      <c r="I41" s="17"/>
      <c r="J41" s="17">
        <v>89.6</v>
      </c>
      <c r="K41" s="17">
        <v>164.1</v>
      </c>
      <c r="L41" s="17"/>
      <c r="M41" s="17"/>
      <c r="N41" s="17">
        <v>119.3</v>
      </c>
      <c r="O41" s="17">
        <v>118.3</v>
      </c>
      <c r="P41" s="17">
        <v>117.4</v>
      </c>
      <c r="Q41" s="17">
        <v>217.9</v>
      </c>
      <c r="R41" s="17">
        <v>108.3</v>
      </c>
      <c r="S41" s="17">
        <v>67.400000000000006</v>
      </c>
      <c r="T41" s="17">
        <v>560.20000000000005</v>
      </c>
      <c r="U41" s="17">
        <v>10.5</v>
      </c>
      <c r="V41" s="17"/>
      <c r="W41" s="17"/>
      <c r="X41" s="17"/>
      <c r="Y41" s="17"/>
      <c r="Z41" s="17">
        <v>160.9</v>
      </c>
      <c r="AA41" s="17">
        <v>7</v>
      </c>
      <c r="AB41" s="17">
        <v>3.9</v>
      </c>
      <c r="AC41" s="17">
        <v>0</v>
      </c>
      <c r="AD41" s="17">
        <v>6.5</v>
      </c>
      <c r="AE41" s="17">
        <v>10.1</v>
      </c>
      <c r="AF41" s="17">
        <v>90.4</v>
      </c>
      <c r="AG41" s="17">
        <v>6.3</v>
      </c>
      <c r="AH41" s="17"/>
      <c r="AI41" s="17"/>
      <c r="AJ41" s="17"/>
      <c r="AK41" s="17">
        <v>110.3</v>
      </c>
      <c r="AL41" s="17">
        <v>189.3</v>
      </c>
      <c r="AM41" s="17"/>
      <c r="AN41" s="17"/>
      <c r="AO41" s="17"/>
      <c r="AP41" s="17">
        <v>6.4</v>
      </c>
      <c r="AQ41" s="17">
        <v>458.1</v>
      </c>
      <c r="AR41" s="17">
        <v>75.900000000000006</v>
      </c>
      <c r="AS41" s="17">
        <v>140</v>
      </c>
      <c r="AT41" s="17">
        <v>42.3</v>
      </c>
      <c r="AU41" s="17">
        <v>18.7</v>
      </c>
      <c r="AV41" s="17">
        <v>19.256969999999999</v>
      </c>
      <c r="AW41" s="17">
        <v>88.7</v>
      </c>
      <c r="AX41" s="17">
        <v>185.1</v>
      </c>
      <c r="AY41" s="17">
        <v>186.6</v>
      </c>
      <c r="AZ41" s="17">
        <v>186.6</v>
      </c>
      <c r="BA41" s="17">
        <v>107.9</v>
      </c>
      <c r="BB41" s="17">
        <v>8.1</v>
      </c>
      <c r="BC41" s="17">
        <v>4.0999999999999996</v>
      </c>
      <c r="BD41" s="17">
        <v>45.7</v>
      </c>
      <c r="BE41" s="17">
        <v>6</v>
      </c>
      <c r="BF41" s="17">
        <v>3.8</v>
      </c>
      <c r="BG41" s="17">
        <v>37.4</v>
      </c>
      <c r="BH41" s="17">
        <v>172.2</v>
      </c>
      <c r="BI41" s="17">
        <v>17.2</v>
      </c>
      <c r="BJ41" s="17"/>
      <c r="BK41" s="17"/>
      <c r="BL41" s="17">
        <v>25</v>
      </c>
      <c r="BM41" s="17"/>
      <c r="BN41" s="17"/>
      <c r="BO41" s="17"/>
      <c r="BP41" s="17">
        <v>0</v>
      </c>
      <c r="BQ41" s="17">
        <v>0</v>
      </c>
      <c r="BR41" s="17">
        <v>134.1</v>
      </c>
      <c r="BS41" s="17">
        <v>134.5</v>
      </c>
      <c r="BT41" s="17">
        <v>148</v>
      </c>
      <c r="BU41" s="17">
        <v>0</v>
      </c>
      <c r="BV41" s="17"/>
      <c r="BW41" s="17"/>
      <c r="BX41" s="17"/>
      <c r="BY41" s="17"/>
      <c r="BZ41" s="17"/>
      <c r="CA41" s="17"/>
      <c r="CB41" s="17"/>
      <c r="CC41" s="17">
        <v>4.5999999999999996</v>
      </c>
      <c r="CD41" s="17">
        <v>92.3</v>
      </c>
      <c r="CE41" s="17">
        <v>131.4</v>
      </c>
      <c r="CF41" s="17">
        <v>59.6</v>
      </c>
      <c r="CG41" s="17">
        <v>79.3</v>
      </c>
      <c r="CH41" s="17">
        <v>18.8</v>
      </c>
      <c r="CI41" s="17"/>
      <c r="CJ41" s="17">
        <v>0</v>
      </c>
      <c r="CK41" s="17"/>
      <c r="CL41" s="17"/>
      <c r="CM41" s="17">
        <v>119.6</v>
      </c>
      <c r="CN41" s="17">
        <v>58</v>
      </c>
      <c r="CO41" s="17">
        <v>0</v>
      </c>
      <c r="CP41" s="17"/>
      <c r="CQ41" s="17"/>
      <c r="CR41" s="17"/>
      <c r="CS41" s="17"/>
      <c r="CT41" s="17"/>
      <c r="CU41" s="17"/>
      <c r="CV41" s="17"/>
      <c r="CW41" s="17">
        <v>75</v>
      </c>
      <c r="CX41" s="17">
        <v>69.900000000000006</v>
      </c>
      <c r="CY41" s="17">
        <v>9.5</v>
      </c>
      <c r="CZ41" s="17">
        <v>0.1</v>
      </c>
      <c r="DA41" s="17">
        <v>20</v>
      </c>
      <c r="DB41" s="17">
        <v>9.9</v>
      </c>
      <c r="DC41" s="17">
        <v>5.5</v>
      </c>
      <c r="DD41" s="17">
        <v>1.2</v>
      </c>
      <c r="DE41" s="17">
        <v>3.3</v>
      </c>
      <c r="DF41" s="17">
        <v>5</v>
      </c>
      <c r="DG41" s="17">
        <v>20</v>
      </c>
      <c r="DH41" s="17">
        <v>20</v>
      </c>
      <c r="DI41" s="17">
        <v>18.7</v>
      </c>
      <c r="DJ41" s="17">
        <v>3.5</v>
      </c>
      <c r="DK41" s="17">
        <v>0</v>
      </c>
      <c r="DL41" s="17">
        <v>12.5</v>
      </c>
      <c r="DM41" s="17">
        <v>15.2</v>
      </c>
      <c r="DN41" s="17">
        <v>22.6</v>
      </c>
      <c r="DO41" s="17">
        <v>71.3</v>
      </c>
      <c r="DP41" s="17"/>
      <c r="DQ41" s="17"/>
      <c r="DR41" s="17">
        <v>2.2000000000000002</v>
      </c>
      <c r="DS41" s="17"/>
      <c r="DT41" s="17">
        <v>13.5</v>
      </c>
      <c r="DU41" s="17">
        <v>2.4</v>
      </c>
      <c r="DV41" s="17">
        <v>9.6999999999999993</v>
      </c>
      <c r="DW41" s="17">
        <v>3.1</v>
      </c>
      <c r="DX41" s="17"/>
      <c r="DY41" s="17">
        <v>19.8</v>
      </c>
      <c r="DZ41" s="17">
        <v>9.5</v>
      </c>
      <c r="EA41" s="17">
        <v>18.2</v>
      </c>
      <c r="EB41" s="17">
        <v>20.2</v>
      </c>
      <c r="EC41" s="17">
        <v>20</v>
      </c>
      <c r="ED41" s="17">
        <v>11.7</v>
      </c>
      <c r="EE41" s="17">
        <v>80</v>
      </c>
      <c r="EF41" s="17">
        <v>31.5</v>
      </c>
      <c r="EG41" s="17">
        <v>101.8</v>
      </c>
      <c r="EH41" s="17">
        <v>85.3</v>
      </c>
      <c r="EI41" s="17">
        <v>14.5</v>
      </c>
      <c r="EJ41" s="17">
        <v>15</v>
      </c>
      <c r="EK41" s="17">
        <v>20.9</v>
      </c>
      <c r="EL41" s="17">
        <v>7.5</v>
      </c>
      <c r="EM41" s="17">
        <v>9</v>
      </c>
      <c r="EN41" s="17">
        <v>20.399999999999999</v>
      </c>
      <c r="EO41" s="17">
        <v>20.399999999999999</v>
      </c>
      <c r="EP41" s="17">
        <v>20.2</v>
      </c>
      <c r="EQ41" s="17">
        <v>9.9</v>
      </c>
      <c r="ER41" s="17">
        <v>192.9</v>
      </c>
      <c r="ES41" s="17">
        <v>9.8000000000000007</v>
      </c>
      <c r="ET41" s="17">
        <v>124.1</v>
      </c>
      <c r="EU41" s="17">
        <v>0.4</v>
      </c>
      <c r="EV41" s="17">
        <v>126.8</v>
      </c>
      <c r="EW41" s="17">
        <v>136.4</v>
      </c>
      <c r="EX41" s="17">
        <v>88.3</v>
      </c>
      <c r="EY41" s="17">
        <v>9.4</v>
      </c>
      <c r="EZ41" s="17">
        <v>9.4</v>
      </c>
      <c r="FA41" s="17">
        <v>20</v>
      </c>
      <c r="FB41" s="17">
        <v>8.1999999999999993</v>
      </c>
      <c r="FC41" s="17">
        <v>36.6</v>
      </c>
      <c r="FD41" s="17"/>
      <c r="FE41" s="17">
        <v>28.7</v>
      </c>
      <c r="FF41" s="17">
        <v>3.3</v>
      </c>
      <c r="FG41" s="17"/>
      <c r="FH41" s="17"/>
      <c r="FI41" s="17"/>
      <c r="FJ41" s="17">
        <v>7616.4369699999997</v>
      </c>
      <c r="FK41" s="15"/>
      <c r="FL41" s="17">
        <v>23.93899</v>
      </c>
      <c r="FM41" s="17">
        <v>2.8660000000000001</v>
      </c>
      <c r="FN41" s="17"/>
      <c r="FO41" s="17">
        <v>13.2</v>
      </c>
      <c r="FP41" s="17"/>
      <c r="FQ41" s="17">
        <v>18.919930000000001</v>
      </c>
      <c r="FR41" s="17">
        <v>11</v>
      </c>
      <c r="FS41" s="17">
        <v>16.2</v>
      </c>
      <c r="FT41" s="17">
        <v>86.124920000000003</v>
      </c>
    </row>
    <row r="42" spans="1:176" ht="24" customHeight="1" x14ac:dyDescent="0.35">
      <c r="A42" s="18" t="s">
        <v>58</v>
      </c>
      <c r="B42" s="18" t="s">
        <v>815</v>
      </c>
      <c r="C42" s="19"/>
      <c r="D42" s="19"/>
      <c r="E42" s="19">
        <v>99.88</v>
      </c>
      <c r="F42" s="19">
        <v>601.6</v>
      </c>
      <c r="G42" s="19">
        <v>201.5</v>
      </c>
      <c r="H42" s="19"/>
      <c r="I42" s="19"/>
      <c r="J42" s="19">
        <v>91.5</v>
      </c>
      <c r="K42" s="19">
        <v>165.6</v>
      </c>
      <c r="L42" s="19"/>
      <c r="M42" s="19"/>
      <c r="N42" s="19">
        <v>144.1</v>
      </c>
      <c r="O42" s="19">
        <v>143.80000000000001</v>
      </c>
      <c r="P42" s="19">
        <v>143.5</v>
      </c>
      <c r="Q42" s="19">
        <v>232.8</v>
      </c>
      <c r="R42" s="19">
        <v>106.9</v>
      </c>
      <c r="S42" s="19">
        <v>66.2</v>
      </c>
      <c r="T42" s="19">
        <v>561.9</v>
      </c>
      <c r="U42" s="19">
        <v>10.6</v>
      </c>
      <c r="V42" s="19"/>
      <c r="W42" s="19"/>
      <c r="X42" s="19"/>
      <c r="Y42" s="19"/>
      <c r="Z42" s="19">
        <v>164.5</v>
      </c>
      <c r="AA42" s="19">
        <v>7.6</v>
      </c>
      <c r="AB42" s="19">
        <v>4</v>
      </c>
      <c r="AC42" s="19">
        <v>0</v>
      </c>
      <c r="AD42" s="19">
        <v>6.8</v>
      </c>
      <c r="AE42" s="19">
        <v>10.1</v>
      </c>
      <c r="AF42" s="19">
        <v>91.1</v>
      </c>
      <c r="AG42" s="19">
        <v>6.3</v>
      </c>
      <c r="AH42" s="19"/>
      <c r="AI42" s="19"/>
      <c r="AJ42" s="19"/>
      <c r="AK42" s="19">
        <v>111.4</v>
      </c>
      <c r="AL42" s="19">
        <v>221.7</v>
      </c>
      <c r="AM42" s="19"/>
      <c r="AN42" s="19"/>
      <c r="AO42" s="19"/>
      <c r="AP42" s="19">
        <v>6.4</v>
      </c>
      <c r="AQ42" s="19">
        <v>459.8</v>
      </c>
      <c r="AR42" s="19">
        <v>74.3</v>
      </c>
      <c r="AS42" s="19">
        <v>150.1</v>
      </c>
      <c r="AT42" s="19">
        <v>42.3</v>
      </c>
      <c r="AU42" s="19">
        <v>18.7</v>
      </c>
      <c r="AV42" s="19">
        <v>17.6738</v>
      </c>
      <c r="AW42" s="19">
        <v>87.1</v>
      </c>
      <c r="AX42" s="19">
        <v>184.5</v>
      </c>
      <c r="AY42" s="19">
        <v>186.1</v>
      </c>
      <c r="AZ42" s="19">
        <v>187.4</v>
      </c>
      <c r="BA42" s="19">
        <v>109.8</v>
      </c>
      <c r="BB42" s="19">
        <v>8.1999999999999993</v>
      </c>
      <c r="BC42" s="19">
        <v>4.8</v>
      </c>
      <c r="BD42" s="19">
        <v>46.7</v>
      </c>
      <c r="BE42" s="19">
        <v>5.9</v>
      </c>
      <c r="BF42" s="19">
        <v>3.8</v>
      </c>
      <c r="BG42" s="19">
        <v>38.4</v>
      </c>
      <c r="BH42" s="19">
        <v>175</v>
      </c>
      <c r="BI42" s="19">
        <v>19.2</v>
      </c>
      <c r="BJ42" s="19"/>
      <c r="BK42" s="19"/>
      <c r="BL42" s="19">
        <v>25.2</v>
      </c>
      <c r="BM42" s="19"/>
      <c r="BN42" s="19"/>
      <c r="BO42" s="19"/>
      <c r="BP42" s="19">
        <v>0</v>
      </c>
      <c r="BQ42" s="19">
        <v>0</v>
      </c>
      <c r="BR42" s="19">
        <v>60.5</v>
      </c>
      <c r="BS42" s="19">
        <v>133.6</v>
      </c>
      <c r="BT42" s="19">
        <v>121.8</v>
      </c>
      <c r="BU42" s="19">
        <v>0</v>
      </c>
      <c r="BV42" s="19"/>
      <c r="BW42" s="19"/>
      <c r="BX42" s="19"/>
      <c r="BY42" s="19"/>
      <c r="BZ42" s="19"/>
      <c r="CA42" s="19"/>
      <c r="CB42" s="19"/>
      <c r="CC42" s="19">
        <v>4.5999999999999996</v>
      </c>
      <c r="CD42" s="19">
        <v>154.1</v>
      </c>
      <c r="CE42" s="19">
        <v>133.9</v>
      </c>
      <c r="CF42" s="19">
        <v>60.7</v>
      </c>
      <c r="CG42" s="19">
        <v>77.7</v>
      </c>
      <c r="CH42" s="19">
        <v>19.399999999999999</v>
      </c>
      <c r="CI42" s="19"/>
      <c r="CJ42" s="19">
        <v>0</v>
      </c>
      <c r="CK42" s="19"/>
      <c r="CL42" s="19"/>
      <c r="CM42" s="19">
        <v>119.3</v>
      </c>
      <c r="CN42" s="19">
        <v>56.6</v>
      </c>
      <c r="CO42" s="19">
        <v>0</v>
      </c>
      <c r="CP42" s="19"/>
      <c r="CQ42" s="19"/>
      <c r="CR42" s="19"/>
      <c r="CS42" s="19"/>
      <c r="CT42" s="19"/>
      <c r="CU42" s="19"/>
      <c r="CV42" s="19"/>
      <c r="CW42" s="19">
        <v>74.599999999999994</v>
      </c>
      <c r="CX42" s="19">
        <v>57.2</v>
      </c>
      <c r="CY42" s="19">
        <v>10.3</v>
      </c>
      <c r="CZ42" s="19">
        <v>0.1</v>
      </c>
      <c r="DA42" s="19">
        <v>19.899999999999999</v>
      </c>
      <c r="DB42" s="19">
        <v>9.9</v>
      </c>
      <c r="DC42" s="19">
        <v>5.6</v>
      </c>
      <c r="DD42" s="19">
        <v>1.2</v>
      </c>
      <c r="DE42" s="19">
        <v>3.3</v>
      </c>
      <c r="DF42" s="19">
        <v>5</v>
      </c>
      <c r="DG42" s="19">
        <v>20.399999999999999</v>
      </c>
      <c r="DH42" s="19">
        <v>20</v>
      </c>
      <c r="DI42" s="19">
        <v>18.7</v>
      </c>
      <c r="DJ42" s="19">
        <v>3.5</v>
      </c>
      <c r="DK42" s="19">
        <v>0</v>
      </c>
      <c r="DL42" s="19">
        <v>10.6</v>
      </c>
      <c r="DM42" s="19">
        <v>12.8</v>
      </c>
      <c r="DN42" s="19">
        <v>21.2</v>
      </c>
      <c r="DO42" s="19">
        <v>74.900000000000006</v>
      </c>
      <c r="DP42" s="19"/>
      <c r="DQ42" s="19"/>
      <c r="DR42" s="19">
        <v>2.2000000000000002</v>
      </c>
      <c r="DS42" s="19"/>
      <c r="DT42" s="19">
        <v>5.5</v>
      </c>
      <c r="DU42" s="19">
        <v>2.4</v>
      </c>
      <c r="DV42" s="19">
        <v>9.8000000000000007</v>
      </c>
      <c r="DW42" s="19">
        <v>3</v>
      </c>
      <c r="DX42" s="19"/>
      <c r="DY42" s="19">
        <v>19.7</v>
      </c>
      <c r="DZ42" s="19">
        <v>9.5</v>
      </c>
      <c r="EA42" s="19">
        <v>18.3</v>
      </c>
      <c r="EB42" s="19">
        <v>20.3</v>
      </c>
      <c r="EC42" s="19">
        <v>20</v>
      </c>
      <c r="ED42" s="19">
        <v>9.4</v>
      </c>
      <c r="EE42" s="19">
        <v>81.2</v>
      </c>
      <c r="EF42" s="19">
        <v>22.6</v>
      </c>
      <c r="EG42" s="19">
        <v>104.7</v>
      </c>
      <c r="EH42" s="19">
        <v>86.8</v>
      </c>
      <c r="EI42" s="19">
        <v>12.3</v>
      </c>
      <c r="EJ42" s="19">
        <v>15.1</v>
      </c>
      <c r="EK42" s="19">
        <v>20.9</v>
      </c>
      <c r="EL42" s="19">
        <v>7.5</v>
      </c>
      <c r="EM42" s="19">
        <v>9</v>
      </c>
      <c r="EN42" s="19">
        <v>20.399999999999999</v>
      </c>
      <c r="EO42" s="19">
        <v>20.399999999999999</v>
      </c>
      <c r="EP42" s="19">
        <v>20.2</v>
      </c>
      <c r="EQ42" s="19">
        <v>8.1999999999999993</v>
      </c>
      <c r="ER42" s="19">
        <v>158.9</v>
      </c>
      <c r="ES42" s="19">
        <v>7.2</v>
      </c>
      <c r="ET42" s="19">
        <v>96.4</v>
      </c>
      <c r="EU42" s="19">
        <v>0.4</v>
      </c>
      <c r="EV42" s="19">
        <v>128.1</v>
      </c>
      <c r="EW42" s="19">
        <v>136.4</v>
      </c>
      <c r="EX42" s="19">
        <v>79.5</v>
      </c>
      <c r="EY42" s="19">
        <v>7</v>
      </c>
      <c r="EZ42" s="19">
        <v>9.4</v>
      </c>
      <c r="FA42" s="19">
        <v>20</v>
      </c>
      <c r="FB42" s="19">
        <v>8.1999999999999993</v>
      </c>
      <c r="FC42" s="19">
        <v>36.799999999999997</v>
      </c>
      <c r="FD42" s="19"/>
      <c r="FE42" s="19">
        <v>29</v>
      </c>
      <c r="FF42" s="19">
        <v>3.4</v>
      </c>
      <c r="FG42" s="19"/>
      <c r="FH42" s="19"/>
      <c r="FI42" s="19"/>
      <c r="FJ42" s="19">
        <v>7626.2538000000004</v>
      </c>
      <c r="FK42" s="15"/>
      <c r="FL42" s="19">
        <v>23.942340000000002</v>
      </c>
      <c r="FM42" s="19">
        <v>2.875</v>
      </c>
      <c r="FN42" s="19"/>
      <c r="FO42" s="19">
        <v>13.2</v>
      </c>
      <c r="FP42" s="19"/>
      <c r="FQ42" s="19">
        <v>18.92004</v>
      </c>
      <c r="FR42" s="19">
        <v>11.1</v>
      </c>
      <c r="FS42" s="19">
        <v>16.100000000000001</v>
      </c>
      <c r="FT42" s="19">
        <v>86.137379999999993</v>
      </c>
    </row>
    <row r="43" spans="1:176" ht="24" customHeight="1" x14ac:dyDescent="0.35">
      <c r="A43" s="13" t="s">
        <v>58</v>
      </c>
      <c r="B43" s="13" t="s">
        <v>816</v>
      </c>
      <c r="C43" s="14"/>
      <c r="D43" s="14"/>
      <c r="E43" s="14">
        <v>99.51</v>
      </c>
      <c r="F43" s="14">
        <v>598</v>
      </c>
      <c r="G43" s="14">
        <v>201.8</v>
      </c>
      <c r="H43" s="14"/>
      <c r="I43" s="14"/>
      <c r="J43" s="14">
        <v>90.1</v>
      </c>
      <c r="K43" s="14">
        <v>165</v>
      </c>
      <c r="L43" s="14"/>
      <c r="M43" s="14"/>
      <c r="N43" s="14">
        <v>168.3</v>
      </c>
      <c r="O43" s="14">
        <v>168.4</v>
      </c>
      <c r="P43" s="14">
        <v>168.2</v>
      </c>
      <c r="Q43" s="14">
        <v>264.39999999999998</v>
      </c>
      <c r="R43" s="14">
        <v>144.19999999999999</v>
      </c>
      <c r="S43" s="14">
        <v>74.2</v>
      </c>
      <c r="T43" s="14">
        <v>557.70000000000005</v>
      </c>
      <c r="U43" s="14">
        <v>10.5</v>
      </c>
      <c r="V43" s="14"/>
      <c r="W43" s="14"/>
      <c r="X43" s="14"/>
      <c r="Y43" s="14"/>
      <c r="Z43" s="14">
        <v>167.2</v>
      </c>
      <c r="AA43" s="14">
        <v>6.9</v>
      </c>
      <c r="AB43" s="14">
        <v>3.6</v>
      </c>
      <c r="AC43" s="14">
        <v>0</v>
      </c>
      <c r="AD43" s="14">
        <v>6.8</v>
      </c>
      <c r="AE43" s="14">
        <v>10.1</v>
      </c>
      <c r="AF43" s="14">
        <v>90.6</v>
      </c>
      <c r="AG43" s="14">
        <v>6.3</v>
      </c>
      <c r="AH43" s="14"/>
      <c r="AI43" s="14"/>
      <c r="AJ43" s="14"/>
      <c r="AK43" s="14">
        <v>110.3</v>
      </c>
      <c r="AL43" s="14">
        <v>223.9</v>
      </c>
      <c r="AM43" s="14"/>
      <c r="AN43" s="14"/>
      <c r="AO43" s="14"/>
      <c r="AP43" s="14">
        <v>6.4</v>
      </c>
      <c r="AQ43" s="14">
        <v>456.3</v>
      </c>
      <c r="AR43" s="14">
        <v>74.099999999999994</v>
      </c>
      <c r="AS43" s="14">
        <v>148.69999999999999</v>
      </c>
      <c r="AT43" s="14">
        <v>42.4</v>
      </c>
      <c r="AU43" s="14">
        <v>18.7</v>
      </c>
      <c r="AV43" s="14">
        <v>18.20551</v>
      </c>
      <c r="AW43" s="14">
        <v>89</v>
      </c>
      <c r="AX43" s="14">
        <v>185.4</v>
      </c>
      <c r="AY43" s="14">
        <v>186.8</v>
      </c>
      <c r="AZ43" s="14">
        <v>188.4</v>
      </c>
      <c r="BA43" s="14">
        <v>108.2</v>
      </c>
      <c r="BB43" s="14">
        <v>8.4</v>
      </c>
      <c r="BC43" s="14">
        <v>5.9</v>
      </c>
      <c r="BD43" s="14">
        <v>45.9</v>
      </c>
      <c r="BE43" s="14">
        <v>6</v>
      </c>
      <c r="BF43" s="14">
        <v>3.8</v>
      </c>
      <c r="BG43" s="14">
        <v>38</v>
      </c>
      <c r="BH43" s="14">
        <v>173.4</v>
      </c>
      <c r="BI43" s="14">
        <v>48.9</v>
      </c>
      <c r="BJ43" s="14"/>
      <c r="BK43" s="14"/>
      <c r="BL43" s="14">
        <v>47.1</v>
      </c>
      <c r="BM43" s="14"/>
      <c r="BN43" s="14"/>
      <c r="BO43" s="14"/>
      <c r="BP43" s="14">
        <v>0</v>
      </c>
      <c r="BQ43" s="14">
        <v>0</v>
      </c>
      <c r="BR43" s="14">
        <v>0</v>
      </c>
      <c r="BS43" s="14">
        <v>135.6</v>
      </c>
      <c r="BT43" s="14">
        <v>68.2</v>
      </c>
      <c r="BU43" s="14">
        <v>0</v>
      </c>
      <c r="BV43" s="14"/>
      <c r="BW43" s="14"/>
      <c r="BX43" s="14"/>
      <c r="BY43" s="14"/>
      <c r="BZ43" s="14"/>
      <c r="CA43" s="14"/>
      <c r="CB43" s="14"/>
      <c r="CC43" s="14">
        <v>4.5999999999999996</v>
      </c>
      <c r="CD43" s="14">
        <v>153.80000000000001</v>
      </c>
      <c r="CE43" s="14">
        <v>131.5</v>
      </c>
      <c r="CF43" s="14">
        <v>59.7</v>
      </c>
      <c r="CG43" s="14">
        <v>77.599999999999994</v>
      </c>
      <c r="CH43" s="14">
        <v>18.899999999999999</v>
      </c>
      <c r="CI43" s="14"/>
      <c r="CJ43" s="14">
        <v>0</v>
      </c>
      <c r="CK43" s="14"/>
      <c r="CL43" s="14"/>
      <c r="CM43" s="14">
        <v>145</v>
      </c>
      <c r="CN43" s="14">
        <v>67.3</v>
      </c>
      <c r="CO43" s="14">
        <v>0</v>
      </c>
      <c r="CP43" s="14"/>
      <c r="CQ43" s="14"/>
      <c r="CR43" s="14"/>
      <c r="CS43" s="14"/>
      <c r="CT43" s="14"/>
      <c r="CU43" s="14"/>
      <c r="CV43" s="14"/>
      <c r="CW43" s="14">
        <v>75.400000000000006</v>
      </c>
      <c r="CX43" s="14">
        <v>28.6</v>
      </c>
      <c r="CY43" s="14">
        <v>9.6999999999999993</v>
      </c>
      <c r="CZ43" s="14">
        <v>0</v>
      </c>
      <c r="DA43" s="14">
        <v>20</v>
      </c>
      <c r="DB43" s="14">
        <v>9.8000000000000007</v>
      </c>
      <c r="DC43" s="14">
        <v>5.3</v>
      </c>
      <c r="DD43" s="14">
        <v>1.2</v>
      </c>
      <c r="DE43" s="14">
        <v>3.3</v>
      </c>
      <c r="DF43" s="14">
        <v>5.0999999999999996</v>
      </c>
      <c r="DG43" s="14">
        <v>20</v>
      </c>
      <c r="DH43" s="14">
        <v>20</v>
      </c>
      <c r="DI43" s="14">
        <v>18.7</v>
      </c>
      <c r="DJ43" s="14">
        <v>3.5</v>
      </c>
      <c r="DK43" s="14">
        <v>0</v>
      </c>
      <c r="DL43" s="14">
        <v>5.2</v>
      </c>
      <c r="DM43" s="14">
        <v>5.9</v>
      </c>
      <c r="DN43" s="14">
        <v>18.3</v>
      </c>
      <c r="DO43" s="14">
        <v>74.099999999999994</v>
      </c>
      <c r="DP43" s="14"/>
      <c r="DQ43" s="14"/>
      <c r="DR43" s="14">
        <v>2.2000000000000002</v>
      </c>
      <c r="DS43" s="14"/>
      <c r="DT43" s="14">
        <v>0.5</v>
      </c>
      <c r="DU43" s="14">
        <v>2.4</v>
      </c>
      <c r="DV43" s="14">
        <v>10</v>
      </c>
      <c r="DW43" s="14">
        <v>3.1</v>
      </c>
      <c r="DX43" s="14"/>
      <c r="DY43" s="14">
        <v>19.399999999999999</v>
      </c>
      <c r="DZ43" s="14">
        <v>9.6</v>
      </c>
      <c r="EA43" s="14">
        <v>18.5</v>
      </c>
      <c r="EB43" s="14">
        <v>20.2</v>
      </c>
      <c r="EC43" s="14">
        <v>20.100000000000001</v>
      </c>
      <c r="ED43" s="14">
        <v>7.7</v>
      </c>
      <c r="EE43" s="14">
        <v>81.8</v>
      </c>
      <c r="EF43" s="14">
        <v>14.5</v>
      </c>
      <c r="EG43" s="14">
        <v>103.9</v>
      </c>
      <c r="EH43" s="14">
        <v>98.9</v>
      </c>
      <c r="EI43" s="14">
        <v>12.7</v>
      </c>
      <c r="EJ43" s="14">
        <v>12.9</v>
      </c>
      <c r="EK43" s="14">
        <v>20.9</v>
      </c>
      <c r="EL43" s="14">
        <v>7.5</v>
      </c>
      <c r="EM43" s="14">
        <v>9</v>
      </c>
      <c r="EN43" s="14">
        <v>20.399999999999999</v>
      </c>
      <c r="EO43" s="14">
        <v>20.399999999999999</v>
      </c>
      <c r="EP43" s="14">
        <v>20.2</v>
      </c>
      <c r="EQ43" s="14">
        <v>5.2</v>
      </c>
      <c r="ER43" s="14">
        <v>92.5</v>
      </c>
      <c r="ES43" s="14">
        <v>4.5</v>
      </c>
      <c r="ET43" s="14">
        <v>54.1</v>
      </c>
      <c r="EU43" s="14">
        <v>0.4</v>
      </c>
      <c r="EV43" s="14">
        <v>126</v>
      </c>
      <c r="EW43" s="14">
        <v>134.6</v>
      </c>
      <c r="EX43" s="14">
        <v>49.1</v>
      </c>
      <c r="EY43" s="14">
        <v>4.5</v>
      </c>
      <c r="EZ43" s="14">
        <v>9.5</v>
      </c>
      <c r="FA43" s="14">
        <v>20</v>
      </c>
      <c r="FB43" s="14">
        <v>7.7</v>
      </c>
      <c r="FC43" s="14">
        <v>36.299999999999997</v>
      </c>
      <c r="FD43" s="14"/>
      <c r="FE43" s="14">
        <v>28.9</v>
      </c>
      <c r="FF43" s="14">
        <v>3.3</v>
      </c>
      <c r="FG43" s="14"/>
      <c r="FH43" s="14"/>
      <c r="FI43" s="14"/>
      <c r="FJ43" s="14">
        <v>7535.71551</v>
      </c>
      <c r="FK43" s="15"/>
      <c r="FL43" s="14">
        <v>23.941800000000001</v>
      </c>
      <c r="FM43" s="14">
        <v>2.8780000000000001</v>
      </c>
      <c r="FN43" s="14"/>
      <c r="FO43" s="14">
        <v>13.2</v>
      </c>
      <c r="FP43" s="14"/>
      <c r="FQ43" s="14">
        <v>18.919930000000001</v>
      </c>
      <c r="FR43" s="14">
        <v>11.2</v>
      </c>
      <c r="FS43" s="14">
        <v>16.3</v>
      </c>
      <c r="FT43" s="14">
        <v>86.439729999999997</v>
      </c>
    </row>
    <row r="44" spans="1:176" ht="24" customHeight="1" x14ac:dyDescent="0.35">
      <c r="A44" s="16" t="s">
        <v>58</v>
      </c>
      <c r="B44" s="16" t="s">
        <v>817</v>
      </c>
      <c r="C44" s="17"/>
      <c r="D44" s="17"/>
      <c r="E44" s="17">
        <v>100.26</v>
      </c>
      <c r="F44" s="17">
        <v>602.4</v>
      </c>
      <c r="G44" s="17">
        <v>201.2</v>
      </c>
      <c r="H44" s="17"/>
      <c r="I44" s="17"/>
      <c r="J44" s="17">
        <v>91.3</v>
      </c>
      <c r="K44" s="17">
        <v>166.3</v>
      </c>
      <c r="L44" s="17"/>
      <c r="M44" s="17"/>
      <c r="N44" s="17">
        <v>141.9</v>
      </c>
      <c r="O44" s="17">
        <v>140.9</v>
      </c>
      <c r="P44" s="17">
        <v>141.5</v>
      </c>
      <c r="Q44" s="17">
        <v>238.6</v>
      </c>
      <c r="R44" s="17">
        <v>203.8</v>
      </c>
      <c r="S44" s="17">
        <v>109.1</v>
      </c>
      <c r="T44" s="17">
        <v>559.4</v>
      </c>
      <c r="U44" s="17">
        <v>10.5</v>
      </c>
      <c r="V44" s="17"/>
      <c r="W44" s="17"/>
      <c r="X44" s="17"/>
      <c r="Y44" s="17"/>
      <c r="Z44" s="17">
        <v>167.2</v>
      </c>
      <c r="AA44" s="17">
        <v>7.4</v>
      </c>
      <c r="AB44" s="17">
        <v>3.6</v>
      </c>
      <c r="AC44" s="17">
        <v>0</v>
      </c>
      <c r="AD44" s="17">
        <v>6.8</v>
      </c>
      <c r="AE44" s="17">
        <v>10.1</v>
      </c>
      <c r="AF44" s="17">
        <v>91</v>
      </c>
      <c r="AG44" s="17">
        <v>6.3</v>
      </c>
      <c r="AH44" s="17"/>
      <c r="AI44" s="17"/>
      <c r="AJ44" s="17"/>
      <c r="AK44" s="17">
        <v>111.2</v>
      </c>
      <c r="AL44" s="17">
        <v>203.1</v>
      </c>
      <c r="AM44" s="17"/>
      <c r="AN44" s="17"/>
      <c r="AO44" s="17"/>
      <c r="AP44" s="17">
        <v>6.4</v>
      </c>
      <c r="AQ44" s="17">
        <v>461.8</v>
      </c>
      <c r="AR44" s="17">
        <v>73.900000000000006</v>
      </c>
      <c r="AS44" s="17">
        <v>139.80000000000001</v>
      </c>
      <c r="AT44" s="17">
        <v>42.4</v>
      </c>
      <c r="AU44" s="17">
        <v>18.7</v>
      </c>
      <c r="AV44" s="17">
        <v>19.685549999999999</v>
      </c>
      <c r="AW44" s="17">
        <v>93</v>
      </c>
      <c r="AX44" s="17">
        <v>184.8</v>
      </c>
      <c r="AY44" s="17">
        <v>186.3</v>
      </c>
      <c r="AZ44" s="17">
        <v>188.5</v>
      </c>
      <c r="BA44" s="17">
        <v>108.8</v>
      </c>
      <c r="BB44" s="17">
        <v>8.3000000000000007</v>
      </c>
      <c r="BC44" s="17">
        <v>5.9</v>
      </c>
      <c r="BD44" s="17">
        <v>46.4</v>
      </c>
      <c r="BE44" s="17">
        <v>6.1</v>
      </c>
      <c r="BF44" s="17">
        <v>3.8</v>
      </c>
      <c r="BG44" s="17">
        <v>38.299999999999997</v>
      </c>
      <c r="BH44" s="17">
        <v>175.3</v>
      </c>
      <c r="BI44" s="17">
        <v>91.1</v>
      </c>
      <c r="BJ44" s="17"/>
      <c r="BK44" s="17"/>
      <c r="BL44" s="17">
        <v>47.1</v>
      </c>
      <c r="BM44" s="17"/>
      <c r="BN44" s="17"/>
      <c r="BO44" s="17"/>
      <c r="BP44" s="17">
        <v>0</v>
      </c>
      <c r="BQ44" s="17">
        <v>0</v>
      </c>
      <c r="BR44" s="17">
        <v>0</v>
      </c>
      <c r="BS44" s="17">
        <v>200</v>
      </c>
      <c r="BT44" s="17">
        <v>88.5</v>
      </c>
      <c r="BU44" s="17">
        <v>0</v>
      </c>
      <c r="BV44" s="17"/>
      <c r="BW44" s="17"/>
      <c r="BX44" s="17"/>
      <c r="BY44" s="17"/>
      <c r="BZ44" s="17"/>
      <c r="CA44" s="17"/>
      <c r="CB44" s="17"/>
      <c r="CC44" s="17">
        <v>4.5999999999999996</v>
      </c>
      <c r="CD44" s="17">
        <v>188</v>
      </c>
      <c r="CE44" s="17">
        <v>133.5</v>
      </c>
      <c r="CF44" s="17">
        <v>60.4</v>
      </c>
      <c r="CG44" s="17">
        <v>77.8</v>
      </c>
      <c r="CH44" s="17">
        <v>19.2</v>
      </c>
      <c r="CI44" s="17"/>
      <c r="CJ44" s="17">
        <v>0</v>
      </c>
      <c r="CK44" s="17"/>
      <c r="CL44" s="17"/>
      <c r="CM44" s="17">
        <v>146.30000000000001</v>
      </c>
      <c r="CN44" s="17">
        <v>67.5</v>
      </c>
      <c r="CO44" s="17">
        <v>0</v>
      </c>
      <c r="CP44" s="17"/>
      <c r="CQ44" s="17"/>
      <c r="CR44" s="17"/>
      <c r="CS44" s="17"/>
      <c r="CT44" s="17"/>
      <c r="CU44" s="17"/>
      <c r="CV44" s="17"/>
      <c r="CW44" s="17">
        <v>78.8</v>
      </c>
      <c r="CX44" s="17">
        <v>8.6999999999999993</v>
      </c>
      <c r="CY44" s="17">
        <v>8.4</v>
      </c>
      <c r="CZ44" s="17">
        <v>0</v>
      </c>
      <c r="DA44" s="17">
        <v>20</v>
      </c>
      <c r="DB44" s="17">
        <v>10</v>
      </c>
      <c r="DC44" s="17">
        <v>5.4</v>
      </c>
      <c r="DD44" s="17">
        <v>1.2</v>
      </c>
      <c r="DE44" s="17">
        <v>3.3</v>
      </c>
      <c r="DF44" s="17">
        <v>5.0999999999999996</v>
      </c>
      <c r="DG44" s="17">
        <v>20.5</v>
      </c>
      <c r="DH44" s="17">
        <v>20</v>
      </c>
      <c r="DI44" s="17">
        <v>18.7</v>
      </c>
      <c r="DJ44" s="17">
        <v>3.5</v>
      </c>
      <c r="DK44" s="17">
        <v>0</v>
      </c>
      <c r="DL44" s="17">
        <v>0.6</v>
      </c>
      <c r="DM44" s="17">
        <v>0.6</v>
      </c>
      <c r="DN44" s="17">
        <v>19.8</v>
      </c>
      <c r="DO44" s="17">
        <v>72.8</v>
      </c>
      <c r="DP44" s="17"/>
      <c r="DQ44" s="17"/>
      <c r="DR44" s="17">
        <v>2.2000000000000002</v>
      </c>
      <c r="DS44" s="17"/>
      <c r="DT44" s="17">
        <v>0</v>
      </c>
      <c r="DU44" s="17">
        <v>2.4</v>
      </c>
      <c r="DV44" s="17">
        <v>17.5</v>
      </c>
      <c r="DW44" s="17">
        <v>3.1</v>
      </c>
      <c r="DX44" s="17"/>
      <c r="DY44" s="17">
        <v>19.399999999999999</v>
      </c>
      <c r="DZ44" s="17">
        <v>9.6</v>
      </c>
      <c r="EA44" s="17">
        <v>18.8</v>
      </c>
      <c r="EB44" s="17">
        <v>20.3</v>
      </c>
      <c r="EC44" s="17">
        <v>20</v>
      </c>
      <c r="ED44" s="17">
        <v>5.8</v>
      </c>
      <c r="EE44" s="17">
        <v>81.8</v>
      </c>
      <c r="EF44" s="17">
        <v>3.9</v>
      </c>
      <c r="EG44" s="17">
        <v>100.7</v>
      </c>
      <c r="EH44" s="17">
        <v>97.7</v>
      </c>
      <c r="EI44" s="17">
        <v>17.2</v>
      </c>
      <c r="EJ44" s="17">
        <v>13.5</v>
      </c>
      <c r="EK44" s="17">
        <v>20.9</v>
      </c>
      <c r="EL44" s="17">
        <v>7.5</v>
      </c>
      <c r="EM44" s="17">
        <v>9.1</v>
      </c>
      <c r="EN44" s="17">
        <v>20.399999999999999</v>
      </c>
      <c r="EO44" s="17">
        <v>20.399999999999999</v>
      </c>
      <c r="EP44" s="17">
        <v>20.2</v>
      </c>
      <c r="EQ44" s="17">
        <v>7.2</v>
      </c>
      <c r="ER44" s="17">
        <v>32.700000000000003</v>
      </c>
      <c r="ES44" s="17">
        <v>1.9</v>
      </c>
      <c r="ET44" s="17">
        <v>13.5</v>
      </c>
      <c r="EU44" s="17">
        <v>0.4</v>
      </c>
      <c r="EV44" s="17">
        <v>125</v>
      </c>
      <c r="EW44" s="17">
        <v>127.1</v>
      </c>
      <c r="EX44" s="17">
        <v>14.2</v>
      </c>
      <c r="EY44" s="17">
        <v>1.9</v>
      </c>
      <c r="EZ44" s="17">
        <v>9.4</v>
      </c>
      <c r="FA44" s="17">
        <v>20</v>
      </c>
      <c r="FB44" s="17">
        <v>8.3000000000000007</v>
      </c>
      <c r="FC44" s="17">
        <v>36.9</v>
      </c>
      <c r="FD44" s="17"/>
      <c r="FE44" s="17">
        <v>29.1</v>
      </c>
      <c r="FF44" s="17">
        <v>3.3</v>
      </c>
      <c r="FG44" s="17"/>
      <c r="FH44" s="17"/>
      <c r="FI44" s="17"/>
      <c r="FJ44" s="17">
        <v>7506.7455499999996</v>
      </c>
      <c r="FK44" s="15"/>
      <c r="FL44" s="17">
        <v>23.834790000000002</v>
      </c>
      <c r="FM44" s="17">
        <v>2.8809999999999998</v>
      </c>
      <c r="FN44" s="17"/>
      <c r="FO44" s="17">
        <v>13.2</v>
      </c>
      <c r="FP44" s="17"/>
      <c r="FQ44" s="17">
        <v>18.91996</v>
      </c>
      <c r="FR44" s="17">
        <v>11.4</v>
      </c>
      <c r="FS44" s="17">
        <v>16.2</v>
      </c>
      <c r="FT44" s="17">
        <v>86.435749999999999</v>
      </c>
    </row>
    <row r="45" spans="1:176" ht="24" customHeight="1" x14ac:dyDescent="0.35">
      <c r="A45" s="16" t="s">
        <v>58</v>
      </c>
      <c r="B45" s="16" t="s">
        <v>818</v>
      </c>
      <c r="C45" s="17"/>
      <c r="D45" s="17"/>
      <c r="E45" s="17">
        <v>100.63</v>
      </c>
      <c r="F45" s="17">
        <v>599.5</v>
      </c>
      <c r="G45" s="17">
        <v>201.6</v>
      </c>
      <c r="H45" s="17"/>
      <c r="I45" s="17"/>
      <c r="J45" s="17">
        <v>88</v>
      </c>
      <c r="K45" s="17">
        <v>164.8</v>
      </c>
      <c r="L45" s="17"/>
      <c r="M45" s="17"/>
      <c r="N45" s="17">
        <v>147.69999999999999</v>
      </c>
      <c r="O45" s="17">
        <v>147.4</v>
      </c>
      <c r="P45" s="17">
        <v>147.69999999999999</v>
      </c>
      <c r="Q45" s="17">
        <v>240.1</v>
      </c>
      <c r="R45" s="17">
        <v>206.3</v>
      </c>
      <c r="S45" s="17">
        <v>109.5</v>
      </c>
      <c r="T45" s="17">
        <v>562.20000000000005</v>
      </c>
      <c r="U45" s="17">
        <v>10.3</v>
      </c>
      <c r="V45" s="17"/>
      <c r="W45" s="17"/>
      <c r="X45" s="17"/>
      <c r="Y45" s="17"/>
      <c r="Z45" s="17">
        <v>161.19999999999999</v>
      </c>
      <c r="AA45" s="17">
        <v>6.9</v>
      </c>
      <c r="AB45" s="17">
        <v>3.5</v>
      </c>
      <c r="AC45" s="17">
        <v>0</v>
      </c>
      <c r="AD45" s="17">
        <v>6.8</v>
      </c>
      <c r="AE45" s="17">
        <v>10.1</v>
      </c>
      <c r="AF45" s="17">
        <v>90.8</v>
      </c>
      <c r="AG45" s="17">
        <v>6.3</v>
      </c>
      <c r="AH45" s="17"/>
      <c r="AI45" s="17"/>
      <c r="AJ45" s="17"/>
      <c r="AK45" s="17">
        <v>110.4</v>
      </c>
      <c r="AL45" s="17">
        <v>209</v>
      </c>
      <c r="AM45" s="17"/>
      <c r="AN45" s="17"/>
      <c r="AO45" s="17"/>
      <c r="AP45" s="17">
        <v>6.4</v>
      </c>
      <c r="AQ45" s="17">
        <v>456.5</v>
      </c>
      <c r="AR45" s="17">
        <v>74</v>
      </c>
      <c r="AS45" s="17">
        <v>146.6</v>
      </c>
      <c r="AT45" s="17">
        <v>42.3</v>
      </c>
      <c r="AU45" s="17">
        <v>18.7</v>
      </c>
      <c r="AV45" s="17">
        <v>19.69631</v>
      </c>
      <c r="AW45" s="17">
        <v>90.4</v>
      </c>
      <c r="AX45" s="17">
        <v>186</v>
      </c>
      <c r="AY45" s="17">
        <v>186.9</v>
      </c>
      <c r="AZ45" s="17">
        <v>189</v>
      </c>
      <c r="BA45" s="17">
        <v>63.2</v>
      </c>
      <c r="BB45" s="17">
        <v>8.4</v>
      </c>
      <c r="BC45" s="17">
        <v>5.8</v>
      </c>
      <c r="BD45" s="17">
        <v>44.2</v>
      </c>
      <c r="BE45" s="17">
        <v>6.1</v>
      </c>
      <c r="BF45" s="17">
        <v>3.8</v>
      </c>
      <c r="BG45" s="17">
        <v>36.9</v>
      </c>
      <c r="BH45" s="17">
        <v>172.9</v>
      </c>
      <c r="BI45" s="17">
        <v>90</v>
      </c>
      <c r="BJ45" s="17"/>
      <c r="BK45" s="17"/>
      <c r="BL45" s="17">
        <v>47.3</v>
      </c>
      <c r="BM45" s="17"/>
      <c r="BN45" s="17"/>
      <c r="BO45" s="17"/>
      <c r="BP45" s="17">
        <v>46.8</v>
      </c>
      <c r="BQ45" s="17">
        <v>0</v>
      </c>
      <c r="BR45" s="17">
        <v>0</v>
      </c>
      <c r="BS45" s="17">
        <v>200</v>
      </c>
      <c r="BT45" s="17">
        <v>88.7</v>
      </c>
      <c r="BU45" s="17">
        <v>0</v>
      </c>
      <c r="BV45" s="17"/>
      <c r="BW45" s="17"/>
      <c r="BX45" s="17"/>
      <c r="BY45" s="17"/>
      <c r="BZ45" s="17"/>
      <c r="CA45" s="17"/>
      <c r="CB45" s="17"/>
      <c r="CC45" s="17">
        <v>4.5999999999999996</v>
      </c>
      <c r="CD45" s="17">
        <v>200.9</v>
      </c>
      <c r="CE45" s="17">
        <v>130.69999999999999</v>
      </c>
      <c r="CF45" s="17">
        <v>59.3</v>
      </c>
      <c r="CG45" s="17">
        <v>77.099999999999994</v>
      </c>
      <c r="CH45" s="17">
        <v>18.600000000000001</v>
      </c>
      <c r="CI45" s="17"/>
      <c r="CJ45" s="17">
        <v>0</v>
      </c>
      <c r="CK45" s="17"/>
      <c r="CL45" s="17"/>
      <c r="CM45" s="17">
        <v>146.5</v>
      </c>
      <c r="CN45" s="17">
        <v>67.8</v>
      </c>
      <c r="CO45" s="17">
        <v>0</v>
      </c>
      <c r="CP45" s="17"/>
      <c r="CQ45" s="17"/>
      <c r="CR45" s="17"/>
      <c r="CS45" s="17"/>
      <c r="CT45" s="17"/>
      <c r="CU45" s="17"/>
      <c r="CV45" s="17"/>
      <c r="CW45" s="17">
        <v>72.599999999999994</v>
      </c>
      <c r="CX45" s="17">
        <v>0</v>
      </c>
      <c r="CY45" s="17">
        <v>7.2</v>
      </c>
      <c r="CZ45" s="17">
        <v>0</v>
      </c>
      <c r="DA45" s="17">
        <v>20</v>
      </c>
      <c r="DB45" s="17">
        <v>9.9</v>
      </c>
      <c r="DC45" s="17">
        <v>5.4</v>
      </c>
      <c r="DD45" s="17">
        <v>1.2</v>
      </c>
      <c r="DE45" s="17">
        <v>3.3</v>
      </c>
      <c r="DF45" s="17">
        <v>5.0999999999999996</v>
      </c>
      <c r="DG45" s="17">
        <v>20.2</v>
      </c>
      <c r="DH45" s="17">
        <v>19.899999999999999</v>
      </c>
      <c r="DI45" s="17">
        <v>18.8</v>
      </c>
      <c r="DJ45" s="17">
        <v>3.5</v>
      </c>
      <c r="DK45" s="17">
        <v>0</v>
      </c>
      <c r="DL45" s="17">
        <v>0</v>
      </c>
      <c r="DM45" s="17">
        <v>0</v>
      </c>
      <c r="DN45" s="17">
        <v>18.899999999999999</v>
      </c>
      <c r="DO45" s="17">
        <v>74.5</v>
      </c>
      <c r="DP45" s="17"/>
      <c r="DQ45" s="17"/>
      <c r="DR45" s="17">
        <v>2.2000000000000002</v>
      </c>
      <c r="DS45" s="17"/>
      <c r="DT45" s="17">
        <v>0</v>
      </c>
      <c r="DU45" s="17">
        <v>2.4</v>
      </c>
      <c r="DV45" s="17">
        <v>20.3</v>
      </c>
      <c r="DW45" s="17">
        <v>3.1</v>
      </c>
      <c r="DX45" s="17"/>
      <c r="DY45" s="17">
        <v>19.7</v>
      </c>
      <c r="DZ45" s="17">
        <v>9.6</v>
      </c>
      <c r="EA45" s="17">
        <v>18.8</v>
      </c>
      <c r="EB45" s="17">
        <v>20.2</v>
      </c>
      <c r="EC45" s="17">
        <v>20</v>
      </c>
      <c r="ED45" s="17">
        <v>4.5999999999999996</v>
      </c>
      <c r="EE45" s="17">
        <v>81.8</v>
      </c>
      <c r="EF45" s="17">
        <v>0</v>
      </c>
      <c r="EG45" s="17">
        <v>93.8</v>
      </c>
      <c r="EH45" s="17">
        <v>103</v>
      </c>
      <c r="EI45" s="17">
        <v>15.1</v>
      </c>
      <c r="EJ45" s="17">
        <v>9</v>
      </c>
      <c r="EK45" s="17">
        <v>20.9</v>
      </c>
      <c r="EL45" s="17">
        <v>7.4</v>
      </c>
      <c r="EM45" s="17">
        <v>9</v>
      </c>
      <c r="EN45" s="17">
        <v>20.399999999999999</v>
      </c>
      <c r="EO45" s="17">
        <v>20.399999999999999</v>
      </c>
      <c r="EP45" s="17">
        <v>20.2</v>
      </c>
      <c r="EQ45" s="17">
        <v>3.7</v>
      </c>
      <c r="ER45" s="17">
        <v>1</v>
      </c>
      <c r="ES45" s="17">
        <v>0.2</v>
      </c>
      <c r="ET45" s="17">
        <v>0</v>
      </c>
      <c r="EU45" s="17">
        <v>0.4</v>
      </c>
      <c r="EV45" s="17">
        <v>125</v>
      </c>
      <c r="EW45" s="17">
        <v>129.6</v>
      </c>
      <c r="EX45" s="17">
        <v>0.2</v>
      </c>
      <c r="EY45" s="17">
        <v>0.1</v>
      </c>
      <c r="EZ45" s="17">
        <v>9.4</v>
      </c>
      <c r="FA45" s="17">
        <v>20</v>
      </c>
      <c r="FB45" s="17">
        <v>8.9</v>
      </c>
      <c r="FC45" s="17">
        <v>37.799999999999997</v>
      </c>
      <c r="FD45" s="17"/>
      <c r="FE45" s="17">
        <v>29.2</v>
      </c>
      <c r="FF45" s="17">
        <v>3.3</v>
      </c>
      <c r="FG45" s="17"/>
      <c r="FH45" s="17"/>
      <c r="FI45" s="17"/>
      <c r="FJ45" s="17">
        <v>7438.0263100000002</v>
      </c>
      <c r="FK45" s="15"/>
      <c r="FL45" s="17">
        <v>23.840489999999999</v>
      </c>
      <c r="FM45" s="17">
        <v>2.8849999999999998</v>
      </c>
      <c r="FN45" s="17"/>
      <c r="FO45" s="17">
        <v>13.2</v>
      </c>
      <c r="FP45" s="17"/>
      <c r="FQ45" s="17">
        <v>18.919689999999999</v>
      </c>
      <c r="FR45" s="17">
        <v>11.3</v>
      </c>
      <c r="FS45" s="17">
        <v>16.2</v>
      </c>
      <c r="FT45" s="17">
        <v>86.345179999999999</v>
      </c>
    </row>
    <row r="46" spans="1:176" ht="24" customHeight="1" x14ac:dyDescent="0.35">
      <c r="A46" s="16" t="s">
        <v>58</v>
      </c>
      <c r="B46" s="16" t="s">
        <v>819</v>
      </c>
      <c r="C46" s="17"/>
      <c r="D46" s="17"/>
      <c r="E46" s="17">
        <v>100.15</v>
      </c>
      <c r="F46" s="17">
        <v>598</v>
      </c>
      <c r="G46" s="17">
        <v>199.8</v>
      </c>
      <c r="H46" s="17"/>
      <c r="I46" s="17"/>
      <c r="J46" s="17">
        <v>89.7</v>
      </c>
      <c r="K46" s="17">
        <v>164.6</v>
      </c>
      <c r="L46" s="17"/>
      <c r="M46" s="17"/>
      <c r="N46" s="17">
        <v>151</v>
      </c>
      <c r="O46" s="17">
        <v>151.1</v>
      </c>
      <c r="P46" s="17">
        <v>151.1</v>
      </c>
      <c r="Q46" s="17">
        <v>242.5</v>
      </c>
      <c r="R46" s="17">
        <v>208.3</v>
      </c>
      <c r="S46" s="17">
        <v>109.6</v>
      </c>
      <c r="T46" s="17">
        <v>560.79999999999995</v>
      </c>
      <c r="U46" s="17">
        <v>10.5</v>
      </c>
      <c r="V46" s="17"/>
      <c r="W46" s="17"/>
      <c r="X46" s="17"/>
      <c r="Y46" s="17"/>
      <c r="Z46" s="17">
        <v>164.2</v>
      </c>
      <c r="AA46" s="17">
        <v>6.9</v>
      </c>
      <c r="AB46" s="17">
        <v>3.6</v>
      </c>
      <c r="AC46" s="17">
        <v>0</v>
      </c>
      <c r="AD46" s="17">
        <v>6.8</v>
      </c>
      <c r="AE46" s="17">
        <v>10.1</v>
      </c>
      <c r="AF46" s="17">
        <v>90.8</v>
      </c>
      <c r="AG46" s="17">
        <v>6.3</v>
      </c>
      <c r="AH46" s="17"/>
      <c r="AI46" s="17"/>
      <c r="AJ46" s="17"/>
      <c r="AK46" s="17">
        <v>110.3</v>
      </c>
      <c r="AL46" s="17">
        <v>223.7</v>
      </c>
      <c r="AM46" s="17"/>
      <c r="AN46" s="17"/>
      <c r="AO46" s="17"/>
      <c r="AP46" s="17">
        <v>6.4</v>
      </c>
      <c r="AQ46" s="17">
        <v>456</v>
      </c>
      <c r="AR46" s="17">
        <v>74</v>
      </c>
      <c r="AS46" s="17">
        <v>148.5</v>
      </c>
      <c r="AT46" s="17">
        <v>42.4</v>
      </c>
      <c r="AU46" s="17">
        <v>18.7</v>
      </c>
      <c r="AV46" s="17">
        <v>19.697009999999999</v>
      </c>
      <c r="AW46" s="17">
        <v>89.9</v>
      </c>
      <c r="AX46" s="17">
        <v>185.2</v>
      </c>
      <c r="AY46" s="17">
        <v>187</v>
      </c>
      <c r="AZ46" s="17">
        <v>188.7</v>
      </c>
      <c r="BA46" s="17">
        <v>108.5</v>
      </c>
      <c r="BB46" s="17">
        <v>8.1999999999999993</v>
      </c>
      <c r="BC46" s="17">
        <v>5.5</v>
      </c>
      <c r="BD46" s="17">
        <v>45.8</v>
      </c>
      <c r="BE46" s="17">
        <v>6</v>
      </c>
      <c r="BF46" s="17">
        <v>3.8</v>
      </c>
      <c r="BG46" s="17">
        <v>37.700000000000003</v>
      </c>
      <c r="BH46" s="17">
        <v>172.7</v>
      </c>
      <c r="BI46" s="17">
        <v>23.4</v>
      </c>
      <c r="BJ46" s="17"/>
      <c r="BK46" s="17"/>
      <c r="BL46" s="17">
        <v>47.5</v>
      </c>
      <c r="BM46" s="17"/>
      <c r="BN46" s="17"/>
      <c r="BO46" s="17"/>
      <c r="BP46" s="17">
        <v>87.4</v>
      </c>
      <c r="BQ46" s="17">
        <v>0</v>
      </c>
      <c r="BR46" s="17">
        <v>0</v>
      </c>
      <c r="BS46" s="17">
        <v>200</v>
      </c>
      <c r="BT46" s="17">
        <v>88.9</v>
      </c>
      <c r="BU46" s="17">
        <v>0</v>
      </c>
      <c r="BV46" s="17"/>
      <c r="BW46" s="17"/>
      <c r="BX46" s="17"/>
      <c r="BY46" s="17"/>
      <c r="BZ46" s="17"/>
      <c r="CA46" s="17"/>
      <c r="CB46" s="17"/>
      <c r="CC46" s="17">
        <v>4.5999999999999996</v>
      </c>
      <c r="CD46" s="17">
        <v>200.3</v>
      </c>
      <c r="CE46" s="17">
        <v>131.5</v>
      </c>
      <c r="CF46" s="17">
        <v>59.6</v>
      </c>
      <c r="CG46" s="17">
        <v>77.5</v>
      </c>
      <c r="CH46" s="17">
        <v>18.8</v>
      </c>
      <c r="CI46" s="17"/>
      <c r="CJ46" s="17">
        <v>0</v>
      </c>
      <c r="CK46" s="17"/>
      <c r="CL46" s="17"/>
      <c r="CM46" s="17">
        <v>146</v>
      </c>
      <c r="CN46" s="17">
        <v>67.5</v>
      </c>
      <c r="CO46" s="17">
        <v>0</v>
      </c>
      <c r="CP46" s="17"/>
      <c r="CQ46" s="17"/>
      <c r="CR46" s="17"/>
      <c r="CS46" s="17"/>
      <c r="CT46" s="17"/>
      <c r="CU46" s="17"/>
      <c r="CV46" s="17"/>
      <c r="CW46" s="17">
        <v>78.3</v>
      </c>
      <c r="CX46" s="17">
        <v>0</v>
      </c>
      <c r="CY46" s="17">
        <v>7.8</v>
      </c>
      <c r="CZ46" s="17">
        <v>0</v>
      </c>
      <c r="DA46" s="17">
        <v>20</v>
      </c>
      <c r="DB46" s="17">
        <v>9.8000000000000007</v>
      </c>
      <c r="DC46" s="17">
        <v>5.5</v>
      </c>
      <c r="DD46" s="17">
        <v>1.2</v>
      </c>
      <c r="DE46" s="17">
        <v>3.4</v>
      </c>
      <c r="DF46" s="17">
        <v>5</v>
      </c>
      <c r="DG46" s="17">
        <v>20</v>
      </c>
      <c r="DH46" s="17">
        <v>20</v>
      </c>
      <c r="DI46" s="17">
        <v>18.7</v>
      </c>
      <c r="DJ46" s="17">
        <v>3.5</v>
      </c>
      <c r="DK46" s="17">
        <v>0</v>
      </c>
      <c r="DL46" s="17">
        <v>0</v>
      </c>
      <c r="DM46" s="17">
        <v>0</v>
      </c>
      <c r="DN46" s="17">
        <v>20.2</v>
      </c>
      <c r="DO46" s="17">
        <v>69.400000000000006</v>
      </c>
      <c r="DP46" s="17"/>
      <c r="DQ46" s="17"/>
      <c r="DR46" s="17">
        <v>2.2000000000000002</v>
      </c>
      <c r="DS46" s="17"/>
      <c r="DT46" s="17">
        <v>0</v>
      </c>
      <c r="DU46" s="17">
        <v>2.4</v>
      </c>
      <c r="DV46" s="17">
        <v>19.7</v>
      </c>
      <c r="DW46" s="17">
        <v>3.1</v>
      </c>
      <c r="DX46" s="17"/>
      <c r="DY46" s="17">
        <v>19.7</v>
      </c>
      <c r="DZ46" s="17">
        <v>9.6</v>
      </c>
      <c r="EA46" s="17">
        <v>19</v>
      </c>
      <c r="EB46" s="17">
        <v>20.2</v>
      </c>
      <c r="EC46" s="17">
        <v>20</v>
      </c>
      <c r="ED46" s="17">
        <v>5.5</v>
      </c>
      <c r="EE46" s="17">
        <v>81.8</v>
      </c>
      <c r="EF46" s="17">
        <v>0</v>
      </c>
      <c r="EG46" s="17">
        <v>83.4</v>
      </c>
      <c r="EH46" s="17">
        <v>97.7</v>
      </c>
      <c r="EI46" s="17">
        <v>12.3</v>
      </c>
      <c r="EJ46" s="17">
        <v>10.3</v>
      </c>
      <c r="EK46" s="17">
        <v>20.9</v>
      </c>
      <c r="EL46" s="17">
        <v>7.4</v>
      </c>
      <c r="EM46" s="17">
        <v>8.6999999999999993</v>
      </c>
      <c r="EN46" s="17">
        <v>20.399999999999999</v>
      </c>
      <c r="EO46" s="17">
        <v>20.399999999999999</v>
      </c>
      <c r="EP46" s="17">
        <v>20.2</v>
      </c>
      <c r="EQ46" s="17">
        <v>4.4000000000000004</v>
      </c>
      <c r="ER46" s="17">
        <v>0</v>
      </c>
      <c r="ES46" s="17">
        <v>0</v>
      </c>
      <c r="ET46" s="17">
        <v>0</v>
      </c>
      <c r="EU46" s="17">
        <v>0.4</v>
      </c>
      <c r="EV46" s="17">
        <v>127.2</v>
      </c>
      <c r="EW46" s="17">
        <v>126.6</v>
      </c>
      <c r="EX46" s="17">
        <v>0</v>
      </c>
      <c r="EY46" s="17">
        <v>0</v>
      </c>
      <c r="EZ46" s="17">
        <v>9.4</v>
      </c>
      <c r="FA46" s="17">
        <v>20</v>
      </c>
      <c r="FB46" s="17">
        <v>8.5</v>
      </c>
      <c r="FC46" s="17">
        <v>37.299999999999997</v>
      </c>
      <c r="FD46" s="17"/>
      <c r="FE46" s="17">
        <v>29.3</v>
      </c>
      <c r="FF46" s="17">
        <v>3.3</v>
      </c>
      <c r="FG46" s="17"/>
      <c r="FH46" s="17"/>
      <c r="FI46" s="17"/>
      <c r="FJ46" s="17">
        <v>7471.6470099999997</v>
      </c>
      <c r="FK46" s="15"/>
      <c r="FL46" s="17">
        <v>23.843910000000001</v>
      </c>
      <c r="FM46" s="17">
        <v>5.32</v>
      </c>
      <c r="FN46" s="17"/>
      <c r="FO46" s="17">
        <v>13.2</v>
      </c>
      <c r="FP46" s="17"/>
      <c r="FQ46" s="17">
        <v>18.918900000000001</v>
      </c>
      <c r="FR46" s="17">
        <v>11.4</v>
      </c>
      <c r="FS46" s="17">
        <v>16.100000000000001</v>
      </c>
      <c r="FT46" s="17">
        <v>88.782809999999998</v>
      </c>
    </row>
    <row r="47" spans="1:176" ht="24" customHeight="1" x14ac:dyDescent="0.35">
      <c r="A47" s="16" t="s">
        <v>58</v>
      </c>
      <c r="B47" s="16" t="s">
        <v>820</v>
      </c>
      <c r="C47" s="17"/>
      <c r="D47" s="17"/>
      <c r="E47" s="17">
        <v>99.36</v>
      </c>
      <c r="F47" s="17">
        <v>594.4</v>
      </c>
      <c r="G47" s="17">
        <v>198.6</v>
      </c>
      <c r="H47" s="17"/>
      <c r="I47" s="17"/>
      <c r="J47" s="17">
        <v>89.8</v>
      </c>
      <c r="K47" s="17">
        <v>164.3</v>
      </c>
      <c r="L47" s="17"/>
      <c r="M47" s="17"/>
      <c r="N47" s="17">
        <v>158.1</v>
      </c>
      <c r="O47" s="17">
        <v>157</v>
      </c>
      <c r="P47" s="17">
        <v>157.30000000000001</v>
      </c>
      <c r="Q47" s="17">
        <v>257.3</v>
      </c>
      <c r="R47" s="17">
        <v>206.7</v>
      </c>
      <c r="S47" s="17">
        <v>109.5</v>
      </c>
      <c r="T47" s="17">
        <v>554</v>
      </c>
      <c r="U47" s="17">
        <v>0</v>
      </c>
      <c r="V47" s="17"/>
      <c r="W47" s="17"/>
      <c r="X47" s="17"/>
      <c r="Y47" s="17"/>
      <c r="Z47" s="17">
        <v>166.1</v>
      </c>
      <c r="AA47" s="17">
        <v>6.9</v>
      </c>
      <c r="AB47" s="17">
        <v>3.5</v>
      </c>
      <c r="AC47" s="17">
        <v>12.7</v>
      </c>
      <c r="AD47" s="17">
        <v>6.8</v>
      </c>
      <c r="AE47" s="17">
        <v>10.1</v>
      </c>
      <c r="AF47" s="17">
        <v>139.80000000000001</v>
      </c>
      <c r="AG47" s="17">
        <v>6.3</v>
      </c>
      <c r="AH47" s="17"/>
      <c r="AI47" s="17"/>
      <c r="AJ47" s="17"/>
      <c r="AK47" s="17">
        <v>109.9</v>
      </c>
      <c r="AL47" s="17">
        <v>221.9</v>
      </c>
      <c r="AM47" s="17"/>
      <c r="AN47" s="17"/>
      <c r="AO47" s="17"/>
      <c r="AP47" s="17">
        <v>6.4</v>
      </c>
      <c r="AQ47" s="17">
        <v>454.2</v>
      </c>
      <c r="AR47" s="17">
        <v>74</v>
      </c>
      <c r="AS47" s="17">
        <v>147.69999999999999</v>
      </c>
      <c r="AT47" s="17">
        <v>42.2</v>
      </c>
      <c r="AU47" s="17">
        <v>18.5</v>
      </c>
      <c r="AV47" s="17">
        <v>19.7</v>
      </c>
      <c r="AW47" s="17">
        <v>89.5</v>
      </c>
      <c r="AX47" s="17">
        <v>184.7</v>
      </c>
      <c r="AY47" s="17">
        <v>187.4</v>
      </c>
      <c r="AZ47" s="17">
        <v>188.2</v>
      </c>
      <c r="BA47" s="17">
        <v>108.3</v>
      </c>
      <c r="BB47" s="17">
        <v>8.3000000000000007</v>
      </c>
      <c r="BC47" s="17">
        <v>5.5</v>
      </c>
      <c r="BD47" s="17">
        <v>46</v>
      </c>
      <c r="BE47" s="17">
        <v>5.8</v>
      </c>
      <c r="BF47" s="17">
        <v>3.8</v>
      </c>
      <c r="BG47" s="17">
        <v>38</v>
      </c>
      <c r="BH47" s="17">
        <v>171.1</v>
      </c>
      <c r="BI47" s="17">
        <v>91.9</v>
      </c>
      <c r="BJ47" s="17"/>
      <c r="BK47" s="17"/>
      <c r="BL47" s="17">
        <v>47.1</v>
      </c>
      <c r="BM47" s="17"/>
      <c r="BN47" s="17"/>
      <c r="BO47" s="17"/>
      <c r="BP47" s="17">
        <v>87.2</v>
      </c>
      <c r="BQ47" s="17">
        <v>102.6</v>
      </c>
      <c r="BR47" s="17">
        <v>0</v>
      </c>
      <c r="BS47" s="17">
        <v>200</v>
      </c>
      <c r="BT47" s="17">
        <v>89.6</v>
      </c>
      <c r="BU47" s="17">
        <v>0</v>
      </c>
      <c r="BV47" s="17"/>
      <c r="BW47" s="17"/>
      <c r="BX47" s="17"/>
      <c r="BY47" s="17"/>
      <c r="BZ47" s="17"/>
      <c r="CA47" s="17"/>
      <c r="CB47" s="17"/>
      <c r="CC47" s="17">
        <v>4.5999999999999996</v>
      </c>
      <c r="CD47" s="17">
        <v>209.3</v>
      </c>
      <c r="CE47" s="17">
        <v>130.69999999999999</v>
      </c>
      <c r="CF47" s="17">
        <v>59.2</v>
      </c>
      <c r="CG47" s="17">
        <v>77.2</v>
      </c>
      <c r="CH47" s="17">
        <v>18.600000000000001</v>
      </c>
      <c r="CI47" s="17"/>
      <c r="CJ47" s="17">
        <v>0</v>
      </c>
      <c r="CK47" s="17"/>
      <c r="CL47" s="17"/>
      <c r="CM47" s="17">
        <v>145.6</v>
      </c>
      <c r="CN47" s="17">
        <v>67.099999999999994</v>
      </c>
      <c r="CO47" s="17">
        <v>0</v>
      </c>
      <c r="CP47" s="17"/>
      <c r="CQ47" s="17"/>
      <c r="CR47" s="17"/>
      <c r="CS47" s="17"/>
      <c r="CT47" s="17"/>
      <c r="CU47" s="17"/>
      <c r="CV47" s="17"/>
      <c r="CW47" s="17">
        <v>90</v>
      </c>
      <c r="CX47" s="17">
        <v>0</v>
      </c>
      <c r="CY47" s="17">
        <v>6.9</v>
      </c>
      <c r="CZ47" s="17">
        <v>0</v>
      </c>
      <c r="DA47" s="17">
        <v>20</v>
      </c>
      <c r="DB47" s="17">
        <v>9.9</v>
      </c>
      <c r="DC47" s="17">
        <v>5.4</v>
      </c>
      <c r="DD47" s="17">
        <v>1.2</v>
      </c>
      <c r="DE47" s="17">
        <v>3.4</v>
      </c>
      <c r="DF47" s="17">
        <v>5.0999999999999996</v>
      </c>
      <c r="DG47" s="17">
        <v>20</v>
      </c>
      <c r="DH47" s="17">
        <v>20</v>
      </c>
      <c r="DI47" s="17">
        <v>18.8</v>
      </c>
      <c r="DJ47" s="17">
        <v>3.5</v>
      </c>
      <c r="DK47" s="17">
        <v>0</v>
      </c>
      <c r="DL47" s="17">
        <v>0</v>
      </c>
      <c r="DM47" s="17">
        <v>0</v>
      </c>
      <c r="DN47" s="17">
        <v>23.8</v>
      </c>
      <c r="DO47" s="17">
        <v>74.099999999999994</v>
      </c>
      <c r="DP47" s="17"/>
      <c r="DQ47" s="17"/>
      <c r="DR47" s="17">
        <v>2.2000000000000002</v>
      </c>
      <c r="DS47" s="17"/>
      <c r="DT47" s="17">
        <v>0</v>
      </c>
      <c r="DU47" s="17">
        <v>2.4</v>
      </c>
      <c r="DV47" s="17">
        <v>13.2</v>
      </c>
      <c r="DW47" s="17">
        <v>3.1</v>
      </c>
      <c r="DX47" s="17"/>
      <c r="DY47" s="17">
        <v>19.7</v>
      </c>
      <c r="DZ47" s="17">
        <v>9.6</v>
      </c>
      <c r="EA47" s="17">
        <v>18.899999999999999</v>
      </c>
      <c r="EB47" s="17">
        <v>20.2</v>
      </c>
      <c r="EC47" s="17">
        <v>20</v>
      </c>
      <c r="ED47" s="17">
        <v>6.4</v>
      </c>
      <c r="EE47" s="17">
        <v>81.7</v>
      </c>
      <c r="EF47" s="17">
        <v>0</v>
      </c>
      <c r="EG47" s="17">
        <v>87.3</v>
      </c>
      <c r="EH47" s="17">
        <v>102.4</v>
      </c>
      <c r="EI47" s="17">
        <v>11.6</v>
      </c>
      <c r="EJ47" s="17">
        <v>9.1999999999999993</v>
      </c>
      <c r="EK47" s="17">
        <v>20.9</v>
      </c>
      <c r="EL47" s="17">
        <v>7.4</v>
      </c>
      <c r="EM47" s="17">
        <v>8.6</v>
      </c>
      <c r="EN47" s="17">
        <v>20.399999999999999</v>
      </c>
      <c r="EO47" s="17">
        <v>20.399999999999999</v>
      </c>
      <c r="EP47" s="17">
        <v>20.2</v>
      </c>
      <c r="EQ47" s="17">
        <v>3.8</v>
      </c>
      <c r="ER47" s="17">
        <v>0</v>
      </c>
      <c r="ES47" s="17">
        <v>0</v>
      </c>
      <c r="ET47" s="17">
        <v>0</v>
      </c>
      <c r="EU47" s="17">
        <v>0.4</v>
      </c>
      <c r="EV47" s="17">
        <v>127.5</v>
      </c>
      <c r="EW47" s="17">
        <v>131.30000000000001</v>
      </c>
      <c r="EX47" s="17">
        <v>0</v>
      </c>
      <c r="EY47" s="17">
        <v>0</v>
      </c>
      <c r="EZ47" s="17">
        <v>9.4</v>
      </c>
      <c r="FA47" s="17">
        <v>20</v>
      </c>
      <c r="FB47" s="17">
        <v>9.1</v>
      </c>
      <c r="FC47" s="17">
        <v>37.5</v>
      </c>
      <c r="FD47" s="17"/>
      <c r="FE47" s="17">
        <v>29.4</v>
      </c>
      <c r="FF47" s="17">
        <v>3.4</v>
      </c>
      <c r="FG47" s="17"/>
      <c r="FH47" s="17"/>
      <c r="FI47" s="17"/>
      <c r="FJ47" s="17">
        <v>7740.06</v>
      </c>
      <c r="FK47" s="15"/>
      <c r="FL47" s="17">
        <v>23.833570000000002</v>
      </c>
      <c r="FM47" s="17">
        <v>7.6829999999999998</v>
      </c>
      <c r="FN47" s="17"/>
      <c r="FO47" s="17">
        <v>13.2</v>
      </c>
      <c r="FP47" s="17"/>
      <c r="FQ47" s="17">
        <v>18.91807</v>
      </c>
      <c r="FR47" s="17">
        <v>11.4</v>
      </c>
      <c r="FS47" s="17">
        <v>16</v>
      </c>
      <c r="FT47" s="17">
        <v>91.034639999999996</v>
      </c>
    </row>
    <row r="48" spans="1:176" ht="24" customHeight="1" x14ac:dyDescent="0.35">
      <c r="A48" s="16" t="s">
        <v>58</v>
      </c>
      <c r="B48" s="16" t="s">
        <v>821</v>
      </c>
      <c r="C48" s="17"/>
      <c r="D48" s="17"/>
      <c r="E48" s="17">
        <v>100.14</v>
      </c>
      <c r="F48" s="17">
        <v>598.6</v>
      </c>
      <c r="G48" s="17">
        <v>200.1</v>
      </c>
      <c r="H48" s="17"/>
      <c r="I48" s="17"/>
      <c r="J48" s="17">
        <v>90.1</v>
      </c>
      <c r="K48" s="17">
        <v>165.1</v>
      </c>
      <c r="L48" s="17"/>
      <c r="M48" s="17"/>
      <c r="N48" s="17">
        <v>117.3</v>
      </c>
      <c r="O48" s="17">
        <v>117.2</v>
      </c>
      <c r="P48" s="17">
        <v>117.3</v>
      </c>
      <c r="Q48" s="17">
        <v>218.1</v>
      </c>
      <c r="R48" s="17">
        <v>207</v>
      </c>
      <c r="S48" s="17">
        <v>109.6</v>
      </c>
      <c r="T48" s="17">
        <v>557.79999999999995</v>
      </c>
      <c r="U48" s="17">
        <v>0</v>
      </c>
      <c r="V48" s="17"/>
      <c r="W48" s="17"/>
      <c r="X48" s="17"/>
      <c r="Y48" s="17"/>
      <c r="Z48" s="17">
        <v>166.6</v>
      </c>
      <c r="AA48" s="17">
        <v>7.1</v>
      </c>
      <c r="AB48" s="17">
        <v>3.5</v>
      </c>
      <c r="AC48" s="17">
        <v>22.1</v>
      </c>
      <c r="AD48" s="17">
        <v>6.8</v>
      </c>
      <c r="AE48" s="17">
        <v>10.1</v>
      </c>
      <c r="AF48" s="17">
        <v>140.6</v>
      </c>
      <c r="AG48" s="17">
        <v>6.3</v>
      </c>
      <c r="AH48" s="17"/>
      <c r="AI48" s="17"/>
      <c r="AJ48" s="17"/>
      <c r="AK48" s="17">
        <v>110.8</v>
      </c>
      <c r="AL48" s="17">
        <v>223.1</v>
      </c>
      <c r="AM48" s="17"/>
      <c r="AN48" s="17"/>
      <c r="AO48" s="17"/>
      <c r="AP48" s="17">
        <v>6.4</v>
      </c>
      <c r="AQ48" s="17">
        <v>460.5</v>
      </c>
      <c r="AR48" s="17">
        <v>73</v>
      </c>
      <c r="AS48" s="17">
        <v>133.4</v>
      </c>
      <c r="AT48" s="17">
        <v>42.4</v>
      </c>
      <c r="AU48" s="17">
        <v>18.7</v>
      </c>
      <c r="AV48" s="17">
        <v>19.69698</v>
      </c>
      <c r="AW48" s="17">
        <v>87.6</v>
      </c>
      <c r="AX48" s="17">
        <v>184.8</v>
      </c>
      <c r="AY48" s="17">
        <v>187.5</v>
      </c>
      <c r="AZ48" s="17">
        <v>188.6</v>
      </c>
      <c r="BA48" s="17">
        <v>108.6</v>
      </c>
      <c r="BB48" s="17">
        <v>8.1999999999999993</v>
      </c>
      <c r="BC48" s="17">
        <v>5.5</v>
      </c>
      <c r="BD48" s="17">
        <v>45.9</v>
      </c>
      <c r="BE48" s="17">
        <v>0</v>
      </c>
      <c r="BF48" s="17">
        <v>3.8</v>
      </c>
      <c r="BG48" s="17">
        <v>38.1</v>
      </c>
      <c r="BH48" s="17">
        <v>173.7</v>
      </c>
      <c r="BI48" s="17">
        <v>55.7</v>
      </c>
      <c r="BJ48" s="17"/>
      <c r="BK48" s="17"/>
      <c r="BL48" s="17">
        <v>47.2</v>
      </c>
      <c r="BM48" s="17"/>
      <c r="BN48" s="17"/>
      <c r="BO48" s="17"/>
      <c r="BP48" s="17">
        <v>87.7</v>
      </c>
      <c r="BQ48" s="17">
        <v>170.5</v>
      </c>
      <c r="BR48" s="17">
        <v>0</v>
      </c>
      <c r="BS48" s="17">
        <v>200</v>
      </c>
      <c r="BT48" s="17">
        <v>88.7</v>
      </c>
      <c r="BU48" s="17">
        <v>75</v>
      </c>
      <c r="BV48" s="17"/>
      <c r="BW48" s="17"/>
      <c r="BX48" s="17"/>
      <c r="BY48" s="17"/>
      <c r="BZ48" s="17"/>
      <c r="CA48" s="17"/>
      <c r="CB48" s="17"/>
      <c r="CC48" s="17">
        <v>4.5999999999999996</v>
      </c>
      <c r="CD48" s="17">
        <v>202.1</v>
      </c>
      <c r="CE48" s="17">
        <v>122.1</v>
      </c>
      <c r="CF48" s="17">
        <v>65.900000000000006</v>
      </c>
      <c r="CG48" s="17">
        <v>80.400000000000006</v>
      </c>
      <c r="CH48" s="17">
        <v>19</v>
      </c>
      <c r="CI48" s="17"/>
      <c r="CJ48" s="17">
        <v>0</v>
      </c>
      <c r="CK48" s="17"/>
      <c r="CL48" s="17"/>
      <c r="CM48" s="17">
        <v>146.5</v>
      </c>
      <c r="CN48" s="17">
        <v>67.5</v>
      </c>
      <c r="CO48" s="17">
        <v>0</v>
      </c>
      <c r="CP48" s="17"/>
      <c r="CQ48" s="17"/>
      <c r="CR48" s="17"/>
      <c r="CS48" s="17"/>
      <c r="CT48" s="17"/>
      <c r="CU48" s="17"/>
      <c r="CV48" s="17"/>
      <c r="CW48" s="17">
        <v>92.1</v>
      </c>
      <c r="CX48" s="17">
        <v>0</v>
      </c>
      <c r="CY48" s="17">
        <v>7.5</v>
      </c>
      <c r="CZ48" s="17">
        <v>0</v>
      </c>
      <c r="DA48" s="17">
        <v>20</v>
      </c>
      <c r="DB48" s="17">
        <v>9.9</v>
      </c>
      <c r="DC48" s="17">
        <v>5.4</v>
      </c>
      <c r="DD48" s="17">
        <v>1.2</v>
      </c>
      <c r="DE48" s="17">
        <v>3.3</v>
      </c>
      <c r="DF48" s="17">
        <v>5</v>
      </c>
      <c r="DG48" s="17">
        <v>20.3</v>
      </c>
      <c r="DH48" s="17">
        <v>20</v>
      </c>
      <c r="DI48" s="17">
        <v>18.7</v>
      </c>
      <c r="DJ48" s="17">
        <v>3.5</v>
      </c>
      <c r="DK48" s="17">
        <v>0</v>
      </c>
      <c r="DL48" s="17">
        <v>0</v>
      </c>
      <c r="DM48" s="17">
        <v>0</v>
      </c>
      <c r="DN48" s="17">
        <v>23.2</v>
      </c>
      <c r="DO48" s="17">
        <v>74.599999999999994</v>
      </c>
      <c r="DP48" s="17"/>
      <c r="DQ48" s="17"/>
      <c r="DR48" s="17">
        <v>2.2000000000000002</v>
      </c>
      <c r="DS48" s="17"/>
      <c r="DT48" s="17">
        <v>0</v>
      </c>
      <c r="DU48" s="17">
        <v>2.4</v>
      </c>
      <c r="DV48" s="17">
        <v>20.2</v>
      </c>
      <c r="DW48" s="17">
        <v>3.1</v>
      </c>
      <c r="DX48" s="17"/>
      <c r="DY48" s="17">
        <v>19.7</v>
      </c>
      <c r="DZ48" s="17">
        <v>9.6</v>
      </c>
      <c r="EA48" s="17">
        <v>18.8</v>
      </c>
      <c r="EB48" s="17">
        <v>20.2</v>
      </c>
      <c r="EC48" s="17">
        <v>19.8</v>
      </c>
      <c r="ED48" s="17">
        <v>6.1</v>
      </c>
      <c r="EE48" s="17">
        <v>78.8</v>
      </c>
      <c r="EF48" s="17">
        <v>0</v>
      </c>
      <c r="EG48" s="17">
        <v>70.400000000000006</v>
      </c>
      <c r="EH48" s="17">
        <v>96.6</v>
      </c>
      <c r="EI48" s="17">
        <v>8.5</v>
      </c>
      <c r="EJ48" s="17">
        <v>5.5</v>
      </c>
      <c r="EK48" s="17">
        <v>20.9</v>
      </c>
      <c r="EL48" s="17">
        <v>7.3</v>
      </c>
      <c r="EM48" s="17">
        <v>8.6</v>
      </c>
      <c r="EN48" s="17">
        <v>20.399999999999999</v>
      </c>
      <c r="EO48" s="17">
        <v>20.399999999999999</v>
      </c>
      <c r="EP48" s="17">
        <v>20.2</v>
      </c>
      <c r="EQ48" s="17">
        <v>4.0999999999999996</v>
      </c>
      <c r="ER48" s="17">
        <v>0</v>
      </c>
      <c r="ES48" s="17">
        <v>0</v>
      </c>
      <c r="ET48" s="17">
        <v>0</v>
      </c>
      <c r="EU48" s="17">
        <v>0.4</v>
      </c>
      <c r="EV48" s="17">
        <v>128.6</v>
      </c>
      <c r="EW48" s="17">
        <v>138.6</v>
      </c>
      <c r="EX48" s="17">
        <v>0</v>
      </c>
      <c r="EY48" s="17">
        <v>0</v>
      </c>
      <c r="EZ48" s="17">
        <v>9.4</v>
      </c>
      <c r="FA48" s="17">
        <v>20</v>
      </c>
      <c r="FB48" s="17">
        <v>9</v>
      </c>
      <c r="FC48" s="17">
        <v>37.799999999999997</v>
      </c>
      <c r="FD48" s="17"/>
      <c r="FE48" s="17">
        <v>29.4</v>
      </c>
      <c r="FF48" s="17">
        <v>3.4</v>
      </c>
      <c r="FG48" s="17"/>
      <c r="FH48" s="17"/>
      <c r="FI48" s="17"/>
      <c r="FJ48" s="17">
        <v>7679.7369799999997</v>
      </c>
      <c r="FK48" s="15"/>
      <c r="FL48" s="17">
        <v>23.834430000000001</v>
      </c>
      <c r="FM48" s="17">
        <v>8.0060000000000002</v>
      </c>
      <c r="FN48" s="17"/>
      <c r="FO48" s="17">
        <v>13.2</v>
      </c>
      <c r="FP48" s="17"/>
      <c r="FQ48" s="17">
        <v>18.918530000000001</v>
      </c>
      <c r="FR48" s="17">
        <v>11.4</v>
      </c>
      <c r="FS48" s="17">
        <v>16.100000000000001</v>
      </c>
      <c r="FT48" s="17">
        <v>91.458960000000005</v>
      </c>
    </row>
    <row r="49" spans="1:176" ht="24" customHeight="1" x14ac:dyDescent="0.35">
      <c r="A49" s="16" t="s">
        <v>58</v>
      </c>
      <c r="B49" s="16" t="s">
        <v>822</v>
      </c>
      <c r="C49" s="17"/>
      <c r="D49" s="17"/>
      <c r="E49" s="17">
        <v>100.35</v>
      </c>
      <c r="F49" s="17">
        <v>600.1</v>
      </c>
      <c r="G49" s="17">
        <v>201.2</v>
      </c>
      <c r="H49" s="17"/>
      <c r="I49" s="17"/>
      <c r="J49" s="17">
        <v>89.8</v>
      </c>
      <c r="K49" s="17">
        <v>165</v>
      </c>
      <c r="L49" s="17"/>
      <c r="M49" s="17"/>
      <c r="N49" s="17">
        <v>130.9</v>
      </c>
      <c r="O49" s="17">
        <v>130.9</v>
      </c>
      <c r="P49" s="17">
        <v>130.5</v>
      </c>
      <c r="Q49" s="17">
        <v>231.5</v>
      </c>
      <c r="R49" s="17">
        <v>206.8</v>
      </c>
      <c r="S49" s="17">
        <v>109.7</v>
      </c>
      <c r="T49" s="17">
        <v>561.4</v>
      </c>
      <c r="U49" s="17">
        <v>0</v>
      </c>
      <c r="V49" s="17"/>
      <c r="W49" s="17"/>
      <c r="X49" s="17"/>
      <c r="Y49" s="17"/>
      <c r="Z49" s="17">
        <v>167.2</v>
      </c>
      <c r="AA49" s="17">
        <v>7.1</v>
      </c>
      <c r="AB49" s="17">
        <v>3.5</v>
      </c>
      <c r="AC49" s="17">
        <v>22.1</v>
      </c>
      <c r="AD49" s="17">
        <v>6.8</v>
      </c>
      <c r="AE49" s="17">
        <v>10.199999999999999</v>
      </c>
      <c r="AF49" s="17">
        <v>110.1</v>
      </c>
      <c r="AG49" s="17">
        <v>8.1</v>
      </c>
      <c r="AH49" s="17"/>
      <c r="AI49" s="17"/>
      <c r="AJ49" s="17"/>
      <c r="AK49" s="17">
        <v>110.7</v>
      </c>
      <c r="AL49" s="17">
        <v>223.4</v>
      </c>
      <c r="AM49" s="17"/>
      <c r="AN49" s="17"/>
      <c r="AO49" s="17"/>
      <c r="AP49" s="17">
        <v>6.4</v>
      </c>
      <c r="AQ49" s="17">
        <v>461</v>
      </c>
      <c r="AR49" s="17">
        <v>72.599999999999994</v>
      </c>
      <c r="AS49" s="17">
        <v>139.30000000000001</v>
      </c>
      <c r="AT49" s="17">
        <v>42.3</v>
      </c>
      <c r="AU49" s="17">
        <v>18.7</v>
      </c>
      <c r="AV49" s="17">
        <v>19.697019999999998</v>
      </c>
      <c r="AW49" s="17">
        <v>89.7</v>
      </c>
      <c r="AX49" s="17">
        <v>184.9</v>
      </c>
      <c r="AY49" s="17">
        <v>188.2</v>
      </c>
      <c r="AZ49" s="17">
        <v>189.3</v>
      </c>
      <c r="BA49" s="17">
        <v>108.6</v>
      </c>
      <c r="BB49" s="17">
        <v>8.1999999999999993</v>
      </c>
      <c r="BC49" s="17">
        <v>5.5</v>
      </c>
      <c r="BD49" s="17">
        <v>45.6</v>
      </c>
      <c r="BE49" s="17">
        <v>0</v>
      </c>
      <c r="BF49" s="17">
        <v>3.8</v>
      </c>
      <c r="BG49" s="17">
        <v>37.700000000000003</v>
      </c>
      <c r="BH49" s="17">
        <v>173.3</v>
      </c>
      <c r="BI49" s="17">
        <v>20.8</v>
      </c>
      <c r="BJ49" s="17"/>
      <c r="BK49" s="17"/>
      <c r="BL49" s="17">
        <v>47.5</v>
      </c>
      <c r="BM49" s="17"/>
      <c r="BN49" s="17"/>
      <c r="BO49" s="17"/>
      <c r="BP49" s="17">
        <v>87.2</v>
      </c>
      <c r="BQ49" s="17">
        <v>173</v>
      </c>
      <c r="BR49" s="17">
        <v>0</v>
      </c>
      <c r="BS49" s="17">
        <v>200</v>
      </c>
      <c r="BT49" s="17">
        <v>88.9</v>
      </c>
      <c r="BU49" s="17">
        <v>75.2</v>
      </c>
      <c r="BV49" s="17"/>
      <c r="BW49" s="17"/>
      <c r="BX49" s="17"/>
      <c r="BY49" s="17"/>
      <c r="BZ49" s="17"/>
      <c r="CA49" s="17"/>
      <c r="CB49" s="17"/>
      <c r="CC49" s="17">
        <v>4.5999999999999996</v>
      </c>
      <c r="CD49" s="17">
        <v>236.7</v>
      </c>
      <c r="CE49" s="17">
        <v>127.3</v>
      </c>
      <c r="CF49" s="17">
        <v>66.2</v>
      </c>
      <c r="CG49" s="17">
        <v>81.099999999999994</v>
      </c>
      <c r="CH49" s="17">
        <v>19</v>
      </c>
      <c r="CI49" s="17"/>
      <c r="CJ49" s="17">
        <v>0</v>
      </c>
      <c r="CK49" s="17"/>
      <c r="CL49" s="17"/>
      <c r="CM49" s="17">
        <v>146.9</v>
      </c>
      <c r="CN49" s="17">
        <v>68.7</v>
      </c>
      <c r="CO49" s="17">
        <v>0</v>
      </c>
      <c r="CP49" s="17"/>
      <c r="CQ49" s="17"/>
      <c r="CR49" s="17"/>
      <c r="CS49" s="17"/>
      <c r="CT49" s="17"/>
      <c r="CU49" s="17"/>
      <c r="CV49" s="17"/>
      <c r="CW49" s="17">
        <v>97</v>
      </c>
      <c r="CX49" s="17">
        <v>0</v>
      </c>
      <c r="CY49" s="17">
        <v>7.8</v>
      </c>
      <c r="CZ49" s="17">
        <v>0</v>
      </c>
      <c r="DA49" s="17">
        <v>20</v>
      </c>
      <c r="DB49" s="17">
        <v>9.9</v>
      </c>
      <c r="DC49" s="17">
        <v>5.5</v>
      </c>
      <c r="DD49" s="17">
        <v>1.2</v>
      </c>
      <c r="DE49" s="17">
        <v>3.3</v>
      </c>
      <c r="DF49" s="17">
        <v>5</v>
      </c>
      <c r="DG49" s="17">
        <v>20.2</v>
      </c>
      <c r="DH49" s="17">
        <v>20</v>
      </c>
      <c r="DI49" s="17">
        <v>18.8</v>
      </c>
      <c r="DJ49" s="17">
        <v>3.5</v>
      </c>
      <c r="DK49" s="17">
        <v>0</v>
      </c>
      <c r="DL49" s="17">
        <v>0</v>
      </c>
      <c r="DM49" s="17">
        <v>0</v>
      </c>
      <c r="DN49" s="17">
        <v>28.5</v>
      </c>
      <c r="DO49" s="17">
        <v>79.3</v>
      </c>
      <c r="DP49" s="17"/>
      <c r="DQ49" s="17"/>
      <c r="DR49" s="17">
        <v>2.2000000000000002</v>
      </c>
      <c r="DS49" s="17"/>
      <c r="DT49" s="17">
        <v>0</v>
      </c>
      <c r="DU49" s="17">
        <v>2.4</v>
      </c>
      <c r="DV49" s="17">
        <v>14.1</v>
      </c>
      <c r="DW49" s="17">
        <v>3.1</v>
      </c>
      <c r="DX49" s="17"/>
      <c r="DY49" s="17">
        <v>19.600000000000001</v>
      </c>
      <c r="DZ49" s="17">
        <v>9.6999999999999993</v>
      </c>
      <c r="EA49" s="17">
        <v>18.5</v>
      </c>
      <c r="EB49" s="17">
        <v>20.2</v>
      </c>
      <c r="EC49" s="17">
        <v>20</v>
      </c>
      <c r="ED49" s="17">
        <v>3.8</v>
      </c>
      <c r="EE49" s="17">
        <v>74</v>
      </c>
      <c r="EF49" s="17">
        <v>0</v>
      </c>
      <c r="EG49" s="17">
        <v>46.4</v>
      </c>
      <c r="EH49" s="17">
        <v>83.1</v>
      </c>
      <c r="EI49" s="17">
        <v>4.7</v>
      </c>
      <c r="EJ49" s="17">
        <v>2.7</v>
      </c>
      <c r="EK49" s="17">
        <v>20.9</v>
      </c>
      <c r="EL49" s="17">
        <v>7.2</v>
      </c>
      <c r="EM49" s="17">
        <v>8.6</v>
      </c>
      <c r="EN49" s="17">
        <v>20.399999999999999</v>
      </c>
      <c r="EO49" s="17">
        <v>20.399999999999999</v>
      </c>
      <c r="EP49" s="17">
        <v>20.2</v>
      </c>
      <c r="EQ49" s="17">
        <v>4</v>
      </c>
      <c r="ER49" s="17">
        <v>0</v>
      </c>
      <c r="ES49" s="17">
        <v>0</v>
      </c>
      <c r="ET49" s="17">
        <v>0</v>
      </c>
      <c r="EU49" s="17">
        <v>0.4</v>
      </c>
      <c r="EV49" s="17">
        <v>122.5</v>
      </c>
      <c r="EW49" s="17">
        <v>115.9</v>
      </c>
      <c r="EX49" s="17">
        <v>0</v>
      </c>
      <c r="EY49" s="17">
        <v>0</v>
      </c>
      <c r="EZ49" s="17">
        <v>9.5</v>
      </c>
      <c r="FA49" s="17">
        <v>20</v>
      </c>
      <c r="FB49" s="17">
        <v>9.1999999999999993</v>
      </c>
      <c r="FC49" s="17">
        <v>37.1</v>
      </c>
      <c r="FD49" s="17"/>
      <c r="FE49" s="17">
        <v>29.4</v>
      </c>
      <c r="FF49" s="17">
        <v>3.2</v>
      </c>
      <c r="FG49" s="17"/>
      <c r="FH49" s="17"/>
      <c r="FI49" s="17"/>
      <c r="FJ49" s="17">
        <v>7658.6470200000003</v>
      </c>
      <c r="FK49" s="15"/>
      <c r="FL49" s="17">
        <v>23.836010000000002</v>
      </c>
      <c r="FM49" s="17">
        <v>8.0299999999999994</v>
      </c>
      <c r="FN49" s="17"/>
      <c r="FO49" s="17">
        <v>13.2</v>
      </c>
      <c r="FP49" s="17"/>
      <c r="FQ49" s="17">
        <v>18.91826</v>
      </c>
      <c r="FR49" s="17">
        <v>11.4</v>
      </c>
      <c r="FS49" s="17">
        <v>16.100000000000001</v>
      </c>
      <c r="FT49" s="17">
        <v>91.484269999999995</v>
      </c>
    </row>
    <row r="50" spans="1:176" ht="24" customHeight="1" x14ac:dyDescent="0.35">
      <c r="A50" s="18" t="s">
        <v>58</v>
      </c>
      <c r="B50" s="18" t="s">
        <v>823</v>
      </c>
      <c r="C50" s="19"/>
      <c r="D50" s="19"/>
      <c r="E50" s="19">
        <v>100.46</v>
      </c>
      <c r="F50" s="19">
        <v>599.70000000000005</v>
      </c>
      <c r="G50" s="19">
        <v>200.4</v>
      </c>
      <c r="H50" s="19"/>
      <c r="I50" s="19"/>
      <c r="J50" s="19">
        <v>89.4</v>
      </c>
      <c r="K50" s="19">
        <v>165.3</v>
      </c>
      <c r="L50" s="19"/>
      <c r="M50" s="19"/>
      <c r="N50" s="19">
        <v>133.9</v>
      </c>
      <c r="O50" s="19">
        <v>134.30000000000001</v>
      </c>
      <c r="P50" s="19">
        <v>134</v>
      </c>
      <c r="Q50" s="19">
        <v>233.2</v>
      </c>
      <c r="R50" s="19">
        <v>206.4</v>
      </c>
      <c r="S50" s="19">
        <v>109.9</v>
      </c>
      <c r="T50" s="19">
        <v>561</v>
      </c>
      <c r="U50" s="19">
        <v>0</v>
      </c>
      <c r="V50" s="19"/>
      <c r="W50" s="19"/>
      <c r="X50" s="19"/>
      <c r="Y50" s="19"/>
      <c r="Z50" s="19">
        <v>164.6</v>
      </c>
      <c r="AA50" s="19">
        <v>7.1</v>
      </c>
      <c r="AB50" s="19">
        <v>3.5</v>
      </c>
      <c r="AC50" s="19">
        <v>22.1</v>
      </c>
      <c r="AD50" s="19">
        <v>6.8</v>
      </c>
      <c r="AE50" s="19">
        <v>10.1</v>
      </c>
      <c r="AF50" s="19">
        <v>110.4</v>
      </c>
      <c r="AG50" s="19">
        <v>7.9</v>
      </c>
      <c r="AH50" s="19"/>
      <c r="AI50" s="19"/>
      <c r="AJ50" s="19"/>
      <c r="AK50" s="19">
        <v>110.8</v>
      </c>
      <c r="AL50" s="19">
        <v>223.2</v>
      </c>
      <c r="AM50" s="19"/>
      <c r="AN50" s="19"/>
      <c r="AO50" s="19"/>
      <c r="AP50" s="19">
        <v>6.4</v>
      </c>
      <c r="AQ50" s="19">
        <v>457.3</v>
      </c>
      <c r="AR50" s="19">
        <v>73.400000000000006</v>
      </c>
      <c r="AS50" s="19">
        <v>140.1</v>
      </c>
      <c r="AT50" s="19">
        <v>42.3</v>
      </c>
      <c r="AU50" s="19">
        <v>18.7</v>
      </c>
      <c r="AV50" s="19">
        <v>19.69763</v>
      </c>
      <c r="AW50" s="19">
        <v>89.2</v>
      </c>
      <c r="AX50" s="19">
        <v>185.5</v>
      </c>
      <c r="AY50" s="19">
        <v>187.6</v>
      </c>
      <c r="AZ50" s="19">
        <v>189.1</v>
      </c>
      <c r="BA50" s="19">
        <v>108.7</v>
      </c>
      <c r="BB50" s="19">
        <v>8.3000000000000007</v>
      </c>
      <c r="BC50" s="19">
        <v>5.5</v>
      </c>
      <c r="BD50" s="19">
        <v>45.3</v>
      </c>
      <c r="BE50" s="19">
        <v>0</v>
      </c>
      <c r="BF50" s="19">
        <v>3.8</v>
      </c>
      <c r="BG50" s="19">
        <v>37.6</v>
      </c>
      <c r="BH50" s="19">
        <v>173.6</v>
      </c>
      <c r="BI50" s="19">
        <v>20.6</v>
      </c>
      <c r="BJ50" s="19"/>
      <c r="BK50" s="19"/>
      <c r="BL50" s="19">
        <v>47.5</v>
      </c>
      <c r="BM50" s="19"/>
      <c r="BN50" s="19"/>
      <c r="BO50" s="19"/>
      <c r="BP50" s="19">
        <v>87.2</v>
      </c>
      <c r="BQ50" s="19">
        <v>173.7</v>
      </c>
      <c r="BR50" s="19">
        <v>0</v>
      </c>
      <c r="BS50" s="19">
        <v>200</v>
      </c>
      <c r="BT50" s="19">
        <v>88.4</v>
      </c>
      <c r="BU50" s="19">
        <v>75</v>
      </c>
      <c r="BV50" s="19"/>
      <c r="BW50" s="19"/>
      <c r="BX50" s="19"/>
      <c r="BY50" s="19"/>
      <c r="BZ50" s="19"/>
      <c r="CA50" s="19"/>
      <c r="CB50" s="19"/>
      <c r="CC50" s="19">
        <v>4.5999999999999996</v>
      </c>
      <c r="CD50" s="19">
        <v>222.2</v>
      </c>
      <c r="CE50" s="19">
        <v>127</v>
      </c>
      <c r="CF50" s="19">
        <v>66.099999999999994</v>
      </c>
      <c r="CG50" s="19">
        <v>80.900000000000006</v>
      </c>
      <c r="CH50" s="19">
        <v>18.8</v>
      </c>
      <c r="CI50" s="19"/>
      <c r="CJ50" s="19">
        <v>0</v>
      </c>
      <c r="CK50" s="19"/>
      <c r="CL50" s="19"/>
      <c r="CM50" s="19">
        <v>146.69999999999999</v>
      </c>
      <c r="CN50" s="19">
        <v>68.2</v>
      </c>
      <c r="CO50" s="19">
        <v>0</v>
      </c>
      <c r="CP50" s="19"/>
      <c r="CQ50" s="19"/>
      <c r="CR50" s="19"/>
      <c r="CS50" s="19"/>
      <c r="CT50" s="19"/>
      <c r="CU50" s="19"/>
      <c r="CV50" s="19"/>
      <c r="CW50" s="19">
        <v>106.6</v>
      </c>
      <c r="CX50" s="19">
        <v>0</v>
      </c>
      <c r="CY50" s="19">
        <v>6.1</v>
      </c>
      <c r="CZ50" s="19">
        <v>0</v>
      </c>
      <c r="DA50" s="19">
        <v>20</v>
      </c>
      <c r="DB50" s="19">
        <v>9.9</v>
      </c>
      <c r="DC50" s="19">
        <v>5.4</v>
      </c>
      <c r="DD50" s="19">
        <v>1.2</v>
      </c>
      <c r="DE50" s="19">
        <v>3.3</v>
      </c>
      <c r="DF50" s="19">
        <v>5</v>
      </c>
      <c r="DG50" s="19">
        <v>20.2</v>
      </c>
      <c r="DH50" s="19">
        <v>20</v>
      </c>
      <c r="DI50" s="19">
        <v>18.7</v>
      </c>
      <c r="DJ50" s="19">
        <v>3.5</v>
      </c>
      <c r="DK50" s="19">
        <v>0</v>
      </c>
      <c r="DL50" s="19">
        <v>0</v>
      </c>
      <c r="DM50" s="19">
        <v>0</v>
      </c>
      <c r="DN50" s="19">
        <v>29.5</v>
      </c>
      <c r="DO50" s="19">
        <v>81</v>
      </c>
      <c r="DP50" s="19"/>
      <c r="DQ50" s="19"/>
      <c r="DR50" s="19">
        <v>2.2000000000000002</v>
      </c>
      <c r="DS50" s="19"/>
      <c r="DT50" s="19">
        <v>0</v>
      </c>
      <c r="DU50" s="19">
        <v>2.4</v>
      </c>
      <c r="DV50" s="19">
        <v>11.1</v>
      </c>
      <c r="DW50" s="19">
        <v>3.2</v>
      </c>
      <c r="DX50" s="19"/>
      <c r="DY50" s="19">
        <v>19.600000000000001</v>
      </c>
      <c r="DZ50" s="19">
        <v>9.8000000000000007</v>
      </c>
      <c r="EA50" s="19">
        <v>18.5</v>
      </c>
      <c r="EB50" s="19">
        <v>20.2</v>
      </c>
      <c r="EC50" s="19">
        <v>20</v>
      </c>
      <c r="ED50" s="19">
        <v>5</v>
      </c>
      <c r="EE50" s="19">
        <v>70.5</v>
      </c>
      <c r="EF50" s="19">
        <v>0</v>
      </c>
      <c r="EG50" s="19">
        <v>48.8</v>
      </c>
      <c r="EH50" s="19">
        <v>88.2</v>
      </c>
      <c r="EI50" s="19">
        <v>4.3</v>
      </c>
      <c r="EJ50" s="19">
        <v>2.7</v>
      </c>
      <c r="EK50" s="19">
        <v>20.9</v>
      </c>
      <c r="EL50" s="19">
        <v>7.2</v>
      </c>
      <c r="EM50" s="19">
        <v>8.6</v>
      </c>
      <c r="EN50" s="19">
        <v>20.399999999999999</v>
      </c>
      <c r="EO50" s="19">
        <v>20.399999999999999</v>
      </c>
      <c r="EP50" s="19">
        <v>20.2</v>
      </c>
      <c r="EQ50" s="19">
        <v>3.3</v>
      </c>
      <c r="ER50" s="19">
        <v>0</v>
      </c>
      <c r="ES50" s="19">
        <v>0</v>
      </c>
      <c r="ET50" s="19">
        <v>0</v>
      </c>
      <c r="EU50" s="19">
        <v>0.4</v>
      </c>
      <c r="EV50" s="19">
        <v>109.1</v>
      </c>
      <c r="EW50" s="19">
        <v>96.2</v>
      </c>
      <c r="EX50" s="19">
        <v>0</v>
      </c>
      <c r="EY50" s="19">
        <v>0</v>
      </c>
      <c r="EZ50" s="19">
        <v>9.3000000000000007</v>
      </c>
      <c r="FA50" s="19">
        <v>20</v>
      </c>
      <c r="FB50" s="19">
        <v>9.1999999999999993</v>
      </c>
      <c r="FC50" s="19">
        <v>37.700000000000003</v>
      </c>
      <c r="FD50" s="19"/>
      <c r="FE50" s="19">
        <v>29.4</v>
      </c>
      <c r="FF50" s="19">
        <v>3.2</v>
      </c>
      <c r="FG50" s="19"/>
      <c r="FH50" s="19"/>
      <c r="FI50" s="19"/>
      <c r="FJ50" s="19">
        <v>7625.8576300000004</v>
      </c>
      <c r="FK50" s="15"/>
      <c r="FL50" s="19">
        <v>23.832070000000002</v>
      </c>
      <c r="FM50" s="19">
        <v>8.0060000000000002</v>
      </c>
      <c r="FN50" s="19"/>
      <c r="FO50" s="19">
        <v>13.2</v>
      </c>
      <c r="FP50" s="19"/>
      <c r="FQ50" s="19">
        <v>18.917400000000001</v>
      </c>
      <c r="FR50" s="19">
        <v>11.6</v>
      </c>
      <c r="FS50" s="19">
        <v>16</v>
      </c>
      <c r="FT50" s="19">
        <v>91.55547</v>
      </c>
    </row>
    <row r="51" spans="1:176" ht="24" customHeight="1" x14ac:dyDescent="0.35">
      <c r="A51" s="13" t="s">
        <v>58</v>
      </c>
      <c r="B51" s="13" t="s">
        <v>824</v>
      </c>
      <c r="C51" s="14"/>
      <c r="D51" s="14"/>
      <c r="E51" s="14">
        <v>100.63</v>
      </c>
      <c r="F51" s="14">
        <v>601.4</v>
      </c>
      <c r="G51" s="14">
        <v>201.5</v>
      </c>
      <c r="H51" s="14"/>
      <c r="I51" s="14"/>
      <c r="J51" s="14">
        <v>90</v>
      </c>
      <c r="K51" s="14">
        <v>165.8</v>
      </c>
      <c r="L51" s="14"/>
      <c r="M51" s="14"/>
      <c r="N51" s="14">
        <v>146.19999999999999</v>
      </c>
      <c r="O51" s="14">
        <v>145.80000000000001</v>
      </c>
      <c r="P51" s="14">
        <v>146</v>
      </c>
      <c r="Q51" s="14">
        <v>237.9</v>
      </c>
      <c r="R51" s="14">
        <v>207.1</v>
      </c>
      <c r="S51" s="14">
        <v>109.7</v>
      </c>
      <c r="T51" s="14">
        <v>559.20000000000005</v>
      </c>
      <c r="U51" s="14">
        <v>0</v>
      </c>
      <c r="V51" s="14"/>
      <c r="W51" s="14"/>
      <c r="X51" s="14"/>
      <c r="Y51" s="14"/>
      <c r="Z51" s="14">
        <v>164.6</v>
      </c>
      <c r="AA51" s="14">
        <v>7.3</v>
      </c>
      <c r="AB51" s="14">
        <v>3.7</v>
      </c>
      <c r="AC51" s="14">
        <v>22.1</v>
      </c>
      <c r="AD51" s="14">
        <v>6.7</v>
      </c>
      <c r="AE51" s="14">
        <v>10.1</v>
      </c>
      <c r="AF51" s="14">
        <v>110.8</v>
      </c>
      <c r="AG51" s="14">
        <v>7.8</v>
      </c>
      <c r="AH51" s="14"/>
      <c r="AI51" s="14"/>
      <c r="AJ51" s="14"/>
      <c r="AK51" s="14">
        <v>111.3</v>
      </c>
      <c r="AL51" s="14">
        <v>223.9</v>
      </c>
      <c r="AM51" s="14"/>
      <c r="AN51" s="14"/>
      <c r="AO51" s="14"/>
      <c r="AP51" s="14">
        <v>6.4</v>
      </c>
      <c r="AQ51" s="14">
        <v>461.1</v>
      </c>
      <c r="AR51" s="14">
        <v>73.5</v>
      </c>
      <c r="AS51" s="14">
        <v>148.4</v>
      </c>
      <c r="AT51" s="14">
        <v>42.4</v>
      </c>
      <c r="AU51" s="14">
        <v>18.7</v>
      </c>
      <c r="AV51" s="14">
        <v>19.696950000000001</v>
      </c>
      <c r="AW51" s="14">
        <v>90.6</v>
      </c>
      <c r="AX51" s="14">
        <v>184.9</v>
      </c>
      <c r="AY51" s="14">
        <v>187.3</v>
      </c>
      <c r="AZ51" s="14">
        <v>188.5</v>
      </c>
      <c r="BA51" s="14">
        <v>108.7</v>
      </c>
      <c r="BB51" s="14">
        <v>8.3000000000000007</v>
      </c>
      <c r="BC51" s="14">
        <v>5.4</v>
      </c>
      <c r="BD51" s="14">
        <v>45.7</v>
      </c>
      <c r="BE51" s="14">
        <v>0</v>
      </c>
      <c r="BF51" s="14">
        <v>3.8</v>
      </c>
      <c r="BG51" s="14">
        <v>37.5</v>
      </c>
      <c r="BH51" s="14">
        <v>174.2</v>
      </c>
      <c r="BI51" s="14">
        <v>21.6</v>
      </c>
      <c r="BJ51" s="14"/>
      <c r="BK51" s="14"/>
      <c r="BL51" s="14">
        <v>47.4</v>
      </c>
      <c r="BM51" s="14"/>
      <c r="BN51" s="14"/>
      <c r="BO51" s="14"/>
      <c r="BP51" s="14">
        <v>87.3</v>
      </c>
      <c r="BQ51" s="14">
        <v>112</v>
      </c>
      <c r="BR51" s="14">
        <v>0</v>
      </c>
      <c r="BS51" s="14">
        <v>200</v>
      </c>
      <c r="BT51" s="14">
        <v>88.7</v>
      </c>
      <c r="BU51" s="14">
        <v>74.900000000000006</v>
      </c>
      <c r="BV51" s="14"/>
      <c r="BW51" s="14"/>
      <c r="BX51" s="14"/>
      <c r="BY51" s="14"/>
      <c r="BZ51" s="14"/>
      <c r="CA51" s="14"/>
      <c r="CB51" s="14"/>
      <c r="CC51" s="14">
        <v>4.5999999999999996</v>
      </c>
      <c r="CD51" s="14">
        <v>224.3</v>
      </c>
      <c r="CE51" s="14">
        <v>134</v>
      </c>
      <c r="CF51" s="14">
        <v>66.3</v>
      </c>
      <c r="CG51" s="14">
        <v>80.8</v>
      </c>
      <c r="CH51" s="14">
        <v>19.2</v>
      </c>
      <c r="CI51" s="14"/>
      <c r="CJ51" s="14">
        <v>0</v>
      </c>
      <c r="CK51" s="14"/>
      <c r="CL51" s="14"/>
      <c r="CM51" s="14">
        <v>146.30000000000001</v>
      </c>
      <c r="CN51" s="14">
        <v>67.3</v>
      </c>
      <c r="CO51" s="14">
        <v>0</v>
      </c>
      <c r="CP51" s="14"/>
      <c r="CQ51" s="14"/>
      <c r="CR51" s="14"/>
      <c r="CS51" s="14"/>
      <c r="CT51" s="14"/>
      <c r="CU51" s="14"/>
      <c r="CV51" s="14"/>
      <c r="CW51" s="14">
        <v>103.4</v>
      </c>
      <c r="CX51" s="14">
        <v>0</v>
      </c>
      <c r="CY51" s="14">
        <v>3.1</v>
      </c>
      <c r="CZ51" s="14">
        <v>0</v>
      </c>
      <c r="DA51" s="14">
        <v>20</v>
      </c>
      <c r="DB51" s="14">
        <v>9.9</v>
      </c>
      <c r="DC51" s="14">
        <v>5.5</v>
      </c>
      <c r="DD51" s="14">
        <v>1.2</v>
      </c>
      <c r="DE51" s="14">
        <v>3.3</v>
      </c>
      <c r="DF51" s="14">
        <v>5</v>
      </c>
      <c r="DG51" s="14">
        <v>20.399999999999999</v>
      </c>
      <c r="DH51" s="14">
        <v>20</v>
      </c>
      <c r="DI51" s="14">
        <v>18.7</v>
      </c>
      <c r="DJ51" s="14">
        <v>3.5</v>
      </c>
      <c r="DK51" s="14">
        <v>0</v>
      </c>
      <c r="DL51" s="14">
        <v>0</v>
      </c>
      <c r="DM51" s="14">
        <v>0</v>
      </c>
      <c r="DN51" s="14">
        <v>30.5</v>
      </c>
      <c r="DO51" s="14">
        <v>74.2</v>
      </c>
      <c r="DP51" s="14"/>
      <c r="DQ51" s="14"/>
      <c r="DR51" s="14">
        <v>2.2000000000000002</v>
      </c>
      <c r="DS51" s="14"/>
      <c r="DT51" s="14">
        <v>0</v>
      </c>
      <c r="DU51" s="14">
        <v>2.4</v>
      </c>
      <c r="DV51" s="14">
        <v>11.5</v>
      </c>
      <c r="DW51" s="14">
        <v>3.1</v>
      </c>
      <c r="DX51" s="14"/>
      <c r="DY51" s="14">
        <v>19.5</v>
      </c>
      <c r="DZ51" s="14">
        <v>9.8000000000000007</v>
      </c>
      <c r="EA51" s="14">
        <v>18.5</v>
      </c>
      <c r="EB51" s="14">
        <v>20.3</v>
      </c>
      <c r="EC51" s="14">
        <v>20</v>
      </c>
      <c r="ED51" s="14">
        <v>6.5</v>
      </c>
      <c r="EE51" s="14">
        <v>61.9</v>
      </c>
      <c r="EF51" s="14">
        <v>0</v>
      </c>
      <c r="EG51" s="14">
        <v>73.599999999999994</v>
      </c>
      <c r="EH51" s="14">
        <v>101.3</v>
      </c>
      <c r="EI51" s="14">
        <v>6.6</v>
      </c>
      <c r="EJ51" s="14">
        <v>5.5</v>
      </c>
      <c r="EK51" s="14">
        <v>20.9</v>
      </c>
      <c r="EL51" s="14">
        <v>7.2</v>
      </c>
      <c r="EM51" s="14">
        <v>8.6</v>
      </c>
      <c r="EN51" s="14">
        <v>20.399999999999999</v>
      </c>
      <c r="EO51" s="14">
        <v>20.399999999999999</v>
      </c>
      <c r="EP51" s="14">
        <v>20.2</v>
      </c>
      <c r="EQ51" s="14">
        <v>1.5</v>
      </c>
      <c r="ER51" s="14">
        <v>0</v>
      </c>
      <c r="ES51" s="14">
        <v>0</v>
      </c>
      <c r="ET51" s="14">
        <v>0</v>
      </c>
      <c r="EU51" s="14">
        <v>0.4</v>
      </c>
      <c r="EV51" s="14">
        <v>73.900000000000006</v>
      </c>
      <c r="EW51" s="14">
        <v>60.9</v>
      </c>
      <c r="EX51" s="14">
        <v>0</v>
      </c>
      <c r="EY51" s="14">
        <v>0</v>
      </c>
      <c r="EZ51" s="14">
        <v>9.4</v>
      </c>
      <c r="FA51" s="14">
        <v>20</v>
      </c>
      <c r="FB51" s="14">
        <v>9.1999999999999993</v>
      </c>
      <c r="FC51" s="14">
        <v>37.799999999999997</v>
      </c>
      <c r="FD51" s="14"/>
      <c r="FE51" s="14">
        <v>29.4</v>
      </c>
      <c r="FF51" s="14">
        <v>3.4</v>
      </c>
      <c r="FG51" s="14"/>
      <c r="FH51" s="14"/>
      <c r="FI51" s="14"/>
      <c r="FJ51" s="14">
        <v>7584.3269499999997</v>
      </c>
      <c r="FK51" s="15"/>
      <c r="FL51" s="14">
        <v>23.835629999999998</v>
      </c>
      <c r="FM51" s="14">
        <v>8.0050000000000008</v>
      </c>
      <c r="FN51" s="14"/>
      <c r="FO51" s="14">
        <v>13.2</v>
      </c>
      <c r="FP51" s="14"/>
      <c r="FQ51" s="14">
        <v>18.915289999999999</v>
      </c>
      <c r="FR51" s="14">
        <v>11.7</v>
      </c>
      <c r="FS51" s="14">
        <v>16</v>
      </c>
      <c r="FT51" s="14">
        <v>91.655919999999995</v>
      </c>
    </row>
    <row r="52" spans="1:176" ht="24" customHeight="1" x14ac:dyDescent="0.35">
      <c r="A52" s="16" t="s">
        <v>58</v>
      </c>
      <c r="B52" s="16" t="s">
        <v>825</v>
      </c>
      <c r="C52" s="17"/>
      <c r="D52" s="17"/>
      <c r="E52" s="17">
        <v>100.51</v>
      </c>
      <c r="F52" s="17">
        <v>599.5</v>
      </c>
      <c r="G52" s="17">
        <v>200.9</v>
      </c>
      <c r="H52" s="17"/>
      <c r="I52" s="17"/>
      <c r="J52" s="17">
        <v>90.3</v>
      </c>
      <c r="K52" s="17">
        <v>165.6</v>
      </c>
      <c r="L52" s="17"/>
      <c r="M52" s="17"/>
      <c r="N52" s="17">
        <v>153.9</v>
      </c>
      <c r="O52" s="17">
        <v>154.1</v>
      </c>
      <c r="P52" s="17">
        <v>153.5</v>
      </c>
      <c r="Q52" s="17">
        <v>252.9</v>
      </c>
      <c r="R52" s="17">
        <v>207.1</v>
      </c>
      <c r="S52" s="17">
        <v>110</v>
      </c>
      <c r="T52" s="17">
        <v>560</v>
      </c>
      <c r="U52" s="17">
        <v>0</v>
      </c>
      <c r="V52" s="17"/>
      <c r="W52" s="17"/>
      <c r="X52" s="17"/>
      <c r="Y52" s="17"/>
      <c r="Z52" s="17">
        <v>165</v>
      </c>
      <c r="AA52" s="17">
        <v>7.1</v>
      </c>
      <c r="AB52" s="17">
        <v>3.5</v>
      </c>
      <c r="AC52" s="17">
        <v>22</v>
      </c>
      <c r="AD52" s="17">
        <v>6.7</v>
      </c>
      <c r="AE52" s="17">
        <v>10.1</v>
      </c>
      <c r="AF52" s="17">
        <v>110.3</v>
      </c>
      <c r="AG52" s="17">
        <v>4.9000000000000004</v>
      </c>
      <c r="AH52" s="17"/>
      <c r="AI52" s="17"/>
      <c r="AJ52" s="17"/>
      <c r="AK52" s="17">
        <v>110.9</v>
      </c>
      <c r="AL52" s="17">
        <v>223</v>
      </c>
      <c r="AM52" s="17"/>
      <c r="AN52" s="17"/>
      <c r="AO52" s="17"/>
      <c r="AP52" s="17">
        <v>6.4</v>
      </c>
      <c r="AQ52" s="17">
        <v>460.1</v>
      </c>
      <c r="AR52" s="17">
        <v>73.5</v>
      </c>
      <c r="AS52" s="17">
        <v>149</v>
      </c>
      <c r="AT52" s="17">
        <v>42.4</v>
      </c>
      <c r="AU52" s="17">
        <v>18.7</v>
      </c>
      <c r="AV52" s="17">
        <v>19.700559999999999</v>
      </c>
      <c r="AW52" s="17">
        <v>90.1</v>
      </c>
      <c r="AX52" s="17">
        <v>180</v>
      </c>
      <c r="AY52" s="17">
        <v>180.7</v>
      </c>
      <c r="AZ52" s="17">
        <v>183.5</v>
      </c>
      <c r="BA52" s="17">
        <v>109.4</v>
      </c>
      <c r="BB52" s="17">
        <v>8.1999999999999993</v>
      </c>
      <c r="BC52" s="17">
        <v>5.4</v>
      </c>
      <c r="BD52" s="17">
        <v>45.9</v>
      </c>
      <c r="BE52" s="17">
        <v>0</v>
      </c>
      <c r="BF52" s="17">
        <v>3.8</v>
      </c>
      <c r="BG52" s="17">
        <v>38.1</v>
      </c>
      <c r="BH52" s="17">
        <v>174.1</v>
      </c>
      <c r="BI52" s="17">
        <v>21.2</v>
      </c>
      <c r="BJ52" s="17"/>
      <c r="BK52" s="17"/>
      <c r="BL52" s="17">
        <v>47.6</v>
      </c>
      <c r="BM52" s="17"/>
      <c r="BN52" s="17"/>
      <c r="BO52" s="17"/>
      <c r="BP52" s="17">
        <v>87.3</v>
      </c>
      <c r="BQ52" s="17">
        <v>62.2</v>
      </c>
      <c r="BR52" s="17">
        <v>0</v>
      </c>
      <c r="BS52" s="17">
        <v>200</v>
      </c>
      <c r="BT52" s="17">
        <v>88.3</v>
      </c>
      <c r="BU52" s="17">
        <v>75</v>
      </c>
      <c r="BV52" s="17"/>
      <c r="BW52" s="17"/>
      <c r="BX52" s="17"/>
      <c r="BY52" s="17"/>
      <c r="BZ52" s="17"/>
      <c r="CA52" s="17"/>
      <c r="CB52" s="17"/>
      <c r="CC52" s="17">
        <v>4.5999999999999996</v>
      </c>
      <c r="CD52" s="17">
        <v>220</v>
      </c>
      <c r="CE52" s="17">
        <v>133.80000000000001</v>
      </c>
      <c r="CF52" s="17">
        <v>65.2</v>
      </c>
      <c r="CG52" s="17">
        <v>81</v>
      </c>
      <c r="CH52" s="17">
        <v>19.2</v>
      </c>
      <c r="CI52" s="17"/>
      <c r="CJ52" s="17">
        <v>0</v>
      </c>
      <c r="CK52" s="17"/>
      <c r="CL52" s="17"/>
      <c r="CM52" s="17">
        <v>146.80000000000001</v>
      </c>
      <c r="CN52" s="17">
        <v>68.3</v>
      </c>
      <c r="CO52" s="17">
        <v>0</v>
      </c>
      <c r="CP52" s="17"/>
      <c r="CQ52" s="17"/>
      <c r="CR52" s="17"/>
      <c r="CS52" s="17"/>
      <c r="CT52" s="17"/>
      <c r="CU52" s="17"/>
      <c r="CV52" s="17"/>
      <c r="CW52" s="17">
        <v>101.3</v>
      </c>
      <c r="CX52" s="17">
        <v>0</v>
      </c>
      <c r="CY52" s="17">
        <v>2.6</v>
      </c>
      <c r="CZ52" s="17">
        <v>0</v>
      </c>
      <c r="DA52" s="17">
        <v>20</v>
      </c>
      <c r="DB52" s="17">
        <v>9.9</v>
      </c>
      <c r="DC52" s="17">
        <v>5.4</v>
      </c>
      <c r="DD52" s="17">
        <v>1.2</v>
      </c>
      <c r="DE52" s="17">
        <v>3.3</v>
      </c>
      <c r="DF52" s="17">
        <v>5</v>
      </c>
      <c r="DG52" s="17">
        <v>20.399999999999999</v>
      </c>
      <c r="DH52" s="17">
        <v>20</v>
      </c>
      <c r="DI52" s="17">
        <v>18.7</v>
      </c>
      <c r="DJ52" s="17">
        <v>3.5</v>
      </c>
      <c r="DK52" s="17">
        <v>0</v>
      </c>
      <c r="DL52" s="17">
        <v>0</v>
      </c>
      <c r="DM52" s="17">
        <v>0</v>
      </c>
      <c r="DN52" s="17">
        <v>27.7</v>
      </c>
      <c r="DO52" s="17">
        <v>67.900000000000006</v>
      </c>
      <c r="DP52" s="17"/>
      <c r="DQ52" s="17"/>
      <c r="DR52" s="17">
        <v>2.2000000000000002</v>
      </c>
      <c r="DS52" s="17"/>
      <c r="DT52" s="17">
        <v>0</v>
      </c>
      <c r="DU52" s="17">
        <v>2.4</v>
      </c>
      <c r="DV52" s="17">
        <v>11.5</v>
      </c>
      <c r="DW52" s="17">
        <v>3.1</v>
      </c>
      <c r="DX52" s="17"/>
      <c r="DY52" s="17">
        <v>19.5</v>
      </c>
      <c r="DZ52" s="17">
        <v>9.8000000000000007</v>
      </c>
      <c r="EA52" s="17">
        <v>18.5</v>
      </c>
      <c r="EB52" s="17">
        <v>20.2</v>
      </c>
      <c r="EC52" s="17">
        <v>20</v>
      </c>
      <c r="ED52" s="17">
        <v>7.3</v>
      </c>
      <c r="EE52" s="17">
        <v>58.1</v>
      </c>
      <c r="EF52" s="17">
        <v>0</v>
      </c>
      <c r="EG52" s="17">
        <v>80.2</v>
      </c>
      <c r="EH52" s="17">
        <v>105.4</v>
      </c>
      <c r="EI52" s="17">
        <v>9.8000000000000007</v>
      </c>
      <c r="EJ52" s="17">
        <v>5.9</v>
      </c>
      <c r="EK52" s="17">
        <v>20.9</v>
      </c>
      <c r="EL52" s="17">
        <v>7.2</v>
      </c>
      <c r="EM52" s="17">
        <v>8.6</v>
      </c>
      <c r="EN52" s="17">
        <v>20.399999999999999</v>
      </c>
      <c r="EO52" s="17">
        <v>20.399999999999999</v>
      </c>
      <c r="EP52" s="17">
        <v>20.2</v>
      </c>
      <c r="EQ52" s="17">
        <v>0.6</v>
      </c>
      <c r="ER52" s="17">
        <v>0</v>
      </c>
      <c r="ES52" s="17">
        <v>0</v>
      </c>
      <c r="ET52" s="17">
        <v>0</v>
      </c>
      <c r="EU52" s="17">
        <v>0.4</v>
      </c>
      <c r="EV52" s="17">
        <v>63</v>
      </c>
      <c r="EW52" s="17">
        <v>54.2</v>
      </c>
      <c r="EX52" s="17">
        <v>0</v>
      </c>
      <c r="EY52" s="17">
        <v>0</v>
      </c>
      <c r="EZ52" s="17">
        <v>9.4</v>
      </c>
      <c r="FA52" s="17">
        <v>20</v>
      </c>
      <c r="FB52" s="17">
        <v>9.1999999999999993</v>
      </c>
      <c r="FC52" s="17">
        <v>38.5</v>
      </c>
      <c r="FD52" s="17"/>
      <c r="FE52" s="17">
        <v>29.4</v>
      </c>
      <c r="FF52" s="17">
        <v>3.3</v>
      </c>
      <c r="FG52" s="17"/>
      <c r="FH52" s="17"/>
      <c r="FI52" s="17"/>
      <c r="FJ52" s="17">
        <v>7527.8105599999999</v>
      </c>
      <c r="FK52" s="15"/>
      <c r="FL52" s="17">
        <v>23.837489999999999</v>
      </c>
      <c r="FM52" s="17">
        <v>8.0069999999999997</v>
      </c>
      <c r="FN52" s="17"/>
      <c r="FO52" s="17">
        <v>13.2</v>
      </c>
      <c r="FP52" s="17"/>
      <c r="FQ52" s="17">
        <v>18.913709999999998</v>
      </c>
      <c r="FR52" s="17">
        <v>11.8</v>
      </c>
      <c r="FS52" s="17">
        <v>16.2</v>
      </c>
      <c r="FT52" s="17">
        <v>91.958200000000005</v>
      </c>
    </row>
    <row r="53" spans="1:176" ht="24" customHeight="1" x14ac:dyDescent="0.35">
      <c r="A53" s="16" t="s">
        <v>58</v>
      </c>
      <c r="B53" s="16" t="s">
        <v>826</v>
      </c>
      <c r="C53" s="17"/>
      <c r="D53" s="17"/>
      <c r="E53" s="17">
        <v>100.78</v>
      </c>
      <c r="F53" s="17">
        <v>599.5</v>
      </c>
      <c r="G53" s="17">
        <v>199.9</v>
      </c>
      <c r="H53" s="17"/>
      <c r="I53" s="17"/>
      <c r="J53" s="17">
        <v>90.2</v>
      </c>
      <c r="K53" s="17">
        <v>165</v>
      </c>
      <c r="L53" s="17"/>
      <c r="M53" s="17"/>
      <c r="N53" s="17">
        <v>143.19999999999999</v>
      </c>
      <c r="O53" s="17">
        <v>143</v>
      </c>
      <c r="P53" s="17">
        <v>142.9</v>
      </c>
      <c r="Q53" s="17">
        <v>243.4</v>
      </c>
      <c r="R53" s="17">
        <v>207.2</v>
      </c>
      <c r="S53" s="17">
        <v>110.3</v>
      </c>
      <c r="T53" s="17">
        <v>557</v>
      </c>
      <c r="U53" s="17">
        <v>0</v>
      </c>
      <c r="V53" s="17"/>
      <c r="W53" s="17"/>
      <c r="X53" s="17"/>
      <c r="Y53" s="17"/>
      <c r="Z53" s="17">
        <v>166</v>
      </c>
      <c r="AA53" s="17">
        <v>7.1</v>
      </c>
      <c r="AB53" s="17">
        <v>3.5</v>
      </c>
      <c r="AC53" s="17">
        <v>22.1</v>
      </c>
      <c r="AD53" s="17">
        <v>6.8</v>
      </c>
      <c r="AE53" s="17">
        <v>10.1</v>
      </c>
      <c r="AF53" s="17">
        <v>85.6</v>
      </c>
      <c r="AG53" s="17">
        <v>6.9</v>
      </c>
      <c r="AH53" s="17"/>
      <c r="AI53" s="17"/>
      <c r="AJ53" s="17"/>
      <c r="AK53" s="17">
        <v>110.8</v>
      </c>
      <c r="AL53" s="17">
        <v>222.9</v>
      </c>
      <c r="AM53" s="17"/>
      <c r="AN53" s="17"/>
      <c r="AO53" s="17"/>
      <c r="AP53" s="17">
        <v>6.4</v>
      </c>
      <c r="AQ53" s="17">
        <v>457.6</v>
      </c>
      <c r="AR53" s="17">
        <v>73.8</v>
      </c>
      <c r="AS53" s="17">
        <v>148.30000000000001</v>
      </c>
      <c r="AT53" s="17">
        <v>42.4</v>
      </c>
      <c r="AU53" s="17">
        <v>18.7</v>
      </c>
      <c r="AV53" s="17">
        <v>19.704460000000001</v>
      </c>
      <c r="AW53" s="17">
        <v>88.9</v>
      </c>
      <c r="AX53" s="17">
        <v>180.3</v>
      </c>
      <c r="AY53" s="17">
        <v>180.1</v>
      </c>
      <c r="AZ53" s="17">
        <v>183.3</v>
      </c>
      <c r="BA53" s="17">
        <v>108.6</v>
      </c>
      <c r="BB53" s="17">
        <v>8.3000000000000007</v>
      </c>
      <c r="BC53" s="17">
        <v>5.5</v>
      </c>
      <c r="BD53" s="17">
        <v>45.7</v>
      </c>
      <c r="BE53" s="17">
        <v>13</v>
      </c>
      <c r="BF53" s="17">
        <v>3.8</v>
      </c>
      <c r="BG53" s="17">
        <v>37.5</v>
      </c>
      <c r="BH53" s="17">
        <v>173.4</v>
      </c>
      <c r="BI53" s="17">
        <v>21</v>
      </c>
      <c r="BJ53" s="17"/>
      <c r="BK53" s="17"/>
      <c r="BL53" s="17">
        <v>47.5</v>
      </c>
      <c r="BM53" s="17"/>
      <c r="BN53" s="17"/>
      <c r="BO53" s="17"/>
      <c r="BP53" s="17">
        <v>87.2</v>
      </c>
      <c r="BQ53" s="17">
        <v>61.6</v>
      </c>
      <c r="BR53" s="17">
        <v>0</v>
      </c>
      <c r="BS53" s="17">
        <v>200</v>
      </c>
      <c r="BT53" s="17">
        <v>89.3</v>
      </c>
      <c r="BU53" s="17">
        <v>74.8</v>
      </c>
      <c r="BV53" s="17"/>
      <c r="BW53" s="17"/>
      <c r="BX53" s="17"/>
      <c r="BY53" s="17"/>
      <c r="BZ53" s="17"/>
      <c r="CA53" s="17"/>
      <c r="CB53" s="17"/>
      <c r="CC53" s="17">
        <v>4.5999999999999996</v>
      </c>
      <c r="CD53" s="17">
        <v>221.1</v>
      </c>
      <c r="CE53" s="17">
        <v>133.30000000000001</v>
      </c>
      <c r="CF53" s="17">
        <v>61.9</v>
      </c>
      <c r="CG53" s="17">
        <v>80.8</v>
      </c>
      <c r="CH53" s="17">
        <v>19</v>
      </c>
      <c r="CI53" s="17"/>
      <c r="CJ53" s="17">
        <v>0</v>
      </c>
      <c r="CK53" s="17"/>
      <c r="CL53" s="17"/>
      <c r="CM53" s="17">
        <v>146.69999999999999</v>
      </c>
      <c r="CN53" s="17">
        <v>67.7</v>
      </c>
      <c r="CO53" s="17">
        <v>0</v>
      </c>
      <c r="CP53" s="17"/>
      <c r="CQ53" s="17"/>
      <c r="CR53" s="17"/>
      <c r="CS53" s="17"/>
      <c r="CT53" s="17"/>
      <c r="CU53" s="17"/>
      <c r="CV53" s="17"/>
      <c r="CW53" s="17">
        <v>88.3</v>
      </c>
      <c r="CX53" s="17">
        <v>0</v>
      </c>
      <c r="CY53" s="17">
        <v>2.7</v>
      </c>
      <c r="CZ53" s="17">
        <v>0</v>
      </c>
      <c r="DA53" s="17">
        <v>20</v>
      </c>
      <c r="DB53" s="17">
        <v>9.8000000000000007</v>
      </c>
      <c r="DC53" s="17">
        <v>5.4</v>
      </c>
      <c r="DD53" s="17">
        <v>1.2</v>
      </c>
      <c r="DE53" s="17">
        <v>3.3</v>
      </c>
      <c r="DF53" s="17">
        <v>5</v>
      </c>
      <c r="DG53" s="17">
        <v>20.2</v>
      </c>
      <c r="DH53" s="17">
        <v>20</v>
      </c>
      <c r="DI53" s="17">
        <v>18.7</v>
      </c>
      <c r="DJ53" s="17">
        <v>3.6</v>
      </c>
      <c r="DK53" s="17">
        <v>0</v>
      </c>
      <c r="DL53" s="17">
        <v>0</v>
      </c>
      <c r="DM53" s="17">
        <v>0</v>
      </c>
      <c r="DN53" s="17">
        <v>25.5</v>
      </c>
      <c r="DO53" s="17">
        <v>59.7</v>
      </c>
      <c r="DP53" s="17"/>
      <c r="DQ53" s="17"/>
      <c r="DR53" s="17">
        <v>2.2000000000000002</v>
      </c>
      <c r="DS53" s="17"/>
      <c r="DT53" s="17">
        <v>0</v>
      </c>
      <c r="DU53" s="17">
        <v>2.4</v>
      </c>
      <c r="DV53" s="17">
        <v>11.5</v>
      </c>
      <c r="DW53" s="17">
        <v>3.2</v>
      </c>
      <c r="DX53" s="17"/>
      <c r="DY53" s="17">
        <v>19.5</v>
      </c>
      <c r="DZ53" s="17">
        <v>9.6999999999999993</v>
      </c>
      <c r="EA53" s="17">
        <v>18.5</v>
      </c>
      <c r="EB53" s="17">
        <v>20.3</v>
      </c>
      <c r="EC53" s="17">
        <v>20</v>
      </c>
      <c r="ED53" s="17">
        <v>7.3</v>
      </c>
      <c r="EE53" s="17">
        <v>50.7</v>
      </c>
      <c r="EF53" s="17">
        <v>0</v>
      </c>
      <c r="EG53" s="17">
        <v>81.8</v>
      </c>
      <c r="EH53" s="17">
        <v>98.4</v>
      </c>
      <c r="EI53" s="17">
        <v>12.5</v>
      </c>
      <c r="EJ53" s="17">
        <v>7.5</v>
      </c>
      <c r="EK53" s="17">
        <v>20.9</v>
      </c>
      <c r="EL53" s="17">
        <v>7.1</v>
      </c>
      <c r="EM53" s="17">
        <v>8.6</v>
      </c>
      <c r="EN53" s="17">
        <v>20.399999999999999</v>
      </c>
      <c r="EO53" s="17">
        <v>20.399999999999999</v>
      </c>
      <c r="EP53" s="17">
        <v>20.2</v>
      </c>
      <c r="EQ53" s="17">
        <v>0.3</v>
      </c>
      <c r="ER53" s="17">
        <v>0</v>
      </c>
      <c r="ES53" s="17">
        <v>0</v>
      </c>
      <c r="ET53" s="17">
        <v>0</v>
      </c>
      <c r="EU53" s="17">
        <v>0.4</v>
      </c>
      <c r="EV53" s="17">
        <v>65.8</v>
      </c>
      <c r="EW53" s="17">
        <v>65.400000000000006</v>
      </c>
      <c r="EX53" s="17">
        <v>0</v>
      </c>
      <c r="EY53" s="17">
        <v>0</v>
      </c>
      <c r="EZ53" s="17">
        <v>9.4</v>
      </c>
      <c r="FA53" s="17">
        <v>20</v>
      </c>
      <c r="FB53" s="17">
        <v>9.1999999999999993</v>
      </c>
      <c r="FC53" s="17">
        <v>38.200000000000003</v>
      </c>
      <c r="FD53" s="17"/>
      <c r="FE53" s="17">
        <v>29.4</v>
      </c>
      <c r="FF53" s="17">
        <v>3.3</v>
      </c>
      <c r="FG53" s="17"/>
      <c r="FH53" s="17"/>
      <c r="FI53" s="17"/>
      <c r="FJ53" s="17">
        <v>7443.8844600000002</v>
      </c>
      <c r="FK53" s="15"/>
      <c r="FL53" s="17">
        <v>23.837520000000001</v>
      </c>
      <c r="FM53" s="17">
        <v>8.0169999999999995</v>
      </c>
      <c r="FN53" s="17"/>
      <c r="FO53" s="17">
        <v>13.2</v>
      </c>
      <c r="FP53" s="17"/>
      <c r="FQ53" s="17">
        <v>18.912659999999999</v>
      </c>
      <c r="FR53" s="17">
        <v>11.8</v>
      </c>
      <c r="FS53" s="17">
        <v>16</v>
      </c>
      <c r="FT53" s="17">
        <v>91.767179999999996</v>
      </c>
    </row>
    <row r="54" spans="1:176" ht="24" customHeight="1" x14ac:dyDescent="0.35">
      <c r="A54" s="16" t="s">
        <v>58</v>
      </c>
      <c r="B54" s="16" t="s">
        <v>827</v>
      </c>
      <c r="C54" s="17"/>
      <c r="D54" s="17"/>
      <c r="E54" s="17">
        <v>100.35</v>
      </c>
      <c r="F54" s="17">
        <v>596.20000000000005</v>
      </c>
      <c r="G54" s="17">
        <v>199.7</v>
      </c>
      <c r="H54" s="17"/>
      <c r="I54" s="17"/>
      <c r="J54" s="17">
        <v>88.8</v>
      </c>
      <c r="K54" s="17">
        <v>164.6</v>
      </c>
      <c r="L54" s="17"/>
      <c r="M54" s="17"/>
      <c r="N54" s="17">
        <v>143.80000000000001</v>
      </c>
      <c r="O54" s="17">
        <v>144.19999999999999</v>
      </c>
      <c r="P54" s="17">
        <v>143.9</v>
      </c>
      <c r="Q54" s="17">
        <v>250.2</v>
      </c>
      <c r="R54" s="17">
        <v>208.4</v>
      </c>
      <c r="S54" s="17">
        <v>110.1</v>
      </c>
      <c r="T54" s="17">
        <v>558.29999999999995</v>
      </c>
      <c r="U54" s="17">
        <v>0</v>
      </c>
      <c r="V54" s="17"/>
      <c r="W54" s="17"/>
      <c r="X54" s="17"/>
      <c r="Y54" s="17"/>
      <c r="Z54" s="17">
        <v>159.6</v>
      </c>
      <c r="AA54" s="17">
        <v>6.7</v>
      </c>
      <c r="AB54" s="17">
        <v>3.5</v>
      </c>
      <c r="AC54" s="17">
        <v>22.2</v>
      </c>
      <c r="AD54" s="17">
        <v>6.7</v>
      </c>
      <c r="AE54" s="17">
        <v>10.1</v>
      </c>
      <c r="AF54" s="17">
        <v>83.2</v>
      </c>
      <c r="AG54" s="17">
        <v>7.4</v>
      </c>
      <c r="AH54" s="17"/>
      <c r="AI54" s="17"/>
      <c r="AJ54" s="17"/>
      <c r="AK54" s="17">
        <v>110</v>
      </c>
      <c r="AL54" s="17">
        <v>223.4</v>
      </c>
      <c r="AM54" s="17"/>
      <c r="AN54" s="17"/>
      <c r="AO54" s="17"/>
      <c r="AP54" s="17">
        <v>6.4</v>
      </c>
      <c r="AQ54" s="17">
        <v>457.9</v>
      </c>
      <c r="AR54" s="17">
        <v>74</v>
      </c>
      <c r="AS54" s="17">
        <v>148</v>
      </c>
      <c r="AT54" s="17">
        <v>42.4</v>
      </c>
      <c r="AU54" s="17">
        <v>18.7</v>
      </c>
      <c r="AV54" s="17">
        <v>19.70504</v>
      </c>
      <c r="AW54" s="17">
        <v>87.8</v>
      </c>
      <c r="AX54" s="17">
        <v>178</v>
      </c>
      <c r="AY54" s="17">
        <v>178.5</v>
      </c>
      <c r="AZ54" s="17">
        <v>183.7</v>
      </c>
      <c r="BA54" s="17">
        <v>108.1</v>
      </c>
      <c r="BB54" s="17">
        <v>8.4</v>
      </c>
      <c r="BC54" s="17">
        <v>5.5</v>
      </c>
      <c r="BD54" s="17">
        <v>44.9</v>
      </c>
      <c r="BE54" s="17">
        <v>12.6</v>
      </c>
      <c r="BF54" s="17">
        <v>3.8</v>
      </c>
      <c r="BG54" s="17">
        <v>37.4</v>
      </c>
      <c r="BH54" s="17">
        <v>172.5</v>
      </c>
      <c r="BI54" s="17">
        <v>49.1</v>
      </c>
      <c r="BJ54" s="17"/>
      <c r="BK54" s="17"/>
      <c r="BL54" s="17">
        <v>47.3</v>
      </c>
      <c r="BM54" s="17"/>
      <c r="BN54" s="17"/>
      <c r="BO54" s="17"/>
      <c r="BP54" s="17">
        <v>86.5</v>
      </c>
      <c r="BQ54" s="17">
        <v>62.2</v>
      </c>
      <c r="BR54" s="17">
        <v>0</v>
      </c>
      <c r="BS54" s="17">
        <v>200</v>
      </c>
      <c r="BT54" s="17">
        <v>89.5</v>
      </c>
      <c r="BU54" s="17">
        <v>75</v>
      </c>
      <c r="BV54" s="17"/>
      <c r="BW54" s="17"/>
      <c r="BX54" s="17"/>
      <c r="BY54" s="17"/>
      <c r="BZ54" s="17"/>
      <c r="CA54" s="17"/>
      <c r="CB54" s="17"/>
      <c r="CC54" s="17">
        <v>4.5999999999999996</v>
      </c>
      <c r="CD54" s="17">
        <v>125.2</v>
      </c>
      <c r="CE54" s="17">
        <v>131.9</v>
      </c>
      <c r="CF54" s="17">
        <v>60.3</v>
      </c>
      <c r="CG54" s="17">
        <v>78.8</v>
      </c>
      <c r="CH54" s="17">
        <v>18.600000000000001</v>
      </c>
      <c r="CI54" s="17"/>
      <c r="CJ54" s="17">
        <v>0</v>
      </c>
      <c r="CK54" s="17"/>
      <c r="CL54" s="17"/>
      <c r="CM54" s="17">
        <v>146.80000000000001</v>
      </c>
      <c r="CN54" s="17">
        <v>68.3</v>
      </c>
      <c r="CO54" s="17">
        <v>0</v>
      </c>
      <c r="CP54" s="17"/>
      <c r="CQ54" s="17"/>
      <c r="CR54" s="17"/>
      <c r="CS54" s="17"/>
      <c r="CT54" s="17"/>
      <c r="CU54" s="17"/>
      <c r="CV54" s="17"/>
      <c r="CW54" s="17">
        <v>81.7</v>
      </c>
      <c r="CX54" s="17">
        <v>0</v>
      </c>
      <c r="CY54" s="17">
        <v>2.5</v>
      </c>
      <c r="CZ54" s="17">
        <v>0</v>
      </c>
      <c r="DA54" s="17">
        <v>20</v>
      </c>
      <c r="DB54" s="17">
        <v>9.9</v>
      </c>
      <c r="DC54" s="17">
        <v>5.4</v>
      </c>
      <c r="DD54" s="17">
        <v>1.2</v>
      </c>
      <c r="DE54" s="17">
        <v>3.4</v>
      </c>
      <c r="DF54" s="17">
        <v>4.9000000000000004</v>
      </c>
      <c r="DG54" s="17">
        <v>20</v>
      </c>
      <c r="DH54" s="17">
        <v>20</v>
      </c>
      <c r="DI54" s="17">
        <v>18.7</v>
      </c>
      <c r="DJ54" s="17">
        <v>3.6</v>
      </c>
      <c r="DK54" s="17">
        <v>0</v>
      </c>
      <c r="DL54" s="17">
        <v>0</v>
      </c>
      <c r="DM54" s="17">
        <v>0</v>
      </c>
      <c r="DN54" s="17">
        <v>20.5</v>
      </c>
      <c r="DO54" s="17">
        <v>50.2</v>
      </c>
      <c r="DP54" s="17"/>
      <c r="DQ54" s="17"/>
      <c r="DR54" s="17">
        <v>2.2000000000000002</v>
      </c>
      <c r="DS54" s="17"/>
      <c r="DT54" s="17">
        <v>0</v>
      </c>
      <c r="DU54" s="17">
        <v>2.4</v>
      </c>
      <c r="DV54" s="17">
        <v>11.3</v>
      </c>
      <c r="DW54" s="17">
        <v>3.1</v>
      </c>
      <c r="DX54" s="17"/>
      <c r="DY54" s="17">
        <v>19.5</v>
      </c>
      <c r="DZ54" s="17">
        <v>9.8000000000000007</v>
      </c>
      <c r="EA54" s="17">
        <v>18.8</v>
      </c>
      <c r="EB54" s="17">
        <v>20.2</v>
      </c>
      <c r="EC54" s="17">
        <v>19.899999999999999</v>
      </c>
      <c r="ED54" s="17">
        <v>10.8</v>
      </c>
      <c r="EE54" s="17">
        <v>45.5</v>
      </c>
      <c r="EF54" s="17">
        <v>0</v>
      </c>
      <c r="EG54" s="17">
        <v>80.8</v>
      </c>
      <c r="EH54" s="17">
        <v>96</v>
      </c>
      <c r="EI54" s="17">
        <v>12.1</v>
      </c>
      <c r="EJ54" s="17">
        <v>3.6</v>
      </c>
      <c r="EK54" s="17">
        <v>20.9</v>
      </c>
      <c r="EL54" s="17">
        <v>7</v>
      </c>
      <c r="EM54" s="17">
        <v>8.6</v>
      </c>
      <c r="EN54" s="17">
        <v>20.399999999999999</v>
      </c>
      <c r="EO54" s="17">
        <v>20.399999999999999</v>
      </c>
      <c r="EP54" s="17">
        <v>20.2</v>
      </c>
      <c r="EQ54" s="17">
        <v>0.6</v>
      </c>
      <c r="ER54" s="17">
        <v>0</v>
      </c>
      <c r="ES54" s="17">
        <v>0</v>
      </c>
      <c r="ET54" s="17">
        <v>0</v>
      </c>
      <c r="EU54" s="17">
        <v>0.4</v>
      </c>
      <c r="EV54" s="17">
        <v>78.900000000000006</v>
      </c>
      <c r="EW54" s="17">
        <v>64.599999999999994</v>
      </c>
      <c r="EX54" s="17">
        <v>0</v>
      </c>
      <c r="EY54" s="17">
        <v>0</v>
      </c>
      <c r="EZ54" s="17">
        <v>9.5</v>
      </c>
      <c r="FA54" s="17">
        <v>20</v>
      </c>
      <c r="FB54" s="17">
        <v>9.1999999999999993</v>
      </c>
      <c r="FC54" s="17">
        <v>38.299999999999997</v>
      </c>
      <c r="FD54" s="17"/>
      <c r="FE54" s="17">
        <v>29.5</v>
      </c>
      <c r="FF54" s="17">
        <v>3.2</v>
      </c>
      <c r="FG54" s="17"/>
      <c r="FH54" s="17"/>
      <c r="FI54" s="17"/>
      <c r="FJ54" s="17">
        <v>7343.4550399999998</v>
      </c>
      <c r="FK54" s="15"/>
      <c r="FL54" s="17">
        <v>23.884969999999999</v>
      </c>
      <c r="FM54" s="17">
        <v>8.0220000000000002</v>
      </c>
      <c r="FN54" s="17"/>
      <c r="FO54" s="17">
        <v>13.2</v>
      </c>
      <c r="FP54" s="17"/>
      <c r="FQ54" s="17">
        <v>18.911819999999999</v>
      </c>
      <c r="FR54" s="17">
        <v>11.8</v>
      </c>
      <c r="FS54" s="17">
        <v>16.100000000000001</v>
      </c>
      <c r="FT54" s="17">
        <v>91.918790000000001</v>
      </c>
    </row>
    <row r="55" spans="1:176" ht="24" customHeight="1" x14ac:dyDescent="0.35">
      <c r="A55" s="16" t="s">
        <v>58</v>
      </c>
      <c r="B55" s="16" t="s">
        <v>828</v>
      </c>
      <c r="C55" s="17"/>
      <c r="D55" s="17"/>
      <c r="E55" s="17">
        <v>99.95</v>
      </c>
      <c r="F55" s="17">
        <v>604.70000000000005</v>
      </c>
      <c r="G55" s="17">
        <v>201.2</v>
      </c>
      <c r="H55" s="17"/>
      <c r="I55" s="17"/>
      <c r="J55" s="17">
        <v>90.8</v>
      </c>
      <c r="K55" s="17">
        <v>166.8</v>
      </c>
      <c r="L55" s="17"/>
      <c r="M55" s="17"/>
      <c r="N55" s="17">
        <v>139.6</v>
      </c>
      <c r="O55" s="17">
        <v>140.19999999999999</v>
      </c>
      <c r="P55" s="17">
        <v>139.4</v>
      </c>
      <c r="Q55" s="17">
        <v>227.5</v>
      </c>
      <c r="R55" s="17">
        <v>208.4</v>
      </c>
      <c r="S55" s="17">
        <v>110.3</v>
      </c>
      <c r="T55" s="17">
        <v>570.20000000000005</v>
      </c>
      <c r="U55" s="17">
        <v>0</v>
      </c>
      <c r="V55" s="17"/>
      <c r="W55" s="17"/>
      <c r="X55" s="17"/>
      <c r="Y55" s="17"/>
      <c r="Z55" s="17">
        <v>168.9</v>
      </c>
      <c r="AA55" s="17">
        <v>8</v>
      </c>
      <c r="AB55" s="17">
        <v>3.7</v>
      </c>
      <c r="AC55" s="17">
        <v>7.1</v>
      </c>
      <c r="AD55" s="17">
        <v>6.7</v>
      </c>
      <c r="AE55" s="17">
        <v>10.1</v>
      </c>
      <c r="AF55" s="17">
        <v>85.2</v>
      </c>
      <c r="AG55" s="17">
        <v>6.2</v>
      </c>
      <c r="AH55" s="17"/>
      <c r="AI55" s="17"/>
      <c r="AJ55" s="17"/>
      <c r="AK55" s="17">
        <v>111.4</v>
      </c>
      <c r="AL55" s="17">
        <v>223.4</v>
      </c>
      <c r="AM55" s="17"/>
      <c r="AN55" s="17"/>
      <c r="AO55" s="17"/>
      <c r="AP55" s="17">
        <v>6.4</v>
      </c>
      <c r="AQ55" s="17">
        <v>459.4</v>
      </c>
      <c r="AR55" s="17">
        <v>73.900000000000006</v>
      </c>
      <c r="AS55" s="17">
        <v>148.9</v>
      </c>
      <c r="AT55" s="17">
        <v>42.4</v>
      </c>
      <c r="AU55" s="17">
        <v>18.7</v>
      </c>
      <c r="AV55" s="17">
        <v>19.706779999999998</v>
      </c>
      <c r="AW55" s="17">
        <v>91.6</v>
      </c>
      <c r="AX55" s="17">
        <v>181.4</v>
      </c>
      <c r="AY55" s="17">
        <v>182.6</v>
      </c>
      <c r="AZ55" s="17">
        <v>184.6</v>
      </c>
      <c r="BA55" s="17">
        <v>109</v>
      </c>
      <c r="BB55" s="17">
        <v>8.1999999999999993</v>
      </c>
      <c r="BC55" s="17">
        <v>5.5</v>
      </c>
      <c r="BD55" s="17">
        <v>46.3</v>
      </c>
      <c r="BE55" s="17">
        <v>12.2</v>
      </c>
      <c r="BF55" s="17">
        <v>3.8</v>
      </c>
      <c r="BG55" s="17">
        <v>38.1</v>
      </c>
      <c r="BH55" s="17">
        <v>176</v>
      </c>
      <c r="BI55" s="17">
        <v>53.1</v>
      </c>
      <c r="BJ55" s="17"/>
      <c r="BK55" s="17"/>
      <c r="BL55" s="17">
        <v>47.2</v>
      </c>
      <c r="BM55" s="17"/>
      <c r="BN55" s="17"/>
      <c r="BO55" s="17"/>
      <c r="BP55" s="17">
        <v>87.7</v>
      </c>
      <c r="BQ55" s="17">
        <v>10.1</v>
      </c>
      <c r="BR55" s="17">
        <v>0</v>
      </c>
      <c r="BS55" s="17">
        <v>200</v>
      </c>
      <c r="BT55" s="17">
        <v>89.9</v>
      </c>
      <c r="BU55" s="17">
        <v>12.3</v>
      </c>
      <c r="BV55" s="17"/>
      <c r="BW55" s="17"/>
      <c r="BX55" s="17"/>
      <c r="BY55" s="17"/>
      <c r="BZ55" s="17"/>
      <c r="CA55" s="17"/>
      <c r="CB55" s="17"/>
      <c r="CC55" s="17">
        <v>4.5999999999999996</v>
      </c>
      <c r="CD55" s="17">
        <v>133.9</v>
      </c>
      <c r="CE55" s="17">
        <v>129.9</v>
      </c>
      <c r="CF55" s="17">
        <v>59.6</v>
      </c>
      <c r="CG55" s="17">
        <v>79.099999999999994</v>
      </c>
      <c r="CH55" s="17">
        <v>19.2</v>
      </c>
      <c r="CI55" s="17"/>
      <c r="CJ55" s="17">
        <v>0</v>
      </c>
      <c r="CK55" s="17"/>
      <c r="CL55" s="17"/>
      <c r="CM55" s="17">
        <v>146.6</v>
      </c>
      <c r="CN55" s="17">
        <v>68.099999999999994</v>
      </c>
      <c r="CO55" s="17">
        <v>0</v>
      </c>
      <c r="CP55" s="17"/>
      <c r="CQ55" s="17"/>
      <c r="CR55" s="17"/>
      <c r="CS55" s="17"/>
      <c r="CT55" s="17"/>
      <c r="CU55" s="17"/>
      <c r="CV55" s="17"/>
      <c r="CW55" s="17">
        <v>83.5</v>
      </c>
      <c r="CX55" s="17">
        <v>0</v>
      </c>
      <c r="CY55" s="17">
        <v>2.5</v>
      </c>
      <c r="CZ55" s="17">
        <v>0</v>
      </c>
      <c r="DA55" s="17">
        <v>20</v>
      </c>
      <c r="DB55" s="17">
        <v>9.9</v>
      </c>
      <c r="DC55" s="17">
        <v>5.3</v>
      </c>
      <c r="DD55" s="17">
        <v>1.2</v>
      </c>
      <c r="DE55" s="17">
        <v>3.3</v>
      </c>
      <c r="DF55" s="17">
        <v>5</v>
      </c>
      <c r="DG55" s="17">
        <v>20.6</v>
      </c>
      <c r="DH55" s="17">
        <v>20</v>
      </c>
      <c r="DI55" s="17">
        <v>18.7</v>
      </c>
      <c r="DJ55" s="17">
        <v>3.6</v>
      </c>
      <c r="DK55" s="17">
        <v>0</v>
      </c>
      <c r="DL55" s="17">
        <v>0</v>
      </c>
      <c r="DM55" s="17">
        <v>0</v>
      </c>
      <c r="DN55" s="17">
        <v>23</v>
      </c>
      <c r="DO55" s="17">
        <v>57.3</v>
      </c>
      <c r="DP55" s="17"/>
      <c r="DQ55" s="17"/>
      <c r="DR55" s="17">
        <v>2.2000000000000002</v>
      </c>
      <c r="DS55" s="17"/>
      <c r="DT55" s="17">
        <v>0</v>
      </c>
      <c r="DU55" s="17">
        <v>2.4</v>
      </c>
      <c r="DV55" s="17">
        <v>16.7</v>
      </c>
      <c r="DW55" s="17">
        <v>3.1</v>
      </c>
      <c r="DX55" s="17"/>
      <c r="DY55" s="17">
        <v>19.5</v>
      </c>
      <c r="DZ55" s="17">
        <v>9.6999999999999993</v>
      </c>
      <c r="EA55" s="17">
        <v>19.100000000000001</v>
      </c>
      <c r="EB55" s="17">
        <v>20.3</v>
      </c>
      <c r="EC55" s="17">
        <v>20</v>
      </c>
      <c r="ED55" s="17">
        <v>12</v>
      </c>
      <c r="EE55" s="17">
        <v>39</v>
      </c>
      <c r="EF55" s="17">
        <v>0</v>
      </c>
      <c r="EG55" s="17">
        <v>86.1</v>
      </c>
      <c r="EH55" s="17">
        <v>91.9</v>
      </c>
      <c r="EI55" s="17">
        <v>13.7</v>
      </c>
      <c r="EJ55" s="17">
        <v>6.6</v>
      </c>
      <c r="EK55" s="17">
        <v>20.9</v>
      </c>
      <c r="EL55" s="17">
        <v>7</v>
      </c>
      <c r="EM55" s="17">
        <v>8.6</v>
      </c>
      <c r="EN55" s="17">
        <v>20.399999999999999</v>
      </c>
      <c r="EO55" s="17">
        <v>20.399999999999999</v>
      </c>
      <c r="EP55" s="17">
        <v>20.2</v>
      </c>
      <c r="EQ55" s="17">
        <v>0.5</v>
      </c>
      <c r="ER55" s="17">
        <v>0</v>
      </c>
      <c r="ES55" s="17">
        <v>0</v>
      </c>
      <c r="ET55" s="17">
        <v>0</v>
      </c>
      <c r="EU55" s="17">
        <v>0.4</v>
      </c>
      <c r="EV55" s="17">
        <v>83.7</v>
      </c>
      <c r="EW55" s="17">
        <v>88.2</v>
      </c>
      <c r="EX55" s="17">
        <v>0</v>
      </c>
      <c r="EY55" s="17">
        <v>0</v>
      </c>
      <c r="EZ55" s="17">
        <v>9.4</v>
      </c>
      <c r="FA55" s="17">
        <v>20</v>
      </c>
      <c r="FB55" s="17">
        <v>9.1999999999999993</v>
      </c>
      <c r="FC55" s="17">
        <v>38.299999999999997</v>
      </c>
      <c r="FD55" s="17"/>
      <c r="FE55" s="17">
        <v>29.5</v>
      </c>
      <c r="FF55" s="17">
        <v>3.2</v>
      </c>
      <c r="FG55" s="17"/>
      <c r="FH55" s="17"/>
      <c r="FI55" s="17"/>
      <c r="FJ55" s="17">
        <v>7295.8567800000001</v>
      </c>
      <c r="FK55" s="15"/>
      <c r="FL55" s="17">
        <v>23.896750000000001</v>
      </c>
      <c r="FM55" s="17">
        <v>8.0229999999999997</v>
      </c>
      <c r="FN55" s="17"/>
      <c r="FO55" s="17">
        <v>13.2</v>
      </c>
      <c r="FP55" s="17"/>
      <c r="FQ55" s="17">
        <v>18.910900000000002</v>
      </c>
      <c r="FR55" s="17">
        <v>11.8</v>
      </c>
      <c r="FS55" s="17">
        <v>16.100000000000001</v>
      </c>
      <c r="FT55" s="17">
        <v>91.93065</v>
      </c>
    </row>
    <row r="56" spans="1:176" ht="24" customHeight="1" x14ac:dyDescent="0.35">
      <c r="A56" s="16" t="s">
        <v>58</v>
      </c>
      <c r="B56" s="16" t="s">
        <v>829</v>
      </c>
      <c r="C56" s="17"/>
      <c r="D56" s="17"/>
      <c r="E56" s="17">
        <v>100.37</v>
      </c>
      <c r="F56" s="17">
        <v>599.1</v>
      </c>
      <c r="G56" s="17">
        <v>200.4</v>
      </c>
      <c r="H56" s="17"/>
      <c r="I56" s="17"/>
      <c r="J56" s="17">
        <v>90.1</v>
      </c>
      <c r="K56" s="17">
        <v>165.2</v>
      </c>
      <c r="L56" s="17"/>
      <c r="M56" s="17"/>
      <c r="N56" s="17">
        <v>137.4</v>
      </c>
      <c r="O56" s="17">
        <v>137.4</v>
      </c>
      <c r="P56" s="17">
        <v>138</v>
      </c>
      <c r="Q56" s="17">
        <v>237</v>
      </c>
      <c r="R56" s="17">
        <v>189.8</v>
      </c>
      <c r="S56" s="17">
        <v>108</v>
      </c>
      <c r="T56" s="17">
        <v>559.79999999999995</v>
      </c>
      <c r="U56" s="17">
        <v>0</v>
      </c>
      <c r="V56" s="17"/>
      <c r="W56" s="17"/>
      <c r="X56" s="17"/>
      <c r="Y56" s="17"/>
      <c r="Z56" s="17">
        <v>167.5</v>
      </c>
      <c r="AA56" s="17">
        <v>7.4</v>
      </c>
      <c r="AB56" s="17">
        <v>2.7</v>
      </c>
      <c r="AC56" s="17">
        <v>0</v>
      </c>
      <c r="AD56" s="17">
        <v>6.7</v>
      </c>
      <c r="AE56" s="17">
        <v>10.1</v>
      </c>
      <c r="AF56" s="17">
        <v>85.4</v>
      </c>
      <c r="AG56" s="17">
        <v>6.1</v>
      </c>
      <c r="AH56" s="17"/>
      <c r="AI56" s="17"/>
      <c r="AJ56" s="17"/>
      <c r="AK56" s="17">
        <v>110.9</v>
      </c>
      <c r="AL56" s="17">
        <v>222.9</v>
      </c>
      <c r="AM56" s="17"/>
      <c r="AN56" s="17"/>
      <c r="AO56" s="17"/>
      <c r="AP56" s="17">
        <v>6.4</v>
      </c>
      <c r="AQ56" s="17">
        <v>459.4</v>
      </c>
      <c r="AR56" s="17">
        <v>73</v>
      </c>
      <c r="AS56" s="17">
        <v>142.5</v>
      </c>
      <c r="AT56" s="17">
        <v>42.4</v>
      </c>
      <c r="AU56" s="17">
        <v>18.7</v>
      </c>
      <c r="AV56" s="17">
        <v>19.69971</v>
      </c>
      <c r="AW56" s="17">
        <v>90.9</v>
      </c>
      <c r="AX56" s="17">
        <v>179.9</v>
      </c>
      <c r="AY56" s="17">
        <v>180.9</v>
      </c>
      <c r="AZ56" s="17">
        <v>183.6</v>
      </c>
      <c r="BA56" s="17">
        <v>108.5</v>
      </c>
      <c r="BB56" s="17">
        <v>8.4</v>
      </c>
      <c r="BC56" s="17">
        <v>5.6</v>
      </c>
      <c r="BD56" s="17">
        <v>45.7</v>
      </c>
      <c r="BE56" s="17">
        <v>12</v>
      </c>
      <c r="BF56" s="17">
        <v>3.8</v>
      </c>
      <c r="BG56" s="17">
        <v>38.1</v>
      </c>
      <c r="BH56" s="17">
        <v>173.5</v>
      </c>
      <c r="BI56" s="17">
        <v>52.2</v>
      </c>
      <c r="BJ56" s="17"/>
      <c r="BK56" s="17"/>
      <c r="BL56" s="17">
        <v>47.5</v>
      </c>
      <c r="BM56" s="17"/>
      <c r="BN56" s="17"/>
      <c r="BO56" s="17"/>
      <c r="BP56" s="17">
        <v>87.3</v>
      </c>
      <c r="BQ56" s="17">
        <v>0</v>
      </c>
      <c r="BR56" s="17">
        <v>0</v>
      </c>
      <c r="BS56" s="17">
        <v>136.9</v>
      </c>
      <c r="BT56" s="17">
        <v>68.2</v>
      </c>
      <c r="BU56" s="17">
        <v>0</v>
      </c>
      <c r="BV56" s="17"/>
      <c r="BW56" s="17"/>
      <c r="BX56" s="17"/>
      <c r="BY56" s="17"/>
      <c r="BZ56" s="17"/>
      <c r="CA56" s="17"/>
      <c r="CB56" s="17"/>
      <c r="CC56" s="17">
        <v>4.5999999999999996</v>
      </c>
      <c r="CD56" s="17">
        <v>65.400000000000006</v>
      </c>
      <c r="CE56" s="17">
        <v>132.19999999999999</v>
      </c>
      <c r="CF56" s="17">
        <v>59</v>
      </c>
      <c r="CG56" s="17">
        <v>79</v>
      </c>
      <c r="CH56" s="17">
        <v>19</v>
      </c>
      <c r="CI56" s="17"/>
      <c r="CJ56" s="17">
        <v>0</v>
      </c>
      <c r="CK56" s="17"/>
      <c r="CL56" s="17"/>
      <c r="CM56" s="17">
        <v>147</v>
      </c>
      <c r="CN56" s="17">
        <v>68</v>
      </c>
      <c r="CO56" s="17">
        <v>0</v>
      </c>
      <c r="CP56" s="17"/>
      <c r="CQ56" s="17"/>
      <c r="CR56" s="17"/>
      <c r="CS56" s="17"/>
      <c r="CT56" s="17"/>
      <c r="CU56" s="17"/>
      <c r="CV56" s="17"/>
      <c r="CW56" s="17">
        <v>82.1</v>
      </c>
      <c r="CX56" s="17">
        <v>0</v>
      </c>
      <c r="CY56" s="17">
        <v>3</v>
      </c>
      <c r="CZ56" s="17">
        <v>0</v>
      </c>
      <c r="DA56" s="17">
        <v>20</v>
      </c>
      <c r="DB56" s="17">
        <v>9.9</v>
      </c>
      <c r="DC56" s="17">
        <v>5.6</v>
      </c>
      <c r="DD56" s="17">
        <v>1.2</v>
      </c>
      <c r="DE56" s="17">
        <v>3.4</v>
      </c>
      <c r="DF56" s="17">
        <v>5</v>
      </c>
      <c r="DG56" s="17">
        <v>20.2</v>
      </c>
      <c r="DH56" s="17">
        <v>20</v>
      </c>
      <c r="DI56" s="17">
        <v>18.7</v>
      </c>
      <c r="DJ56" s="17">
        <v>3.6</v>
      </c>
      <c r="DK56" s="17">
        <v>0</v>
      </c>
      <c r="DL56" s="17">
        <v>0</v>
      </c>
      <c r="DM56" s="17">
        <v>0</v>
      </c>
      <c r="DN56" s="17">
        <v>22.8</v>
      </c>
      <c r="DO56" s="17">
        <v>60.5</v>
      </c>
      <c r="DP56" s="17"/>
      <c r="DQ56" s="17"/>
      <c r="DR56" s="17">
        <v>2.2000000000000002</v>
      </c>
      <c r="DS56" s="17"/>
      <c r="DT56" s="17">
        <v>0</v>
      </c>
      <c r="DU56" s="17">
        <v>2.4</v>
      </c>
      <c r="DV56" s="17">
        <v>18.3</v>
      </c>
      <c r="DW56" s="17">
        <v>3.1</v>
      </c>
      <c r="DX56" s="17"/>
      <c r="DY56" s="17">
        <v>19.5</v>
      </c>
      <c r="DZ56" s="17">
        <v>9.6999999999999993</v>
      </c>
      <c r="EA56" s="17">
        <v>20</v>
      </c>
      <c r="EB56" s="17">
        <v>20.2</v>
      </c>
      <c r="EC56" s="17">
        <v>20</v>
      </c>
      <c r="ED56" s="17">
        <v>13.5</v>
      </c>
      <c r="EE56" s="17">
        <v>40.700000000000003</v>
      </c>
      <c r="EF56" s="17">
        <v>0</v>
      </c>
      <c r="EG56" s="17">
        <v>74.3</v>
      </c>
      <c r="EH56" s="17">
        <v>88.7</v>
      </c>
      <c r="EI56" s="17">
        <v>9.1</v>
      </c>
      <c r="EJ56" s="17">
        <v>5.7</v>
      </c>
      <c r="EK56" s="17">
        <v>20.9</v>
      </c>
      <c r="EL56" s="17">
        <v>7</v>
      </c>
      <c r="EM56" s="17">
        <v>8.6</v>
      </c>
      <c r="EN56" s="17">
        <v>20.399999999999999</v>
      </c>
      <c r="EO56" s="17">
        <v>20.399999999999999</v>
      </c>
      <c r="EP56" s="17">
        <v>20.2</v>
      </c>
      <c r="EQ56" s="17">
        <v>0.8</v>
      </c>
      <c r="ER56" s="17">
        <v>0</v>
      </c>
      <c r="ES56" s="17">
        <v>0</v>
      </c>
      <c r="ET56" s="17">
        <v>0</v>
      </c>
      <c r="EU56" s="17">
        <v>0.4</v>
      </c>
      <c r="EV56" s="17">
        <v>98.4</v>
      </c>
      <c r="EW56" s="17">
        <v>93.6</v>
      </c>
      <c r="EX56" s="17">
        <v>0</v>
      </c>
      <c r="EY56" s="17">
        <v>0</v>
      </c>
      <c r="EZ56" s="17">
        <v>9.4</v>
      </c>
      <c r="FA56" s="17">
        <v>20</v>
      </c>
      <c r="FB56" s="17">
        <v>9.1</v>
      </c>
      <c r="FC56" s="17">
        <v>38.299999999999997</v>
      </c>
      <c r="FD56" s="17"/>
      <c r="FE56" s="17">
        <v>29.5</v>
      </c>
      <c r="FF56" s="17">
        <v>3.2</v>
      </c>
      <c r="FG56" s="17"/>
      <c r="FH56" s="17"/>
      <c r="FI56" s="17"/>
      <c r="FJ56" s="17">
        <v>7065.1697100000001</v>
      </c>
      <c r="FK56" s="15"/>
      <c r="FL56" s="17">
        <v>23.8964</v>
      </c>
      <c r="FM56" s="17">
        <v>8.0259999999999998</v>
      </c>
      <c r="FN56" s="17"/>
      <c r="FO56" s="17">
        <v>13.2</v>
      </c>
      <c r="FP56" s="17"/>
      <c r="FQ56" s="17">
        <v>18.910219999999999</v>
      </c>
      <c r="FR56" s="17">
        <v>11.8</v>
      </c>
      <c r="FS56" s="17">
        <v>16.2</v>
      </c>
      <c r="FT56" s="17">
        <v>92.032619999999994</v>
      </c>
    </row>
    <row r="57" spans="1:176" ht="24" customHeight="1" x14ac:dyDescent="0.35">
      <c r="A57" s="16" t="s">
        <v>58</v>
      </c>
      <c r="B57" s="16" t="s">
        <v>830</v>
      </c>
      <c r="C57" s="17"/>
      <c r="D57" s="17"/>
      <c r="E57" s="17">
        <v>100.26</v>
      </c>
      <c r="F57" s="17">
        <v>602.4</v>
      </c>
      <c r="G57" s="17">
        <v>202.2</v>
      </c>
      <c r="H57" s="17"/>
      <c r="I57" s="17"/>
      <c r="J57" s="17">
        <v>90.6</v>
      </c>
      <c r="K57" s="17">
        <v>166.1</v>
      </c>
      <c r="L57" s="17"/>
      <c r="M57" s="17"/>
      <c r="N57" s="17">
        <v>133.1</v>
      </c>
      <c r="O57" s="17">
        <v>133.19999999999999</v>
      </c>
      <c r="P57" s="17">
        <v>134.1</v>
      </c>
      <c r="Q57" s="17">
        <v>230.8</v>
      </c>
      <c r="R57" s="17">
        <v>107.1</v>
      </c>
      <c r="S57" s="17">
        <v>70.099999999999994</v>
      </c>
      <c r="T57" s="17">
        <v>563.6</v>
      </c>
      <c r="U57" s="17">
        <v>0</v>
      </c>
      <c r="V57" s="17"/>
      <c r="W57" s="17"/>
      <c r="X57" s="17"/>
      <c r="Y57" s="17"/>
      <c r="Z57" s="17">
        <v>171.5</v>
      </c>
      <c r="AA57" s="17">
        <v>7.7</v>
      </c>
      <c r="AB57" s="17">
        <v>2.8</v>
      </c>
      <c r="AC57" s="17">
        <v>0</v>
      </c>
      <c r="AD57" s="17">
        <v>6.7</v>
      </c>
      <c r="AE57" s="17">
        <v>10.1</v>
      </c>
      <c r="AF57" s="17">
        <v>85.8</v>
      </c>
      <c r="AG57" s="17">
        <v>6.1</v>
      </c>
      <c r="AH57" s="17"/>
      <c r="AI57" s="17"/>
      <c r="AJ57" s="17"/>
      <c r="AK57" s="17">
        <v>111.3</v>
      </c>
      <c r="AL57" s="17">
        <v>223</v>
      </c>
      <c r="AM57" s="17"/>
      <c r="AN57" s="17"/>
      <c r="AO57" s="17"/>
      <c r="AP57" s="17">
        <v>6.5</v>
      </c>
      <c r="AQ57" s="17">
        <v>450.1</v>
      </c>
      <c r="AR57" s="17">
        <v>73</v>
      </c>
      <c r="AS57" s="17">
        <v>150.1</v>
      </c>
      <c r="AT57" s="17">
        <v>42.3</v>
      </c>
      <c r="AU57" s="17">
        <v>18.7</v>
      </c>
      <c r="AV57" s="17">
        <v>19.700589999999998</v>
      </c>
      <c r="AW57" s="17">
        <v>88.7</v>
      </c>
      <c r="AX57" s="17">
        <v>172.6</v>
      </c>
      <c r="AY57" s="17">
        <v>172.6</v>
      </c>
      <c r="AZ57" s="17">
        <v>182.6</v>
      </c>
      <c r="BA57" s="17">
        <v>110.6</v>
      </c>
      <c r="BB57" s="17">
        <v>8.3000000000000007</v>
      </c>
      <c r="BC57" s="17">
        <v>5.7</v>
      </c>
      <c r="BD57" s="17">
        <v>46.1</v>
      </c>
      <c r="BE57" s="17">
        <v>12.1</v>
      </c>
      <c r="BF57" s="17">
        <v>3.8</v>
      </c>
      <c r="BG57" s="17">
        <v>38.200000000000003</v>
      </c>
      <c r="BH57" s="17">
        <v>175.7</v>
      </c>
      <c r="BI57" s="17">
        <v>52.8</v>
      </c>
      <c r="BJ57" s="17"/>
      <c r="BK57" s="17"/>
      <c r="BL57" s="17">
        <v>47.4</v>
      </c>
      <c r="BM57" s="17"/>
      <c r="BN57" s="17"/>
      <c r="BO57" s="17"/>
      <c r="BP57" s="17">
        <v>87.4</v>
      </c>
      <c r="BQ57" s="17">
        <v>0</v>
      </c>
      <c r="BR57" s="17">
        <v>0</v>
      </c>
      <c r="BS57" s="17">
        <v>137.19999999999999</v>
      </c>
      <c r="BT57" s="17">
        <v>66.5</v>
      </c>
      <c r="BU57" s="17">
        <v>0</v>
      </c>
      <c r="BV57" s="17"/>
      <c r="BW57" s="17"/>
      <c r="BX57" s="17"/>
      <c r="BY57" s="17"/>
      <c r="BZ57" s="17"/>
      <c r="CA57" s="17"/>
      <c r="CB57" s="17"/>
      <c r="CC57" s="17">
        <v>4.5999999999999996</v>
      </c>
      <c r="CD57" s="17">
        <v>78.3</v>
      </c>
      <c r="CE57" s="17">
        <v>134</v>
      </c>
      <c r="CF57" s="17">
        <v>59.5</v>
      </c>
      <c r="CG57" s="17">
        <v>79.2</v>
      </c>
      <c r="CH57" s="17">
        <v>19.399999999999999</v>
      </c>
      <c r="CI57" s="17"/>
      <c r="CJ57" s="17">
        <v>0</v>
      </c>
      <c r="CK57" s="17"/>
      <c r="CL57" s="17"/>
      <c r="CM57" s="17">
        <v>147.19999999999999</v>
      </c>
      <c r="CN57" s="17">
        <v>68.900000000000006</v>
      </c>
      <c r="CO57" s="17">
        <v>0</v>
      </c>
      <c r="CP57" s="17"/>
      <c r="CQ57" s="17"/>
      <c r="CR57" s="17"/>
      <c r="CS57" s="17"/>
      <c r="CT57" s="17"/>
      <c r="CU57" s="17"/>
      <c r="CV57" s="17"/>
      <c r="CW57" s="17">
        <v>79.599999999999994</v>
      </c>
      <c r="CX57" s="17">
        <v>0</v>
      </c>
      <c r="CY57" s="17">
        <v>0.7</v>
      </c>
      <c r="CZ57" s="17">
        <v>0</v>
      </c>
      <c r="DA57" s="17">
        <v>20</v>
      </c>
      <c r="DB57" s="17">
        <v>9.8000000000000007</v>
      </c>
      <c r="DC57" s="17">
        <v>5.6</v>
      </c>
      <c r="DD57" s="17">
        <v>1.2</v>
      </c>
      <c r="DE57" s="17">
        <v>3.3</v>
      </c>
      <c r="DF57" s="17">
        <v>5</v>
      </c>
      <c r="DG57" s="17">
        <v>20.7</v>
      </c>
      <c r="DH57" s="17">
        <v>20</v>
      </c>
      <c r="DI57" s="17">
        <v>19</v>
      </c>
      <c r="DJ57" s="17">
        <v>3.6</v>
      </c>
      <c r="DK57" s="17">
        <v>0</v>
      </c>
      <c r="DL57" s="17">
        <v>0</v>
      </c>
      <c r="DM57" s="17">
        <v>0</v>
      </c>
      <c r="DN57" s="17">
        <v>22.9</v>
      </c>
      <c r="DO57" s="17">
        <v>61.6</v>
      </c>
      <c r="DP57" s="17"/>
      <c r="DQ57" s="17"/>
      <c r="DR57" s="17">
        <v>2.2000000000000002</v>
      </c>
      <c r="DS57" s="17"/>
      <c r="DT57" s="17">
        <v>0</v>
      </c>
      <c r="DU57" s="17">
        <v>2.4</v>
      </c>
      <c r="DV57" s="17">
        <v>18.3</v>
      </c>
      <c r="DW57" s="17">
        <v>3.1</v>
      </c>
      <c r="DX57" s="17"/>
      <c r="DY57" s="17">
        <v>19.5</v>
      </c>
      <c r="DZ57" s="17">
        <v>9.6</v>
      </c>
      <c r="EA57" s="17">
        <v>20.100000000000001</v>
      </c>
      <c r="EB57" s="17">
        <v>20.3</v>
      </c>
      <c r="EC57" s="17">
        <v>20</v>
      </c>
      <c r="ED57" s="17">
        <v>18.5</v>
      </c>
      <c r="EE57" s="17">
        <v>37.6</v>
      </c>
      <c r="EF57" s="17">
        <v>0</v>
      </c>
      <c r="EG57" s="17">
        <v>71.8</v>
      </c>
      <c r="EH57" s="17">
        <v>88.3</v>
      </c>
      <c r="EI57" s="17">
        <v>8.4</v>
      </c>
      <c r="EJ57" s="17">
        <v>8.4</v>
      </c>
      <c r="EK57" s="17">
        <v>20.9</v>
      </c>
      <c r="EL57" s="17">
        <v>7</v>
      </c>
      <c r="EM57" s="17">
        <v>8.6</v>
      </c>
      <c r="EN57" s="17">
        <v>20.399999999999999</v>
      </c>
      <c r="EO57" s="17">
        <v>20.399999999999999</v>
      </c>
      <c r="EP57" s="17">
        <v>20.2</v>
      </c>
      <c r="EQ57" s="17">
        <v>0</v>
      </c>
      <c r="ER57" s="17">
        <v>0</v>
      </c>
      <c r="ES57" s="17">
        <v>0</v>
      </c>
      <c r="ET57" s="17">
        <v>0</v>
      </c>
      <c r="EU57" s="17">
        <v>0.4</v>
      </c>
      <c r="EV57" s="17">
        <v>91.3</v>
      </c>
      <c r="EW57" s="17">
        <v>85.6</v>
      </c>
      <c r="EX57" s="17">
        <v>0</v>
      </c>
      <c r="EY57" s="17">
        <v>0</v>
      </c>
      <c r="EZ57" s="17">
        <v>9.4</v>
      </c>
      <c r="FA57" s="17">
        <v>20</v>
      </c>
      <c r="FB57" s="17">
        <v>9.1999999999999993</v>
      </c>
      <c r="FC57" s="17">
        <v>38.4</v>
      </c>
      <c r="FD57" s="17"/>
      <c r="FE57" s="17">
        <v>29.5</v>
      </c>
      <c r="FF57" s="17">
        <v>3.2</v>
      </c>
      <c r="FG57" s="17"/>
      <c r="FH57" s="17"/>
      <c r="FI57" s="17"/>
      <c r="FJ57" s="17">
        <v>6924.3605900000002</v>
      </c>
      <c r="FK57" s="15"/>
      <c r="FL57" s="17">
        <v>23.895189999999999</v>
      </c>
      <c r="FM57" s="17">
        <v>8.016</v>
      </c>
      <c r="FN57" s="17"/>
      <c r="FO57" s="17">
        <v>13.2</v>
      </c>
      <c r="FP57" s="17"/>
      <c r="FQ57" s="17">
        <v>18.909690000000001</v>
      </c>
      <c r="FR57" s="17">
        <v>11.8</v>
      </c>
      <c r="FS57" s="17">
        <v>16.2</v>
      </c>
      <c r="FT57" s="17">
        <v>92.020880000000005</v>
      </c>
    </row>
    <row r="58" spans="1:176" ht="24" customHeight="1" x14ac:dyDescent="0.35">
      <c r="A58" s="18" t="s">
        <v>831</v>
      </c>
      <c r="B58" s="18" t="s">
        <v>59</v>
      </c>
      <c r="C58" s="19"/>
      <c r="D58" s="19"/>
      <c r="E58" s="19">
        <v>99.57</v>
      </c>
      <c r="F58" s="19">
        <v>604.79999999999995</v>
      </c>
      <c r="G58" s="19">
        <v>201.5</v>
      </c>
      <c r="H58" s="19"/>
      <c r="I58" s="19"/>
      <c r="J58" s="19">
        <v>90.3</v>
      </c>
      <c r="K58" s="19">
        <v>165.5</v>
      </c>
      <c r="L58" s="19"/>
      <c r="M58" s="19"/>
      <c r="N58" s="19">
        <v>146.6</v>
      </c>
      <c r="O58" s="19">
        <v>147.5</v>
      </c>
      <c r="P58" s="19">
        <v>147.5</v>
      </c>
      <c r="Q58" s="19">
        <v>226.1</v>
      </c>
      <c r="R58" s="19">
        <v>109.3</v>
      </c>
      <c r="S58" s="19">
        <v>67.099999999999994</v>
      </c>
      <c r="T58" s="19">
        <v>568.4</v>
      </c>
      <c r="U58" s="19">
        <v>0</v>
      </c>
      <c r="V58" s="19"/>
      <c r="W58" s="19"/>
      <c r="X58" s="19"/>
      <c r="Y58" s="19"/>
      <c r="Z58" s="19">
        <v>156.9</v>
      </c>
      <c r="AA58" s="19">
        <v>7.6</v>
      </c>
      <c r="AB58" s="19">
        <v>3.7</v>
      </c>
      <c r="AC58" s="19">
        <v>0</v>
      </c>
      <c r="AD58" s="19">
        <v>6.7</v>
      </c>
      <c r="AE58" s="19">
        <v>10.1</v>
      </c>
      <c r="AF58" s="19">
        <v>86.4</v>
      </c>
      <c r="AG58" s="19">
        <v>6.1</v>
      </c>
      <c r="AH58" s="19"/>
      <c r="AI58" s="19"/>
      <c r="AJ58" s="19"/>
      <c r="AK58" s="19">
        <v>111.3</v>
      </c>
      <c r="AL58" s="19">
        <v>223.2</v>
      </c>
      <c r="AM58" s="19"/>
      <c r="AN58" s="19"/>
      <c r="AO58" s="19"/>
      <c r="AP58" s="19">
        <v>6.5</v>
      </c>
      <c r="AQ58" s="19">
        <v>446.2</v>
      </c>
      <c r="AR58" s="19">
        <v>73.400000000000006</v>
      </c>
      <c r="AS58" s="19">
        <v>149.1</v>
      </c>
      <c r="AT58" s="19">
        <v>42.4</v>
      </c>
      <c r="AU58" s="19">
        <v>18.7</v>
      </c>
      <c r="AV58" s="19">
        <v>19.707619999999999</v>
      </c>
      <c r="AW58" s="19">
        <v>83</v>
      </c>
      <c r="AX58" s="19">
        <v>122.7</v>
      </c>
      <c r="AY58" s="19">
        <v>123.1</v>
      </c>
      <c r="AZ58" s="19">
        <v>154.1</v>
      </c>
      <c r="BA58" s="19">
        <v>108.7</v>
      </c>
      <c r="BB58" s="19">
        <v>8.3000000000000007</v>
      </c>
      <c r="BC58" s="19">
        <v>6.4</v>
      </c>
      <c r="BD58" s="19">
        <v>45.8</v>
      </c>
      <c r="BE58" s="19">
        <v>12.1</v>
      </c>
      <c r="BF58" s="19">
        <v>3.8</v>
      </c>
      <c r="BG58" s="19">
        <v>37.6</v>
      </c>
      <c r="BH58" s="19">
        <v>175</v>
      </c>
      <c r="BI58" s="19">
        <v>5.6</v>
      </c>
      <c r="BJ58" s="19"/>
      <c r="BK58" s="19"/>
      <c r="BL58" s="19">
        <v>47.7</v>
      </c>
      <c r="BM58" s="19"/>
      <c r="BN58" s="19"/>
      <c r="BO58" s="19"/>
      <c r="BP58" s="19">
        <v>87.5</v>
      </c>
      <c r="BQ58" s="19">
        <v>0</v>
      </c>
      <c r="BR58" s="19">
        <v>0</v>
      </c>
      <c r="BS58" s="19">
        <v>136.9</v>
      </c>
      <c r="BT58" s="19">
        <v>67.599999999999994</v>
      </c>
      <c r="BU58" s="19">
        <v>0</v>
      </c>
      <c r="BV58" s="19"/>
      <c r="BW58" s="19"/>
      <c r="BX58" s="19"/>
      <c r="BY58" s="19"/>
      <c r="BZ58" s="19"/>
      <c r="CA58" s="19"/>
      <c r="CB58" s="19"/>
      <c r="CC58" s="19">
        <v>4.5999999999999996</v>
      </c>
      <c r="CD58" s="19">
        <v>71.2</v>
      </c>
      <c r="CE58" s="19">
        <v>132.69999999999999</v>
      </c>
      <c r="CF58" s="19">
        <v>60.6</v>
      </c>
      <c r="CG58" s="19">
        <v>79.099999999999994</v>
      </c>
      <c r="CH58" s="19">
        <v>19.100000000000001</v>
      </c>
      <c r="CI58" s="19"/>
      <c r="CJ58" s="19">
        <v>0</v>
      </c>
      <c r="CK58" s="19"/>
      <c r="CL58" s="19"/>
      <c r="CM58" s="19">
        <v>147.5</v>
      </c>
      <c r="CN58" s="19">
        <v>68.400000000000006</v>
      </c>
      <c r="CO58" s="19">
        <v>0</v>
      </c>
      <c r="CP58" s="19"/>
      <c r="CQ58" s="19"/>
      <c r="CR58" s="19"/>
      <c r="CS58" s="19"/>
      <c r="CT58" s="19"/>
      <c r="CU58" s="19"/>
      <c r="CV58" s="19"/>
      <c r="CW58" s="19">
        <v>81.5</v>
      </c>
      <c r="CX58" s="19">
        <v>0</v>
      </c>
      <c r="CY58" s="19">
        <v>0</v>
      </c>
      <c r="CZ58" s="19">
        <v>0</v>
      </c>
      <c r="DA58" s="19">
        <v>20</v>
      </c>
      <c r="DB58" s="19">
        <v>9.9</v>
      </c>
      <c r="DC58" s="19">
        <v>5.3</v>
      </c>
      <c r="DD58" s="19">
        <v>1.2</v>
      </c>
      <c r="DE58" s="19">
        <v>3.3</v>
      </c>
      <c r="DF58" s="19">
        <v>5</v>
      </c>
      <c r="DG58" s="19">
        <v>20.399999999999999</v>
      </c>
      <c r="DH58" s="19">
        <v>20</v>
      </c>
      <c r="DI58" s="19">
        <v>18.7</v>
      </c>
      <c r="DJ58" s="19">
        <v>3.6</v>
      </c>
      <c r="DK58" s="19">
        <v>0</v>
      </c>
      <c r="DL58" s="19">
        <v>0</v>
      </c>
      <c r="DM58" s="19">
        <v>0</v>
      </c>
      <c r="DN58" s="19">
        <v>22</v>
      </c>
      <c r="DO58" s="19">
        <v>57.8</v>
      </c>
      <c r="DP58" s="19"/>
      <c r="DQ58" s="19"/>
      <c r="DR58" s="19">
        <v>2.2000000000000002</v>
      </c>
      <c r="DS58" s="19"/>
      <c r="DT58" s="19">
        <v>0</v>
      </c>
      <c r="DU58" s="19">
        <v>2.4</v>
      </c>
      <c r="DV58" s="19">
        <v>16.8</v>
      </c>
      <c r="DW58" s="19">
        <v>3.1</v>
      </c>
      <c r="DX58" s="19"/>
      <c r="DY58" s="19">
        <v>19.5</v>
      </c>
      <c r="DZ58" s="19">
        <v>9.6</v>
      </c>
      <c r="EA58" s="19">
        <v>20.100000000000001</v>
      </c>
      <c r="EB58" s="19">
        <v>20.3</v>
      </c>
      <c r="EC58" s="19">
        <v>20</v>
      </c>
      <c r="ED58" s="19">
        <v>15.9</v>
      </c>
      <c r="EE58" s="19">
        <v>31.4</v>
      </c>
      <c r="EF58" s="19">
        <v>0</v>
      </c>
      <c r="EG58" s="19">
        <v>77.5</v>
      </c>
      <c r="EH58" s="19">
        <v>91</v>
      </c>
      <c r="EI58" s="19">
        <v>6.6</v>
      </c>
      <c r="EJ58" s="19">
        <v>3.5</v>
      </c>
      <c r="EK58" s="19">
        <v>20.9</v>
      </c>
      <c r="EL58" s="19">
        <v>6.9</v>
      </c>
      <c r="EM58" s="19">
        <v>8.6</v>
      </c>
      <c r="EN58" s="19">
        <v>20.399999999999999</v>
      </c>
      <c r="EO58" s="19">
        <v>20.399999999999999</v>
      </c>
      <c r="EP58" s="19">
        <v>20.2</v>
      </c>
      <c r="EQ58" s="19">
        <v>0</v>
      </c>
      <c r="ER58" s="19">
        <v>0</v>
      </c>
      <c r="ES58" s="19">
        <v>0</v>
      </c>
      <c r="ET58" s="19">
        <v>0</v>
      </c>
      <c r="EU58" s="19">
        <v>0.4</v>
      </c>
      <c r="EV58" s="19">
        <v>84.8</v>
      </c>
      <c r="EW58" s="19">
        <v>78.8</v>
      </c>
      <c r="EX58" s="19">
        <v>0</v>
      </c>
      <c r="EY58" s="19">
        <v>0</v>
      </c>
      <c r="EZ58" s="19">
        <v>9.4</v>
      </c>
      <c r="FA58" s="19">
        <v>20</v>
      </c>
      <c r="FB58" s="19">
        <v>9.1999999999999993</v>
      </c>
      <c r="FC58" s="19">
        <v>38.4</v>
      </c>
      <c r="FD58" s="19"/>
      <c r="FE58" s="19">
        <v>29.6</v>
      </c>
      <c r="FF58" s="19">
        <v>3.2</v>
      </c>
      <c r="FG58" s="19"/>
      <c r="FH58" s="19"/>
      <c r="FI58" s="19"/>
      <c r="FJ58" s="19">
        <v>6731.07762</v>
      </c>
      <c r="FK58" s="15"/>
      <c r="FL58" s="19">
        <v>23.895189999999999</v>
      </c>
      <c r="FM58" s="19">
        <v>8.0190000000000001</v>
      </c>
      <c r="FN58" s="19"/>
      <c r="FO58" s="19">
        <v>13.2</v>
      </c>
      <c r="FP58" s="19"/>
      <c r="FQ58" s="19">
        <v>18.909300000000002</v>
      </c>
      <c r="FR58" s="19">
        <v>11.8</v>
      </c>
      <c r="FS58" s="19">
        <v>16.100000000000001</v>
      </c>
      <c r="FT58" s="19">
        <v>91.923490000000001</v>
      </c>
    </row>
    <row r="59" spans="1:176" ht="25" customHeight="1" x14ac:dyDescent="0.35">
      <c r="A59" s="205" t="s">
        <v>832</v>
      </c>
      <c r="B59" s="206"/>
      <c r="C59" s="20">
        <v>0</v>
      </c>
      <c r="D59" s="20">
        <v>0</v>
      </c>
      <c r="E59" s="20">
        <v>2405.0349999999999</v>
      </c>
      <c r="F59" s="20">
        <v>14350.3</v>
      </c>
      <c r="G59" s="20">
        <v>4792.6000000000004</v>
      </c>
      <c r="H59" s="20">
        <v>0</v>
      </c>
      <c r="I59" s="20">
        <v>0</v>
      </c>
      <c r="J59" s="20">
        <v>2154.6999999999998</v>
      </c>
      <c r="K59" s="20">
        <v>3952</v>
      </c>
      <c r="L59" s="20">
        <v>0</v>
      </c>
      <c r="M59" s="20">
        <v>0</v>
      </c>
      <c r="N59" s="20">
        <v>3097.85</v>
      </c>
      <c r="O59" s="20">
        <v>3096.1</v>
      </c>
      <c r="P59" s="20">
        <v>3096.6</v>
      </c>
      <c r="Q59" s="20">
        <v>5444.1</v>
      </c>
      <c r="R59" s="20">
        <v>3962.65</v>
      </c>
      <c r="S59" s="20">
        <v>2193.25</v>
      </c>
      <c r="T59" s="20">
        <v>13405.05</v>
      </c>
      <c r="U59" s="20">
        <v>187.4</v>
      </c>
      <c r="V59" s="20">
        <v>0</v>
      </c>
      <c r="W59" s="20">
        <v>0</v>
      </c>
      <c r="X59" s="20">
        <v>0</v>
      </c>
      <c r="Y59" s="20">
        <v>0</v>
      </c>
      <c r="Z59" s="20">
        <v>3947.3</v>
      </c>
      <c r="AA59" s="20">
        <v>175.75</v>
      </c>
      <c r="AB59" s="20">
        <v>85.75</v>
      </c>
      <c r="AC59" s="20">
        <v>142.19999999999999</v>
      </c>
      <c r="AD59" s="20">
        <v>160.9</v>
      </c>
      <c r="AE59" s="20">
        <v>242</v>
      </c>
      <c r="AF59" s="20">
        <v>2158.1999999999998</v>
      </c>
      <c r="AG59" s="20">
        <v>147.69999999999999</v>
      </c>
      <c r="AH59" s="20">
        <v>0</v>
      </c>
      <c r="AI59" s="20">
        <v>0</v>
      </c>
      <c r="AJ59" s="20">
        <v>0</v>
      </c>
      <c r="AK59" s="20">
        <v>2653.9</v>
      </c>
      <c r="AL59" s="20">
        <v>5135.8</v>
      </c>
      <c r="AM59" s="20">
        <v>0</v>
      </c>
      <c r="AN59" s="20">
        <v>0</v>
      </c>
      <c r="AO59" s="20">
        <v>0</v>
      </c>
      <c r="AP59" s="20">
        <v>154.19999999999999</v>
      </c>
      <c r="AQ59" s="20">
        <v>10096.950000000001</v>
      </c>
      <c r="AR59" s="20">
        <v>1808.45</v>
      </c>
      <c r="AS59" s="20">
        <v>3354.75</v>
      </c>
      <c r="AT59" s="20">
        <v>1016.45</v>
      </c>
      <c r="AU59" s="20">
        <v>448.05</v>
      </c>
      <c r="AV59" s="20">
        <v>470.91932500000001</v>
      </c>
      <c r="AW59" s="20">
        <v>2147.4499999999998</v>
      </c>
      <c r="AX59" s="20">
        <v>2659.25</v>
      </c>
      <c r="AY59" s="20">
        <v>2283.35</v>
      </c>
      <c r="AZ59" s="20">
        <v>1932.15</v>
      </c>
      <c r="BA59" s="20">
        <v>2572.85</v>
      </c>
      <c r="BB59" s="20">
        <v>198.55</v>
      </c>
      <c r="BC59" s="20">
        <v>143.69999999999999</v>
      </c>
      <c r="BD59" s="20">
        <v>1092.2</v>
      </c>
      <c r="BE59" s="20">
        <v>177.35</v>
      </c>
      <c r="BF59" s="20">
        <v>91.2</v>
      </c>
      <c r="BG59" s="20">
        <v>906.45</v>
      </c>
      <c r="BH59" s="20">
        <v>4161.55</v>
      </c>
      <c r="BI59" s="20">
        <v>1111.1500000000001</v>
      </c>
      <c r="BJ59" s="20">
        <v>0</v>
      </c>
      <c r="BK59" s="20">
        <v>0</v>
      </c>
      <c r="BL59" s="20">
        <v>744.05</v>
      </c>
      <c r="BM59" s="20">
        <v>0</v>
      </c>
      <c r="BN59" s="20">
        <v>0</v>
      </c>
      <c r="BO59" s="20">
        <v>0</v>
      </c>
      <c r="BP59" s="20">
        <v>1238.25</v>
      </c>
      <c r="BQ59" s="20">
        <v>463.95</v>
      </c>
      <c r="BR59" s="20">
        <v>865.1</v>
      </c>
      <c r="BS59" s="20">
        <v>3827.1</v>
      </c>
      <c r="BT59" s="20">
        <v>2268.5500000000002</v>
      </c>
      <c r="BU59" s="20">
        <v>352.25</v>
      </c>
      <c r="BV59" s="20">
        <v>0</v>
      </c>
      <c r="BW59" s="20">
        <v>0</v>
      </c>
      <c r="BX59" s="20">
        <v>0</v>
      </c>
      <c r="BY59" s="20">
        <v>0</v>
      </c>
      <c r="BZ59" s="20">
        <v>0</v>
      </c>
      <c r="CA59" s="20">
        <v>0</v>
      </c>
      <c r="CB59" s="20">
        <v>0</v>
      </c>
      <c r="CC59" s="20">
        <v>110.2</v>
      </c>
      <c r="CD59" s="20">
        <v>3120.3</v>
      </c>
      <c r="CE59" s="20">
        <v>3067.85</v>
      </c>
      <c r="CF59" s="20">
        <v>1501.55</v>
      </c>
      <c r="CG59" s="20">
        <v>1896.35</v>
      </c>
      <c r="CH59" s="20">
        <v>453.3</v>
      </c>
      <c r="CI59" s="20">
        <v>0</v>
      </c>
      <c r="CJ59" s="20">
        <v>25.25</v>
      </c>
      <c r="CK59" s="20">
        <v>0</v>
      </c>
      <c r="CL59" s="20">
        <v>0</v>
      </c>
      <c r="CM59" s="20">
        <v>3298.75</v>
      </c>
      <c r="CN59" s="20">
        <v>1545.7</v>
      </c>
      <c r="CO59" s="20">
        <v>615.35</v>
      </c>
      <c r="CP59" s="20">
        <v>0</v>
      </c>
      <c r="CQ59" s="20">
        <v>0</v>
      </c>
      <c r="CR59" s="20">
        <v>0</v>
      </c>
      <c r="CS59" s="20">
        <v>0</v>
      </c>
      <c r="CT59" s="20">
        <v>0</v>
      </c>
      <c r="CU59" s="20">
        <v>0</v>
      </c>
      <c r="CV59" s="20">
        <v>0</v>
      </c>
      <c r="CW59" s="20">
        <v>1995.45</v>
      </c>
      <c r="CX59" s="20">
        <v>645.65</v>
      </c>
      <c r="CY59" s="20">
        <v>153.15</v>
      </c>
      <c r="CZ59" s="20">
        <v>2</v>
      </c>
      <c r="DA59" s="20">
        <v>479.65</v>
      </c>
      <c r="DB59" s="20">
        <v>237.7</v>
      </c>
      <c r="DC59" s="20">
        <v>130.1</v>
      </c>
      <c r="DD59" s="20">
        <v>27.8</v>
      </c>
      <c r="DE59" s="20">
        <v>79.400000000000006</v>
      </c>
      <c r="DF59" s="20">
        <v>120.5</v>
      </c>
      <c r="DG59" s="20">
        <v>485.5</v>
      </c>
      <c r="DH59" s="20">
        <v>463.1</v>
      </c>
      <c r="DI59" s="20">
        <v>448.6</v>
      </c>
      <c r="DJ59" s="20">
        <v>84.6</v>
      </c>
      <c r="DK59" s="20">
        <v>64.349999999999994</v>
      </c>
      <c r="DL59" s="20">
        <v>124.25</v>
      </c>
      <c r="DM59" s="20">
        <v>149.15</v>
      </c>
      <c r="DN59" s="20">
        <v>601.6</v>
      </c>
      <c r="DO59" s="20">
        <v>1746.35</v>
      </c>
      <c r="DP59" s="20">
        <v>0</v>
      </c>
      <c r="DQ59" s="20">
        <v>0</v>
      </c>
      <c r="DR59" s="20">
        <v>52.95</v>
      </c>
      <c r="DS59" s="20">
        <v>0</v>
      </c>
      <c r="DT59" s="20">
        <v>149.69999999999999</v>
      </c>
      <c r="DU59" s="20">
        <v>57.6</v>
      </c>
      <c r="DV59" s="20">
        <v>353.75</v>
      </c>
      <c r="DW59" s="20">
        <v>74.349999999999994</v>
      </c>
      <c r="DX59" s="20">
        <v>0</v>
      </c>
      <c r="DY59" s="20">
        <v>472.4</v>
      </c>
      <c r="DZ59" s="20">
        <v>232.45</v>
      </c>
      <c r="EA59" s="20">
        <v>425.75</v>
      </c>
      <c r="EB59" s="20">
        <v>485.7</v>
      </c>
      <c r="EC59" s="20">
        <v>478.7</v>
      </c>
      <c r="ED59" s="20">
        <v>285.7</v>
      </c>
      <c r="EE59" s="20">
        <v>1160.4000000000001</v>
      </c>
      <c r="EF59" s="20">
        <v>264.10000000000002</v>
      </c>
      <c r="EG59" s="20">
        <v>1959.45</v>
      </c>
      <c r="EH59" s="20">
        <v>2099.9</v>
      </c>
      <c r="EI59" s="20">
        <v>241</v>
      </c>
      <c r="EJ59" s="20">
        <v>158.65</v>
      </c>
      <c r="EK59" s="20">
        <v>495.85</v>
      </c>
      <c r="EL59" s="20">
        <v>166.75</v>
      </c>
      <c r="EM59" s="20">
        <v>208.8</v>
      </c>
      <c r="EN59" s="20">
        <v>489.6</v>
      </c>
      <c r="EO59" s="20">
        <v>489.6</v>
      </c>
      <c r="EP59" s="20">
        <v>484.8</v>
      </c>
      <c r="EQ59" s="20">
        <v>116.7</v>
      </c>
      <c r="ER59" s="20">
        <v>1898.35</v>
      </c>
      <c r="ES59" s="20">
        <v>124.2</v>
      </c>
      <c r="ET59" s="20">
        <v>1108</v>
      </c>
      <c r="EU59" s="20">
        <v>9.6</v>
      </c>
      <c r="EV59" s="20">
        <v>1984.7</v>
      </c>
      <c r="EW59" s="20">
        <v>1961.3</v>
      </c>
      <c r="EX59" s="20">
        <v>819.65</v>
      </c>
      <c r="EY59" s="20">
        <v>115.6</v>
      </c>
      <c r="EZ59" s="20">
        <v>225.95</v>
      </c>
      <c r="FA59" s="20">
        <v>479.05</v>
      </c>
      <c r="FB59" s="20">
        <v>115.15</v>
      </c>
      <c r="FC59" s="20">
        <v>896.45</v>
      </c>
      <c r="FD59" s="20">
        <v>0</v>
      </c>
      <c r="FE59" s="20">
        <v>703.55</v>
      </c>
      <c r="FF59" s="20">
        <v>79.5</v>
      </c>
      <c r="FG59" s="20">
        <v>0</v>
      </c>
      <c r="FH59" s="20">
        <v>0</v>
      </c>
      <c r="FI59" s="20">
        <v>0</v>
      </c>
      <c r="FJ59" s="20">
        <v>169172.554325</v>
      </c>
      <c r="FK59" s="21"/>
      <c r="FL59" s="20">
        <v>575.01783999999998</v>
      </c>
      <c r="FM59" s="20">
        <v>77.1785</v>
      </c>
      <c r="FN59" s="20">
        <v>0</v>
      </c>
      <c r="FO59" s="20">
        <v>316.8</v>
      </c>
      <c r="FP59" s="20">
        <v>0</v>
      </c>
      <c r="FQ59" s="20">
        <v>454.06571500000001</v>
      </c>
      <c r="FR59" s="20">
        <v>273</v>
      </c>
      <c r="FS59" s="20">
        <v>387</v>
      </c>
      <c r="FT59" s="20">
        <v>2083.0620549999999</v>
      </c>
    </row>
  </sheetData>
  <mergeCells count="10">
    <mergeCell ref="FT6:FT9"/>
    <mergeCell ref="FT10"/>
    <mergeCell ref="FL5:FT5"/>
    <mergeCell ref="A59:B59"/>
    <mergeCell ref="B3:G3"/>
    <mergeCell ref="A6:A10"/>
    <mergeCell ref="B6:B10"/>
    <mergeCell ref="FJ6:FJ9"/>
    <mergeCell ref="FJ10"/>
    <mergeCell ref="A5:FJ5"/>
  </mergeCells>
  <pageMargins left="0.7" right="0.7" top="0.75" bottom="0.75" header="0.3" footer="0.3"/>
  <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FS59"/>
  <sheetViews>
    <sheetView showGridLines="0" zoomScale="70" workbookViewId="0">
      <pane xSplit="2" ySplit="10" topLeftCell="C11" activePane="bottomRight" state="frozen"/>
      <selection pane="topRight" activeCell="C1" sqref="C1"/>
      <selection pane="bottomLeft" activeCell="A11" sqref="A11"/>
      <selection pane="bottomRight"/>
    </sheetView>
  </sheetViews>
  <sheetFormatPr baseColWidth="10" defaultColWidth="8.7265625" defaultRowHeight="14.5" x14ac:dyDescent="0.35"/>
  <cols>
    <col min="1" max="1" width="11" customWidth="1"/>
    <col min="2" max="2" width="9" customWidth="1"/>
    <col min="3" max="175" width="20" customWidth="1"/>
  </cols>
  <sheetData>
    <row r="1" spans="1:175" x14ac:dyDescent="0.35">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c r="EU1" s="1"/>
      <c r="EV1" s="1"/>
      <c r="EW1" s="1"/>
      <c r="EX1" s="1"/>
      <c r="EY1" s="1"/>
      <c r="EZ1" s="1"/>
      <c r="FA1" s="1"/>
      <c r="FB1" s="1"/>
      <c r="FC1" s="1"/>
      <c r="FD1" s="1"/>
      <c r="FE1" s="1"/>
      <c r="FF1" s="1"/>
      <c r="FG1" s="1"/>
      <c r="FH1" s="1"/>
      <c r="FI1" s="1"/>
      <c r="FJ1" s="1"/>
      <c r="FK1" s="1"/>
      <c r="FL1" s="1"/>
      <c r="FM1" s="1"/>
      <c r="FN1" s="1"/>
      <c r="FO1" s="1"/>
      <c r="FP1" s="1"/>
      <c r="FQ1" s="1"/>
      <c r="FR1" s="1"/>
      <c r="FS1" s="1"/>
    </row>
    <row r="2" spans="1:175" x14ac:dyDescent="0.35">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c r="CW2" s="1"/>
      <c r="CX2" s="1"/>
      <c r="CY2" s="1"/>
      <c r="CZ2" s="1"/>
      <c r="DA2" s="1"/>
      <c r="DB2" s="1"/>
      <c r="DC2" s="1"/>
      <c r="DD2" s="1"/>
      <c r="DE2" s="1"/>
      <c r="DF2" s="1"/>
      <c r="DG2" s="1"/>
      <c r="DH2" s="1"/>
      <c r="DI2" s="1"/>
      <c r="DJ2" s="1"/>
      <c r="DK2" s="1"/>
      <c r="DL2" s="1"/>
      <c r="DM2" s="1"/>
      <c r="DN2" s="1"/>
      <c r="DO2" s="1"/>
      <c r="DP2" s="1"/>
      <c r="DQ2" s="1"/>
      <c r="DR2" s="1"/>
      <c r="DS2" s="1"/>
      <c r="DT2" s="1"/>
      <c r="DU2" s="1"/>
      <c r="DV2" s="1"/>
      <c r="DW2" s="1"/>
      <c r="DX2" s="1"/>
      <c r="DY2" s="1"/>
      <c r="DZ2" s="1"/>
      <c r="EA2" s="1"/>
      <c r="EB2" s="1"/>
      <c r="EC2" s="1"/>
      <c r="ED2" s="1"/>
      <c r="EE2" s="1"/>
      <c r="EF2" s="1"/>
      <c r="EG2" s="1"/>
      <c r="EH2" s="1"/>
      <c r="EI2" s="1"/>
      <c r="EJ2" s="1"/>
      <c r="EK2" s="1"/>
      <c r="EL2" s="1"/>
      <c r="EM2" s="1"/>
      <c r="EN2" s="1"/>
      <c r="EO2" s="1"/>
      <c r="EP2" s="1"/>
      <c r="EQ2" s="1"/>
      <c r="ER2" s="1"/>
      <c r="ES2" s="1"/>
      <c r="ET2" s="1"/>
      <c r="EU2" s="1"/>
      <c r="EV2" s="1"/>
      <c r="EW2" s="1"/>
      <c r="EX2" s="1"/>
      <c r="EY2" s="1"/>
      <c r="EZ2" s="1"/>
      <c r="FA2" s="1"/>
      <c r="FB2" s="1"/>
      <c r="FC2" s="1"/>
      <c r="FD2" s="1"/>
      <c r="FE2" s="1"/>
      <c r="FF2" s="1"/>
      <c r="FG2" s="1"/>
      <c r="FH2" s="1"/>
      <c r="FI2" s="1"/>
      <c r="FJ2" s="1"/>
      <c r="FK2" s="1"/>
      <c r="FL2" s="1"/>
      <c r="FM2" s="1"/>
      <c r="FN2" s="1"/>
      <c r="FO2" s="1"/>
      <c r="FP2" s="1"/>
      <c r="FQ2" s="1"/>
      <c r="FR2" s="1"/>
      <c r="FS2" s="1"/>
    </row>
    <row r="3" spans="1:175" ht="69" customHeight="1" x14ac:dyDescent="0.35">
      <c r="A3" s="1"/>
      <c r="B3" s="196" t="s">
        <v>0</v>
      </c>
      <c r="C3" s="197"/>
      <c r="D3" s="197"/>
      <c r="E3" s="197"/>
      <c r="F3" s="197"/>
      <c r="G3" s="197"/>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c r="CU3" s="1"/>
      <c r="CV3" s="1"/>
      <c r="CW3" s="1"/>
      <c r="CX3" s="1"/>
      <c r="CY3" s="1"/>
      <c r="CZ3" s="1"/>
      <c r="DA3" s="1"/>
      <c r="DB3" s="1"/>
      <c r="DC3" s="1"/>
      <c r="DD3" s="1"/>
      <c r="DE3" s="1"/>
      <c r="DF3" s="1"/>
      <c r="DG3" s="1"/>
      <c r="DH3" s="1"/>
      <c r="DI3" s="1"/>
      <c r="DJ3" s="1"/>
      <c r="DK3" s="1"/>
      <c r="DL3" s="1"/>
      <c r="DM3" s="1"/>
      <c r="DN3" s="1"/>
      <c r="DO3" s="1"/>
      <c r="DP3" s="1"/>
      <c r="DQ3" s="1"/>
      <c r="DR3" s="1"/>
      <c r="DS3" s="1"/>
      <c r="DT3" s="1"/>
      <c r="DU3" s="1"/>
      <c r="DV3" s="1"/>
      <c r="DW3" s="1"/>
      <c r="DX3" s="1"/>
      <c r="DY3" s="1"/>
      <c r="DZ3" s="1"/>
      <c r="EA3" s="1"/>
      <c r="EB3" s="1"/>
      <c r="EC3" s="1"/>
      <c r="ED3" s="1"/>
      <c r="EE3" s="1"/>
      <c r="EF3" s="1"/>
      <c r="EG3" s="1"/>
      <c r="EH3" s="1"/>
      <c r="EI3" s="1"/>
      <c r="EJ3" s="1"/>
      <c r="EK3" s="1"/>
      <c r="EL3" s="1"/>
      <c r="EM3" s="1"/>
      <c r="EN3" s="1"/>
      <c r="EO3" s="1"/>
      <c r="EP3" s="1"/>
      <c r="EQ3" s="1"/>
      <c r="ER3" s="1"/>
      <c r="ES3" s="1"/>
      <c r="ET3" s="1"/>
      <c r="EU3" s="1"/>
      <c r="EV3" s="1"/>
      <c r="EW3" s="1"/>
      <c r="EX3" s="1"/>
      <c r="EY3" s="1"/>
      <c r="EZ3" s="1"/>
      <c r="FA3" s="1"/>
      <c r="FB3" s="1"/>
      <c r="FC3" s="1"/>
      <c r="FD3" s="1"/>
      <c r="FE3" s="1"/>
      <c r="FF3" s="1"/>
      <c r="FG3" s="1"/>
      <c r="FH3" s="1"/>
      <c r="FI3" s="1"/>
      <c r="FJ3" s="1"/>
      <c r="FK3" s="1"/>
      <c r="FL3" s="1"/>
      <c r="FM3" s="1"/>
      <c r="FN3" s="1"/>
      <c r="FO3" s="1"/>
      <c r="FP3" s="1"/>
      <c r="FQ3" s="1"/>
      <c r="FR3" s="1"/>
      <c r="FS3" s="1"/>
    </row>
    <row r="4" spans="1:175" ht="0" hidden="1" customHeight="1" x14ac:dyDescent="0.35">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1"/>
      <c r="AZ4" s="1"/>
      <c r="BA4" s="1"/>
      <c r="BB4" s="1"/>
      <c r="BC4" s="1"/>
      <c r="BD4" s="1"/>
      <c r="BE4" s="1"/>
      <c r="BF4" s="1"/>
      <c r="BG4" s="1"/>
      <c r="BH4" s="1"/>
      <c r="BI4" s="1"/>
      <c r="BJ4" s="1"/>
      <c r="BK4" s="1"/>
      <c r="BL4" s="1"/>
      <c r="BM4" s="1"/>
      <c r="BN4" s="1"/>
      <c r="BO4" s="1"/>
      <c r="BP4" s="1"/>
      <c r="BQ4" s="1"/>
      <c r="BR4" s="1"/>
      <c r="BS4" s="1"/>
      <c r="BT4" s="1"/>
      <c r="BU4" s="1"/>
      <c r="BV4" s="1"/>
      <c r="BW4" s="1"/>
      <c r="BX4" s="1"/>
      <c r="BY4" s="1"/>
      <c r="BZ4" s="1"/>
      <c r="CA4" s="1"/>
      <c r="CB4" s="1"/>
      <c r="CC4" s="1"/>
      <c r="CD4" s="1"/>
      <c r="CE4" s="1"/>
      <c r="CF4" s="1"/>
      <c r="CG4" s="1"/>
      <c r="CH4" s="1"/>
      <c r="CI4" s="1"/>
      <c r="CJ4" s="1"/>
      <c r="CK4" s="1"/>
      <c r="CL4" s="1"/>
      <c r="CM4" s="1"/>
      <c r="CN4" s="1"/>
      <c r="CO4" s="1"/>
      <c r="CP4" s="1"/>
      <c r="CQ4" s="1"/>
      <c r="CR4" s="1"/>
      <c r="CS4" s="1"/>
      <c r="CT4" s="1"/>
      <c r="CU4" s="1"/>
      <c r="CV4" s="1"/>
      <c r="CW4" s="1"/>
      <c r="CX4" s="1"/>
      <c r="CY4" s="1"/>
      <c r="CZ4" s="1"/>
      <c r="DA4" s="1"/>
      <c r="DB4" s="1"/>
      <c r="DC4" s="1"/>
      <c r="DD4" s="1"/>
      <c r="DE4" s="1"/>
      <c r="DF4" s="1"/>
      <c r="DG4" s="1"/>
      <c r="DH4" s="1"/>
      <c r="DI4" s="1"/>
      <c r="DJ4" s="1"/>
      <c r="DK4" s="1"/>
      <c r="DL4" s="1"/>
      <c r="DM4" s="1"/>
      <c r="DN4" s="1"/>
      <c r="DO4" s="1"/>
      <c r="DP4" s="1"/>
      <c r="DQ4" s="1"/>
      <c r="DR4" s="1"/>
      <c r="DS4" s="1"/>
      <c r="DT4" s="1"/>
      <c r="DU4" s="1"/>
      <c r="DV4" s="1"/>
      <c r="DW4" s="1"/>
      <c r="DX4" s="1"/>
      <c r="DY4" s="1"/>
      <c r="DZ4" s="1"/>
      <c r="EA4" s="1"/>
      <c r="EB4" s="1"/>
      <c r="EC4" s="1"/>
      <c r="ED4" s="1"/>
      <c r="EE4" s="1"/>
      <c r="EF4" s="1"/>
      <c r="EG4" s="1"/>
      <c r="EH4" s="1"/>
      <c r="EI4" s="1"/>
      <c r="EJ4" s="1"/>
      <c r="EK4" s="1"/>
      <c r="EL4" s="1"/>
      <c r="EM4" s="1"/>
      <c r="EN4" s="1"/>
      <c r="EO4" s="1"/>
      <c r="EP4" s="1"/>
      <c r="EQ4" s="1"/>
      <c r="ER4" s="1"/>
      <c r="ES4" s="1"/>
      <c r="ET4" s="1"/>
      <c r="EU4" s="1"/>
      <c r="EV4" s="1"/>
      <c r="EW4" s="1"/>
      <c r="EX4" s="1"/>
      <c r="EY4" s="1"/>
      <c r="EZ4" s="1"/>
      <c r="FA4" s="1"/>
      <c r="FB4" s="1"/>
      <c r="FC4" s="1"/>
      <c r="FD4" s="1"/>
      <c r="FE4" s="1"/>
      <c r="FF4" s="1"/>
      <c r="FG4" s="1"/>
      <c r="FH4" s="1"/>
      <c r="FI4" s="1"/>
      <c r="FJ4" s="1"/>
      <c r="FK4" s="1"/>
      <c r="FL4" s="1"/>
      <c r="FM4" s="1"/>
      <c r="FN4" s="1"/>
      <c r="FO4" s="1"/>
      <c r="FP4" s="1"/>
      <c r="FQ4" s="1"/>
      <c r="FR4" s="1"/>
      <c r="FS4" s="1"/>
    </row>
    <row r="5" spans="1:175" ht="30" customHeight="1" x14ac:dyDescent="0.35">
      <c r="A5" s="201" t="s">
        <v>833</v>
      </c>
      <c r="B5" s="202"/>
      <c r="C5" s="202"/>
      <c r="D5" s="202"/>
      <c r="E5" s="202"/>
      <c r="F5" s="202"/>
      <c r="G5" s="202"/>
      <c r="H5" s="202"/>
      <c r="I5" s="202"/>
      <c r="J5" s="202"/>
      <c r="K5" s="202"/>
      <c r="L5" s="202"/>
      <c r="M5" s="202"/>
      <c r="N5" s="202"/>
      <c r="O5" s="202"/>
      <c r="P5" s="202"/>
      <c r="Q5" s="202"/>
      <c r="R5" s="202"/>
      <c r="S5" s="202"/>
      <c r="T5" s="202"/>
      <c r="U5" s="202"/>
      <c r="V5" s="202"/>
      <c r="W5" s="202"/>
      <c r="X5" s="202"/>
      <c r="Y5" s="202"/>
      <c r="Z5" s="202"/>
      <c r="AA5" s="202"/>
      <c r="AB5" s="202"/>
      <c r="AC5" s="202"/>
      <c r="AD5" s="202"/>
      <c r="AE5" s="202"/>
      <c r="AF5" s="202"/>
      <c r="AG5" s="202"/>
      <c r="AH5" s="202"/>
      <c r="AI5" s="202"/>
      <c r="AJ5" s="202"/>
      <c r="AK5" s="202"/>
      <c r="AL5" s="202"/>
      <c r="AM5" s="202"/>
      <c r="AN5" s="202"/>
      <c r="AO5" s="202"/>
      <c r="AP5" s="202"/>
      <c r="AQ5" s="202"/>
      <c r="AR5" s="202"/>
      <c r="AS5" s="202"/>
      <c r="AT5" s="202"/>
      <c r="AU5" s="202"/>
      <c r="AV5" s="202"/>
      <c r="AW5" s="202"/>
      <c r="AX5" s="202"/>
      <c r="AY5" s="202"/>
      <c r="AZ5" s="202"/>
      <c r="BA5" s="202"/>
      <c r="BB5" s="202"/>
      <c r="BC5" s="202"/>
      <c r="BD5" s="202"/>
      <c r="BE5" s="202"/>
      <c r="BF5" s="202"/>
      <c r="BG5" s="202"/>
      <c r="BH5" s="202"/>
      <c r="BI5" s="202"/>
      <c r="BJ5" s="202"/>
      <c r="BK5" s="202"/>
      <c r="BL5" s="202"/>
      <c r="BM5" s="202"/>
      <c r="BN5" s="202"/>
      <c r="BO5" s="202"/>
      <c r="BP5" s="202"/>
      <c r="BQ5" s="202"/>
      <c r="BR5" s="202"/>
      <c r="BS5" s="202"/>
      <c r="BT5" s="202"/>
      <c r="BU5" s="202"/>
      <c r="BV5" s="202"/>
      <c r="BW5" s="202"/>
      <c r="BX5" s="202"/>
      <c r="BY5" s="202"/>
      <c r="BZ5" s="202"/>
      <c r="CA5" s="202"/>
      <c r="CB5" s="202"/>
      <c r="CC5" s="202"/>
      <c r="CD5" s="202"/>
      <c r="CE5" s="202"/>
      <c r="CF5" s="202"/>
      <c r="CG5" s="202"/>
      <c r="CH5" s="202"/>
      <c r="CI5" s="202"/>
      <c r="CJ5" s="202"/>
      <c r="CK5" s="202"/>
      <c r="CL5" s="202"/>
      <c r="CM5" s="202"/>
      <c r="CN5" s="202"/>
      <c r="CO5" s="202"/>
      <c r="CP5" s="202"/>
      <c r="CQ5" s="202"/>
      <c r="CR5" s="202"/>
      <c r="CS5" s="202"/>
      <c r="CT5" s="202"/>
      <c r="CU5" s="202"/>
      <c r="CV5" s="202"/>
      <c r="CW5" s="202"/>
      <c r="CX5" s="202"/>
      <c r="CY5" s="202"/>
      <c r="CZ5" s="202"/>
      <c r="DA5" s="202"/>
      <c r="DB5" s="202"/>
      <c r="DC5" s="202"/>
      <c r="DD5" s="202"/>
      <c r="DE5" s="202"/>
      <c r="DF5" s="202"/>
      <c r="DG5" s="202"/>
      <c r="DH5" s="202"/>
      <c r="DI5" s="202"/>
      <c r="DJ5" s="202"/>
      <c r="DK5" s="202"/>
      <c r="DL5" s="202"/>
      <c r="DM5" s="202"/>
      <c r="DN5" s="202"/>
      <c r="DO5" s="202"/>
      <c r="DP5" s="202"/>
      <c r="DQ5" s="202"/>
      <c r="DR5" s="202"/>
      <c r="DS5" s="202"/>
      <c r="DT5" s="202"/>
      <c r="DU5" s="202"/>
      <c r="DV5" s="202"/>
      <c r="DW5" s="202"/>
      <c r="DX5" s="202"/>
      <c r="DY5" s="202"/>
      <c r="DZ5" s="202"/>
      <c r="EA5" s="202"/>
      <c r="EB5" s="202"/>
      <c r="EC5" s="202"/>
      <c r="ED5" s="202"/>
      <c r="EE5" s="202"/>
      <c r="EF5" s="202"/>
      <c r="EG5" s="202"/>
      <c r="EH5" s="202"/>
      <c r="EI5" s="202"/>
      <c r="EJ5" s="202"/>
      <c r="EK5" s="202"/>
      <c r="EL5" s="202"/>
      <c r="EM5" s="202"/>
      <c r="EN5" s="202"/>
      <c r="EO5" s="202"/>
      <c r="EP5" s="202"/>
      <c r="EQ5" s="202"/>
      <c r="ER5" s="202"/>
      <c r="ES5" s="202"/>
      <c r="ET5" s="202"/>
      <c r="EU5" s="202"/>
      <c r="EV5" s="202"/>
      <c r="EW5" s="202"/>
      <c r="EX5" s="202"/>
      <c r="EY5" s="202"/>
      <c r="EZ5" s="202"/>
      <c r="FA5" s="202"/>
      <c r="FB5" s="202"/>
      <c r="FC5" s="202"/>
      <c r="FD5" s="202"/>
      <c r="FE5" s="202"/>
      <c r="FF5" s="202"/>
      <c r="FG5" s="202"/>
      <c r="FH5" s="202"/>
      <c r="FI5" s="202"/>
      <c r="FJ5" s="1"/>
      <c r="FK5" s="204" t="s">
        <v>566</v>
      </c>
      <c r="FL5" s="203"/>
      <c r="FM5" s="203"/>
      <c r="FN5" s="203"/>
      <c r="FO5" s="203"/>
      <c r="FP5" s="203"/>
      <c r="FQ5" s="203"/>
      <c r="FR5" s="203"/>
      <c r="FS5" s="203"/>
    </row>
    <row r="6" spans="1:175" ht="22" hidden="1" customHeight="1" x14ac:dyDescent="0.35">
      <c r="A6" s="200" t="s">
        <v>54</v>
      </c>
      <c r="B6" s="200" t="s">
        <v>567</v>
      </c>
      <c r="C6" s="9">
        <v>337</v>
      </c>
      <c r="D6" s="9">
        <v>338</v>
      </c>
      <c r="E6" s="9">
        <v>65333</v>
      </c>
      <c r="F6" s="9">
        <v>101</v>
      </c>
      <c r="G6" s="9">
        <v>102</v>
      </c>
      <c r="H6" s="9">
        <v>42667</v>
      </c>
      <c r="I6" s="9">
        <v>42668</v>
      </c>
      <c r="J6" s="9">
        <v>126</v>
      </c>
      <c r="K6" s="9">
        <v>127</v>
      </c>
      <c r="L6" s="9">
        <v>138</v>
      </c>
      <c r="M6" s="9">
        <v>139</v>
      </c>
      <c r="N6" s="9">
        <v>197</v>
      </c>
      <c r="O6" s="9">
        <v>203</v>
      </c>
      <c r="P6" s="9">
        <v>204</v>
      </c>
      <c r="Q6" s="9">
        <v>230</v>
      </c>
      <c r="R6" s="9">
        <v>209</v>
      </c>
      <c r="S6" s="9">
        <v>56677</v>
      </c>
      <c r="T6" s="9">
        <v>796</v>
      </c>
      <c r="U6" s="9">
        <v>2146</v>
      </c>
      <c r="V6" s="9">
        <v>142</v>
      </c>
      <c r="W6" s="9">
        <v>143</v>
      </c>
      <c r="X6" s="9">
        <v>125</v>
      </c>
      <c r="Y6" s="9">
        <v>187</v>
      </c>
      <c r="Z6" s="9">
        <v>163</v>
      </c>
      <c r="AA6" s="9">
        <v>298</v>
      </c>
      <c r="AB6" s="9">
        <v>219</v>
      </c>
      <c r="AC6" s="9">
        <v>151</v>
      </c>
      <c r="AD6" s="9">
        <v>152</v>
      </c>
      <c r="AE6" s="9">
        <v>153</v>
      </c>
      <c r="AF6" s="9">
        <v>154</v>
      </c>
      <c r="AG6" s="9">
        <v>756</v>
      </c>
      <c r="AH6" s="9">
        <v>156</v>
      </c>
      <c r="AI6" s="9">
        <v>155</v>
      </c>
      <c r="AJ6" s="9">
        <v>182</v>
      </c>
      <c r="AK6" s="9">
        <v>212</v>
      </c>
      <c r="AL6" s="9">
        <v>758</v>
      </c>
      <c r="AM6" s="9">
        <v>263</v>
      </c>
      <c r="AN6" s="9">
        <v>265</v>
      </c>
      <c r="AO6" s="9">
        <v>775</v>
      </c>
      <c r="AP6" s="9">
        <v>777</v>
      </c>
      <c r="AQ6" s="9">
        <v>2154</v>
      </c>
      <c r="AR6" s="9">
        <v>150</v>
      </c>
      <c r="AS6" s="9">
        <v>149</v>
      </c>
      <c r="AT6" s="9">
        <v>188</v>
      </c>
      <c r="AU6" s="9">
        <v>2131</v>
      </c>
      <c r="AV6" s="9">
        <v>755</v>
      </c>
      <c r="AW6" s="9">
        <v>252</v>
      </c>
      <c r="AX6" s="9">
        <v>249</v>
      </c>
      <c r="AY6" s="9">
        <v>250</v>
      </c>
      <c r="AZ6" s="9">
        <v>117</v>
      </c>
      <c r="BA6" s="9">
        <v>267</v>
      </c>
      <c r="BB6" s="9">
        <v>268</v>
      </c>
      <c r="BC6" s="9">
        <v>119</v>
      </c>
      <c r="BD6" s="9">
        <v>120</v>
      </c>
      <c r="BE6" s="9">
        <v>189</v>
      </c>
      <c r="BF6" s="9">
        <v>122</v>
      </c>
      <c r="BG6" s="9">
        <v>266</v>
      </c>
      <c r="BH6" s="9">
        <v>251</v>
      </c>
      <c r="BI6" s="9">
        <v>115</v>
      </c>
      <c r="BJ6" s="9">
        <v>239</v>
      </c>
      <c r="BK6" s="9">
        <v>288</v>
      </c>
      <c r="BL6" s="9">
        <v>240</v>
      </c>
      <c r="BM6" s="9">
        <v>241</v>
      </c>
      <c r="BN6" s="9">
        <v>242</v>
      </c>
      <c r="BO6" s="9">
        <v>191</v>
      </c>
      <c r="BP6" s="9">
        <v>194</v>
      </c>
      <c r="BQ6" s="9">
        <v>196</v>
      </c>
      <c r="BR6" s="9">
        <v>207</v>
      </c>
      <c r="BS6" s="9">
        <v>236</v>
      </c>
      <c r="BT6" s="9">
        <v>795</v>
      </c>
      <c r="BU6" s="9">
        <v>285</v>
      </c>
      <c r="BV6" s="9">
        <v>995</v>
      </c>
      <c r="BW6" s="9">
        <v>996</v>
      </c>
      <c r="BX6" s="9">
        <v>997</v>
      </c>
      <c r="BY6" s="9">
        <v>766</v>
      </c>
      <c r="BZ6" s="9">
        <v>926</v>
      </c>
      <c r="CA6" s="9">
        <v>924</v>
      </c>
      <c r="CB6" s="9">
        <v>121</v>
      </c>
      <c r="CC6" s="9">
        <v>103</v>
      </c>
      <c r="CD6" s="9">
        <v>104</v>
      </c>
      <c r="CE6" s="9">
        <v>106</v>
      </c>
      <c r="CF6" s="9">
        <v>105</v>
      </c>
      <c r="CG6" s="9">
        <v>107</v>
      </c>
      <c r="CH6" s="9">
        <v>110</v>
      </c>
      <c r="CI6" s="9">
        <v>109</v>
      </c>
      <c r="CJ6" s="9">
        <v>144</v>
      </c>
      <c r="CK6" s="9">
        <v>113</v>
      </c>
      <c r="CL6" s="9">
        <v>114</v>
      </c>
      <c r="CM6" s="9">
        <v>193</v>
      </c>
      <c r="CN6" s="9">
        <v>208</v>
      </c>
      <c r="CO6" s="9">
        <v>786</v>
      </c>
      <c r="CP6" s="9">
        <v>787</v>
      </c>
      <c r="CQ6" s="9">
        <v>788</v>
      </c>
      <c r="CR6" s="9">
        <v>789</v>
      </c>
      <c r="CS6" s="9">
        <v>248</v>
      </c>
      <c r="CT6" s="9">
        <v>2159</v>
      </c>
      <c r="CU6" s="9">
        <v>303</v>
      </c>
      <c r="CV6" s="9">
        <v>59715</v>
      </c>
      <c r="CW6" s="9">
        <v>62255</v>
      </c>
      <c r="CX6" s="9">
        <v>1263</v>
      </c>
      <c r="CY6" s="9">
        <v>61800</v>
      </c>
      <c r="CZ6" s="9">
        <v>2194</v>
      </c>
      <c r="DA6" s="9">
        <v>216</v>
      </c>
      <c r="DB6" s="9">
        <v>198</v>
      </c>
      <c r="DC6" s="9">
        <v>49607</v>
      </c>
      <c r="DD6" s="9">
        <v>214</v>
      </c>
      <c r="DE6" s="9">
        <v>260</v>
      </c>
      <c r="DF6" s="9">
        <v>2152</v>
      </c>
      <c r="DG6" s="9">
        <v>2128</v>
      </c>
      <c r="DH6" s="9">
        <v>247</v>
      </c>
      <c r="DI6" s="9">
        <v>228</v>
      </c>
      <c r="DJ6" s="9">
        <v>2135</v>
      </c>
      <c r="DK6" s="9">
        <v>261</v>
      </c>
      <c r="DL6" s="9">
        <v>237</v>
      </c>
      <c r="DM6" s="9">
        <v>253</v>
      </c>
      <c r="DN6" s="9">
        <v>770</v>
      </c>
      <c r="DO6" s="9">
        <v>225</v>
      </c>
      <c r="DP6" s="9">
        <v>2201</v>
      </c>
      <c r="DQ6" s="9">
        <v>2171</v>
      </c>
      <c r="DR6" s="9">
        <v>760</v>
      </c>
      <c r="DS6" s="9">
        <v>235</v>
      </c>
      <c r="DT6" s="9">
        <v>238</v>
      </c>
      <c r="DU6" s="9">
        <v>2184</v>
      </c>
      <c r="DV6" s="9">
        <v>61855</v>
      </c>
      <c r="DW6" s="9">
        <v>223</v>
      </c>
      <c r="DX6" s="9">
        <v>226</v>
      </c>
      <c r="DY6" s="9">
        <v>201</v>
      </c>
      <c r="DZ6" s="9">
        <v>258</v>
      </c>
      <c r="EA6" s="9">
        <v>259</v>
      </c>
      <c r="EB6" s="9">
        <v>920</v>
      </c>
      <c r="EC6" s="9">
        <v>257</v>
      </c>
      <c r="ED6" s="9">
        <v>256</v>
      </c>
      <c r="EE6" s="9">
        <v>2148</v>
      </c>
      <c r="EF6" s="9">
        <v>58288</v>
      </c>
      <c r="EG6" s="9">
        <v>58289</v>
      </c>
      <c r="EH6" s="9">
        <v>58839</v>
      </c>
      <c r="EI6" s="9">
        <v>58840</v>
      </c>
      <c r="EJ6" s="9">
        <v>296</v>
      </c>
      <c r="EK6" s="9">
        <v>297</v>
      </c>
      <c r="EL6" s="9">
        <v>211</v>
      </c>
      <c r="EM6" s="9">
        <v>2175</v>
      </c>
      <c r="EN6" s="9">
        <v>2178</v>
      </c>
      <c r="EO6" s="9">
        <v>2181</v>
      </c>
      <c r="EP6" s="9">
        <v>1262</v>
      </c>
      <c r="EQ6" s="9">
        <v>63425</v>
      </c>
      <c r="ER6" s="9">
        <v>233</v>
      </c>
      <c r="ES6" s="9">
        <v>2150</v>
      </c>
      <c r="ET6" s="9">
        <v>2165</v>
      </c>
      <c r="EU6" s="9">
        <v>2161</v>
      </c>
      <c r="EV6" s="9">
        <v>61197</v>
      </c>
      <c r="EW6" s="9">
        <v>58851</v>
      </c>
      <c r="EX6" s="9">
        <v>234</v>
      </c>
      <c r="EY6" s="9">
        <v>215</v>
      </c>
      <c r="EZ6" s="9">
        <v>917</v>
      </c>
      <c r="FA6" s="9">
        <v>289</v>
      </c>
      <c r="FB6" s="9">
        <v>58333</v>
      </c>
      <c r="FC6" s="9">
        <v>58336</v>
      </c>
      <c r="FD6" s="9">
        <v>202</v>
      </c>
      <c r="FE6" s="9">
        <v>58487</v>
      </c>
      <c r="FF6" s="9">
        <v>213</v>
      </c>
      <c r="FG6" s="9">
        <v>232</v>
      </c>
      <c r="FH6" s="9">
        <v>2190</v>
      </c>
      <c r="FI6" s="200" t="s">
        <v>568</v>
      </c>
      <c r="FJ6" s="1"/>
      <c r="FK6" s="10">
        <v>221</v>
      </c>
      <c r="FL6" s="10">
        <v>222</v>
      </c>
      <c r="FM6" s="10">
        <v>224</v>
      </c>
      <c r="FN6" s="10">
        <v>2187</v>
      </c>
      <c r="FO6" s="10">
        <v>227</v>
      </c>
      <c r="FP6" s="10">
        <v>49400</v>
      </c>
      <c r="FQ6" s="10">
        <v>199</v>
      </c>
      <c r="FR6" s="10">
        <v>200</v>
      </c>
      <c r="FS6" s="203" t="s">
        <v>569</v>
      </c>
    </row>
    <row r="7" spans="1:175" ht="15" hidden="1" customHeight="1" x14ac:dyDescent="0.35">
      <c r="A7" s="200"/>
      <c r="B7" s="200"/>
      <c r="C7" s="9" t="s">
        <v>570</v>
      </c>
      <c r="D7" s="9" t="s">
        <v>570</v>
      </c>
      <c r="E7" s="9" t="s">
        <v>571</v>
      </c>
      <c r="F7" s="9" t="s">
        <v>570</v>
      </c>
      <c r="G7" s="9" t="s">
        <v>570</v>
      </c>
      <c r="H7" s="9" t="s">
        <v>572</v>
      </c>
      <c r="I7" s="9" t="s">
        <v>572</v>
      </c>
      <c r="J7" s="9" t="s">
        <v>572</v>
      </c>
      <c r="K7" s="9" t="s">
        <v>572</v>
      </c>
      <c r="L7" s="9" t="s">
        <v>570</v>
      </c>
      <c r="M7" s="9" t="s">
        <v>570</v>
      </c>
      <c r="N7" s="9" t="s">
        <v>570</v>
      </c>
      <c r="O7" s="9" t="s">
        <v>570</v>
      </c>
      <c r="P7" s="9" t="s">
        <v>570</v>
      </c>
      <c r="Q7" s="9" t="s">
        <v>570</v>
      </c>
      <c r="R7" s="9" t="s">
        <v>570</v>
      </c>
      <c r="S7" s="9" t="s">
        <v>570</v>
      </c>
      <c r="T7" s="9" t="s">
        <v>570</v>
      </c>
      <c r="U7" s="9" t="s">
        <v>570</v>
      </c>
      <c r="V7" s="9" t="s">
        <v>570</v>
      </c>
      <c r="W7" s="9" t="s">
        <v>570</v>
      </c>
      <c r="X7" s="9" t="s">
        <v>570</v>
      </c>
      <c r="Y7" s="9" t="s">
        <v>570</v>
      </c>
      <c r="Z7" s="9" t="s">
        <v>571</v>
      </c>
      <c r="AA7" s="9" t="s">
        <v>571</v>
      </c>
      <c r="AB7" s="9" t="s">
        <v>570</v>
      </c>
      <c r="AC7" s="9" t="s">
        <v>571</v>
      </c>
      <c r="AD7" s="9" t="s">
        <v>571</v>
      </c>
      <c r="AE7" s="9" t="s">
        <v>571</v>
      </c>
      <c r="AF7" s="9" t="s">
        <v>571</v>
      </c>
      <c r="AG7" s="9" t="s">
        <v>571</v>
      </c>
      <c r="AH7" s="9" t="s">
        <v>571</v>
      </c>
      <c r="AI7" s="9" t="s">
        <v>571</v>
      </c>
      <c r="AJ7" s="9" t="s">
        <v>571</v>
      </c>
      <c r="AK7" s="9" t="s">
        <v>570</v>
      </c>
      <c r="AL7" s="9" t="s">
        <v>572</v>
      </c>
      <c r="AM7" s="9" t="s">
        <v>572</v>
      </c>
      <c r="AN7" s="9" t="s">
        <v>572</v>
      </c>
      <c r="AO7" s="9" t="s">
        <v>570</v>
      </c>
      <c r="AP7" s="9" t="s">
        <v>570</v>
      </c>
      <c r="AQ7" s="9" t="s">
        <v>570</v>
      </c>
      <c r="AR7" s="9" t="s">
        <v>570</v>
      </c>
      <c r="AS7" s="9" t="s">
        <v>570</v>
      </c>
      <c r="AT7" s="9" t="s">
        <v>570</v>
      </c>
      <c r="AU7" s="9" t="s">
        <v>570</v>
      </c>
      <c r="AV7" s="9" t="s">
        <v>571</v>
      </c>
      <c r="AW7" s="9" t="s">
        <v>570</v>
      </c>
      <c r="AX7" s="9" t="s">
        <v>570</v>
      </c>
      <c r="AY7" s="9" t="s">
        <v>570</v>
      </c>
      <c r="AZ7" s="9" t="s">
        <v>570</v>
      </c>
      <c r="BA7" s="9" t="s">
        <v>570</v>
      </c>
      <c r="BB7" s="9" t="s">
        <v>570</v>
      </c>
      <c r="BC7" s="9" t="s">
        <v>570</v>
      </c>
      <c r="BD7" s="9" t="s">
        <v>570</v>
      </c>
      <c r="BE7" s="9" t="s">
        <v>571</v>
      </c>
      <c r="BF7" s="9" t="s">
        <v>572</v>
      </c>
      <c r="BG7" s="9" t="s">
        <v>570</v>
      </c>
      <c r="BH7" s="9" t="s">
        <v>570</v>
      </c>
      <c r="BI7" s="9" t="s">
        <v>572</v>
      </c>
      <c r="BJ7" s="9" t="s">
        <v>572</v>
      </c>
      <c r="BK7" s="9" t="s">
        <v>572</v>
      </c>
      <c r="BL7" s="9" t="s">
        <v>571</v>
      </c>
      <c r="BM7" s="9" t="s">
        <v>571</v>
      </c>
      <c r="BN7" s="9" t="s">
        <v>571</v>
      </c>
      <c r="BO7" s="9" t="s">
        <v>570</v>
      </c>
      <c r="BP7" s="9" t="s">
        <v>570</v>
      </c>
      <c r="BQ7" s="9" t="s">
        <v>570</v>
      </c>
      <c r="BR7" s="9" t="s">
        <v>570</v>
      </c>
      <c r="BS7" s="9" t="s">
        <v>570</v>
      </c>
      <c r="BT7" s="9" t="s">
        <v>570</v>
      </c>
      <c r="BU7" s="9" t="s">
        <v>570</v>
      </c>
      <c r="BV7" s="9" t="s">
        <v>571</v>
      </c>
      <c r="BW7" s="9" t="s">
        <v>571</v>
      </c>
      <c r="BX7" s="9" t="s">
        <v>571</v>
      </c>
      <c r="BY7" s="9" t="s">
        <v>572</v>
      </c>
      <c r="BZ7" s="9" t="s">
        <v>571</v>
      </c>
      <c r="CA7" s="9" t="s">
        <v>570</v>
      </c>
      <c r="CB7" s="9" t="s">
        <v>572</v>
      </c>
      <c r="CC7" s="9" t="s">
        <v>570</v>
      </c>
      <c r="CD7" s="9" t="s">
        <v>570</v>
      </c>
      <c r="CE7" s="9" t="s">
        <v>570</v>
      </c>
      <c r="CF7" s="9" t="s">
        <v>570</v>
      </c>
      <c r="CG7" s="9" t="s">
        <v>570</v>
      </c>
      <c r="CH7" s="9" t="s">
        <v>570</v>
      </c>
      <c r="CI7" s="9" t="s">
        <v>570</v>
      </c>
      <c r="CJ7" s="9" t="s">
        <v>570</v>
      </c>
      <c r="CK7" s="9" t="s">
        <v>570</v>
      </c>
      <c r="CL7" s="9" t="s">
        <v>570</v>
      </c>
      <c r="CM7" s="9" t="s">
        <v>570</v>
      </c>
      <c r="CN7" s="9" t="s">
        <v>570</v>
      </c>
      <c r="CO7" s="9" t="s">
        <v>571</v>
      </c>
      <c r="CP7" s="9" t="s">
        <v>571</v>
      </c>
      <c r="CQ7" s="9" t="s">
        <v>571</v>
      </c>
      <c r="CR7" s="9" t="s">
        <v>571</v>
      </c>
      <c r="CS7" s="9" t="s">
        <v>570</v>
      </c>
      <c r="CT7" s="9" t="s">
        <v>570</v>
      </c>
      <c r="CU7" s="9" t="s">
        <v>570</v>
      </c>
      <c r="CV7" s="9" t="s">
        <v>570</v>
      </c>
      <c r="CW7" s="9" t="s">
        <v>571</v>
      </c>
      <c r="CX7" s="9" t="s">
        <v>572</v>
      </c>
      <c r="CY7" s="9" t="s">
        <v>572</v>
      </c>
      <c r="CZ7" s="9" t="s">
        <v>572</v>
      </c>
      <c r="DA7" s="9" t="s">
        <v>572</v>
      </c>
      <c r="DB7" s="9" t="s">
        <v>572</v>
      </c>
      <c r="DC7" s="9" t="s">
        <v>571</v>
      </c>
      <c r="DD7" s="9" t="s">
        <v>570</v>
      </c>
      <c r="DE7" s="9" t="s">
        <v>570</v>
      </c>
      <c r="DF7" s="9" t="s">
        <v>570</v>
      </c>
      <c r="DG7" s="9" t="s">
        <v>572</v>
      </c>
      <c r="DH7" s="9" t="s">
        <v>572</v>
      </c>
      <c r="DI7" s="9" t="s">
        <v>570</v>
      </c>
      <c r="DJ7" s="9" t="s">
        <v>570</v>
      </c>
      <c r="DK7" s="9" t="s">
        <v>571</v>
      </c>
      <c r="DL7" s="9" t="s">
        <v>571</v>
      </c>
      <c r="DM7" s="9" t="s">
        <v>570</v>
      </c>
      <c r="DN7" s="9" t="s">
        <v>570</v>
      </c>
      <c r="DO7" s="9" t="s">
        <v>570</v>
      </c>
      <c r="DP7" s="9" t="s">
        <v>570</v>
      </c>
      <c r="DQ7" s="9" t="s">
        <v>570</v>
      </c>
      <c r="DR7" s="9" t="s">
        <v>570</v>
      </c>
      <c r="DS7" s="9" t="s">
        <v>571</v>
      </c>
      <c r="DT7" s="9" t="s">
        <v>570</v>
      </c>
      <c r="DU7" s="9" t="s">
        <v>570</v>
      </c>
      <c r="DV7" s="9" t="s">
        <v>572</v>
      </c>
      <c r="DW7" s="9" t="s">
        <v>570</v>
      </c>
      <c r="DX7" s="9" t="s">
        <v>570</v>
      </c>
      <c r="DY7" s="9" t="s">
        <v>572</v>
      </c>
      <c r="DZ7" s="9" t="s">
        <v>570</v>
      </c>
      <c r="EA7" s="9" t="s">
        <v>570</v>
      </c>
      <c r="EB7" s="9" t="s">
        <v>570</v>
      </c>
      <c r="EC7" s="9" t="s">
        <v>572</v>
      </c>
      <c r="ED7" s="9" t="s">
        <v>572</v>
      </c>
      <c r="EE7" s="9" t="s">
        <v>571</v>
      </c>
      <c r="EF7" s="9" t="s">
        <v>570</v>
      </c>
      <c r="EG7" s="9" t="s">
        <v>570</v>
      </c>
      <c r="EH7" s="9" t="s">
        <v>570</v>
      </c>
      <c r="EI7" s="9" t="s">
        <v>570</v>
      </c>
      <c r="EJ7" s="9" t="s">
        <v>570</v>
      </c>
      <c r="EK7" s="9" t="s">
        <v>570</v>
      </c>
      <c r="EL7" s="9" t="s">
        <v>571</v>
      </c>
      <c r="EM7" s="9" t="s">
        <v>571</v>
      </c>
      <c r="EN7" s="9" t="s">
        <v>571</v>
      </c>
      <c r="EO7" s="9" t="s">
        <v>571</v>
      </c>
      <c r="EP7" s="9" t="s">
        <v>572</v>
      </c>
      <c r="EQ7" s="9" t="s">
        <v>571</v>
      </c>
      <c r="ER7" s="9" t="s">
        <v>571</v>
      </c>
      <c r="ES7" s="9" t="s">
        <v>571</v>
      </c>
      <c r="ET7" s="9" t="s">
        <v>570</v>
      </c>
      <c r="EU7" s="9" t="s">
        <v>570</v>
      </c>
      <c r="EV7" s="9" t="s">
        <v>570</v>
      </c>
      <c r="EW7" s="9" t="s">
        <v>571</v>
      </c>
      <c r="EX7" s="9" t="s">
        <v>571</v>
      </c>
      <c r="EY7" s="9" t="s">
        <v>572</v>
      </c>
      <c r="EZ7" s="9" t="s">
        <v>570</v>
      </c>
      <c r="FA7" s="9" t="s">
        <v>572</v>
      </c>
      <c r="FB7" s="9" t="s">
        <v>572</v>
      </c>
      <c r="FC7" s="9" t="s">
        <v>572</v>
      </c>
      <c r="FD7" s="9" t="s">
        <v>570</v>
      </c>
      <c r="FE7" s="9" t="s">
        <v>570</v>
      </c>
      <c r="FF7" s="9" t="s">
        <v>570</v>
      </c>
      <c r="FG7" s="9" t="s">
        <v>572</v>
      </c>
      <c r="FH7" s="9" t="s">
        <v>572</v>
      </c>
      <c r="FI7" s="200"/>
      <c r="FJ7" s="1"/>
      <c r="FK7" s="10" t="s">
        <v>572</v>
      </c>
      <c r="FL7" s="10" t="s">
        <v>570</v>
      </c>
      <c r="FM7" s="10" t="s">
        <v>572</v>
      </c>
      <c r="FN7" s="10" t="s">
        <v>572</v>
      </c>
      <c r="FO7" s="10" t="s">
        <v>572</v>
      </c>
      <c r="FP7" s="10" t="s">
        <v>572</v>
      </c>
      <c r="FQ7" s="10" t="s">
        <v>572</v>
      </c>
      <c r="FR7" s="10" t="s">
        <v>572</v>
      </c>
      <c r="FS7" s="203"/>
    </row>
    <row r="8" spans="1:175" ht="15" hidden="1" customHeight="1" x14ac:dyDescent="0.35">
      <c r="A8" s="200"/>
      <c r="B8" s="200"/>
      <c r="C8" s="9" t="s">
        <v>573</v>
      </c>
      <c r="D8" s="9" t="s">
        <v>573</v>
      </c>
      <c r="E8" s="9" t="s">
        <v>573</v>
      </c>
      <c r="F8" s="9" t="s">
        <v>573</v>
      </c>
      <c r="G8" s="9" t="s">
        <v>573</v>
      </c>
      <c r="H8" s="9" t="s">
        <v>574</v>
      </c>
      <c r="I8" s="9" t="s">
        <v>574</v>
      </c>
      <c r="J8" s="9" t="s">
        <v>573</v>
      </c>
      <c r="K8" s="9" t="s">
        <v>573</v>
      </c>
      <c r="L8" s="9" t="s">
        <v>574</v>
      </c>
      <c r="M8" s="9" t="s">
        <v>574</v>
      </c>
      <c r="N8" s="9" t="s">
        <v>574</v>
      </c>
      <c r="O8" s="9" t="s">
        <v>574</v>
      </c>
      <c r="P8" s="9" t="s">
        <v>574</v>
      </c>
      <c r="Q8" s="9" t="s">
        <v>574</v>
      </c>
      <c r="R8" s="9" t="s">
        <v>574</v>
      </c>
      <c r="S8" s="9" t="s">
        <v>574</v>
      </c>
      <c r="T8" s="9" t="s">
        <v>573</v>
      </c>
      <c r="U8" s="9" t="s">
        <v>573</v>
      </c>
      <c r="V8" s="9" t="s">
        <v>574</v>
      </c>
      <c r="W8" s="9" t="s">
        <v>574</v>
      </c>
      <c r="X8" s="9" t="s">
        <v>574</v>
      </c>
      <c r="Y8" s="9" t="s">
        <v>574</v>
      </c>
      <c r="Z8" s="9" t="s">
        <v>573</v>
      </c>
      <c r="AA8" s="9" t="s">
        <v>573</v>
      </c>
      <c r="AB8" s="9" t="s">
        <v>574</v>
      </c>
      <c r="AC8" s="9" t="s">
        <v>573</v>
      </c>
      <c r="AD8" s="9" t="s">
        <v>573</v>
      </c>
      <c r="AE8" s="9" t="s">
        <v>573</v>
      </c>
      <c r="AF8" s="9" t="s">
        <v>573</v>
      </c>
      <c r="AG8" s="9" t="s">
        <v>574</v>
      </c>
      <c r="AH8" s="9" t="s">
        <v>574</v>
      </c>
      <c r="AI8" s="9" t="s">
        <v>574</v>
      </c>
      <c r="AJ8" s="9" t="s">
        <v>573</v>
      </c>
      <c r="AK8" s="9" t="s">
        <v>573</v>
      </c>
      <c r="AL8" s="9" t="s">
        <v>574</v>
      </c>
      <c r="AM8" s="9" t="s">
        <v>574</v>
      </c>
      <c r="AN8" s="9" t="s">
        <v>574</v>
      </c>
      <c r="AO8" s="9" t="s">
        <v>573</v>
      </c>
      <c r="AP8" s="9" t="s">
        <v>573</v>
      </c>
      <c r="AQ8" s="9" t="s">
        <v>573</v>
      </c>
      <c r="AR8" s="9" t="s">
        <v>573</v>
      </c>
      <c r="AS8" s="9" t="s">
        <v>573</v>
      </c>
      <c r="AT8" s="9" t="s">
        <v>573</v>
      </c>
      <c r="AU8" s="9" t="s">
        <v>573</v>
      </c>
      <c r="AV8" s="9" t="s">
        <v>573</v>
      </c>
      <c r="AW8" s="9" t="s">
        <v>574</v>
      </c>
      <c r="AX8" s="9" t="s">
        <v>574</v>
      </c>
      <c r="AY8" s="9" t="s">
        <v>574</v>
      </c>
      <c r="AZ8" s="9" t="s">
        <v>573</v>
      </c>
      <c r="BA8" s="9" t="s">
        <v>573</v>
      </c>
      <c r="BB8" s="9" t="s">
        <v>573</v>
      </c>
      <c r="BC8" s="9" t="s">
        <v>573</v>
      </c>
      <c r="BD8" s="9" t="s">
        <v>573</v>
      </c>
      <c r="BE8" s="9" t="s">
        <v>573</v>
      </c>
      <c r="BF8" s="9" t="s">
        <v>573</v>
      </c>
      <c r="BG8" s="9" t="s">
        <v>573</v>
      </c>
      <c r="BH8" s="9" t="s">
        <v>573</v>
      </c>
      <c r="BI8" s="9" t="s">
        <v>574</v>
      </c>
      <c r="BJ8" s="9" t="s">
        <v>574</v>
      </c>
      <c r="BK8" s="9" t="s">
        <v>574</v>
      </c>
      <c r="BL8" s="9" t="s">
        <v>574</v>
      </c>
      <c r="BM8" s="9" t="s">
        <v>574</v>
      </c>
      <c r="BN8" s="9" t="s">
        <v>574</v>
      </c>
      <c r="BO8" s="9" t="s">
        <v>573</v>
      </c>
      <c r="BP8" s="9" t="s">
        <v>574</v>
      </c>
      <c r="BQ8" s="9" t="s">
        <v>574</v>
      </c>
      <c r="BR8" s="9" t="s">
        <v>574</v>
      </c>
      <c r="BS8" s="9" t="s">
        <v>574</v>
      </c>
      <c r="BT8" s="9" t="s">
        <v>574</v>
      </c>
      <c r="BU8" s="9" t="s">
        <v>574</v>
      </c>
      <c r="BV8" s="9" t="s">
        <v>574</v>
      </c>
      <c r="BW8" s="9" t="s">
        <v>574</v>
      </c>
      <c r="BX8" s="9" t="s">
        <v>574</v>
      </c>
      <c r="BY8" s="9" t="s">
        <v>573</v>
      </c>
      <c r="BZ8" s="9" t="s">
        <v>574</v>
      </c>
      <c r="CA8" s="9" t="s">
        <v>574</v>
      </c>
      <c r="CB8" s="9" t="s">
        <v>573</v>
      </c>
      <c r="CC8" s="9" t="s">
        <v>573</v>
      </c>
      <c r="CD8" s="9" t="s">
        <v>573</v>
      </c>
      <c r="CE8" s="9" t="s">
        <v>573</v>
      </c>
      <c r="CF8" s="9" t="s">
        <v>573</v>
      </c>
      <c r="CG8" s="9" t="s">
        <v>573</v>
      </c>
      <c r="CH8" s="9" t="s">
        <v>574</v>
      </c>
      <c r="CI8" s="9" t="s">
        <v>574</v>
      </c>
      <c r="CJ8" s="9" t="s">
        <v>574</v>
      </c>
      <c r="CK8" s="9" t="s">
        <v>574</v>
      </c>
      <c r="CL8" s="9" t="s">
        <v>574</v>
      </c>
      <c r="CM8" s="9" t="s">
        <v>574</v>
      </c>
      <c r="CN8" s="9" t="s">
        <v>574</v>
      </c>
      <c r="CO8" s="9" t="s">
        <v>574</v>
      </c>
      <c r="CP8" s="9" t="s">
        <v>574</v>
      </c>
      <c r="CQ8" s="9" t="s">
        <v>574</v>
      </c>
      <c r="CR8" s="9" t="s">
        <v>574</v>
      </c>
      <c r="CS8" s="9" t="s">
        <v>574</v>
      </c>
      <c r="CT8" s="9" t="s">
        <v>574</v>
      </c>
      <c r="CU8" s="9" t="s">
        <v>575</v>
      </c>
      <c r="CV8" s="9" t="s">
        <v>576</v>
      </c>
      <c r="CW8" s="9" t="s">
        <v>575</v>
      </c>
      <c r="CX8" s="9" t="s">
        <v>576</v>
      </c>
      <c r="CY8" s="9" t="s">
        <v>575</v>
      </c>
      <c r="CZ8" s="9" t="s">
        <v>573</v>
      </c>
      <c r="DA8" s="9" t="s">
        <v>573</v>
      </c>
      <c r="DB8" s="9" t="s">
        <v>573</v>
      </c>
      <c r="DC8" s="9" t="s">
        <v>573</v>
      </c>
      <c r="DD8" s="9" t="s">
        <v>573</v>
      </c>
      <c r="DE8" s="9" t="s">
        <v>573</v>
      </c>
      <c r="DF8" s="9" t="s">
        <v>573</v>
      </c>
      <c r="DG8" s="9" t="s">
        <v>573</v>
      </c>
      <c r="DH8" s="9" t="s">
        <v>573</v>
      </c>
      <c r="DI8" s="9" t="s">
        <v>573</v>
      </c>
      <c r="DJ8" s="9" t="s">
        <v>573</v>
      </c>
      <c r="DK8" s="9" t="s">
        <v>575</v>
      </c>
      <c r="DL8" s="9" t="s">
        <v>575</v>
      </c>
      <c r="DM8" s="9" t="s">
        <v>576</v>
      </c>
      <c r="DN8" s="9" t="s">
        <v>576</v>
      </c>
      <c r="DO8" s="9" t="s">
        <v>574</v>
      </c>
      <c r="DP8" s="9" t="s">
        <v>574</v>
      </c>
      <c r="DQ8" s="9" t="s">
        <v>574</v>
      </c>
      <c r="DR8" s="9" t="s">
        <v>574</v>
      </c>
      <c r="DS8" s="9" t="s">
        <v>575</v>
      </c>
      <c r="DT8" s="9" t="s">
        <v>573</v>
      </c>
      <c r="DU8" s="9" t="s">
        <v>573</v>
      </c>
      <c r="DV8" s="9" t="s">
        <v>573</v>
      </c>
      <c r="DW8" s="9" t="s">
        <v>573</v>
      </c>
      <c r="DX8" s="9" t="s">
        <v>573</v>
      </c>
      <c r="DY8" s="9" t="s">
        <v>573</v>
      </c>
      <c r="DZ8" s="9" t="s">
        <v>573</v>
      </c>
      <c r="EA8" s="9" t="s">
        <v>573</v>
      </c>
      <c r="EB8" s="9" t="s">
        <v>573</v>
      </c>
      <c r="EC8" s="9" t="s">
        <v>576</v>
      </c>
      <c r="ED8" s="9" t="s">
        <v>576</v>
      </c>
      <c r="EE8" s="9" t="s">
        <v>575</v>
      </c>
      <c r="EF8" s="9" t="s">
        <v>576</v>
      </c>
      <c r="EG8" s="9" t="s">
        <v>576</v>
      </c>
      <c r="EH8" s="9" t="s">
        <v>576</v>
      </c>
      <c r="EI8" s="9" t="s">
        <v>576</v>
      </c>
      <c r="EJ8" s="9" t="s">
        <v>573</v>
      </c>
      <c r="EK8" s="9" t="s">
        <v>573</v>
      </c>
      <c r="EL8" s="9" t="s">
        <v>573</v>
      </c>
      <c r="EM8" s="9" t="s">
        <v>573</v>
      </c>
      <c r="EN8" s="9" t="s">
        <v>573</v>
      </c>
      <c r="EO8" s="9" t="s">
        <v>573</v>
      </c>
      <c r="EP8" s="9" t="s">
        <v>576</v>
      </c>
      <c r="EQ8" s="9" t="s">
        <v>575</v>
      </c>
      <c r="ER8" s="9" t="s">
        <v>575</v>
      </c>
      <c r="ES8" s="9" t="s">
        <v>575</v>
      </c>
      <c r="ET8" s="9" t="s">
        <v>573</v>
      </c>
      <c r="EU8" s="9" t="s">
        <v>576</v>
      </c>
      <c r="EV8" s="9" t="s">
        <v>576</v>
      </c>
      <c r="EW8" s="9" t="s">
        <v>575</v>
      </c>
      <c r="EX8" s="9" t="s">
        <v>575</v>
      </c>
      <c r="EY8" s="9" t="s">
        <v>573</v>
      </c>
      <c r="EZ8" s="9" t="s">
        <v>573</v>
      </c>
      <c r="FA8" s="9" t="s">
        <v>574</v>
      </c>
      <c r="FB8" s="9" t="s">
        <v>574</v>
      </c>
      <c r="FC8" s="9" t="s">
        <v>574</v>
      </c>
      <c r="FD8" s="9" t="s">
        <v>574</v>
      </c>
      <c r="FE8" s="9" t="s">
        <v>574</v>
      </c>
      <c r="FF8" s="9" t="s">
        <v>574</v>
      </c>
      <c r="FG8" s="9" t="s">
        <v>574</v>
      </c>
      <c r="FH8" s="9" t="s">
        <v>574</v>
      </c>
      <c r="FI8" s="200"/>
      <c r="FJ8" s="1"/>
      <c r="FK8" s="10" t="s">
        <v>573</v>
      </c>
      <c r="FL8" s="10" t="s">
        <v>573</v>
      </c>
      <c r="FM8" s="10" t="s">
        <v>573</v>
      </c>
      <c r="FN8" s="10" t="s">
        <v>573</v>
      </c>
      <c r="FO8" s="10" t="s">
        <v>574</v>
      </c>
      <c r="FP8" s="10" t="s">
        <v>574</v>
      </c>
      <c r="FQ8" s="10" t="s">
        <v>573</v>
      </c>
      <c r="FR8" s="10" t="s">
        <v>573</v>
      </c>
      <c r="FS8" s="203"/>
    </row>
    <row r="9" spans="1:175" ht="40" customHeight="1" x14ac:dyDescent="0.35">
      <c r="A9" s="200"/>
      <c r="B9" s="200"/>
      <c r="C9" s="11" t="s">
        <v>577</v>
      </c>
      <c r="D9" s="11" t="s">
        <v>577</v>
      </c>
      <c r="E9" s="11" t="s">
        <v>578</v>
      </c>
      <c r="F9" s="11" t="s">
        <v>260</v>
      </c>
      <c r="G9" s="11" t="s">
        <v>260</v>
      </c>
      <c r="H9" s="11" t="s">
        <v>260</v>
      </c>
      <c r="I9" s="11" t="s">
        <v>260</v>
      </c>
      <c r="J9" s="11" t="s">
        <v>107</v>
      </c>
      <c r="K9" s="11" t="s">
        <v>107</v>
      </c>
      <c r="L9" s="11" t="s">
        <v>149</v>
      </c>
      <c r="M9" s="11" t="s">
        <v>149</v>
      </c>
      <c r="N9" s="11" t="s">
        <v>30</v>
      </c>
      <c r="O9" s="11" t="s">
        <v>30</v>
      </c>
      <c r="P9" s="11" t="s">
        <v>30</v>
      </c>
      <c r="Q9" s="11" t="s">
        <v>30</v>
      </c>
      <c r="R9" s="11" t="s">
        <v>30</v>
      </c>
      <c r="S9" s="11" t="s">
        <v>30</v>
      </c>
      <c r="T9" s="11" t="s">
        <v>30</v>
      </c>
      <c r="U9" s="11" t="s">
        <v>30</v>
      </c>
      <c r="V9" s="11" t="s">
        <v>480</v>
      </c>
      <c r="W9" s="11" t="s">
        <v>480</v>
      </c>
      <c r="X9" s="11" t="s">
        <v>480</v>
      </c>
      <c r="Y9" s="11" t="s">
        <v>480</v>
      </c>
      <c r="Z9" s="11" t="s">
        <v>579</v>
      </c>
      <c r="AA9" s="11" t="s">
        <v>256</v>
      </c>
      <c r="AB9" s="11" t="s">
        <v>256</v>
      </c>
      <c r="AC9" s="11" t="s">
        <v>66</v>
      </c>
      <c r="AD9" s="11" t="s">
        <v>66</v>
      </c>
      <c r="AE9" s="11" t="s">
        <v>66</v>
      </c>
      <c r="AF9" s="11" t="s">
        <v>66</v>
      </c>
      <c r="AG9" s="11" t="s">
        <v>66</v>
      </c>
      <c r="AH9" s="11" t="s">
        <v>66</v>
      </c>
      <c r="AI9" s="11" t="s">
        <v>66</v>
      </c>
      <c r="AJ9" s="11" t="s">
        <v>580</v>
      </c>
      <c r="AK9" s="11" t="s">
        <v>61</v>
      </c>
      <c r="AL9" s="11" t="s">
        <v>368</v>
      </c>
      <c r="AM9" s="11" t="s">
        <v>581</v>
      </c>
      <c r="AN9" s="11" t="s">
        <v>581</v>
      </c>
      <c r="AO9" s="11" t="s">
        <v>265</v>
      </c>
      <c r="AP9" s="11" t="s">
        <v>265</v>
      </c>
      <c r="AQ9" s="11" t="s">
        <v>582</v>
      </c>
      <c r="AR9" s="11" t="s">
        <v>583</v>
      </c>
      <c r="AS9" s="11" t="s">
        <v>583</v>
      </c>
      <c r="AT9" s="11" t="s">
        <v>584</v>
      </c>
      <c r="AU9" s="11" t="s">
        <v>585</v>
      </c>
      <c r="AV9" s="11" t="s">
        <v>586</v>
      </c>
      <c r="AW9" s="11" t="s">
        <v>93</v>
      </c>
      <c r="AX9" s="11" t="s">
        <v>93</v>
      </c>
      <c r="AY9" s="11" t="s">
        <v>93</v>
      </c>
      <c r="AZ9" s="11" t="s">
        <v>139</v>
      </c>
      <c r="BA9" s="11" t="s">
        <v>139</v>
      </c>
      <c r="BB9" s="11" t="s">
        <v>139</v>
      </c>
      <c r="BC9" s="11" t="s">
        <v>139</v>
      </c>
      <c r="BD9" s="11" t="s">
        <v>139</v>
      </c>
      <c r="BE9" s="11" t="s">
        <v>139</v>
      </c>
      <c r="BF9" s="11" t="s">
        <v>139</v>
      </c>
      <c r="BG9" s="11" t="s">
        <v>139</v>
      </c>
      <c r="BH9" s="11" t="s">
        <v>587</v>
      </c>
      <c r="BI9" s="11" t="s">
        <v>23</v>
      </c>
      <c r="BJ9" s="11" t="s">
        <v>23</v>
      </c>
      <c r="BK9" s="11" t="s">
        <v>23</v>
      </c>
      <c r="BL9" s="11" t="s">
        <v>79</v>
      </c>
      <c r="BM9" s="11" t="s">
        <v>79</v>
      </c>
      <c r="BN9" s="11" t="s">
        <v>79</v>
      </c>
      <c r="BO9" s="11" t="s">
        <v>79</v>
      </c>
      <c r="BP9" s="11" t="s">
        <v>79</v>
      </c>
      <c r="BQ9" s="11" t="s">
        <v>79</v>
      </c>
      <c r="BR9" s="11" t="s">
        <v>79</v>
      </c>
      <c r="BS9" s="11" t="s">
        <v>79</v>
      </c>
      <c r="BT9" s="11" t="s">
        <v>79</v>
      </c>
      <c r="BU9" s="11" t="s">
        <v>79</v>
      </c>
      <c r="BV9" s="11" t="s">
        <v>79</v>
      </c>
      <c r="BW9" s="11" t="s">
        <v>79</v>
      </c>
      <c r="BX9" s="11" t="s">
        <v>79</v>
      </c>
      <c r="BY9" s="11" t="s">
        <v>79</v>
      </c>
      <c r="BZ9" s="11" t="s">
        <v>588</v>
      </c>
      <c r="CA9" s="11" t="s">
        <v>588</v>
      </c>
      <c r="CB9" s="11" t="s">
        <v>589</v>
      </c>
      <c r="CC9" s="11" t="s">
        <v>115</v>
      </c>
      <c r="CD9" s="11" t="s">
        <v>115</v>
      </c>
      <c r="CE9" s="11" t="s">
        <v>115</v>
      </c>
      <c r="CF9" s="11" t="s">
        <v>115</v>
      </c>
      <c r="CG9" s="11" t="s">
        <v>115</v>
      </c>
      <c r="CH9" s="11" t="s">
        <v>115</v>
      </c>
      <c r="CI9" s="11" t="s">
        <v>115</v>
      </c>
      <c r="CJ9" s="11" t="s">
        <v>115</v>
      </c>
      <c r="CK9" s="11" t="s">
        <v>115</v>
      </c>
      <c r="CL9" s="11" t="s">
        <v>115</v>
      </c>
      <c r="CM9" s="11" t="s">
        <v>115</v>
      </c>
      <c r="CN9" s="11" t="s">
        <v>115</v>
      </c>
      <c r="CO9" s="11" t="s">
        <v>136</v>
      </c>
      <c r="CP9" s="11" t="s">
        <v>136</v>
      </c>
      <c r="CQ9" s="11" t="s">
        <v>136</v>
      </c>
      <c r="CR9" s="11" t="s">
        <v>136</v>
      </c>
      <c r="CS9" s="11" t="s">
        <v>145</v>
      </c>
      <c r="CT9" s="11" t="s">
        <v>145</v>
      </c>
      <c r="CU9" s="11" t="s">
        <v>230</v>
      </c>
      <c r="CV9" s="11" t="s">
        <v>590</v>
      </c>
      <c r="CW9" s="11" t="s">
        <v>591</v>
      </c>
      <c r="CX9" s="11" t="s">
        <v>592</v>
      </c>
      <c r="CY9" s="11" t="s">
        <v>593</v>
      </c>
      <c r="CZ9" s="11" t="s">
        <v>594</v>
      </c>
      <c r="DA9" s="11" t="s">
        <v>107</v>
      </c>
      <c r="DB9" s="11" t="s">
        <v>107</v>
      </c>
      <c r="DC9" s="11" t="s">
        <v>580</v>
      </c>
      <c r="DD9" s="11" t="s">
        <v>595</v>
      </c>
      <c r="DE9" s="11" t="s">
        <v>596</v>
      </c>
      <c r="DF9" s="11" t="s">
        <v>597</v>
      </c>
      <c r="DG9" s="11" t="s">
        <v>598</v>
      </c>
      <c r="DH9" s="11" t="s">
        <v>599</v>
      </c>
      <c r="DI9" s="11" t="s">
        <v>600</v>
      </c>
      <c r="DJ9" s="11" t="s">
        <v>320</v>
      </c>
      <c r="DK9" s="11" t="s">
        <v>601</v>
      </c>
      <c r="DL9" s="11" t="s">
        <v>602</v>
      </c>
      <c r="DM9" s="11" t="s">
        <v>603</v>
      </c>
      <c r="DN9" s="11" t="s">
        <v>604</v>
      </c>
      <c r="DO9" s="11" t="s">
        <v>605</v>
      </c>
      <c r="DP9" s="11" t="s">
        <v>605</v>
      </c>
      <c r="DQ9" s="11" t="s">
        <v>605</v>
      </c>
      <c r="DR9" s="11" t="s">
        <v>605</v>
      </c>
      <c r="DS9" s="11" t="s">
        <v>606</v>
      </c>
      <c r="DT9" s="11" t="s">
        <v>607</v>
      </c>
      <c r="DU9" s="11" t="s">
        <v>608</v>
      </c>
      <c r="DV9" s="11" t="s">
        <v>609</v>
      </c>
      <c r="DW9" s="11" t="s">
        <v>610</v>
      </c>
      <c r="DX9" s="11" t="s">
        <v>252</v>
      </c>
      <c r="DY9" s="11" t="s">
        <v>252</v>
      </c>
      <c r="DZ9" s="11" t="s">
        <v>252</v>
      </c>
      <c r="EA9" s="11" t="s">
        <v>252</v>
      </c>
      <c r="EB9" s="11" t="s">
        <v>611</v>
      </c>
      <c r="EC9" s="11" t="s">
        <v>612</v>
      </c>
      <c r="ED9" s="11" t="s">
        <v>612</v>
      </c>
      <c r="EE9" s="11" t="s">
        <v>79</v>
      </c>
      <c r="EF9" s="11" t="s">
        <v>79</v>
      </c>
      <c r="EG9" s="11" t="s">
        <v>79</v>
      </c>
      <c r="EH9" s="11" t="s">
        <v>79</v>
      </c>
      <c r="EI9" s="11" t="s">
        <v>79</v>
      </c>
      <c r="EJ9" s="11" t="s">
        <v>613</v>
      </c>
      <c r="EK9" s="11" t="s">
        <v>613</v>
      </c>
      <c r="EL9" s="11" t="s">
        <v>614</v>
      </c>
      <c r="EM9" s="11" t="s">
        <v>614</v>
      </c>
      <c r="EN9" s="11" t="s">
        <v>614</v>
      </c>
      <c r="EO9" s="11" t="s">
        <v>614</v>
      </c>
      <c r="EP9" s="11" t="s">
        <v>615</v>
      </c>
      <c r="EQ9" s="11" t="s">
        <v>349</v>
      </c>
      <c r="ER9" s="11" t="s">
        <v>616</v>
      </c>
      <c r="ES9" s="11" t="s">
        <v>115</v>
      </c>
      <c r="ET9" s="11" t="s">
        <v>115</v>
      </c>
      <c r="EU9" s="11" t="s">
        <v>115</v>
      </c>
      <c r="EV9" s="11" t="s">
        <v>115</v>
      </c>
      <c r="EW9" s="11" t="s">
        <v>115</v>
      </c>
      <c r="EX9" s="11" t="s">
        <v>617</v>
      </c>
      <c r="EY9" s="11" t="s">
        <v>618</v>
      </c>
      <c r="EZ9" s="11" t="s">
        <v>618</v>
      </c>
      <c r="FA9" s="11" t="s">
        <v>225</v>
      </c>
      <c r="FB9" s="11" t="s">
        <v>619</v>
      </c>
      <c r="FC9" s="11" t="s">
        <v>619</v>
      </c>
      <c r="FD9" s="11" t="s">
        <v>620</v>
      </c>
      <c r="FE9" s="11" t="s">
        <v>620</v>
      </c>
      <c r="FF9" s="11" t="s">
        <v>166</v>
      </c>
      <c r="FG9" s="11" t="s">
        <v>177</v>
      </c>
      <c r="FH9" s="11" t="s">
        <v>182</v>
      </c>
      <c r="FI9" s="200"/>
      <c r="FJ9" s="1"/>
      <c r="FK9" s="12" t="s">
        <v>621</v>
      </c>
      <c r="FL9" s="12" t="s">
        <v>622</v>
      </c>
      <c r="FM9" s="12" t="s">
        <v>623</v>
      </c>
      <c r="FN9" s="12" t="s">
        <v>624</v>
      </c>
      <c r="FO9" s="12" t="s">
        <v>625</v>
      </c>
      <c r="FP9" s="12" t="s">
        <v>626</v>
      </c>
      <c r="FQ9" s="12" t="s">
        <v>618</v>
      </c>
      <c r="FR9" s="12" t="s">
        <v>618</v>
      </c>
      <c r="FS9" s="203"/>
    </row>
    <row r="10" spans="1:175" ht="40" customHeight="1" x14ac:dyDescent="0.35">
      <c r="A10" s="200"/>
      <c r="B10" s="200"/>
      <c r="C10" s="9" t="s">
        <v>627</v>
      </c>
      <c r="D10" s="9" t="s">
        <v>628</v>
      </c>
      <c r="E10" s="9" t="s">
        <v>333</v>
      </c>
      <c r="F10" s="9" t="s">
        <v>261</v>
      </c>
      <c r="G10" s="9" t="s">
        <v>629</v>
      </c>
      <c r="H10" s="9" t="s">
        <v>630</v>
      </c>
      <c r="I10" s="9" t="s">
        <v>631</v>
      </c>
      <c r="J10" s="9" t="s">
        <v>337</v>
      </c>
      <c r="K10" s="9" t="s">
        <v>632</v>
      </c>
      <c r="L10" s="9" t="s">
        <v>633</v>
      </c>
      <c r="M10" s="9" t="s">
        <v>634</v>
      </c>
      <c r="N10" s="9" t="s">
        <v>635</v>
      </c>
      <c r="O10" s="9" t="s">
        <v>636</v>
      </c>
      <c r="P10" s="9" t="s">
        <v>637</v>
      </c>
      <c r="Q10" s="9" t="s">
        <v>638</v>
      </c>
      <c r="R10" s="9" t="s">
        <v>639</v>
      </c>
      <c r="S10" s="9" t="s">
        <v>640</v>
      </c>
      <c r="T10" s="9" t="s">
        <v>641</v>
      </c>
      <c r="U10" s="9" t="s">
        <v>642</v>
      </c>
      <c r="V10" s="9" t="s">
        <v>643</v>
      </c>
      <c r="W10" s="9" t="s">
        <v>644</v>
      </c>
      <c r="X10" s="9" t="s">
        <v>645</v>
      </c>
      <c r="Y10" s="9" t="s">
        <v>646</v>
      </c>
      <c r="Z10" s="9" t="s">
        <v>647</v>
      </c>
      <c r="AA10" s="9" t="s">
        <v>648</v>
      </c>
      <c r="AB10" s="9" t="s">
        <v>257</v>
      </c>
      <c r="AC10" s="9" t="s">
        <v>650</v>
      </c>
      <c r="AD10" s="9" t="s">
        <v>244</v>
      </c>
      <c r="AE10" s="9" t="s">
        <v>246</v>
      </c>
      <c r="AF10" s="9" t="s">
        <v>651</v>
      </c>
      <c r="AG10" s="9" t="s">
        <v>652</v>
      </c>
      <c r="AH10" s="9" t="s">
        <v>653</v>
      </c>
      <c r="AI10" s="9" t="s">
        <v>654</v>
      </c>
      <c r="AJ10" s="9" t="s">
        <v>655</v>
      </c>
      <c r="AK10" s="9" t="s">
        <v>656</v>
      </c>
      <c r="AL10" s="9" t="s">
        <v>657</v>
      </c>
      <c r="AM10" s="9" t="s">
        <v>658</v>
      </c>
      <c r="AN10" s="9" t="s">
        <v>659</v>
      </c>
      <c r="AO10" s="9" t="s">
        <v>660</v>
      </c>
      <c r="AP10" s="9" t="s">
        <v>266</v>
      </c>
      <c r="AQ10" s="9" t="s">
        <v>582</v>
      </c>
      <c r="AR10" s="9" t="s">
        <v>661</v>
      </c>
      <c r="AS10" s="9" t="s">
        <v>662</v>
      </c>
      <c r="AT10" s="9" t="s">
        <v>663</v>
      </c>
      <c r="AU10" s="9" t="s">
        <v>664</v>
      </c>
      <c r="AV10" s="9" t="s">
        <v>665</v>
      </c>
      <c r="AW10" s="9" t="s">
        <v>666</v>
      </c>
      <c r="AX10" s="9" t="s">
        <v>667</v>
      </c>
      <c r="AY10" s="9" t="s">
        <v>668</v>
      </c>
      <c r="AZ10" s="9" t="s">
        <v>669</v>
      </c>
      <c r="BA10" s="9" t="s">
        <v>670</v>
      </c>
      <c r="BB10" s="9" t="s">
        <v>671</v>
      </c>
      <c r="BC10" s="9" t="s">
        <v>672</v>
      </c>
      <c r="BD10" s="9" t="s">
        <v>673</v>
      </c>
      <c r="BE10" s="9" t="s">
        <v>674</v>
      </c>
      <c r="BF10" s="9" t="s">
        <v>675</v>
      </c>
      <c r="BG10" s="9" t="s">
        <v>676</v>
      </c>
      <c r="BH10" s="9" t="s">
        <v>677</v>
      </c>
      <c r="BI10" s="9" t="s">
        <v>678</v>
      </c>
      <c r="BJ10" s="9" t="s">
        <v>679</v>
      </c>
      <c r="BK10" s="9" t="s">
        <v>680</v>
      </c>
      <c r="BL10" s="9" t="s">
        <v>681</v>
      </c>
      <c r="BM10" s="9" t="s">
        <v>682</v>
      </c>
      <c r="BN10" s="9" t="s">
        <v>683</v>
      </c>
      <c r="BO10" s="9" t="s">
        <v>295</v>
      </c>
      <c r="BP10" s="9" t="s">
        <v>684</v>
      </c>
      <c r="BQ10" s="9" t="s">
        <v>685</v>
      </c>
      <c r="BR10" s="9" t="s">
        <v>686</v>
      </c>
      <c r="BS10" s="9" t="s">
        <v>687</v>
      </c>
      <c r="BT10" s="9" t="s">
        <v>688</v>
      </c>
      <c r="BU10" s="9" t="s">
        <v>689</v>
      </c>
      <c r="BV10" s="9" t="s">
        <v>690</v>
      </c>
      <c r="BW10" s="9" t="s">
        <v>691</v>
      </c>
      <c r="BX10" s="9" t="s">
        <v>692</v>
      </c>
      <c r="BY10" s="9" t="s">
        <v>289</v>
      </c>
      <c r="BZ10" s="9" t="s">
        <v>693</v>
      </c>
      <c r="CA10" s="9" t="s">
        <v>694</v>
      </c>
      <c r="CB10" s="9" t="s">
        <v>695</v>
      </c>
      <c r="CC10" s="9" t="s">
        <v>696</v>
      </c>
      <c r="CD10" s="9" t="s">
        <v>697</v>
      </c>
      <c r="CE10" s="9" t="s">
        <v>698</v>
      </c>
      <c r="CF10" s="9" t="s">
        <v>699</v>
      </c>
      <c r="CG10" s="9" t="s">
        <v>234</v>
      </c>
      <c r="CH10" s="9" t="s">
        <v>700</v>
      </c>
      <c r="CI10" s="9" t="s">
        <v>701</v>
      </c>
      <c r="CJ10" s="9" t="s">
        <v>702</v>
      </c>
      <c r="CK10" s="9" t="s">
        <v>703</v>
      </c>
      <c r="CL10" s="9" t="s">
        <v>704</v>
      </c>
      <c r="CM10" s="9" t="s">
        <v>705</v>
      </c>
      <c r="CN10" s="9" t="s">
        <v>706</v>
      </c>
      <c r="CO10" s="9" t="s">
        <v>707</v>
      </c>
      <c r="CP10" s="9" t="s">
        <v>708</v>
      </c>
      <c r="CQ10" s="9" t="s">
        <v>709</v>
      </c>
      <c r="CR10" s="9" t="s">
        <v>710</v>
      </c>
      <c r="CS10" s="9" t="s">
        <v>711</v>
      </c>
      <c r="CT10" s="9" t="s">
        <v>712</v>
      </c>
      <c r="CU10" s="9" t="s">
        <v>713</v>
      </c>
      <c r="CV10" s="9" t="s">
        <v>714</v>
      </c>
      <c r="CW10" s="9" t="s">
        <v>715</v>
      </c>
      <c r="CX10" s="9" t="s">
        <v>716</v>
      </c>
      <c r="CY10" s="9" t="s">
        <v>717</v>
      </c>
      <c r="CZ10" s="9" t="s">
        <v>718</v>
      </c>
      <c r="DA10" s="9" t="s">
        <v>719</v>
      </c>
      <c r="DB10" s="9" t="s">
        <v>720</v>
      </c>
      <c r="DC10" s="9" t="s">
        <v>721</v>
      </c>
      <c r="DD10" s="9" t="s">
        <v>722</v>
      </c>
      <c r="DE10" s="9" t="s">
        <v>723</v>
      </c>
      <c r="DF10" s="9" t="s">
        <v>724</v>
      </c>
      <c r="DG10" s="9" t="s">
        <v>725</v>
      </c>
      <c r="DH10" s="9" t="s">
        <v>726</v>
      </c>
      <c r="DI10" s="9" t="s">
        <v>727</v>
      </c>
      <c r="DJ10" s="9" t="s">
        <v>321</v>
      </c>
      <c r="DK10" s="9" t="s">
        <v>728</v>
      </c>
      <c r="DL10" s="9" t="s">
        <v>729</v>
      </c>
      <c r="DM10" s="9" t="s">
        <v>730</v>
      </c>
      <c r="DN10" s="9" t="s">
        <v>731</v>
      </c>
      <c r="DO10" s="9" t="s">
        <v>405</v>
      </c>
      <c r="DP10" s="9" t="s">
        <v>732</v>
      </c>
      <c r="DQ10" s="9" t="s">
        <v>733</v>
      </c>
      <c r="DR10" s="9" t="s">
        <v>734</v>
      </c>
      <c r="DS10" s="9" t="s">
        <v>735</v>
      </c>
      <c r="DT10" s="9" t="s">
        <v>736</v>
      </c>
      <c r="DU10" s="9" t="s">
        <v>737</v>
      </c>
      <c r="DV10" s="9" t="s">
        <v>738</v>
      </c>
      <c r="DW10" s="9" t="s">
        <v>739</v>
      </c>
      <c r="DX10" s="9" t="s">
        <v>740</v>
      </c>
      <c r="DY10" s="9" t="s">
        <v>741</v>
      </c>
      <c r="DZ10" s="9" t="s">
        <v>742</v>
      </c>
      <c r="EA10" s="9" t="s">
        <v>743</v>
      </c>
      <c r="EB10" s="9" t="s">
        <v>744</v>
      </c>
      <c r="EC10" s="9" t="s">
        <v>745</v>
      </c>
      <c r="ED10" s="9" t="s">
        <v>746</v>
      </c>
      <c r="EE10" s="9" t="s">
        <v>747</v>
      </c>
      <c r="EF10" s="9" t="s">
        <v>748</v>
      </c>
      <c r="EG10" s="9" t="s">
        <v>749</v>
      </c>
      <c r="EH10" s="9" t="s">
        <v>750</v>
      </c>
      <c r="EI10" s="9" t="s">
        <v>751</v>
      </c>
      <c r="EJ10" s="9" t="s">
        <v>752</v>
      </c>
      <c r="EK10" s="9" t="s">
        <v>753</v>
      </c>
      <c r="EL10" s="9" t="s">
        <v>754</v>
      </c>
      <c r="EM10" s="9" t="s">
        <v>755</v>
      </c>
      <c r="EN10" s="9" t="s">
        <v>756</v>
      </c>
      <c r="EO10" s="9" t="s">
        <v>757</v>
      </c>
      <c r="EP10" s="9" t="s">
        <v>758</v>
      </c>
      <c r="EQ10" s="9" t="s">
        <v>350</v>
      </c>
      <c r="ER10" s="9" t="s">
        <v>759</v>
      </c>
      <c r="ES10" s="9" t="s">
        <v>760</v>
      </c>
      <c r="ET10" s="9" t="s">
        <v>761</v>
      </c>
      <c r="EU10" s="9" t="s">
        <v>762</v>
      </c>
      <c r="EV10" s="9" t="s">
        <v>763</v>
      </c>
      <c r="EW10" s="9" t="s">
        <v>764</v>
      </c>
      <c r="EX10" s="9" t="s">
        <v>765</v>
      </c>
      <c r="EY10" s="9" t="s">
        <v>766</v>
      </c>
      <c r="EZ10" s="9" t="s">
        <v>767</v>
      </c>
      <c r="FA10" s="9" t="s">
        <v>768</v>
      </c>
      <c r="FB10" s="9" t="s">
        <v>769</v>
      </c>
      <c r="FC10" s="9" t="s">
        <v>770</v>
      </c>
      <c r="FD10" s="9" t="s">
        <v>771</v>
      </c>
      <c r="FE10" s="9" t="s">
        <v>772</v>
      </c>
      <c r="FF10" s="9" t="s">
        <v>167</v>
      </c>
      <c r="FG10" s="9" t="s">
        <v>773</v>
      </c>
      <c r="FH10" s="9" t="s">
        <v>774</v>
      </c>
      <c r="FI10" s="200" t="s">
        <v>834</v>
      </c>
      <c r="FJ10" s="1"/>
      <c r="FK10" s="10" t="s">
        <v>776</v>
      </c>
      <c r="FL10" s="10" t="s">
        <v>777</v>
      </c>
      <c r="FM10" s="10" t="s">
        <v>778</v>
      </c>
      <c r="FN10" s="10" t="s">
        <v>779</v>
      </c>
      <c r="FO10" s="10" t="s">
        <v>780</v>
      </c>
      <c r="FP10" s="10" t="s">
        <v>781</v>
      </c>
      <c r="FQ10" s="10" t="s">
        <v>782</v>
      </c>
      <c r="FR10" s="10" t="s">
        <v>783</v>
      </c>
      <c r="FS10" s="203" t="s">
        <v>834</v>
      </c>
    </row>
    <row r="11" spans="1:175" ht="24" customHeight="1" x14ac:dyDescent="0.35">
      <c r="A11" s="13" t="s">
        <v>58</v>
      </c>
      <c r="B11" s="13" t="s">
        <v>784</v>
      </c>
      <c r="C11" s="14"/>
      <c r="D11" s="14"/>
      <c r="E11" s="14">
        <v>12.54</v>
      </c>
      <c r="F11" s="14">
        <v>5.8</v>
      </c>
      <c r="G11" s="14">
        <v>12.1</v>
      </c>
      <c r="H11" s="14"/>
      <c r="I11" s="14"/>
      <c r="J11" s="14">
        <v>-15.6</v>
      </c>
      <c r="K11" s="14">
        <v>2.5</v>
      </c>
      <c r="L11" s="14"/>
      <c r="M11" s="14"/>
      <c r="N11" s="14">
        <v>-39.700000000000003</v>
      </c>
      <c r="O11" s="14">
        <v>-46.3</v>
      </c>
      <c r="P11" s="14">
        <v>-36.1</v>
      </c>
      <c r="Q11" s="14">
        <v>10.9</v>
      </c>
      <c r="R11" s="14">
        <v>-22.7</v>
      </c>
      <c r="S11" s="14">
        <v>-28.8</v>
      </c>
      <c r="T11" s="14">
        <v>46.9</v>
      </c>
      <c r="U11" s="14">
        <v>0.3</v>
      </c>
      <c r="V11" s="14"/>
      <c r="W11" s="14"/>
      <c r="X11" s="14"/>
      <c r="Y11" s="14"/>
      <c r="Z11" s="14">
        <v>-9</v>
      </c>
      <c r="AA11" s="14">
        <v>1</v>
      </c>
      <c r="AB11" s="14">
        <v>0</v>
      </c>
      <c r="AC11" s="14">
        <v>-3.5</v>
      </c>
      <c r="AD11" s="14">
        <v>1.8</v>
      </c>
      <c r="AE11" s="14">
        <v>-2.2999999999999998</v>
      </c>
      <c r="AF11" s="14">
        <v>2.2000000000000002</v>
      </c>
      <c r="AG11" s="14"/>
      <c r="AH11" s="14"/>
      <c r="AI11" s="14"/>
      <c r="AJ11" s="14">
        <v>11.6</v>
      </c>
      <c r="AK11" s="14">
        <v>5.7</v>
      </c>
      <c r="AL11" s="14"/>
      <c r="AM11" s="14"/>
      <c r="AN11" s="14"/>
      <c r="AO11" s="14">
        <v>-1.7</v>
      </c>
      <c r="AP11" s="14">
        <v>14.3</v>
      </c>
      <c r="AQ11" s="14">
        <v>10.6</v>
      </c>
      <c r="AR11" s="14">
        <v>2.6</v>
      </c>
      <c r="AS11" s="14">
        <v>-3.8</v>
      </c>
      <c r="AT11" s="14">
        <v>0.5</v>
      </c>
      <c r="AU11" s="14">
        <v>2.7241900000000001</v>
      </c>
      <c r="AV11" s="14">
        <v>1.3</v>
      </c>
      <c r="AW11" s="14">
        <v>0</v>
      </c>
      <c r="AX11" s="14">
        <v>0</v>
      </c>
      <c r="AY11" s="14">
        <v>0</v>
      </c>
      <c r="AZ11" s="14">
        <v>-1.3</v>
      </c>
      <c r="BA11" s="14">
        <v>-1.3</v>
      </c>
      <c r="BB11" s="14">
        <v>0.7</v>
      </c>
      <c r="BC11" s="14">
        <v>-2.7</v>
      </c>
      <c r="BD11" s="14">
        <v>4.5999999999999996</v>
      </c>
      <c r="BE11" s="14">
        <v>1</v>
      </c>
      <c r="BF11" s="14">
        <v>-0.1</v>
      </c>
      <c r="BG11" s="14">
        <v>1.5</v>
      </c>
      <c r="BH11" s="14">
        <v>-11.9</v>
      </c>
      <c r="BI11" s="14"/>
      <c r="BJ11" s="14"/>
      <c r="BK11" s="14">
        <v>4.9000000000000004</v>
      </c>
      <c r="BL11" s="14"/>
      <c r="BM11" s="14"/>
      <c r="BN11" s="14"/>
      <c r="BO11" s="14">
        <v>-1.1000000000000001</v>
      </c>
      <c r="BP11" s="14">
        <v>0</v>
      </c>
      <c r="BQ11" s="14">
        <v>0</v>
      </c>
      <c r="BR11" s="14">
        <v>-10.3</v>
      </c>
      <c r="BS11" s="14">
        <v>-64.099999999999994</v>
      </c>
      <c r="BT11" s="14">
        <v>0</v>
      </c>
      <c r="BU11" s="14"/>
      <c r="BV11" s="14"/>
      <c r="BW11" s="14"/>
      <c r="BX11" s="14"/>
      <c r="BY11" s="14"/>
      <c r="BZ11" s="14"/>
      <c r="CA11" s="14"/>
      <c r="CB11" s="14">
        <v>-0.4</v>
      </c>
      <c r="CC11" s="14">
        <v>2.8</v>
      </c>
      <c r="CD11" s="14">
        <v>20.3</v>
      </c>
      <c r="CE11" s="14">
        <v>4.2</v>
      </c>
      <c r="CF11" s="14">
        <v>6.7</v>
      </c>
      <c r="CG11" s="14">
        <v>-1.2</v>
      </c>
      <c r="CH11" s="14"/>
      <c r="CI11" s="14">
        <v>0</v>
      </c>
      <c r="CJ11" s="14"/>
      <c r="CK11" s="14"/>
      <c r="CL11" s="14">
        <v>-1.4</v>
      </c>
      <c r="CM11" s="14">
        <v>-45</v>
      </c>
      <c r="CN11" s="14">
        <v>0</v>
      </c>
      <c r="CO11" s="14"/>
      <c r="CP11" s="14"/>
      <c r="CQ11" s="14"/>
      <c r="CR11" s="14"/>
      <c r="CS11" s="14"/>
      <c r="CT11" s="14"/>
      <c r="CU11" s="14"/>
      <c r="CV11" s="14">
        <v>-3</v>
      </c>
      <c r="CW11" s="14">
        <v>0</v>
      </c>
      <c r="CX11" s="14"/>
      <c r="CY11" s="14"/>
      <c r="CZ11" s="14">
        <v>1.5</v>
      </c>
      <c r="DA11" s="14">
        <v>0</v>
      </c>
      <c r="DB11" s="14">
        <v>-0.9</v>
      </c>
      <c r="DC11" s="14"/>
      <c r="DD11" s="14">
        <v>0</v>
      </c>
      <c r="DE11" s="14">
        <v>1.1000000000000001</v>
      </c>
      <c r="DF11" s="14">
        <v>1.8</v>
      </c>
      <c r="DG11" s="14">
        <v>-2.2999999999999998</v>
      </c>
      <c r="DH11" s="14">
        <v>0.4</v>
      </c>
      <c r="DI11" s="14">
        <v>0.6</v>
      </c>
      <c r="DJ11" s="14">
        <v>0.1</v>
      </c>
      <c r="DK11" s="14">
        <v>0</v>
      </c>
      <c r="DL11" s="14">
        <v>0</v>
      </c>
      <c r="DM11" s="14">
        <v>10.5</v>
      </c>
      <c r="DN11" s="14">
        <v>29.6</v>
      </c>
      <c r="DO11" s="14"/>
      <c r="DP11" s="14"/>
      <c r="DQ11" s="14">
        <v>0.7</v>
      </c>
      <c r="DR11" s="14"/>
      <c r="DS11" s="14">
        <v>0</v>
      </c>
      <c r="DT11" s="14">
        <v>-0.1</v>
      </c>
      <c r="DU11" s="14">
        <v>0.4</v>
      </c>
      <c r="DV11" s="14">
        <v>0.4</v>
      </c>
      <c r="DW11" s="14"/>
      <c r="DX11" s="14">
        <v>-4.7</v>
      </c>
      <c r="DY11" s="14">
        <v>0.5</v>
      </c>
      <c r="DZ11" s="14">
        <v>1.4</v>
      </c>
      <c r="EA11" s="14">
        <v>2.4</v>
      </c>
      <c r="EB11" s="14">
        <v>1.1000000000000001</v>
      </c>
      <c r="EC11" s="14">
        <v>0.8</v>
      </c>
      <c r="ED11" s="14">
        <v>4</v>
      </c>
      <c r="EE11" s="14">
        <v>0</v>
      </c>
      <c r="EF11" s="14">
        <v>-11.6</v>
      </c>
      <c r="EG11" s="14">
        <v>-12.8</v>
      </c>
      <c r="EH11" s="14">
        <v>0</v>
      </c>
      <c r="EI11" s="14">
        <v>0</v>
      </c>
      <c r="EJ11" s="14">
        <v>2.6</v>
      </c>
      <c r="EK11" s="14">
        <v>0</v>
      </c>
      <c r="EL11" s="14">
        <v>1.8</v>
      </c>
      <c r="EM11" s="14">
        <v>0.2</v>
      </c>
      <c r="EN11" s="14">
        <v>0.2</v>
      </c>
      <c r="EO11" s="14">
        <v>0.2</v>
      </c>
      <c r="EP11" s="14">
        <v>0</v>
      </c>
      <c r="EQ11" s="14">
        <v>0</v>
      </c>
      <c r="ER11" s="14">
        <v>0</v>
      </c>
      <c r="ES11" s="14">
        <v>0</v>
      </c>
      <c r="ET11" s="14">
        <v>-0.1</v>
      </c>
      <c r="EU11" s="14">
        <v>-2.1</v>
      </c>
      <c r="EV11" s="14">
        <v>0</v>
      </c>
      <c r="EW11" s="14">
        <v>0</v>
      </c>
      <c r="EX11" s="14">
        <v>0</v>
      </c>
      <c r="EY11" s="14">
        <v>0.4</v>
      </c>
      <c r="EZ11" s="14">
        <v>1.4</v>
      </c>
      <c r="FA11" s="14">
        <v>0</v>
      </c>
      <c r="FB11" s="14">
        <v>11.6</v>
      </c>
      <c r="FC11" s="14"/>
      <c r="FD11" s="14">
        <v>0.9</v>
      </c>
      <c r="FE11" s="14">
        <v>1.5</v>
      </c>
      <c r="FF11" s="14"/>
      <c r="FG11" s="14"/>
      <c r="FH11" s="14"/>
      <c r="FI11" s="14">
        <v>-117.73581</v>
      </c>
      <c r="FJ11" s="15"/>
      <c r="FK11" s="14">
        <v>2.4313600000000002</v>
      </c>
      <c r="FL11" s="14">
        <v>0</v>
      </c>
      <c r="FM11" s="14"/>
      <c r="FN11" s="14">
        <v>1.8</v>
      </c>
      <c r="FO11" s="14"/>
      <c r="FP11" s="14">
        <v>0.24546000000000001</v>
      </c>
      <c r="FQ11" s="14">
        <v>0</v>
      </c>
      <c r="FR11" s="14">
        <v>-0.1</v>
      </c>
      <c r="FS11" s="14">
        <v>4.3768200000000004</v>
      </c>
    </row>
    <row r="12" spans="1:175" ht="24" customHeight="1" x14ac:dyDescent="0.35">
      <c r="A12" s="16" t="s">
        <v>58</v>
      </c>
      <c r="B12" s="16" t="s">
        <v>785</v>
      </c>
      <c r="C12" s="17"/>
      <c r="D12" s="17"/>
      <c r="E12" s="17">
        <v>13.03</v>
      </c>
      <c r="F12" s="17">
        <v>5.4</v>
      </c>
      <c r="G12" s="17">
        <v>15.3</v>
      </c>
      <c r="H12" s="17"/>
      <c r="I12" s="17"/>
      <c r="J12" s="17">
        <v>-17.3</v>
      </c>
      <c r="K12" s="17">
        <v>-2.8</v>
      </c>
      <c r="L12" s="17"/>
      <c r="M12" s="17"/>
      <c r="N12" s="17">
        <v>-42.4</v>
      </c>
      <c r="O12" s="17">
        <v>-43.4</v>
      </c>
      <c r="P12" s="17">
        <v>-32.700000000000003</v>
      </c>
      <c r="Q12" s="17">
        <v>8.1999999999999993</v>
      </c>
      <c r="R12" s="17">
        <v>-23.8</v>
      </c>
      <c r="S12" s="17">
        <v>-32.4</v>
      </c>
      <c r="T12" s="17">
        <v>59.4</v>
      </c>
      <c r="U12" s="17">
        <v>0.1</v>
      </c>
      <c r="V12" s="17"/>
      <c r="W12" s="17"/>
      <c r="X12" s="17"/>
      <c r="Y12" s="17"/>
      <c r="Z12" s="17">
        <v>-8.1</v>
      </c>
      <c r="AA12" s="17">
        <v>0.5</v>
      </c>
      <c r="AB12" s="17">
        <v>0</v>
      </c>
      <c r="AC12" s="17">
        <v>-3.5</v>
      </c>
      <c r="AD12" s="17">
        <v>1.6</v>
      </c>
      <c r="AE12" s="17">
        <v>-3.1</v>
      </c>
      <c r="AF12" s="17">
        <v>1.9</v>
      </c>
      <c r="AG12" s="17"/>
      <c r="AH12" s="17"/>
      <c r="AI12" s="17"/>
      <c r="AJ12" s="17">
        <v>14.5</v>
      </c>
      <c r="AK12" s="17">
        <v>1</v>
      </c>
      <c r="AL12" s="17"/>
      <c r="AM12" s="17"/>
      <c r="AN12" s="17"/>
      <c r="AO12" s="17">
        <v>-1.8</v>
      </c>
      <c r="AP12" s="17">
        <v>5.3</v>
      </c>
      <c r="AQ12" s="17">
        <v>9.4</v>
      </c>
      <c r="AR12" s="17">
        <v>-1.8</v>
      </c>
      <c r="AS12" s="17">
        <v>-2.7</v>
      </c>
      <c r="AT12" s="17">
        <v>0.3</v>
      </c>
      <c r="AU12" s="17">
        <v>2.7254900000000002</v>
      </c>
      <c r="AV12" s="17">
        <v>0.8</v>
      </c>
      <c r="AW12" s="17">
        <v>0</v>
      </c>
      <c r="AX12" s="17">
        <v>0</v>
      </c>
      <c r="AY12" s="17">
        <v>0</v>
      </c>
      <c r="AZ12" s="17">
        <v>5</v>
      </c>
      <c r="BA12" s="17">
        <v>-1.2</v>
      </c>
      <c r="BB12" s="17">
        <v>0.7</v>
      </c>
      <c r="BC12" s="17">
        <v>-3.8</v>
      </c>
      <c r="BD12" s="17">
        <v>2.5</v>
      </c>
      <c r="BE12" s="17">
        <v>1.2</v>
      </c>
      <c r="BF12" s="17">
        <v>-0.1</v>
      </c>
      <c r="BG12" s="17">
        <v>2.1</v>
      </c>
      <c r="BH12" s="17">
        <v>-12.2</v>
      </c>
      <c r="BI12" s="17"/>
      <c r="BJ12" s="17"/>
      <c r="BK12" s="17">
        <v>0</v>
      </c>
      <c r="BL12" s="17"/>
      <c r="BM12" s="17"/>
      <c r="BN12" s="17"/>
      <c r="BO12" s="17">
        <v>-1.4</v>
      </c>
      <c r="BP12" s="17">
        <v>0</v>
      </c>
      <c r="BQ12" s="17">
        <v>0</v>
      </c>
      <c r="BR12" s="17">
        <v>-11.6</v>
      </c>
      <c r="BS12" s="17">
        <v>-65.900000000000006</v>
      </c>
      <c r="BT12" s="17">
        <v>0</v>
      </c>
      <c r="BU12" s="17"/>
      <c r="BV12" s="17"/>
      <c r="BW12" s="17"/>
      <c r="BX12" s="17"/>
      <c r="BY12" s="17"/>
      <c r="BZ12" s="17"/>
      <c r="CA12" s="17"/>
      <c r="CB12" s="17">
        <v>-0.4</v>
      </c>
      <c r="CC12" s="17">
        <v>5.4</v>
      </c>
      <c r="CD12" s="17">
        <v>15.6</v>
      </c>
      <c r="CE12" s="17">
        <v>1.1000000000000001</v>
      </c>
      <c r="CF12" s="17">
        <v>8</v>
      </c>
      <c r="CG12" s="17">
        <v>-0.9</v>
      </c>
      <c r="CH12" s="17"/>
      <c r="CI12" s="17">
        <v>0</v>
      </c>
      <c r="CJ12" s="17"/>
      <c r="CK12" s="17"/>
      <c r="CL12" s="17">
        <v>-3.6</v>
      </c>
      <c r="CM12" s="17">
        <v>-46.8</v>
      </c>
      <c r="CN12" s="17">
        <v>0</v>
      </c>
      <c r="CO12" s="17"/>
      <c r="CP12" s="17"/>
      <c r="CQ12" s="17"/>
      <c r="CR12" s="17"/>
      <c r="CS12" s="17"/>
      <c r="CT12" s="17"/>
      <c r="CU12" s="17"/>
      <c r="CV12" s="17">
        <v>-2.5</v>
      </c>
      <c r="CW12" s="17">
        <v>0</v>
      </c>
      <c r="CX12" s="17"/>
      <c r="CY12" s="17"/>
      <c r="CZ12" s="17">
        <v>1.5</v>
      </c>
      <c r="DA12" s="17">
        <v>0</v>
      </c>
      <c r="DB12" s="17">
        <v>-0.9</v>
      </c>
      <c r="DC12" s="17"/>
      <c r="DD12" s="17">
        <v>0.2</v>
      </c>
      <c r="DE12" s="17">
        <v>1</v>
      </c>
      <c r="DF12" s="17">
        <v>1.9</v>
      </c>
      <c r="DG12" s="17">
        <v>-2.5</v>
      </c>
      <c r="DH12" s="17">
        <v>0.6</v>
      </c>
      <c r="DI12" s="17">
        <v>0.6</v>
      </c>
      <c r="DJ12" s="17">
        <v>0</v>
      </c>
      <c r="DK12" s="17">
        <v>0</v>
      </c>
      <c r="DL12" s="17">
        <v>0</v>
      </c>
      <c r="DM12" s="17">
        <v>8</v>
      </c>
      <c r="DN12" s="17">
        <v>25.1</v>
      </c>
      <c r="DO12" s="17"/>
      <c r="DP12" s="17"/>
      <c r="DQ12" s="17">
        <v>0.7</v>
      </c>
      <c r="DR12" s="17"/>
      <c r="DS12" s="17">
        <v>0</v>
      </c>
      <c r="DT12" s="17">
        <v>0</v>
      </c>
      <c r="DU12" s="17">
        <v>0.4</v>
      </c>
      <c r="DV12" s="17">
        <v>0.4</v>
      </c>
      <c r="DW12" s="17"/>
      <c r="DX12" s="17">
        <v>-4.7</v>
      </c>
      <c r="DY12" s="17">
        <v>0.6</v>
      </c>
      <c r="DZ12" s="17">
        <v>1.4</v>
      </c>
      <c r="EA12" s="17">
        <v>2.2999999999999998</v>
      </c>
      <c r="EB12" s="17">
        <v>0.9</v>
      </c>
      <c r="EC12" s="17">
        <v>0.8</v>
      </c>
      <c r="ED12" s="17">
        <v>4</v>
      </c>
      <c r="EE12" s="17">
        <v>0</v>
      </c>
      <c r="EF12" s="17">
        <v>-10.3</v>
      </c>
      <c r="EG12" s="17">
        <v>-11</v>
      </c>
      <c r="EH12" s="17">
        <v>0</v>
      </c>
      <c r="EI12" s="17">
        <v>0</v>
      </c>
      <c r="EJ12" s="17">
        <v>2.6</v>
      </c>
      <c r="EK12" s="17">
        <v>0</v>
      </c>
      <c r="EL12" s="17">
        <v>1.8</v>
      </c>
      <c r="EM12" s="17">
        <v>0.2</v>
      </c>
      <c r="EN12" s="17">
        <v>0.2</v>
      </c>
      <c r="EO12" s="17">
        <v>0.2</v>
      </c>
      <c r="EP12" s="17">
        <v>0</v>
      </c>
      <c r="EQ12" s="17">
        <v>0</v>
      </c>
      <c r="ER12" s="17">
        <v>0</v>
      </c>
      <c r="ES12" s="17">
        <v>0</v>
      </c>
      <c r="ET12" s="17">
        <v>-0.1</v>
      </c>
      <c r="EU12" s="17">
        <v>-1.7</v>
      </c>
      <c r="EV12" s="17">
        <v>0</v>
      </c>
      <c r="EW12" s="17">
        <v>0</v>
      </c>
      <c r="EX12" s="17">
        <v>0</v>
      </c>
      <c r="EY12" s="17">
        <v>0.4</v>
      </c>
      <c r="EZ12" s="17">
        <v>1.2</v>
      </c>
      <c r="FA12" s="17">
        <v>0</v>
      </c>
      <c r="FB12" s="17">
        <v>8</v>
      </c>
      <c r="FC12" s="17"/>
      <c r="FD12" s="17">
        <v>0.9</v>
      </c>
      <c r="FE12" s="17">
        <v>1.8</v>
      </c>
      <c r="FF12" s="17"/>
      <c r="FG12" s="17"/>
      <c r="FH12" s="17"/>
      <c r="FI12" s="17">
        <v>-148.64451</v>
      </c>
      <c r="FJ12" s="15"/>
      <c r="FK12" s="17">
        <v>2.24708</v>
      </c>
      <c r="FL12" s="17">
        <v>0</v>
      </c>
      <c r="FM12" s="17"/>
      <c r="FN12" s="17">
        <v>1.7</v>
      </c>
      <c r="FO12" s="17"/>
      <c r="FP12" s="17">
        <v>0.21512000000000001</v>
      </c>
      <c r="FQ12" s="17">
        <v>1</v>
      </c>
      <c r="FR12" s="17">
        <v>-0.1</v>
      </c>
      <c r="FS12" s="17">
        <v>5.0621999999999998</v>
      </c>
    </row>
    <row r="13" spans="1:175" ht="24" customHeight="1" x14ac:dyDescent="0.35">
      <c r="A13" s="16" t="s">
        <v>58</v>
      </c>
      <c r="B13" s="16" t="s">
        <v>786</v>
      </c>
      <c r="C13" s="17"/>
      <c r="D13" s="17"/>
      <c r="E13" s="17">
        <v>12.98</v>
      </c>
      <c r="F13" s="17">
        <v>29.4</v>
      </c>
      <c r="G13" s="17">
        <v>20.100000000000001</v>
      </c>
      <c r="H13" s="17"/>
      <c r="I13" s="17"/>
      <c r="J13" s="17">
        <v>-16.8</v>
      </c>
      <c r="K13" s="17">
        <v>-4</v>
      </c>
      <c r="L13" s="17"/>
      <c r="M13" s="17"/>
      <c r="N13" s="17">
        <v>-46.5</v>
      </c>
      <c r="O13" s="17">
        <v>-41.4</v>
      </c>
      <c r="P13" s="17">
        <v>-29</v>
      </c>
      <c r="Q13" s="17">
        <v>4.5</v>
      </c>
      <c r="R13" s="17">
        <v>-27.1</v>
      </c>
      <c r="S13" s="17">
        <v>-34.9</v>
      </c>
      <c r="T13" s="17">
        <v>57.2</v>
      </c>
      <c r="U13" s="17">
        <v>0.5</v>
      </c>
      <c r="V13" s="17"/>
      <c r="W13" s="17"/>
      <c r="X13" s="17"/>
      <c r="Y13" s="17"/>
      <c r="Z13" s="17">
        <v>14.2</v>
      </c>
      <c r="AA13" s="17">
        <v>1</v>
      </c>
      <c r="AB13" s="17">
        <v>0</v>
      </c>
      <c r="AC13" s="17">
        <v>-3.4</v>
      </c>
      <c r="AD13" s="17">
        <v>1.6</v>
      </c>
      <c r="AE13" s="17">
        <v>-2</v>
      </c>
      <c r="AF13" s="17">
        <v>1.9</v>
      </c>
      <c r="AG13" s="17"/>
      <c r="AH13" s="17"/>
      <c r="AI13" s="17"/>
      <c r="AJ13" s="17">
        <v>16.5</v>
      </c>
      <c r="AK13" s="17">
        <v>-12</v>
      </c>
      <c r="AL13" s="17"/>
      <c r="AM13" s="17"/>
      <c r="AN13" s="17"/>
      <c r="AO13" s="17">
        <v>-1.8</v>
      </c>
      <c r="AP13" s="17">
        <v>-10.1</v>
      </c>
      <c r="AQ13" s="17">
        <v>8.8000000000000007</v>
      </c>
      <c r="AR13" s="17">
        <v>-1.3</v>
      </c>
      <c r="AS13" s="17">
        <v>-2.7</v>
      </c>
      <c r="AT13" s="17">
        <v>0.2</v>
      </c>
      <c r="AU13" s="17">
        <v>2.7236199999999999</v>
      </c>
      <c r="AV13" s="17">
        <v>1.9</v>
      </c>
      <c r="AW13" s="17">
        <v>0</v>
      </c>
      <c r="AX13" s="17">
        <v>0</v>
      </c>
      <c r="AY13" s="17">
        <v>0</v>
      </c>
      <c r="AZ13" s="17">
        <v>4.3</v>
      </c>
      <c r="BA13" s="17">
        <v>-1.4</v>
      </c>
      <c r="BB13" s="17">
        <v>0.6</v>
      </c>
      <c r="BC13" s="17">
        <v>-0.7</v>
      </c>
      <c r="BD13" s="17">
        <v>6.6</v>
      </c>
      <c r="BE13" s="17">
        <v>1</v>
      </c>
      <c r="BF13" s="17">
        <v>-0.1</v>
      </c>
      <c r="BG13" s="17">
        <v>9.1</v>
      </c>
      <c r="BH13" s="17">
        <v>-14.3</v>
      </c>
      <c r="BI13" s="17"/>
      <c r="BJ13" s="17"/>
      <c r="BK13" s="17">
        <v>0</v>
      </c>
      <c r="BL13" s="17"/>
      <c r="BM13" s="17"/>
      <c r="BN13" s="17"/>
      <c r="BO13" s="17">
        <v>-7.1</v>
      </c>
      <c r="BP13" s="17">
        <v>0</v>
      </c>
      <c r="BQ13" s="17">
        <v>0</v>
      </c>
      <c r="BR13" s="17">
        <v>-15.3</v>
      </c>
      <c r="BS13" s="17">
        <v>-68.400000000000006</v>
      </c>
      <c r="BT13" s="17">
        <v>0</v>
      </c>
      <c r="BU13" s="17"/>
      <c r="BV13" s="17"/>
      <c r="BW13" s="17"/>
      <c r="BX13" s="17"/>
      <c r="BY13" s="17"/>
      <c r="BZ13" s="17"/>
      <c r="CA13" s="17"/>
      <c r="CB13" s="17">
        <v>-0.3</v>
      </c>
      <c r="CC13" s="17">
        <v>3.7</v>
      </c>
      <c r="CD13" s="17">
        <v>15.9</v>
      </c>
      <c r="CE13" s="17">
        <v>0.7</v>
      </c>
      <c r="CF13" s="17">
        <v>7.1</v>
      </c>
      <c r="CG13" s="17">
        <v>-1.1000000000000001</v>
      </c>
      <c r="CH13" s="17"/>
      <c r="CI13" s="17">
        <v>0</v>
      </c>
      <c r="CJ13" s="17"/>
      <c r="CK13" s="17"/>
      <c r="CL13" s="17">
        <v>-8.8000000000000007</v>
      </c>
      <c r="CM13" s="17">
        <v>-54.6</v>
      </c>
      <c r="CN13" s="17">
        <v>0</v>
      </c>
      <c r="CO13" s="17"/>
      <c r="CP13" s="17"/>
      <c r="CQ13" s="17"/>
      <c r="CR13" s="17"/>
      <c r="CS13" s="17"/>
      <c r="CT13" s="17"/>
      <c r="CU13" s="17"/>
      <c r="CV13" s="17">
        <v>-2</v>
      </c>
      <c r="CW13" s="17">
        <v>0</v>
      </c>
      <c r="CX13" s="17"/>
      <c r="CY13" s="17"/>
      <c r="CZ13" s="17">
        <v>1.4</v>
      </c>
      <c r="DA13" s="17">
        <v>0</v>
      </c>
      <c r="DB13" s="17">
        <v>-0.9</v>
      </c>
      <c r="DC13" s="17"/>
      <c r="DD13" s="17">
        <v>0.1</v>
      </c>
      <c r="DE13" s="17">
        <v>0.9</v>
      </c>
      <c r="DF13" s="17">
        <v>1.8</v>
      </c>
      <c r="DG13" s="17">
        <v>-2</v>
      </c>
      <c r="DH13" s="17">
        <v>0.3</v>
      </c>
      <c r="DI13" s="17">
        <v>0.6</v>
      </c>
      <c r="DJ13" s="17">
        <v>0</v>
      </c>
      <c r="DK13" s="17">
        <v>0</v>
      </c>
      <c r="DL13" s="17">
        <v>0</v>
      </c>
      <c r="DM13" s="17">
        <v>7.9</v>
      </c>
      <c r="DN13" s="17">
        <v>25.5</v>
      </c>
      <c r="DO13" s="17"/>
      <c r="DP13" s="17"/>
      <c r="DQ13" s="17">
        <v>0.7</v>
      </c>
      <c r="DR13" s="17"/>
      <c r="DS13" s="17">
        <v>0</v>
      </c>
      <c r="DT13" s="17">
        <v>0</v>
      </c>
      <c r="DU13" s="17">
        <v>0</v>
      </c>
      <c r="DV13" s="17">
        <v>0.4</v>
      </c>
      <c r="DW13" s="17"/>
      <c r="DX13" s="17">
        <v>-4.5999999999999996</v>
      </c>
      <c r="DY13" s="17">
        <v>0.7</v>
      </c>
      <c r="DZ13" s="17">
        <v>1.4</v>
      </c>
      <c r="EA13" s="17">
        <v>2.2000000000000002</v>
      </c>
      <c r="EB13" s="17">
        <v>0.9</v>
      </c>
      <c r="EC13" s="17">
        <v>0.8</v>
      </c>
      <c r="ED13" s="17">
        <v>4</v>
      </c>
      <c r="EE13" s="17">
        <v>0</v>
      </c>
      <c r="EF13" s="17">
        <v>-10.3</v>
      </c>
      <c r="EG13" s="17">
        <v>-10.6</v>
      </c>
      <c r="EH13" s="17">
        <v>0</v>
      </c>
      <c r="EI13" s="17">
        <v>0</v>
      </c>
      <c r="EJ13" s="17">
        <v>2.6</v>
      </c>
      <c r="EK13" s="17">
        <v>-0.3</v>
      </c>
      <c r="EL13" s="17">
        <v>1.8</v>
      </c>
      <c r="EM13" s="17">
        <v>0.2</v>
      </c>
      <c r="EN13" s="17">
        <v>0.2</v>
      </c>
      <c r="EO13" s="17">
        <v>0.2</v>
      </c>
      <c r="EP13" s="17">
        <v>0</v>
      </c>
      <c r="EQ13" s="17">
        <v>0</v>
      </c>
      <c r="ER13" s="17">
        <v>0</v>
      </c>
      <c r="ES13" s="17">
        <v>0</v>
      </c>
      <c r="ET13" s="17">
        <v>-0.1</v>
      </c>
      <c r="EU13" s="17">
        <v>-0.1</v>
      </c>
      <c r="EV13" s="17">
        <v>0</v>
      </c>
      <c r="EW13" s="17">
        <v>0</v>
      </c>
      <c r="EX13" s="17">
        <v>0</v>
      </c>
      <c r="EY13" s="17">
        <v>0.4</v>
      </c>
      <c r="EZ13" s="17">
        <v>1.1000000000000001</v>
      </c>
      <c r="FA13" s="17">
        <v>0</v>
      </c>
      <c r="FB13" s="17">
        <v>7.3</v>
      </c>
      <c r="FC13" s="17"/>
      <c r="FD13" s="17">
        <v>0.9</v>
      </c>
      <c r="FE13" s="17">
        <v>1.7</v>
      </c>
      <c r="FF13" s="17"/>
      <c r="FG13" s="17"/>
      <c r="FH13" s="17"/>
      <c r="FI13" s="17">
        <v>-147.49637999999999</v>
      </c>
      <c r="FJ13" s="15"/>
      <c r="FK13" s="17">
        <v>2.0514700000000001</v>
      </c>
      <c r="FL13" s="17">
        <v>0</v>
      </c>
      <c r="FM13" s="17"/>
      <c r="FN13" s="17">
        <v>1.5</v>
      </c>
      <c r="FO13" s="17"/>
      <c r="FP13" s="17">
        <v>0.24668999999999999</v>
      </c>
      <c r="FQ13" s="17">
        <v>0.6</v>
      </c>
      <c r="FR13" s="17">
        <v>-0.1</v>
      </c>
      <c r="FS13" s="17">
        <v>4.2981600000000002</v>
      </c>
    </row>
    <row r="14" spans="1:175" ht="24" customHeight="1" x14ac:dyDescent="0.35">
      <c r="A14" s="16" t="s">
        <v>58</v>
      </c>
      <c r="B14" s="16" t="s">
        <v>787</v>
      </c>
      <c r="C14" s="17"/>
      <c r="D14" s="17"/>
      <c r="E14" s="17">
        <v>13.99</v>
      </c>
      <c r="F14" s="17">
        <v>19.600000000000001</v>
      </c>
      <c r="G14" s="17">
        <v>18.100000000000001</v>
      </c>
      <c r="H14" s="17"/>
      <c r="I14" s="17"/>
      <c r="J14" s="17">
        <v>-19.600000000000001</v>
      </c>
      <c r="K14" s="17">
        <v>-4.4000000000000004</v>
      </c>
      <c r="L14" s="17"/>
      <c r="M14" s="17"/>
      <c r="N14" s="17">
        <v>-45.6</v>
      </c>
      <c r="O14" s="17">
        <v>-50.3</v>
      </c>
      <c r="P14" s="17">
        <v>-37.799999999999997</v>
      </c>
      <c r="Q14" s="17">
        <v>11.1</v>
      </c>
      <c r="R14" s="17">
        <v>-26.2</v>
      </c>
      <c r="S14" s="17">
        <v>-33.6</v>
      </c>
      <c r="T14" s="17">
        <v>60.7</v>
      </c>
      <c r="U14" s="17">
        <v>-0.4</v>
      </c>
      <c r="V14" s="17"/>
      <c r="W14" s="17"/>
      <c r="X14" s="17"/>
      <c r="Y14" s="17"/>
      <c r="Z14" s="17">
        <v>8.6</v>
      </c>
      <c r="AA14" s="17">
        <v>0.5</v>
      </c>
      <c r="AB14" s="17">
        <v>0</v>
      </c>
      <c r="AC14" s="17">
        <v>-3.5</v>
      </c>
      <c r="AD14" s="17">
        <v>1.6</v>
      </c>
      <c r="AE14" s="17">
        <v>-2.7</v>
      </c>
      <c r="AF14" s="17">
        <v>1.9</v>
      </c>
      <c r="AG14" s="17"/>
      <c r="AH14" s="17"/>
      <c r="AI14" s="17"/>
      <c r="AJ14" s="17">
        <v>14.6</v>
      </c>
      <c r="AK14" s="17">
        <v>-2.5</v>
      </c>
      <c r="AL14" s="17"/>
      <c r="AM14" s="17"/>
      <c r="AN14" s="17"/>
      <c r="AO14" s="17">
        <v>-1.8</v>
      </c>
      <c r="AP14" s="17">
        <v>-2.4</v>
      </c>
      <c r="AQ14" s="17">
        <v>9.1</v>
      </c>
      <c r="AR14" s="17">
        <v>-1.6</v>
      </c>
      <c r="AS14" s="17">
        <v>-2.7</v>
      </c>
      <c r="AT14" s="17">
        <v>0.7</v>
      </c>
      <c r="AU14" s="17">
        <v>2.7200799999999998</v>
      </c>
      <c r="AV14" s="17">
        <v>0.7</v>
      </c>
      <c r="AW14" s="17">
        <v>0</v>
      </c>
      <c r="AX14" s="17">
        <v>0</v>
      </c>
      <c r="AY14" s="17">
        <v>0</v>
      </c>
      <c r="AZ14" s="17">
        <v>5</v>
      </c>
      <c r="BA14" s="17">
        <v>-1.1000000000000001</v>
      </c>
      <c r="BB14" s="17">
        <v>0.7</v>
      </c>
      <c r="BC14" s="17">
        <v>-6.6</v>
      </c>
      <c r="BD14" s="17">
        <v>4.9000000000000004</v>
      </c>
      <c r="BE14" s="17">
        <v>1.1000000000000001</v>
      </c>
      <c r="BF14" s="17">
        <v>-0.1</v>
      </c>
      <c r="BG14" s="17">
        <v>-4.2</v>
      </c>
      <c r="BH14" s="17">
        <v>-15.9</v>
      </c>
      <c r="BI14" s="17"/>
      <c r="BJ14" s="17"/>
      <c r="BK14" s="17">
        <v>0</v>
      </c>
      <c r="BL14" s="17"/>
      <c r="BM14" s="17"/>
      <c r="BN14" s="17"/>
      <c r="BO14" s="17">
        <v>-0.3</v>
      </c>
      <c r="BP14" s="17">
        <v>0</v>
      </c>
      <c r="BQ14" s="17">
        <v>0</v>
      </c>
      <c r="BR14" s="17">
        <v>-12.1</v>
      </c>
      <c r="BS14" s="17">
        <v>-67.900000000000006</v>
      </c>
      <c r="BT14" s="17">
        <v>0</v>
      </c>
      <c r="BU14" s="17"/>
      <c r="BV14" s="17"/>
      <c r="BW14" s="17"/>
      <c r="BX14" s="17"/>
      <c r="BY14" s="17"/>
      <c r="BZ14" s="17"/>
      <c r="CA14" s="17"/>
      <c r="CB14" s="17">
        <v>-0.3</v>
      </c>
      <c r="CC14" s="17">
        <v>4.5999999999999996</v>
      </c>
      <c r="CD14" s="17">
        <v>10.7</v>
      </c>
      <c r="CE14" s="17">
        <v>2</v>
      </c>
      <c r="CF14" s="17">
        <v>7.1</v>
      </c>
      <c r="CG14" s="17">
        <v>-0.8</v>
      </c>
      <c r="CH14" s="17"/>
      <c r="CI14" s="17">
        <v>0</v>
      </c>
      <c r="CJ14" s="17"/>
      <c r="CK14" s="17"/>
      <c r="CL14" s="17">
        <v>-5.2</v>
      </c>
      <c r="CM14" s="17">
        <v>-49.1</v>
      </c>
      <c r="CN14" s="17">
        <v>0</v>
      </c>
      <c r="CO14" s="17"/>
      <c r="CP14" s="17"/>
      <c r="CQ14" s="17"/>
      <c r="CR14" s="17"/>
      <c r="CS14" s="17"/>
      <c r="CT14" s="17"/>
      <c r="CU14" s="17"/>
      <c r="CV14" s="17">
        <v>-1.6</v>
      </c>
      <c r="CW14" s="17">
        <v>0</v>
      </c>
      <c r="CX14" s="17"/>
      <c r="CY14" s="17"/>
      <c r="CZ14" s="17">
        <v>1.5</v>
      </c>
      <c r="DA14" s="17">
        <v>0</v>
      </c>
      <c r="DB14" s="17">
        <v>-0.9</v>
      </c>
      <c r="DC14" s="17"/>
      <c r="DD14" s="17">
        <v>0</v>
      </c>
      <c r="DE14" s="17">
        <v>0.9</v>
      </c>
      <c r="DF14" s="17">
        <v>2</v>
      </c>
      <c r="DG14" s="17">
        <v>-2.4</v>
      </c>
      <c r="DH14" s="17">
        <v>0.2</v>
      </c>
      <c r="DI14" s="17">
        <v>0.6</v>
      </c>
      <c r="DJ14" s="17">
        <v>0</v>
      </c>
      <c r="DK14" s="17">
        <v>0</v>
      </c>
      <c r="DL14" s="17">
        <v>0</v>
      </c>
      <c r="DM14" s="17">
        <v>7.7</v>
      </c>
      <c r="DN14" s="17">
        <v>25.4</v>
      </c>
      <c r="DO14" s="17"/>
      <c r="DP14" s="17"/>
      <c r="DQ14" s="17">
        <v>0.7</v>
      </c>
      <c r="DR14" s="17"/>
      <c r="DS14" s="17">
        <v>0</v>
      </c>
      <c r="DT14" s="17">
        <v>0</v>
      </c>
      <c r="DU14" s="17">
        <v>0</v>
      </c>
      <c r="DV14" s="17">
        <v>0.4</v>
      </c>
      <c r="DW14" s="17"/>
      <c r="DX14" s="17">
        <v>-4.5</v>
      </c>
      <c r="DY14" s="17">
        <v>0.7</v>
      </c>
      <c r="DZ14" s="17">
        <v>1.4</v>
      </c>
      <c r="EA14" s="17">
        <v>2.2000000000000002</v>
      </c>
      <c r="EB14" s="17">
        <v>0.8</v>
      </c>
      <c r="EC14" s="17">
        <v>0.8</v>
      </c>
      <c r="ED14" s="17">
        <v>4</v>
      </c>
      <c r="EE14" s="17">
        <v>0</v>
      </c>
      <c r="EF14" s="17">
        <v>-10.3</v>
      </c>
      <c r="EG14" s="17">
        <v>-11.7</v>
      </c>
      <c r="EH14" s="17">
        <v>0</v>
      </c>
      <c r="EI14" s="17">
        <v>0</v>
      </c>
      <c r="EJ14" s="17">
        <v>2.6</v>
      </c>
      <c r="EK14" s="17">
        <v>-0.2</v>
      </c>
      <c r="EL14" s="17">
        <v>1.8</v>
      </c>
      <c r="EM14" s="17">
        <v>0.2</v>
      </c>
      <c r="EN14" s="17">
        <v>0.2</v>
      </c>
      <c r="EO14" s="17">
        <v>0.2</v>
      </c>
      <c r="EP14" s="17">
        <v>0</v>
      </c>
      <c r="EQ14" s="17">
        <v>0</v>
      </c>
      <c r="ER14" s="17">
        <v>0</v>
      </c>
      <c r="ES14" s="17">
        <v>0</v>
      </c>
      <c r="ET14" s="17">
        <v>-0.1</v>
      </c>
      <c r="EU14" s="17">
        <v>-1.7</v>
      </c>
      <c r="EV14" s="17">
        <v>0</v>
      </c>
      <c r="EW14" s="17">
        <v>0</v>
      </c>
      <c r="EX14" s="17">
        <v>0</v>
      </c>
      <c r="EY14" s="17">
        <v>0.4</v>
      </c>
      <c r="EZ14" s="17">
        <v>1.1000000000000001</v>
      </c>
      <c r="FA14" s="17">
        <v>0</v>
      </c>
      <c r="FB14" s="17">
        <v>6.2</v>
      </c>
      <c r="FC14" s="17"/>
      <c r="FD14" s="17">
        <v>0.9</v>
      </c>
      <c r="FE14" s="17">
        <v>1.6</v>
      </c>
      <c r="FF14" s="17"/>
      <c r="FG14" s="17"/>
      <c r="FH14" s="17"/>
      <c r="FI14" s="17">
        <v>-167.58992000000001</v>
      </c>
      <c r="FJ14" s="15"/>
      <c r="FK14" s="17">
        <v>2.1841300000000001</v>
      </c>
      <c r="FL14" s="17">
        <v>0</v>
      </c>
      <c r="FM14" s="17"/>
      <c r="FN14" s="17">
        <v>1.6</v>
      </c>
      <c r="FO14" s="17"/>
      <c r="FP14" s="17">
        <v>0.24185999999999999</v>
      </c>
      <c r="FQ14" s="17">
        <v>0.1</v>
      </c>
      <c r="FR14" s="17">
        <v>0</v>
      </c>
      <c r="FS14" s="17">
        <v>4.1259899999999998</v>
      </c>
    </row>
    <row r="15" spans="1:175" ht="24" customHeight="1" x14ac:dyDescent="0.35">
      <c r="A15" s="16" t="s">
        <v>58</v>
      </c>
      <c r="B15" s="16" t="s">
        <v>788</v>
      </c>
      <c r="C15" s="17"/>
      <c r="D15" s="17"/>
      <c r="E15" s="17">
        <v>13.83</v>
      </c>
      <c r="F15" s="17">
        <v>28.4</v>
      </c>
      <c r="G15" s="17">
        <v>19.600000000000001</v>
      </c>
      <c r="H15" s="17"/>
      <c r="I15" s="17"/>
      <c r="J15" s="17">
        <v>-17.5</v>
      </c>
      <c r="K15" s="17">
        <v>12.9</v>
      </c>
      <c r="L15" s="17"/>
      <c r="M15" s="17"/>
      <c r="N15" s="17">
        <v>-41</v>
      </c>
      <c r="O15" s="17">
        <v>-42.7</v>
      </c>
      <c r="P15" s="17">
        <v>-31</v>
      </c>
      <c r="Q15" s="17">
        <v>10.1</v>
      </c>
      <c r="R15" s="17">
        <v>-19.2</v>
      </c>
      <c r="S15" s="17">
        <v>-28.4</v>
      </c>
      <c r="T15" s="17">
        <v>59.6</v>
      </c>
      <c r="U15" s="17">
        <v>0</v>
      </c>
      <c r="V15" s="17"/>
      <c r="W15" s="17"/>
      <c r="X15" s="17"/>
      <c r="Y15" s="17"/>
      <c r="Z15" s="17">
        <v>12.1</v>
      </c>
      <c r="AA15" s="17">
        <v>0.5</v>
      </c>
      <c r="AB15" s="17">
        <v>0</v>
      </c>
      <c r="AC15" s="17">
        <v>-3.5</v>
      </c>
      <c r="AD15" s="17">
        <v>1.6</v>
      </c>
      <c r="AE15" s="17">
        <v>-2.7</v>
      </c>
      <c r="AF15" s="17">
        <v>1.9</v>
      </c>
      <c r="AG15" s="17"/>
      <c r="AH15" s="17"/>
      <c r="AI15" s="17"/>
      <c r="AJ15" s="17">
        <v>14.9</v>
      </c>
      <c r="AK15" s="17">
        <v>-1.7</v>
      </c>
      <c r="AL15" s="17"/>
      <c r="AM15" s="17"/>
      <c r="AN15" s="17"/>
      <c r="AO15" s="17">
        <v>-1.8</v>
      </c>
      <c r="AP15" s="17">
        <v>2.2999999999999998</v>
      </c>
      <c r="AQ15" s="17">
        <v>9.1999999999999993</v>
      </c>
      <c r="AR15" s="17">
        <v>-0.2</v>
      </c>
      <c r="AS15" s="17">
        <v>-3.4</v>
      </c>
      <c r="AT15" s="17">
        <v>0.3</v>
      </c>
      <c r="AU15" s="17">
        <v>2.72505</v>
      </c>
      <c r="AV15" s="17">
        <v>0.9</v>
      </c>
      <c r="AW15" s="17">
        <v>0</v>
      </c>
      <c r="AX15" s="17">
        <v>21.7</v>
      </c>
      <c r="AY15" s="17">
        <v>0</v>
      </c>
      <c r="AZ15" s="17">
        <v>5.8</v>
      </c>
      <c r="BA15" s="17">
        <v>-1.1000000000000001</v>
      </c>
      <c r="BB15" s="17">
        <v>0.7</v>
      </c>
      <c r="BC15" s="17">
        <v>-2.9</v>
      </c>
      <c r="BD15" s="17">
        <v>6.9</v>
      </c>
      <c r="BE15" s="17">
        <v>1</v>
      </c>
      <c r="BF15" s="17">
        <v>-0.1</v>
      </c>
      <c r="BG15" s="17">
        <v>0.9</v>
      </c>
      <c r="BH15" s="17">
        <v>-13.9</v>
      </c>
      <c r="BI15" s="17"/>
      <c r="BJ15" s="17"/>
      <c r="BK15" s="17">
        <v>0</v>
      </c>
      <c r="BL15" s="17"/>
      <c r="BM15" s="17"/>
      <c r="BN15" s="17"/>
      <c r="BO15" s="17">
        <v>-0.7</v>
      </c>
      <c r="BP15" s="17">
        <v>0</v>
      </c>
      <c r="BQ15" s="17">
        <v>0</v>
      </c>
      <c r="BR15" s="17">
        <v>-6.7</v>
      </c>
      <c r="BS15" s="17">
        <v>-60</v>
      </c>
      <c r="BT15" s="17">
        <v>0</v>
      </c>
      <c r="BU15" s="17"/>
      <c r="BV15" s="17"/>
      <c r="BW15" s="17"/>
      <c r="BX15" s="17"/>
      <c r="BY15" s="17"/>
      <c r="BZ15" s="17"/>
      <c r="CA15" s="17"/>
      <c r="CB15" s="17">
        <v>-0.4</v>
      </c>
      <c r="CC15" s="17">
        <v>3.4</v>
      </c>
      <c r="CD15" s="17">
        <v>11.5</v>
      </c>
      <c r="CE15" s="17">
        <v>2</v>
      </c>
      <c r="CF15" s="17">
        <v>7</v>
      </c>
      <c r="CG15" s="17">
        <v>-6</v>
      </c>
      <c r="CH15" s="17"/>
      <c r="CI15" s="17">
        <v>0</v>
      </c>
      <c r="CJ15" s="17"/>
      <c r="CK15" s="17"/>
      <c r="CL15" s="17">
        <v>-1.3</v>
      </c>
      <c r="CM15" s="17">
        <v>-44</v>
      </c>
      <c r="CN15" s="17">
        <v>0</v>
      </c>
      <c r="CO15" s="17"/>
      <c r="CP15" s="17"/>
      <c r="CQ15" s="17"/>
      <c r="CR15" s="17"/>
      <c r="CS15" s="17"/>
      <c r="CT15" s="17"/>
      <c r="CU15" s="17"/>
      <c r="CV15" s="17">
        <v>-1.5</v>
      </c>
      <c r="CW15" s="17">
        <v>0</v>
      </c>
      <c r="CX15" s="17"/>
      <c r="CY15" s="17"/>
      <c r="CZ15" s="17">
        <v>1.5</v>
      </c>
      <c r="DA15" s="17">
        <v>0</v>
      </c>
      <c r="DB15" s="17">
        <v>-0.9</v>
      </c>
      <c r="DC15" s="17"/>
      <c r="DD15" s="17">
        <v>0</v>
      </c>
      <c r="DE15" s="17">
        <v>0.9</v>
      </c>
      <c r="DF15" s="17">
        <v>1.9</v>
      </c>
      <c r="DG15" s="17">
        <v>-2.7</v>
      </c>
      <c r="DH15" s="17">
        <v>0.2</v>
      </c>
      <c r="DI15" s="17">
        <v>0.5</v>
      </c>
      <c r="DJ15" s="17">
        <v>0.1</v>
      </c>
      <c r="DK15" s="17">
        <v>0</v>
      </c>
      <c r="DL15" s="17">
        <v>0</v>
      </c>
      <c r="DM15" s="17">
        <v>7.8</v>
      </c>
      <c r="DN15" s="17">
        <v>25.4</v>
      </c>
      <c r="DO15" s="17"/>
      <c r="DP15" s="17"/>
      <c r="DQ15" s="17">
        <v>0.7</v>
      </c>
      <c r="DR15" s="17"/>
      <c r="DS15" s="17">
        <v>0</v>
      </c>
      <c r="DT15" s="17">
        <v>0.1</v>
      </c>
      <c r="DU15" s="17">
        <v>0</v>
      </c>
      <c r="DV15" s="17">
        <v>0.4</v>
      </c>
      <c r="DW15" s="17"/>
      <c r="DX15" s="17">
        <v>-4.5999999999999996</v>
      </c>
      <c r="DY15" s="17">
        <v>0.7</v>
      </c>
      <c r="DZ15" s="17">
        <v>1.4</v>
      </c>
      <c r="EA15" s="17">
        <v>2.2000000000000002</v>
      </c>
      <c r="EB15" s="17">
        <v>1.1000000000000001</v>
      </c>
      <c r="EC15" s="17">
        <v>0.8</v>
      </c>
      <c r="ED15" s="17">
        <v>4</v>
      </c>
      <c r="EE15" s="17">
        <v>0</v>
      </c>
      <c r="EF15" s="17">
        <v>-11</v>
      </c>
      <c r="EG15" s="17">
        <v>-12.9</v>
      </c>
      <c r="EH15" s="17">
        <v>0</v>
      </c>
      <c r="EI15" s="17">
        <v>0</v>
      </c>
      <c r="EJ15" s="17">
        <v>2.6</v>
      </c>
      <c r="EK15" s="17">
        <v>-0.1</v>
      </c>
      <c r="EL15" s="17">
        <v>1.9</v>
      </c>
      <c r="EM15" s="17">
        <v>0.2</v>
      </c>
      <c r="EN15" s="17">
        <v>0.2</v>
      </c>
      <c r="EO15" s="17">
        <v>0.2</v>
      </c>
      <c r="EP15" s="17">
        <v>0</v>
      </c>
      <c r="EQ15" s="17">
        <v>0</v>
      </c>
      <c r="ER15" s="17">
        <v>0</v>
      </c>
      <c r="ES15" s="17">
        <v>0</v>
      </c>
      <c r="ET15" s="17">
        <v>-0.1</v>
      </c>
      <c r="EU15" s="17">
        <v>0.8</v>
      </c>
      <c r="EV15" s="17">
        <v>0</v>
      </c>
      <c r="EW15" s="17">
        <v>0</v>
      </c>
      <c r="EX15" s="17">
        <v>0</v>
      </c>
      <c r="EY15" s="17">
        <v>0.4</v>
      </c>
      <c r="EZ15" s="17">
        <v>1.4</v>
      </c>
      <c r="FA15" s="17">
        <v>0</v>
      </c>
      <c r="FB15" s="17">
        <v>5.4</v>
      </c>
      <c r="FC15" s="17"/>
      <c r="FD15" s="17">
        <v>0.9</v>
      </c>
      <c r="FE15" s="17">
        <v>1.9</v>
      </c>
      <c r="FF15" s="17"/>
      <c r="FG15" s="17"/>
      <c r="FH15" s="17"/>
      <c r="FI15" s="17">
        <v>-46.644950000000001</v>
      </c>
      <c r="FJ15" s="15"/>
      <c r="FK15" s="17">
        <v>2.2691400000000002</v>
      </c>
      <c r="FL15" s="17">
        <v>0</v>
      </c>
      <c r="FM15" s="17"/>
      <c r="FN15" s="17">
        <v>1.7</v>
      </c>
      <c r="FO15" s="17"/>
      <c r="FP15" s="17">
        <v>0.24675</v>
      </c>
      <c r="FQ15" s="17">
        <v>0.1</v>
      </c>
      <c r="FR15" s="17">
        <v>-0.2</v>
      </c>
      <c r="FS15" s="17">
        <v>4.1158900000000003</v>
      </c>
    </row>
    <row r="16" spans="1:175" ht="24" customHeight="1" x14ac:dyDescent="0.35">
      <c r="A16" s="16" t="s">
        <v>58</v>
      </c>
      <c r="B16" s="16" t="s">
        <v>789</v>
      </c>
      <c r="C16" s="17"/>
      <c r="D16" s="17"/>
      <c r="E16" s="17">
        <v>13.61</v>
      </c>
      <c r="F16" s="17">
        <v>19.3</v>
      </c>
      <c r="G16" s="17">
        <v>18.399999999999999</v>
      </c>
      <c r="H16" s="17"/>
      <c r="I16" s="17"/>
      <c r="J16" s="17">
        <v>-19.399999999999999</v>
      </c>
      <c r="K16" s="17">
        <v>-1.3</v>
      </c>
      <c r="L16" s="17"/>
      <c r="M16" s="17"/>
      <c r="N16" s="17">
        <v>-44.7</v>
      </c>
      <c r="O16" s="17">
        <v>-42.4</v>
      </c>
      <c r="P16" s="17">
        <v>-29.6</v>
      </c>
      <c r="Q16" s="17">
        <v>7.3</v>
      </c>
      <c r="R16" s="17">
        <v>-20.5</v>
      </c>
      <c r="S16" s="17">
        <v>-30</v>
      </c>
      <c r="T16" s="17">
        <v>58.4</v>
      </c>
      <c r="U16" s="17">
        <v>0</v>
      </c>
      <c r="V16" s="17"/>
      <c r="W16" s="17"/>
      <c r="X16" s="17"/>
      <c r="Y16" s="17"/>
      <c r="Z16" s="17">
        <v>12.2</v>
      </c>
      <c r="AA16" s="17">
        <v>1.1000000000000001</v>
      </c>
      <c r="AB16" s="17">
        <v>0</v>
      </c>
      <c r="AC16" s="17">
        <v>-3.3</v>
      </c>
      <c r="AD16" s="17">
        <v>1.6</v>
      </c>
      <c r="AE16" s="17">
        <v>-2.7</v>
      </c>
      <c r="AF16" s="17">
        <v>1.8</v>
      </c>
      <c r="AG16" s="17"/>
      <c r="AH16" s="17"/>
      <c r="AI16" s="17"/>
      <c r="AJ16" s="17">
        <v>15.1</v>
      </c>
      <c r="AK16" s="17">
        <v>5</v>
      </c>
      <c r="AL16" s="17"/>
      <c r="AM16" s="17"/>
      <c r="AN16" s="17"/>
      <c r="AO16" s="17">
        <v>-1.8</v>
      </c>
      <c r="AP16" s="17">
        <v>6.6</v>
      </c>
      <c r="AQ16" s="17">
        <v>9.6</v>
      </c>
      <c r="AR16" s="17">
        <v>-1.2</v>
      </c>
      <c r="AS16" s="17">
        <v>-2.9</v>
      </c>
      <c r="AT16" s="17">
        <v>0.8</v>
      </c>
      <c r="AU16" s="17">
        <v>2.7251400000000001</v>
      </c>
      <c r="AV16" s="17">
        <v>0.6</v>
      </c>
      <c r="AW16" s="17">
        <v>0</v>
      </c>
      <c r="AX16" s="17">
        <v>19.399999999999999</v>
      </c>
      <c r="AY16" s="17">
        <v>0</v>
      </c>
      <c r="AZ16" s="17">
        <v>6.2</v>
      </c>
      <c r="BA16" s="17">
        <v>-1.1000000000000001</v>
      </c>
      <c r="BB16" s="17">
        <v>0.9</v>
      </c>
      <c r="BC16" s="17">
        <v>-3</v>
      </c>
      <c r="BD16" s="17">
        <v>2.5</v>
      </c>
      <c r="BE16" s="17">
        <v>1</v>
      </c>
      <c r="BF16" s="17">
        <v>-0.1</v>
      </c>
      <c r="BG16" s="17">
        <v>1.9</v>
      </c>
      <c r="BH16" s="17">
        <v>-14.6</v>
      </c>
      <c r="BI16" s="17"/>
      <c r="BJ16" s="17"/>
      <c r="BK16" s="17">
        <v>0</v>
      </c>
      <c r="BL16" s="17"/>
      <c r="BM16" s="17"/>
      <c r="BN16" s="17"/>
      <c r="BO16" s="17">
        <v>-4.4000000000000004</v>
      </c>
      <c r="BP16" s="17">
        <v>0</v>
      </c>
      <c r="BQ16" s="17">
        <v>0</v>
      </c>
      <c r="BR16" s="17">
        <v>-8</v>
      </c>
      <c r="BS16" s="17">
        <v>-60</v>
      </c>
      <c r="BT16" s="17">
        <v>0</v>
      </c>
      <c r="BU16" s="17"/>
      <c r="BV16" s="17"/>
      <c r="BW16" s="17"/>
      <c r="BX16" s="17"/>
      <c r="BY16" s="17"/>
      <c r="BZ16" s="17"/>
      <c r="CA16" s="17"/>
      <c r="CB16" s="17">
        <v>-0.3</v>
      </c>
      <c r="CC16" s="17">
        <v>2.8</v>
      </c>
      <c r="CD16" s="17">
        <v>10.199999999999999</v>
      </c>
      <c r="CE16" s="17">
        <v>1.2</v>
      </c>
      <c r="CF16" s="17">
        <v>7</v>
      </c>
      <c r="CG16" s="17">
        <v>-5.9</v>
      </c>
      <c r="CH16" s="17"/>
      <c r="CI16" s="17">
        <v>0</v>
      </c>
      <c r="CJ16" s="17"/>
      <c r="CK16" s="17"/>
      <c r="CL16" s="17">
        <v>-4.2</v>
      </c>
      <c r="CM16" s="17">
        <v>-47.4</v>
      </c>
      <c r="CN16" s="17">
        <v>0</v>
      </c>
      <c r="CO16" s="17"/>
      <c r="CP16" s="17"/>
      <c r="CQ16" s="17"/>
      <c r="CR16" s="17"/>
      <c r="CS16" s="17"/>
      <c r="CT16" s="17"/>
      <c r="CU16" s="17"/>
      <c r="CV16" s="17">
        <v>-1.4</v>
      </c>
      <c r="CW16" s="17">
        <v>0</v>
      </c>
      <c r="CX16" s="17"/>
      <c r="CY16" s="17"/>
      <c r="CZ16" s="17">
        <v>1.5</v>
      </c>
      <c r="DA16" s="17">
        <v>0</v>
      </c>
      <c r="DB16" s="17">
        <v>-0.9</v>
      </c>
      <c r="DC16" s="17"/>
      <c r="DD16" s="17">
        <v>0</v>
      </c>
      <c r="DE16" s="17">
        <v>1</v>
      </c>
      <c r="DF16" s="17">
        <v>1.9</v>
      </c>
      <c r="DG16" s="17">
        <v>-2.4</v>
      </c>
      <c r="DH16" s="17">
        <v>0.1</v>
      </c>
      <c r="DI16" s="17">
        <v>0.6</v>
      </c>
      <c r="DJ16" s="17">
        <v>0.1</v>
      </c>
      <c r="DK16" s="17">
        <v>0</v>
      </c>
      <c r="DL16" s="17">
        <v>0</v>
      </c>
      <c r="DM16" s="17">
        <v>7.7</v>
      </c>
      <c r="DN16" s="17">
        <v>24.8</v>
      </c>
      <c r="DO16" s="17"/>
      <c r="DP16" s="17"/>
      <c r="DQ16" s="17">
        <v>0.7</v>
      </c>
      <c r="DR16" s="17"/>
      <c r="DS16" s="17">
        <v>0</v>
      </c>
      <c r="DT16" s="17">
        <v>-0.1</v>
      </c>
      <c r="DU16" s="17">
        <v>0</v>
      </c>
      <c r="DV16" s="17">
        <v>0.4</v>
      </c>
      <c r="DW16" s="17"/>
      <c r="DX16" s="17">
        <v>-4.5</v>
      </c>
      <c r="DY16" s="17">
        <v>0.5</v>
      </c>
      <c r="DZ16" s="17">
        <v>1.4</v>
      </c>
      <c r="EA16" s="17">
        <v>2.2000000000000002</v>
      </c>
      <c r="EB16" s="17">
        <v>1.3</v>
      </c>
      <c r="EC16" s="17">
        <v>0.8</v>
      </c>
      <c r="ED16" s="17">
        <v>4</v>
      </c>
      <c r="EE16" s="17">
        <v>0</v>
      </c>
      <c r="EF16" s="17">
        <v>-12.7</v>
      </c>
      <c r="EG16" s="17">
        <v>-13.7</v>
      </c>
      <c r="EH16" s="17">
        <v>0</v>
      </c>
      <c r="EI16" s="17">
        <v>0</v>
      </c>
      <c r="EJ16" s="17">
        <v>2.6</v>
      </c>
      <c r="EK16" s="17">
        <v>-0.2</v>
      </c>
      <c r="EL16" s="17">
        <v>1.8</v>
      </c>
      <c r="EM16" s="17">
        <v>0.2</v>
      </c>
      <c r="EN16" s="17">
        <v>0.2</v>
      </c>
      <c r="EO16" s="17">
        <v>0.2</v>
      </c>
      <c r="EP16" s="17">
        <v>0</v>
      </c>
      <c r="EQ16" s="17">
        <v>0</v>
      </c>
      <c r="ER16" s="17">
        <v>0</v>
      </c>
      <c r="ES16" s="17">
        <v>0</v>
      </c>
      <c r="ET16" s="17">
        <v>-0.1</v>
      </c>
      <c r="EU16" s="17">
        <v>-1.1000000000000001</v>
      </c>
      <c r="EV16" s="17">
        <v>0</v>
      </c>
      <c r="EW16" s="17">
        <v>0</v>
      </c>
      <c r="EX16" s="17">
        <v>0</v>
      </c>
      <c r="EY16" s="17">
        <v>0.4</v>
      </c>
      <c r="EZ16" s="17">
        <v>1.6</v>
      </c>
      <c r="FA16" s="17">
        <v>0</v>
      </c>
      <c r="FB16" s="17">
        <v>6.4</v>
      </c>
      <c r="FC16" s="17"/>
      <c r="FD16" s="17">
        <v>0.9</v>
      </c>
      <c r="FE16" s="17">
        <v>1.9</v>
      </c>
      <c r="FF16" s="17"/>
      <c r="FG16" s="17"/>
      <c r="FH16" s="17"/>
      <c r="FI16" s="17">
        <v>-93.464860000000002</v>
      </c>
      <c r="FJ16" s="15"/>
      <c r="FK16" s="17">
        <v>2.3555700000000002</v>
      </c>
      <c r="FL16" s="17">
        <v>0</v>
      </c>
      <c r="FM16" s="17"/>
      <c r="FN16" s="17">
        <v>1.6</v>
      </c>
      <c r="FO16" s="17"/>
      <c r="FP16" s="17">
        <v>0.22081999999999999</v>
      </c>
      <c r="FQ16" s="17">
        <v>0</v>
      </c>
      <c r="FR16" s="17">
        <v>0</v>
      </c>
      <c r="FS16" s="17">
        <v>4.1763899999999996</v>
      </c>
    </row>
    <row r="17" spans="1:175" ht="24" customHeight="1" x14ac:dyDescent="0.35">
      <c r="A17" s="16" t="s">
        <v>58</v>
      </c>
      <c r="B17" s="16" t="s">
        <v>790</v>
      </c>
      <c r="C17" s="17"/>
      <c r="D17" s="17"/>
      <c r="E17" s="17">
        <v>13.75</v>
      </c>
      <c r="F17" s="17">
        <v>38.4</v>
      </c>
      <c r="G17" s="17">
        <v>21.9</v>
      </c>
      <c r="H17" s="17"/>
      <c r="I17" s="17"/>
      <c r="J17" s="17">
        <v>-17.100000000000001</v>
      </c>
      <c r="K17" s="17">
        <v>3.9</v>
      </c>
      <c r="L17" s="17"/>
      <c r="M17" s="17"/>
      <c r="N17" s="17">
        <v>-39.4</v>
      </c>
      <c r="O17" s="17">
        <v>-38.4</v>
      </c>
      <c r="P17" s="17">
        <v>-28.8</v>
      </c>
      <c r="Q17" s="17">
        <v>11</v>
      </c>
      <c r="R17" s="17">
        <v>-19</v>
      </c>
      <c r="S17" s="17">
        <v>-28.5</v>
      </c>
      <c r="T17" s="17">
        <v>59</v>
      </c>
      <c r="U17" s="17">
        <v>0.2</v>
      </c>
      <c r="V17" s="17"/>
      <c r="W17" s="17"/>
      <c r="X17" s="17"/>
      <c r="Y17" s="17"/>
      <c r="Z17" s="17">
        <v>14</v>
      </c>
      <c r="AA17" s="17">
        <v>0.7</v>
      </c>
      <c r="AB17" s="17">
        <v>0</v>
      </c>
      <c r="AC17" s="17">
        <v>-3.3</v>
      </c>
      <c r="AD17" s="17">
        <v>1.8</v>
      </c>
      <c r="AE17" s="17">
        <v>-3.7</v>
      </c>
      <c r="AF17" s="17">
        <v>2.1</v>
      </c>
      <c r="AG17" s="17"/>
      <c r="AH17" s="17"/>
      <c r="AI17" s="17"/>
      <c r="AJ17" s="17">
        <v>15.1</v>
      </c>
      <c r="AK17" s="17">
        <v>1.5</v>
      </c>
      <c r="AL17" s="17"/>
      <c r="AM17" s="17"/>
      <c r="AN17" s="17"/>
      <c r="AO17" s="17">
        <v>-1.8</v>
      </c>
      <c r="AP17" s="17">
        <v>3</v>
      </c>
      <c r="AQ17" s="17">
        <v>9.6999999999999993</v>
      </c>
      <c r="AR17" s="17">
        <v>0.2</v>
      </c>
      <c r="AS17" s="17">
        <v>-3.6</v>
      </c>
      <c r="AT17" s="17">
        <v>0.5</v>
      </c>
      <c r="AU17" s="17">
        <v>2.72566</v>
      </c>
      <c r="AV17" s="17">
        <v>1.6</v>
      </c>
      <c r="AW17" s="17">
        <v>0</v>
      </c>
      <c r="AX17" s="17">
        <v>20.7</v>
      </c>
      <c r="AY17" s="17">
        <v>0</v>
      </c>
      <c r="AZ17" s="17">
        <v>2.9</v>
      </c>
      <c r="BA17" s="17">
        <v>-1.2</v>
      </c>
      <c r="BB17" s="17">
        <v>0.7</v>
      </c>
      <c r="BC17" s="17">
        <v>-0.6</v>
      </c>
      <c r="BD17" s="17">
        <v>3.9</v>
      </c>
      <c r="BE17" s="17">
        <v>1</v>
      </c>
      <c r="BF17" s="17">
        <v>-0.1</v>
      </c>
      <c r="BG17" s="17">
        <v>4</v>
      </c>
      <c r="BH17" s="17">
        <v>-14.2</v>
      </c>
      <c r="BI17" s="17"/>
      <c r="BJ17" s="17"/>
      <c r="BK17" s="17">
        <v>0</v>
      </c>
      <c r="BL17" s="17"/>
      <c r="BM17" s="17"/>
      <c r="BN17" s="17"/>
      <c r="BO17" s="17">
        <v>-1.4</v>
      </c>
      <c r="BP17" s="17">
        <v>0</v>
      </c>
      <c r="BQ17" s="17">
        <v>0</v>
      </c>
      <c r="BR17" s="17">
        <v>-6.7</v>
      </c>
      <c r="BS17" s="17">
        <v>-60.5</v>
      </c>
      <c r="BT17" s="17">
        <v>0</v>
      </c>
      <c r="BU17" s="17"/>
      <c r="BV17" s="17"/>
      <c r="BW17" s="17"/>
      <c r="BX17" s="17"/>
      <c r="BY17" s="17"/>
      <c r="BZ17" s="17"/>
      <c r="CA17" s="17"/>
      <c r="CB17" s="17">
        <v>-0.3</v>
      </c>
      <c r="CC17" s="17">
        <v>1.3</v>
      </c>
      <c r="CD17" s="17">
        <v>11.4</v>
      </c>
      <c r="CE17" s="17">
        <v>1.9</v>
      </c>
      <c r="CF17" s="17">
        <v>7</v>
      </c>
      <c r="CG17" s="17">
        <v>-6.1</v>
      </c>
      <c r="CH17" s="17"/>
      <c r="CI17" s="17">
        <v>0</v>
      </c>
      <c r="CJ17" s="17"/>
      <c r="CK17" s="17"/>
      <c r="CL17" s="17">
        <v>-2.2000000000000002</v>
      </c>
      <c r="CM17" s="17">
        <v>-45.2</v>
      </c>
      <c r="CN17" s="17">
        <v>0</v>
      </c>
      <c r="CO17" s="17"/>
      <c r="CP17" s="17"/>
      <c r="CQ17" s="17"/>
      <c r="CR17" s="17"/>
      <c r="CS17" s="17"/>
      <c r="CT17" s="17"/>
      <c r="CU17" s="17"/>
      <c r="CV17" s="17">
        <v>-1.9</v>
      </c>
      <c r="CW17" s="17">
        <v>0</v>
      </c>
      <c r="CX17" s="17"/>
      <c r="CY17" s="17"/>
      <c r="CZ17" s="17">
        <v>1.5</v>
      </c>
      <c r="DA17" s="17">
        <v>0</v>
      </c>
      <c r="DB17" s="17">
        <v>-1</v>
      </c>
      <c r="DC17" s="17"/>
      <c r="DD17" s="17">
        <v>0</v>
      </c>
      <c r="DE17" s="17">
        <v>1.1000000000000001</v>
      </c>
      <c r="DF17" s="17">
        <v>1.8</v>
      </c>
      <c r="DG17" s="17">
        <v>-2.2000000000000002</v>
      </c>
      <c r="DH17" s="17">
        <v>0.1</v>
      </c>
      <c r="DI17" s="17">
        <v>0.6</v>
      </c>
      <c r="DJ17" s="17">
        <v>0.1</v>
      </c>
      <c r="DK17" s="17">
        <v>0</v>
      </c>
      <c r="DL17" s="17">
        <v>0</v>
      </c>
      <c r="DM17" s="17">
        <v>7.8</v>
      </c>
      <c r="DN17" s="17">
        <v>25.3</v>
      </c>
      <c r="DO17" s="17"/>
      <c r="DP17" s="17"/>
      <c r="DQ17" s="17">
        <v>0.7</v>
      </c>
      <c r="DR17" s="17"/>
      <c r="DS17" s="17">
        <v>0</v>
      </c>
      <c r="DT17" s="17">
        <v>0.1</v>
      </c>
      <c r="DU17" s="17">
        <v>-0.1</v>
      </c>
      <c r="DV17" s="17">
        <v>0.4</v>
      </c>
      <c r="DW17" s="17"/>
      <c r="DX17" s="17">
        <v>-4.5999999999999996</v>
      </c>
      <c r="DY17" s="17">
        <v>0.7</v>
      </c>
      <c r="DZ17" s="17">
        <v>1.1000000000000001</v>
      </c>
      <c r="EA17" s="17">
        <v>2.1</v>
      </c>
      <c r="EB17" s="17">
        <v>1.3</v>
      </c>
      <c r="EC17" s="17">
        <v>0.8</v>
      </c>
      <c r="ED17" s="17">
        <v>4</v>
      </c>
      <c r="EE17" s="17">
        <v>0</v>
      </c>
      <c r="EF17" s="17">
        <v>-8.9</v>
      </c>
      <c r="EG17" s="17">
        <v>-10</v>
      </c>
      <c r="EH17" s="17">
        <v>0</v>
      </c>
      <c r="EI17" s="17">
        <v>0</v>
      </c>
      <c r="EJ17" s="17">
        <v>2.6</v>
      </c>
      <c r="EK17" s="17">
        <v>-0.1</v>
      </c>
      <c r="EL17" s="17">
        <v>1.9</v>
      </c>
      <c r="EM17" s="17">
        <v>0.2</v>
      </c>
      <c r="EN17" s="17">
        <v>0.2</v>
      </c>
      <c r="EO17" s="17">
        <v>0.2</v>
      </c>
      <c r="EP17" s="17">
        <v>0</v>
      </c>
      <c r="EQ17" s="17">
        <v>0</v>
      </c>
      <c r="ER17" s="17">
        <v>0</v>
      </c>
      <c r="ES17" s="17">
        <v>0</v>
      </c>
      <c r="ET17" s="17">
        <v>-0.1</v>
      </c>
      <c r="EU17" s="17">
        <v>-2.5</v>
      </c>
      <c r="EV17" s="17">
        <v>0</v>
      </c>
      <c r="EW17" s="17">
        <v>0</v>
      </c>
      <c r="EX17" s="17">
        <v>0</v>
      </c>
      <c r="EY17" s="17">
        <v>0.4</v>
      </c>
      <c r="EZ17" s="17">
        <v>1.6</v>
      </c>
      <c r="FA17" s="17">
        <v>0</v>
      </c>
      <c r="FB17" s="17">
        <v>7</v>
      </c>
      <c r="FC17" s="17"/>
      <c r="FD17" s="17">
        <v>0.9</v>
      </c>
      <c r="FE17" s="17">
        <v>1.9</v>
      </c>
      <c r="FF17" s="17"/>
      <c r="FG17" s="17"/>
      <c r="FH17" s="17"/>
      <c r="FI17" s="17">
        <v>-31.224340000000002</v>
      </c>
      <c r="FJ17" s="15"/>
      <c r="FK17" s="17">
        <v>2.35073</v>
      </c>
      <c r="FL17" s="17">
        <v>0</v>
      </c>
      <c r="FM17" s="17"/>
      <c r="FN17" s="17">
        <v>1.7</v>
      </c>
      <c r="FO17" s="17"/>
      <c r="FP17" s="17">
        <v>0.17546999999999999</v>
      </c>
      <c r="FQ17" s="17">
        <v>0.3</v>
      </c>
      <c r="FR17" s="17">
        <v>-0.2</v>
      </c>
      <c r="FS17" s="17">
        <v>4.3262</v>
      </c>
    </row>
    <row r="18" spans="1:175" ht="24" customHeight="1" x14ac:dyDescent="0.35">
      <c r="A18" s="18" t="s">
        <v>58</v>
      </c>
      <c r="B18" s="18" t="s">
        <v>791</v>
      </c>
      <c r="C18" s="19"/>
      <c r="D18" s="19"/>
      <c r="E18" s="19">
        <v>14.2</v>
      </c>
      <c r="F18" s="19">
        <v>33.1</v>
      </c>
      <c r="G18" s="19">
        <v>20.2</v>
      </c>
      <c r="H18" s="19"/>
      <c r="I18" s="19"/>
      <c r="J18" s="19">
        <v>-18.2</v>
      </c>
      <c r="K18" s="19">
        <v>2.2999999999999998</v>
      </c>
      <c r="L18" s="19"/>
      <c r="M18" s="19"/>
      <c r="N18" s="19">
        <v>-39.9</v>
      </c>
      <c r="O18" s="19">
        <v>-41.9</v>
      </c>
      <c r="P18" s="19">
        <v>-29.1</v>
      </c>
      <c r="Q18" s="19">
        <v>12.2</v>
      </c>
      <c r="R18" s="19">
        <v>-18.899999999999999</v>
      </c>
      <c r="S18" s="19">
        <v>-27.9</v>
      </c>
      <c r="T18" s="19">
        <v>61.5</v>
      </c>
      <c r="U18" s="19">
        <v>0</v>
      </c>
      <c r="V18" s="19"/>
      <c r="W18" s="19"/>
      <c r="X18" s="19"/>
      <c r="Y18" s="19"/>
      <c r="Z18" s="19">
        <v>14.8</v>
      </c>
      <c r="AA18" s="19">
        <v>0.6</v>
      </c>
      <c r="AB18" s="19">
        <v>0</v>
      </c>
      <c r="AC18" s="19">
        <v>-3.3</v>
      </c>
      <c r="AD18" s="19">
        <v>1.8</v>
      </c>
      <c r="AE18" s="19">
        <v>-4.0999999999999996</v>
      </c>
      <c r="AF18" s="19">
        <v>2.1</v>
      </c>
      <c r="AG18" s="19"/>
      <c r="AH18" s="19"/>
      <c r="AI18" s="19"/>
      <c r="AJ18" s="19">
        <v>14.6</v>
      </c>
      <c r="AK18" s="19">
        <v>4.2</v>
      </c>
      <c r="AL18" s="19"/>
      <c r="AM18" s="19"/>
      <c r="AN18" s="19"/>
      <c r="AO18" s="19">
        <v>-1.8</v>
      </c>
      <c r="AP18" s="19">
        <v>18.399999999999999</v>
      </c>
      <c r="AQ18" s="19">
        <v>10.3</v>
      </c>
      <c r="AR18" s="19">
        <v>-0.9</v>
      </c>
      <c r="AS18" s="19">
        <v>-3.2</v>
      </c>
      <c r="AT18" s="19">
        <v>0.3</v>
      </c>
      <c r="AU18" s="19">
        <v>2.7264599999999999</v>
      </c>
      <c r="AV18" s="19">
        <v>1.3</v>
      </c>
      <c r="AW18" s="19">
        <v>0</v>
      </c>
      <c r="AX18" s="19">
        <v>22.6</v>
      </c>
      <c r="AY18" s="19">
        <v>0</v>
      </c>
      <c r="AZ18" s="19">
        <v>6.4</v>
      </c>
      <c r="BA18" s="19">
        <v>-1.1000000000000001</v>
      </c>
      <c r="BB18" s="19">
        <v>0.7</v>
      </c>
      <c r="BC18" s="19">
        <v>-1.9</v>
      </c>
      <c r="BD18" s="19">
        <v>3.3</v>
      </c>
      <c r="BE18" s="19">
        <v>1</v>
      </c>
      <c r="BF18" s="19">
        <v>-0.1</v>
      </c>
      <c r="BG18" s="19">
        <v>1</v>
      </c>
      <c r="BH18" s="19">
        <v>-14</v>
      </c>
      <c r="BI18" s="19"/>
      <c r="BJ18" s="19"/>
      <c r="BK18" s="19">
        <v>0</v>
      </c>
      <c r="BL18" s="19"/>
      <c r="BM18" s="19"/>
      <c r="BN18" s="19"/>
      <c r="BO18" s="19">
        <v>0</v>
      </c>
      <c r="BP18" s="19">
        <v>0</v>
      </c>
      <c r="BQ18" s="19">
        <v>0</v>
      </c>
      <c r="BR18" s="19">
        <v>-5.7</v>
      </c>
      <c r="BS18" s="19">
        <v>-60.6</v>
      </c>
      <c r="BT18" s="19">
        <v>0</v>
      </c>
      <c r="BU18" s="19"/>
      <c r="BV18" s="19"/>
      <c r="BW18" s="19"/>
      <c r="BX18" s="19"/>
      <c r="BY18" s="19"/>
      <c r="BZ18" s="19"/>
      <c r="CA18" s="19"/>
      <c r="CB18" s="19">
        <v>-0.3</v>
      </c>
      <c r="CC18" s="19">
        <v>2.7</v>
      </c>
      <c r="CD18" s="19">
        <v>11.3</v>
      </c>
      <c r="CE18" s="19">
        <v>1.6</v>
      </c>
      <c r="CF18" s="19">
        <v>7.1</v>
      </c>
      <c r="CG18" s="19">
        <v>-5.9</v>
      </c>
      <c r="CH18" s="19"/>
      <c r="CI18" s="19">
        <v>0</v>
      </c>
      <c r="CJ18" s="19"/>
      <c r="CK18" s="19"/>
      <c r="CL18" s="19">
        <v>-0.5</v>
      </c>
      <c r="CM18" s="19">
        <v>-42.4</v>
      </c>
      <c r="CN18" s="19">
        <v>0</v>
      </c>
      <c r="CO18" s="19"/>
      <c r="CP18" s="19"/>
      <c r="CQ18" s="19"/>
      <c r="CR18" s="19"/>
      <c r="CS18" s="19"/>
      <c r="CT18" s="19"/>
      <c r="CU18" s="19"/>
      <c r="CV18" s="19">
        <v>-3.1</v>
      </c>
      <c r="CW18" s="19">
        <v>0</v>
      </c>
      <c r="CX18" s="19"/>
      <c r="CY18" s="19"/>
      <c r="CZ18" s="19">
        <v>1.5</v>
      </c>
      <c r="DA18" s="19">
        <v>0</v>
      </c>
      <c r="DB18" s="19">
        <v>-1</v>
      </c>
      <c r="DC18" s="19"/>
      <c r="DD18" s="19">
        <v>-0.2</v>
      </c>
      <c r="DE18" s="19">
        <v>1.1000000000000001</v>
      </c>
      <c r="DF18" s="19">
        <v>1.9</v>
      </c>
      <c r="DG18" s="19">
        <v>-2.2000000000000002</v>
      </c>
      <c r="DH18" s="19">
        <v>0.1</v>
      </c>
      <c r="DI18" s="19">
        <v>0.6</v>
      </c>
      <c r="DJ18" s="19">
        <v>0</v>
      </c>
      <c r="DK18" s="19">
        <v>0</v>
      </c>
      <c r="DL18" s="19">
        <v>0</v>
      </c>
      <c r="DM18" s="19">
        <v>7.7</v>
      </c>
      <c r="DN18" s="19">
        <v>25.2</v>
      </c>
      <c r="DO18" s="19"/>
      <c r="DP18" s="19"/>
      <c r="DQ18" s="19">
        <v>0.7</v>
      </c>
      <c r="DR18" s="19"/>
      <c r="DS18" s="19">
        <v>0</v>
      </c>
      <c r="DT18" s="19">
        <v>0.1</v>
      </c>
      <c r="DU18" s="19">
        <v>0</v>
      </c>
      <c r="DV18" s="19">
        <v>0.4</v>
      </c>
      <c r="DW18" s="19"/>
      <c r="DX18" s="19">
        <v>-4.7</v>
      </c>
      <c r="DY18" s="19">
        <v>0.5</v>
      </c>
      <c r="DZ18" s="19">
        <v>1.2</v>
      </c>
      <c r="EA18" s="19">
        <v>2.2000000000000002</v>
      </c>
      <c r="EB18" s="19">
        <v>1.5</v>
      </c>
      <c r="EC18" s="19">
        <v>0.8</v>
      </c>
      <c r="ED18" s="19">
        <v>4</v>
      </c>
      <c r="EE18" s="19">
        <v>0</v>
      </c>
      <c r="EF18" s="19">
        <v>-12.1</v>
      </c>
      <c r="EG18" s="19">
        <v>-12.7</v>
      </c>
      <c r="EH18" s="19">
        <v>0</v>
      </c>
      <c r="EI18" s="19">
        <v>0</v>
      </c>
      <c r="EJ18" s="19">
        <v>2.6</v>
      </c>
      <c r="EK18" s="19">
        <v>0.1</v>
      </c>
      <c r="EL18" s="19">
        <v>1.9</v>
      </c>
      <c r="EM18" s="19">
        <v>0.2</v>
      </c>
      <c r="EN18" s="19">
        <v>0.2</v>
      </c>
      <c r="EO18" s="19">
        <v>0.2</v>
      </c>
      <c r="EP18" s="19">
        <v>0</v>
      </c>
      <c r="EQ18" s="19">
        <v>0</v>
      </c>
      <c r="ER18" s="19">
        <v>0</v>
      </c>
      <c r="ES18" s="19">
        <v>0</v>
      </c>
      <c r="ET18" s="19">
        <v>-0.1</v>
      </c>
      <c r="EU18" s="19">
        <v>-5.2</v>
      </c>
      <c r="EV18" s="19">
        <v>0</v>
      </c>
      <c r="EW18" s="19">
        <v>0</v>
      </c>
      <c r="EX18" s="19">
        <v>0</v>
      </c>
      <c r="EY18" s="19">
        <v>0.4</v>
      </c>
      <c r="EZ18" s="19">
        <v>1.8</v>
      </c>
      <c r="FA18" s="19">
        <v>0</v>
      </c>
      <c r="FB18" s="19">
        <v>6.5</v>
      </c>
      <c r="FC18" s="19"/>
      <c r="FD18" s="19">
        <v>0.9</v>
      </c>
      <c r="FE18" s="19">
        <v>2</v>
      </c>
      <c r="FF18" s="19"/>
      <c r="FG18" s="19"/>
      <c r="FH18" s="19"/>
      <c r="FI18" s="19">
        <v>-24.373539999999998</v>
      </c>
      <c r="FJ18" s="15"/>
      <c r="FK18" s="19">
        <v>2.4531700000000001</v>
      </c>
      <c r="FL18" s="19">
        <v>0</v>
      </c>
      <c r="FM18" s="19"/>
      <c r="FN18" s="19">
        <v>1.6</v>
      </c>
      <c r="FO18" s="19"/>
      <c r="FP18" s="19">
        <v>0.21079999999999999</v>
      </c>
      <c r="FQ18" s="19">
        <v>0.3</v>
      </c>
      <c r="FR18" s="19">
        <v>0</v>
      </c>
      <c r="FS18" s="19">
        <v>4.5639700000000003</v>
      </c>
    </row>
    <row r="19" spans="1:175" ht="24" customHeight="1" x14ac:dyDescent="0.35">
      <c r="A19" s="13" t="s">
        <v>58</v>
      </c>
      <c r="B19" s="13" t="s">
        <v>792</v>
      </c>
      <c r="C19" s="14"/>
      <c r="D19" s="14"/>
      <c r="E19" s="14">
        <v>14.25</v>
      </c>
      <c r="F19" s="14">
        <v>37.1</v>
      </c>
      <c r="G19" s="14">
        <v>21.4</v>
      </c>
      <c r="H19" s="14"/>
      <c r="I19" s="14"/>
      <c r="J19" s="14">
        <v>-17</v>
      </c>
      <c r="K19" s="14">
        <v>3.6</v>
      </c>
      <c r="L19" s="14"/>
      <c r="M19" s="14"/>
      <c r="N19" s="14">
        <v>-36.9</v>
      </c>
      <c r="O19" s="14">
        <v>-37.6</v>
      </c>
      <c r="P19" s="14">
        <v>-25.9</v>
      </c>
      <c r="Q19" s="14">
        <v>15.6</v>
      </c>
      <c r="R19" s="14">
        <v>-13.8</v>
      </c>
      <c r="S19" s="14">
        <v>-26.4</v>
      </c>
      <c r="T19" s="14">
        <v>63.5</v>
      </c>
      <c r="U19" s="14">
        <v>0.1</v>
      </c>
      <c r="V19" s="14"/>
      <c r="W19" s="14"/>
      <c r="X19" s="14"/>
      <c r="Y19" s="14"/>
      <c r="Z19" s="14">
        <v>13.9</v>
      </c>
      <c r="AA19" s="14">
        <v>1.1000000000000001</v>
      </c>
      <c r="AB19" s="14">
        <v>0</v>
      </c>
      <c r="AC19" s="14">
        <v>-3.3</v>
      </c>
      <c r="AD19" s="14">
        <v>2</v>
      </c>
      <c r="AE19" s="14">
        <v>-3.5</v>
      </c>
      <c r="AF19" s="14">
        <v>2.2000000000000002</v>
      </c>
      <c r="AG19" s="14"/>
      <c r="AH19" s="14"/>
      <c r="AI19" s="14"/>
      <c r="AJ19" s="14">
        <v>14.1</v>
      </c>
      <c r="AK19" s="14">
        <v>6</v>
      </c>
      <c r="AL19" s="14"/>
      <c r="AM19" s="14"/>
      <c r="AN19" s="14"/>
      <c r="AO19" s="14">
        <v>-1.8</v>
      </c>
      <c r="AP19" s="14">
        <v>25</v>
      </c>
      <c r="AQ19" s="14">
        <v>10.8</v>
      </c>
      <c r="AR19" s="14">
        <v>-1.2</v>
      </c>
      <c r="AS19" s="14">
        <v>-3.2</v>
      </c>
      <c r="AT19" s="14">
        <v>0.5</v>
      </c>
      <c r="AU19" s="14">
        <v>2.7261000000000002</v>
      </c>
      <c r="AV19" s="14">
        <v>1.2</v>
      </c>
      <c r="AW19" s="14">
        <v>0</v>
      </c>
      <c r="AX19" s="14">
        <v>24.9</v>
      </c>
      <c r="AY19" s="14">
        <v>0</v>
      </c>
      <c r="AZ19" s="14">
        <v>6.6</v>
      </c>
      <c r="BA19" s="14">
        <v>-1</v>
      </c>
      <c r="BB19" s="14">
        <v>0.9</v>
      </c>
      <c r="BC19" s="14">
        <v>-1.8</v>
      </c>
      <c r="BD19" s="14">
        <v>3.8</v>
      </c>
      <c r="BE19" s="14">
        <v>1</v>
      </c>
      <c r="BF19" s="14">
        <v>-0.1</v>
      </c>
      <c r="BG19" s="14">
        <v>0.6</v>
      </c>
      <c r="BH19" s="14">
        <v>-14</v>
      </c>
      <c r="BI19" s="14"/>
      <c r="BJ19" s="14"/>
      <c r="BK19" s="14">
        <v>0</v>
      </c>
      <c r="BL19" s="14"/>
      <c r="BM19" s="14"/>
      <c r="BN19" s="14"/>
      <c r="BO19" s="14">
        <v>2.2000000000000002</v>
      </c>
      <c r="BP19" s="14">
        <v>0</v>
      </c>
      <c r="BQ19" s="14">
        <v>0</v>
      </c>
      <c r="BR19" s="14">
        <v>-3.5</v>
      </c>
      <c r="BS19" s="14">
        <v>-58.9</v>
      </c>
      <c r="BT19" s="14">
        <v>0</v>
      </c>
      <c r="BU19" s="14"/>
      <c r="BV19" s="14"/>
      <c r="BW19" s="14"/>
      <c r="BX19" s="14"/>
      <c r="BY19" s="14"/>
      <c r="BZ19" s="14"/>
      <c r="CA19" s="14"/>
      <c r="CB19" s="14">
        <v>-0.3</v>
      </c>
      <c r="CC19" s="14">
        <v>2.2000000000000002</v>
      </c>
      <c r="CD19" s="14">
        <v>11</v>
      </c>
      <c r="CE19" s="14">
        <v>1.6</v>
      </c>
      <c r="CF19" s="14">
        <v>7</v>
      </c>
      <c r="CG19" s="14">
        <v>-5.9</v>
      </c>
      <c r="CH19" s="14"/>
      <c r="CI19" s="14">
        <v>0</v>
      </c>
      <c r="CJ19" s="14"/>
      <c r="CK19" s="14"/>
      <c r="CL19" s="14">
        <v>3.7</v>
      </c>
      <c r="CM19" s="14">
        <v>-40</v>
      </c>
      <c r="CN19" s="14">
        <v>0</v>
      </c>
      <c r="CO19" s="14"/>
      <c r="CP19" s="14"/>
      <c r="CQ19" s="14"/>
      <c r="CR19" s="14"/>
      <c r="CS19" s="14"/>
      <c r="CT19" s="14"/>
      <c r="CU19" s="14"/>
      <c r="CV19" s="14">
        <v>-3</v>
      </c>
      <c r="CW19" s="14">
        <v>0</v>
      </c>
      <c r="CX19" s="14"/>
      <c r="CY19" s="14"/>
      <c r="CZ19" s="14">
        <v>1.5</v>
      </c>
      <c r="DA19" s="14">
        <v>0</v>
      </c>
      <c r="DB19" s="14">
        <v>-1</v>
      </c>
      <c r="DC19" s="14"/>
      <c r="DD19" s="14">
        <v>-0.2</v>
      </c>
      <c r="DE19" s="14">
        <v>1.1000000000000001</v>
      </c>
      <c r="DF19" s="14">
        <v>1.9</v>
      </c>
      <c r="DG19" s="14">
        <v>-2.4</v>
      </c>
      <c r="DH19" s="14">
        <v>0.1</v>
      </c>
      <c r="DI19" s="14">
        <v>0.6</v>
      </c>
      <c r="DJ19" s="14">
        <v>0.1</v>
      </c>
      <c r="DK19" s="14">
        <v>0</v>
      </c>
      <c r="DL19" s="14">
        <v>0</v>
      </c>
      <c r="DM19" s="14">
        <v>7.9</v>
      </c>
      <c r="DN19" s="14">
        <v>25.5</v>
      </c>
      <c r="DO19" s="14"/>
      <c r="DP19" s="14"/>
      <c r="DQ19" s="14">
        <v>0.7</v>
      </c>
      <c r="DR19" s="14"/>
      <c r="DS19" s="14">
        <v>0</v>
      </c>
      <c r="DT19" s="14">
        <v>0</v>
      </c>
      <c r="DU19" s="14">
        <v>0</v>
      </c>
      <c r="DV19" s="14">
        <v>0.4</v>
      </c>
      <c r="DW19" s="14"/>
      <c r="DX19" s="14">
        <v>-4.5999999999999996</v>
      </c>
      <c r="DY19" s="14">
        <v>0.6</v>
      </c>
      <c r="DZ19" s="14">
        <v>1.2</v>
      </c>
      <c r="EA19" s="14">
        <v>2.1</v>
      </c>
      <c r="EB19" s="14">
        <v>1.5</v>
      </c>
      <c r="EC19" s="14">
        <v>0.8</v>
      </c>
      <c r="ED19" s="14">
        <v>4</v>
      </c>
      <c r="EE19" s="14">
        <v>0</v>
      </c>
      <c r="EF19" s="14">
        <v>-9.9</v>
      </c>
      <c r="EG19" s="14">
        <v>-10.8</v>
      </c>
      <c r="EH19" s="14">
        <v>0</v>
      </c>
      <c r="EI19" s="14">
        <v>0</v>
      </c>
      <c r="EJ19" s="14">
        <v>2.6</v>
      </c>
      <c r="EK19" s="14">
        <v>0</v>
      </c>
      <c r="EL19" s="14">
        <v>1.9</v>
      </c>
      <c r="EM19" s="14">
        <v>0.2</v>
      </c>
      <c r="EN19" s="14">
        <v>0.2</v>
      </c>
      <c r="EO19" s="14">
        <v>0.2</v>
      </c>
      <c r="EP19" s="14">
        <v>0</v>
      </c>
      <c r="EQ19" s="14">
        <v>0</v>
      </c>
      <c r="ER19" s="14">
        <v>0</v>
      </c>
      <c r="ES19" s="14">
        <v>0</v>
      </c>
      <c r="ET19" s="14">
        <v>-0.1</v>
      </c>
      <c r="EU19" s="14">
        <v>-5.3</v>
      </c>
      <c r="EV19" s="14">
        <v>0</v>
      </c>
      <c r="EW19" s="14">
        <v>0</v>
      </c>
      <c r="EX19" s="14">
        <v>0</v>
      </c>
      <c r="EY19" s="14">
        <v>0.4</v>
      </c>
      <c r="EZ19" s="14">
        <v>1.8</v>
      </c>
      <c r="FA19" s="14">
        <v>0</v>
      </c>
      <c r="FB19" s="14">
        <v>8.1</v>
      </c>
      <c r="FC19" s="14"/>
      <c r="FD19" s="14">
        <v>0.9</v>
      </c>
      <c r="FE19" s="14">
        <v>2.1</v>
      </c>
      <c r="FF19" s="14"/>
      <c r="FG19" s="14"/>
      <c r="FH19" s="14"/>
      <c r="FI19" s="14">
        <v>35.576099999999997</v>
      </c>
      <c r="FJ19" s="15"/>
      <c r="FK19" s="14">
        <v>2.5364</v>
      </c>
      <c r="FL19" s="14">
        <v>0</v>
      </c>
      <c r="FM19" s="14"/>
      <c r="FN19" s="14">
        <v>1.7</v>
      </c>
      <c r="FO19" s="14"/>
      <c r="FP19" s="14">
        <v>0.23286999999999999</v>
      </c>
      <c r="FQ19" s="14">
        <v>0.6</v>
      </c>
      <c r="FR19" s="14">
        <v>0</v>
      </c>
      <c r="FS19" s="14">
        <v>5.0692700000000004</v>
      </c>
    </row>
    <row r="20" spans="1:175" ht="24" customHeight="1" x14ac:dyDescent="0.35">
      <c r="A20" s="16" t="s">
        <v>58</v>
      </c>
      <c r="B20" s="16" t="s">
        <v>793</v>
      </c>
      <c r="C20" s="17"/>
      <c r="D20" s="17"/>
      <c r="E20" s="17">
        <v>14.7</v>
      </c>
      <c r="F20" s="17">
        <v>33.1</v>
      </c>
      <c r="G20" s="17">
        <v>19.3</v>
      </c>
      <c r="H20" s="17"/>
      <c r="I20" s="17"/>
      <c r="J20" s="17">
        <v>-15.3</v>
      </c>
      <c r="K20" s="17">
        <v>7.9</v>
      </c>
      <c r="L20" s="17"/>
      <c r="M20" s="17"/>
      <c r="N20" s="17">
        <v>-33.299999999999997</v>
      </c>
      <c r="O20" s="17">
        <v>-43.5</v>
      </c>
      <c r="P20" s="17">
        <v>-32.799999999999997</v>
      </c>
      <c r="Q20" s="17">
        <v>20.5</v>
      </c>
      <c r="R20" s="17">
        <v>-5.2</v>
      </c>
      <c r="S20" s="17">
        <v>-20.8</v>
      </c>
      <c r="T20" s="17">
        <v>63.3</v>
      </c>
      <c r="U20" s="17">
        <v>-0.3</v>
      </c>
      <c r="V20" s="17"/>
      <c r="W20" s="17"/>
      <c r="X20" s="17"/>
      <c r="Y20" s="17"/>
      <c r="Z20" s="17">
        <v>14</v>
      </c>
      <c r="AA20" s="17">
        <v>1.1000000000000001</v>
      </c>
      <c r="AB20" s="17">
        <v>0</v>
      </c>
      <c r="AC20" s="17">
        <v>-3.3</v>
      </c>
      <c r="AD20" s="17">
        <v>2.1</v>
      </c>
      <c r="AE20" s="17">
        <v>-3.1</v>
      </c>
      <c r="AF20" s="17">
        <v>2.2999999999999998</v>
      </c>
      <c r="AG20" s="17"/>
      <c r="AH20" s="17"/>
      <c r="AI20" s="17"/>
      <c r="AJ20" s="17">
        <v>12.8</v>
      </c>
      <c r="AK20" s="17">
        <v>-3.2</v>
      </c>
      <c r="AL20" s="17"/>
      <c r="AM20" s="17"/>
      <c r="AN20" s="17"/>
      <c r="AO20" s="17">
        <v>-1.8</v>
      </c>
      <c r="AP20" s="17">
        <v>-2.6</v>
      </c>
      <c r="AQ20" s="17">
        <v>9.6999999999999993</v>
      </c>
      <c r="AR20" s="17">
        <v>1.6</v>
      </c>
      <c r="AS20" s="17">
        <v>-3.1</v>
      </c>
      <c r="AT20" s="17">
        <v>0.7</v>
      </c>
      <c r="AU20" s="17">
        <v>2.7258200000000001</v>
      </c>
      <c r="AV20" s="17">
        <v>0.4</v>
      </c>
      <c r="AW20" s="17">
        <v>0</v>
      </c>
      <c r="AX20" s="17">
        <v>28.5</v>
      </c>
      <c r="AY20" s="17">
        <v>0</v>
      </c>
      <c r="AZ20" s="17">
        <v>4.9000000000000004</v>
      </c>
      <c r="BA20" s="17">
        <v>-1</v>
      </c>
      <c r="BB20" s="17">
        <v>0.4</v>
      </c>
      <c r="BC20" s="17">
        <v>-6.1</v>
      </c>
      <c r="BD20" s="17">
        <v>3.6</v>
      </c>
      <c r="BE20" s="17">
        <v>1.1000000000000001</v>
      </c>
      <c r="BF20" s="17">
        <v>-0.1</v>
      </c>
      <c r="BG20" s="17">
        <v>-0.8</v>
      </c>
      <c r="BH20" s="17">
        <v>-12.7</v>
      </c>
      <c r="BI20" s="17"/>
      <c r="BJ20" s="17"/>
      <c r="BK20" s="17">
        <v>0</v>
      </c>
      <c r="BL20" s="17"/>
      <c r="BM20" s="17"/>
      <c r="BN20" s="17"/>
      <c r="BO20" s="17">
        <v>0.2</v>
      </c>
      <c r="BP20" s="17">
        <v>0</v>
      </c>
      <c r="BQ20" s="17">
        <v>0</v>
      </c>
      <c r="BR20" s="17">
        <v>0</v>
      </c>
      <c r="BS20" s="17">
        <v>-54.7</v>
      </c>
      <c r="BT20" s="17">
        <v>0</v>
      </c>
      <c r="BU20" s="17"/>
      <c r="BV20" s="17"/>
      <c r="BW20" s="17"/>
      <c r="BX20" s="17"/>
      <c r="BY20" s="17"/>
      <c r="BZ20" s="17"/>
      <c r="CA20" s="17"/>
      <c r="CB20" s="17">
        <v>-0.4</v>
      </c>
      <c r="CC20" s="17">
        <v>2.7</v>
      </c>
      <c r="CD20" s="17">
        <v>13.4</v>
      </c>
      <c r="CE20" s="17">
        <v>3.6</v>
      </c>
      <c r="CF20" s="17">
        <v>6.8</v>
      </c>
      <c r="CG20" s="17">
        <v>-6.1</v>
      </c>
      <c r="CH20" s="17"/>
      <c r="CI20" s="17">
        <v>0</v>
      </c>
      <c r="CJ20" s="17"/>
      <c r="CK20" s="17"/>
      <c r="CL20" s="17">
        <v>6.4</v>
      </c>
      <c r="CM20" s="17">
        <v>-36.9</v>
      </c>
      <c r="CN20" s="17">
        <v>0</v>
      </c>
      <c r="CO20" s="17"/>
      <c r="CP20" s="17"/>
      <c r="CQ20" s="17"/>
      <c r="CR20" s="17"/>
      <c r="CS20" s="17"/>
      <c r="CT20" s="17"/>
      <c r="CU20" s="17"/>
      <c r="CV20" s="17">
        <v>-2.8</v>
      </c>
      <c r="CW20" s="17">
        <v>0</v>
      </c>
      <c r="CX20" s="17"/>
      <c r="CY20" s="17"/>
      <c r="CZ20" s="17">
        <v>1.5</v>
      </c>
      <c r="DA20" s="17">
        <v>0</v>
      </c>
      <c r="DB20" s="17">
        <v>-0.9</v>
      </c>
      <c r="DC20" s="17"/>
      <c r="DD20" s="17">
        <v>-0.2</v>
      </c>
      <c r="DE20" s="17">
        <v>1.1000000000000001</v>
      </c>
      <c r="DF20" s="17">
        <v>1.9</v>
      </c>
      <c r="DG20" s="17">
        <v>-2.8</v>
      </c>
      <c r="DH20" s="17">
        <v>0.2</v>
      </c>
      <c r="DI20" s="17">
        <v>0.6</v>
      </c>
      <c r="DJ20" s="17">
        <v>0.1</v>
      </c>
      <c r="DK20" s="17">
        <v>0</v>
      </c>
      <c r="DL20" s="17">
        <v>0</v>
      </c>
      <c r="DM20" s="17">
        <v>7.7</v>
      </c>
      <c r="DN20" s="17">
        <v>24.7</v>
      </c>
      <c r="DO20" s="17"/>
      <c r="DP20" s="17"/>
      <c r="DQ20" s="17">
        <v>0.4</v>
      </c>
      <c r="DR20" s="17"/>
      <c r="DS20" s="17">
        <v>0.2</v>
      </c>
      <c r="DT20" s="17">
        <v>0.2</v>
      </c>
      <c r="DU20" s="17">
        <v>0</v>
      </c>
      <c r="DV20" s="17">
        <v>0.4</v>
      </c>
      <c r="DW20" s="17"/>
      <c r="DX20" s="17">
        <v>-4.5999999999999996</v>
      </c>
      <c r="DY20" s="17">
        <v>0.6</v>
      </c>
      <c r="DZ20" s="17">
        <v>1.3</v>
      </c>
      <c r="EA20" s="17">
        <v>2.2000000000000002</v>
      </c>
      <c r="EB20" s="17">
        <v>1.5</v>
      </c>
      <c r="EC20" s="17">
        <v>0.8</v>
      </c>
      <c r="ED20" s="17">
        <v>4</v>
      </c>
      <c r="EE20" s="17">
        <v>0.4</v>
      </c>
      <c r="EF20" s="17">
        <v>-8.9</v>
      </c>
      <c r="EG20" s="17">
        <v>-9.6</v>
      </c>
      <c r="EH20" s="17">
        <v>0</v>
      </c>
      <c r="EI20" s="17">
        <v>0</v>
      </c>
      <c r="EJ20" s="17">
        <v>2.6</v>
      </c>
      <c r="EK20" s="17">
        <v>0</v>
      </c>
      <c r="EL20" s="17">
        <v>1.9</v>
      </c>
      <c r="EM20" s="17">
        <v>0.2</v>
      </c>
      <c r="EN20" s="17">
        <v>0.2</v>
      </c>
      <c r="EO20" s="17">
        <v>0.2</v>
      </c>
      <c r="EP20" s="17">
        <v>0</v>
      </c>
      <c r="EQ20" s="17">
        <v>0</v>
      </c>
      <c r="ER20" s="17">
        <v>0</v>
      </c>
      <c r="ES20" s="17">
        <v>0</v>
      </c>
      <c r="ET20" s="17">
        <v>-0.1</v>
      </c>
      <c r="EU20" s="17">
        <v>4.8</v>
      </c>
      <c r="EV20" s="17">
        <v>0</v>
      </c>
      <c r="EW20" s="17">
        <v>0</v>
      </c>
      <c r="EX20" s="17">
        <v>0</v>
      </c>
      <c r="EY20" s="17">
        <v>0.4</v>
      </c>
      <c r="EZ20" s="17">
        <v>1.8</v>
      </c>
      <c r="FA20" s="17">
        <v>0</v>
      </c>
      <c r="FB20" s="17">
        <v>8.6999999999999993</v>
      </c>
      <c r="FC20" s="17"/>
      <c r="FD20" s="17">
        <v>0.9</v>
      </c>
      <c r="FE20" s="17">
        <v>2.1</v>
      </c>
      <c r="FF20" s="17"/>
      <c r="FG20" s="17"/>
      <c r="FH20" s="17"/>
      <c r="FI20" s="17">
        <v>34.425820000000002</v>
      </c>
      <c r="FJ20" s="15"/>
      <c r="FK20" s="17">
        <v>2.2097699999999998</v>
      </c>
      <c r="FL20" s="17">
        <v>0</v>
      </c>
      <c r="FM20" s="17"/>
      <c r="FN20" s="17">
        <v>1.7</v>
      </c>
      <c r="FO20" s="17"/>
      <c r="FP20" s="17">
        <v>1.2161999999999999</v>
      </c>
      <c r="FQ20" s="17">
        <v>0.8</v>
      </c>
      <c r="FR20" s="17">
        <v>0</v>
      </c>
      <c r="FS20" s="17">
        <v>5.9259700000000004</v>
      </c>
    </row>
    <row r="21" spans="1:175" ht="24" customHeight="1" x14ac:dyDescent="0.35">
      <c r="A21" s="16" t="s">
        <v>58</v>
      </c>
      <c r="B21" s="16" t="s">
        <v>794</v>
      </c>
      <c r="C21" s="17"/>
      <c r="D21" s="17"/>
      <c r="E21" s="17">
        <v>13.35</v>
      </c>
      <c r="F21" s="17">
        <v>47.1</v>
      </c>
      <c r="G21" s="17">
        <v>23.8</v>
      </c>
      <c r="H21" s="17"/>
      <c r="I21" s="17"/>
      <c r="J21" s="17">
        <v>-14.5</v>
      </c>
      <c r="K21" s="17">
        <v>20.3</v>
      </c>
      <c r="L21" s="17"/>
      <c r="M21" s="17"/>
      <c r="N21" s="17">
        <v>-35.700000000000003</v>
      </c>
      <c r="O21" s="17">
        <v>-29.9</v>
      </c>
      <c r="P21" s="17">
        <v>-17.100000000000001</v>
      </c>
      <c r="Q21" s="17">
        <v>16.399999999999999</v>
      </c>
      <c r="R21" s="17">
        <v>-3.5</v>
      </c>
      <c r="S21" s="17">
        <v>-20.6</v>
      </c>
      <c r="T21" s="17">
        <v>63.2</v>
      </c>
      <c r="U21" s="17">
        <v>0.5</v>
      </c>
      <c r="V21" s="17"/>
      <c r="W21" s="17"/>
      <c r="X21" s="17"/>
      <c r="Y21" s="17"/>
      <c r="Z21" s="17">
        <v>13.8</v>
      </c>
      <c r="AA21" s="17">
        <v>1.5</v>
      </c>
      <c r="AB21" s="17">
        <v>0</v>
      </c>
      <c r="AC21" s="17">
        <v>-3.3</v>
      </c>
      <c r="AD21" s="17">
        <v>2</v>
      </c>
      <c r="AE21" s="17">
        <v>-3.1</v>
      </c>
      <c r="AF21" s="17">
        <v>2.2000000000000002</v>
      </c>
      <c r="AG21" s="17"/>
      <c r="AH21" s="17"/>
      <c r="AI21" s="17"/>
      <c r="AJ21" s="17">
        <v>16</v>
      </c>
      <c r="AK21" s="17">
        <v>7.3</v>
      </c>
      <c r="AL21" s="17"/>
      <c r="AM21" s="17"/>
      <c r="AN21" s="17"/>
      <c r="AO21" s="17">
        <v>-1.7</v>
      </c>
      <c r="AP21" s="17">
        <v>20.399999999999999</v>
      </c>
      <c r="AQ21" s="17">
        <v>9.6999999999999993</v>
      </c>
      <c r="AR21" s="17">
        <v>-1.8</v>
      </c>
      <c r="AS21" s="17">
        <v>-2.6</v>
      </c>
      <c r="AT21" s="17">
        <v>0.1</v>
      </c>
      <c r="AU21" s="17">
        <v>2.7258800000000001</v>
      </c>
      <c r="AV21" s="17">
        <v>2.2000000000000002</v>
      </c>
      <c r="AW21" s="17">
        <v>0</v>
      </c>
      <c r="AX21" s="17">
        <v>30.4</v>
      </c>
      <c r="AY21" s="17">
        <v>0</v>
      </c>
      <c r="AZ21" s="17">
        <v>13.2</v>
      </c>
      <c r="BA21" s="17">
        <v>-1.1000000000000001</v>
      </c>
      <c r="BB21" s="17">
        <v>0.6</v>
      </c>
      <c r="BC21" s="17">
        <v>0.5</v>
      </c>
      <c r="BD21" s="17">
        <v>5.5</v>
      </c>
      <c r="BE21" s="17">
        <v>1</v>
      </c>
      <c r="BF21" s="17">
        <v>-0.1</v>
      </c>
      <c r="BG21" s="17">
        <v>6.9</v>
      </c>
      <c r="BH21" s="17">
        <v>-10.6</v>
      </c>
      <c r="BI21" s="17"/>
      <c r="BJ21" s="17"/>
      <c r="BK21" s="17">
        <v>0</v>
      </c>
      <c r="BL21" s="17"/>
      <c r="BM21" s="17"/>
      <c r="BN21" s="17"/>
      <c r="BO21" s="17">
        <v>1.5</v>
      </c>
      <c r="BP21" s="17">
        <v>0</v>
      </c>
      <c r="BQ21" s="17">
        <v>0</v>
      </c>
      <c r="BR21" s="17">
        <v>0</v>
      </c>
      <c r="BS21" s="17">
        <v>-53.3</v>
      </c>
      <c r="BT21" s="17">
        <v>0</v>
      </c>
      <c r="BU21" s="17"/>
      <c r="BV21" s="17"/>
      <c r="BW21" s="17"/>
      <c r="BX21" s="17"/>
      <c r="BY21" s="17"/>
      <c r="BZ21" s="17"/>
      <c r="CA21" s="17"/>
      <c r="CB21" s="17">
        <v>-0.4</v>
      </c>
      <c r="CC21" s="17">
        <v>19.100000000000001</v>
      </c>
      <c r="CD21" s="17">
        <v>13.3</v>
      </c>
      <c r="CE21" s="17">
        <v>0.8</v>
      </c>
      <c r="CF21" s="17">
        <v>7.1</v>
      </c>
      <c r="CG21" s="17">
        <v>-6</v>
      </c>
      <c r="CH21" s="17"/>
      <c r="CI21" s="17">
        <v>0</v>
      </c>
      <c r="CJ21" s="17"/>
      <c r="CK21" s="17"/>
      <c r="CL21" s="17">
        <v>8.6</v>
      </c>
      <c r="CM21" s="17">
        <v>-31.8</v>
      </c>
      <c r="CN21" s="17">
        <v>0</v>
      </c>
      <c r="CO21" s="17"/>
      <c r="CP21" s="17"/>
      <c r="CQ21" s="17"/>
      <c r="CR21" s="17"/>
      <c r="CS21" s="17"/>
      <c r="CT21" s="17"/>
      <c r="CU21" s="17"/>
      <c r="CV21" s="17">
        <v>-3</v>
      </c>
      <c r="CW21" s="17">
        <v>0</v>
      </c>
      <c r="CX21" s="17"/>
      <c r="CY21" s="17"/>
      <c r="CZ21" s="17">
        <v>1.5</v>
      </c>
      <c r="DA21" s="17">
        <v>0</v>
      </c>
      <c r="DB21" s="17">
        <v>-0.9</v>
      </c>
      <c r="DC21" s="17"/>
      <c r="DD21" s="17">
        <v>0</v>
      </c>
      <c r="DE21" s="17">
        <v>1</v>
      </c>
      <c r="DF21" s="17">
        <v>1.8</v>
      </c>
      <c r="DG21" s="17">
        <v>-2.1</v>
      </c>
      <c r="DH21" s="17">
        <v>0.5</v>
      </c>
      <c r="DI21" s="17">
        <v>0.6</v>
      </c>
      <c r="DJ21" s="17">
        <v>0.1</v>
      </c>
      <c r="DK21" s="17">
        <v>0</v>
      </c>
      <c r="DL21" s="17">
        <v>0</v>
      </c>
      <c r="DM21" s="17">
        <v>7.3</v>
      </c>
      <c r="DN21" s="17">
        <v>24.1</v>
      </c>
      <c r="DO21" s="17"/>
      <c r="DP21" s="17"/>
      <c r="DQ21" s="17">
        <v>0.8</v>
      </c>
      <c r="DR21" s="17"/>
      <c r="DS21" s="17">
        <v>0.3</v>
      </c>
      <c r="DT21" s="17">
        <v>0.1</v>
      </c>
      <c r="DU21" s="17">
        <v>0</v>
      </c>
      <c r="DV21" s="17">
        <v>0.4</v>
      </c>
      <c r="DW21" s="17"/>
      <c r="DX21" s="17">
        <v>-4.5999999999999996</v>
      </c>
      <c r="DY21" s="17">
        <v>0.8</v>
      </c>
      <c r="DZ21" s="17">
        <v>1.4</v>
      </c>
      <c r="EA21" s="17">
        <v>2.2000000000000002</v>
      </c>
      <c r="EB21" s="17">
        <v>1.6</v>
      </c>
      <c r="EC21" s="17">
        <v>0.8</v>
      </c>
      <c r="ED21" s="17">
        <v>4</v>
      </c>
      <c r="EE21" s="17">
        <v>0.4</v>
      </c>
      <c r="EF21" s="17">
        <v>-11.4</v>
      </c>
      <c r="EG21" s="17">
        <v>-11.4</v>
      </c>
      <c r="EH21" s="17">
        <v>0</v>
      </c>
      <c r="EI21" s="17">
        <v>0</v>
      </c>
      <c r="EJ21" s="17">
        <v>2.6</v>
      </c>
      <c r="EK21" s="17">
        <v>0</v>
      </c>
      <c r="EL21" s="17">
        <v>1.9</v>
      </c>
      <c r="EM21" s="17">
        <v>0.2</v>
      </c>
      <c r="EN21" s="17">
        <v>0.2</v>
      </c>
      <c r="EO21" s="17">
        <v>0.2</v>
      </c>
      <c r="EP21" s="17">
        <v>0</v>
      </c>
      <c r="EQ21" s="17">
        <v>0</v>
      </c>
      <c r="ER21" s="17">
        <v>0</v>
      </c>
      <c r="ES21" s="17">
        <v>0</v>
      </c>
      <c r="ET21" s="17">
        <v>-0.1</v>
      </c>
      <c r="EU21" s="17">
        <v>4.8</v>
      </c>
      <c r="EV21" s="17">
        <v>3.5</v>
      </c>
      <c r="EW21" s="17">
        <v>0</v>
      </c>
      <c r="EX21" s="17">
        <v>0</v>
      </c>
      <c r="EY21" s="17">
        <v>0.4</v>
      </c>
      <c r="EZ21" s="17">
        <v>1.9</v>
      </c>
      <c r="FA21" s="17">
        <v>0</v>
      </c>
      <c r="FB21" s="17">
        <v>6.5</v>
      </c>
      <c r="FC21" s="17"/>
      <c r="FD21" s="17">
        <v>0.9</v>
      </c>
      <c r="FE21" s="17">
        <v>1.1000000000000001</v>
      </c>
      <c r="FF21" s="17"/>
      <c r="FG21" s="17"/>
      <c r="FH21" s="17"/>
      <c r="FI21" s="17">
        <v>174.37588</v>
      </c>
      <c r="FJ21" s="15"/>
      <c r="FK21" s="17">
        <v>2.2264200000000001</v>
      </c>
      <c r="FL21" s="17">
        <v>0</v>
      </c>
      <c r="FM21" s="17"/>
      <c r="FN21" s="17">
        <v>1.7</v>
      </c>
      <c r="FO21" s="17"/>
      <c r="FP21" s="17">
        <v>2.6308699999999998</v>
      </c>
      <c r="FQ21" s="17">
        <v>0.6</v>
      </c>
      <c r="FR21" s="17">
        <v>0.1</v>
      </c>
      <c r="FS21" s="17">
        <v>7.2572900000000002</v>
      </c>
    </row>
    <row r="22" spans="1:175" ht="24" customHeight="1" x14ac:dyDescent="0.35">
      <c r="A22" s="16" t="s">
        <v>58</v>
      </c>
      <c r="B22" s="16" t="s">
        <v>795</v>
      </c>
      <c r="C22" s="17"/>
      <c r="D22" s="17"/>
      <c r="E22" s="17">
        <v>14.88</v>
      </c>
      <c r="F22" s="17">
        <v>44.1</v>
      </c>
      <c r="G22" s="17">
        <v>23.3</v>
      </c>
      <c r="H22" s="17"/>
      <c r="I22" s="17"/>
      <c r="J22" s="17">
        <v>-14.1</v>
      </c>
      <c r="K22" s="17">
        <v>17.3</v>
      </c>
      <c r="L22" s="17"/>
      <c r="M22" s="17"/>
      <c r="N22" s="17">
        <v>-23.8</v>
      </c>
      <c r="O22" s="17">
        <v>-31.7</v>
      </c>
      <c r="P22" s="17">
        <v>-21.5</v>
      </c>
      <c r="Q22" s="17">
        <v>29.7</v>
      </c>
      <c r="R22" s="17">
        <v>-0.8</v>
      </c>
      <c r="S22" s="17">
        <v>-18.899999999999999</v>
      </c>
      <c r="T22" s="17">
        <v>74.099999999999994</v>
      </c>
      <c r="U22" s="17">
        <v>-0.2</v>
      </c>
      <c r="V22" s="17"/>
      <c r="W22" s="17"/>
      <c r="X22" s="17"/>
      <c r="Y22" s="17"/>
      <c r="Z22" s="17">
        <v>15.4</v>
      </c>
      <c r="AA22" s="17">
        <v>0.9</v>
      </c>
      <c r="AB22" s="17">
        <v>0</v>
      </c>
      <c r="AC22" s="17">
        <v>-3.3</v>
      </c>
      <c r="AD22" s="17">
        <v>2.2000000000000002</v>
      </c>
      <c r="AE22" s="17">
        <v>-3.1</v>
      </c>
      <c r="AF22" s="17">
        <v>2.6</v>
      </c>
      <c r="AG22" s="17"/>
      <c r="AH22" s="17"/>
      <c r="AI22" s="17"/>
      <c r="AJ22" s="17">
        <v>14.2</v>
      </c>
      <c r="AK22" s="17">
        <v>9.1999999999999993</v>
      </c>
      <c r="AL22" s="17"/>
      <c r="AM22" s="17"/>
      <c r="AN22" s="17"/>
      <c r="AO22" s="17">
        <v>-1.6</v>
      </c>
      <c r="AP22" s="17">
        <v>23.4</v>
      </c>
      <c r="AQ22" s="17">
        <v>9.6999999999999993</v>
      </c>
      <c r="AR22" s="17">
        <v>-1.2</v>
      </c>
      <c r="AS22" s="17">
        <v>-2.9</v>
      </c>
      <c r="AT22" s="17">
        <v>0.9</v>
      </c>
      <c r="AU22" s="17">
        <v>2.7267100000000002</v>
      </c>
      <c r="AV22" s="17">
        <v>0.5</v>
      </c>
      <c r="AW22" s="17">
        <v>0</v>
      </c>
      <c r="AX22" s="17">
        <v>-24.3</v>
      </c>
      <c r="AY22" s="17">
        <v>0</v>
      </c>
      <c r="AZ22" s="17">
        <v>5.6</v>
      </c>
      <c r="BA22" s="17">
        <v>-1</v>
      </c>
      <c r="BB22" s="17">
        <v>0.4</v>
      </c>
      <c r="BC22" s="17">
        <v>-4.0999999999999996</v>
      </c>
      <c r="BD22" s="17">
        <v>4.2</v>
      </c>
      <c r="BE22" s="17">
        <v>1</v>
      </c>
      <c r="BF22" s="17">
        <v>-0.1</v>
      </c>
      <c r="BG22" s="17">
        <v>-2.1</v>
      </c>
      <c r="BH22" s="17">
        <v>-9.8000000000000007</v>
      </c>
      <c r="BI22" s="17"/>
      <c r="BJ22" s="17"/>
      <c r="BK22" s="17">
        <v>0</v>
      </c>
      <c r="BL22" s="17"/>
      <c r="BM22" s="17"/>
      <c r="BN22" s="17"/>
      <c r="BO22" s="17">
        <v>6.9</v>
      </c>
      <c r="BP22" s="17">
        <v>0</v>
      </c>
      <c r="BQ22" s="17">
        <v>0</v>
      </c>
      <c r="BR22" s="17">
        <v>0</v>
      </c>
      <c r="BS22" s="17">
        <v>-51.6</v>
      </c>
      <c r="BT22" s="17">
        <v>0</v>
      </c>
      <c r="BU22" s="17"/>
      <c r="BV22" s="17"/>
      <c r="BW22" s="17"/>
      <c r="BX22" s="17"/>
      <c r="BY22" s="17"/>
      <c r="BZ22" s="17"/>
      <c r="CA22" s="17"/>
      <c r="CB22" s="17">
        <v>-0.4</v>
      </c>
      <c r="CC22" s="17">
        <v>21.7</v>
      </c>
      <c r="CD22" s="17">
        <v>27.8</v>
      </c>
      <c r="CE22" s="17">
        <v>1.9</v>
      </c>
      <c r="CF22" s="17">
        <v>6.9</v>
      </c>
      <c r="CG22" s="17">
        <v>-5.9</v>
      </c>
      <c r="CH22" s="17"/>
      <c r="CI22" s="17">
        <v>0</v>
      </c>
      <c r="CJ22" s="17"/>
      <c r="CK22" s="17"/>
      <c r="CL22" s="17">
        <v>16.2</v>
      </c>
      <c r="CM22" s="17">
        <v>-22.1</v>
      </c>
      <c r="CN22" s="17">
        <v>0</v>
      </c>
      <c r="CO22" s="17"/>
      <c r="CP22" s="17"/>
      <c r="CQ22" s="17"/>
      <c r="CR22" s="17"/>
      <c r="CS22" s="17"/>
      <c r="CT22" s="17"/>
      <c r="CU22" s="17"/>
      <c r="CV22" s="17">
        <v>-3.2</v>
      </c>
      <c r="CW22" s="17">
        <v>0</v>
      </c>
      <c r="CX22" s="17"/>
      <c r="CY22" s="17"/>
      <c r="CZ22" s="17">
        <v>1.5</v>
      </c>
      <c r="DA22" s="17">
        <v>0</v>
      </c>
      <c r="DB22" s="17">
        <v>-0.9</v>
      </c>
      <c r="DC22" s="17"/>
      <c r="DD22" s="17">
        <v>-0.1</v>
      </c>
      <c r="DE22" s="17">
        <v>1</v>
      </c>
      <c r="DF22" s="17">
        <v>1.9</v>
      </c>
      <c r="DG22" s="17">
        <v>-1.8</v>
      </c>
      <c r="DH22" s="17">
        <v>1.3</v>
      </c>
      <c r="DI22" s="17">
        <v>0.5</v>
      </c>
      <c r="DJ22" s="17">
        <v>0.1</v>
      </c>
      <c r="DK22" s="17">
        <v>0</v>
      </c>
      <c r="DL22" s="17">
        <v>0</v>
      </c>
      <c r="DM22" s="17">
        <v>7.9</v>
      </c>
      <c r="DN22" s="17">
        <v>25.6</v>
      </c>
      <c r="DO22" s="17"/>
      <c r="DP22" s="17"/>
      <c r="DQ22" s="17">
        <v>0.7</v>
      </c>
      <c r="DR22" s="17"/>
      <c r="DS22" s="17">
        <v>0.3</v>
      </c>
      <c r="DT22" s="17">
        <v>0.1</v>
      </c>
      <c r="DU22" s="17">
        <v>-0.1</v>
      </c>
      <c r="DV22" s="17">
        <v>0.4</v>
      </c>
      <c r="DW22" s="17"/>
      <c r="DX22" s="17">
        <v>-4.5999999999999996</v>
      </c>
      <c r="DY22" s="17">
        <v>0.9</v>
      </c>
      <c r="DZ22" s="17">
        <v>1.5</v>
      </c>
      <c r="EA22" s="17">
        <v>2.6</v>
      </c>
      <c r="EB22" s="17">
        <v>1.7</v>
      </c>
      <c r="EC22" s="17">
        <v>0.8</v>
      </c>
      <c r="ED22" s="17">
        <v>4</v>
      </c>
      <c r="EE22" s="17">
        <v>0.3</v>
      </c>
      <c r="EF22" s="17">
        <v>-8.3000000000000007</v>
      </c>
      <c r="EG22" s="17">
        <v>-9.1</v>
      </c>
      <c r="EH22" s="17">
        <v>0</v>
      </c>
      <c r="EI22" s="17">
        <v>0</v>
      </c>
      <c r="EJ22" s="17">
        <v>2.6</v>
      </c>
      <c r="EK22" s="17">
        <v>0</v>
      </c>
      <c r="EL22" s="17">
        <v>1.9</v>
      </c>
      <c r="EM22" s="17">
        <v>0.2</v>
      </c>
      <c r="EN22" s="17">
        <v>0.2</v>
      </c>
      <c r="EO22" s="17">
        <v>0.2</v>
      </c>
      <c r="EP22" s="17">
        <v>0</v>
      </c>
      <c r="EQ22" s="17">
        <v>0</v>
      </c>
      <c r="ER22" s="17">
        <v>0</v>
      </c>
      <c r="ES22" s="17">
        <v>2.2000000000000002</v>
      </c>
      <c r="ET22" s="17">
        <v>-0.1</v>
      </c>
      <c r="EU22" s="17">
        <v>3.9</v>
      </c>
      <c r="EV22" s="17">
        <v>3.3</v>
      </c>
      <c r="EW22" s="17">
        <v>0</v>
      </c>
      <c r="EX22" s="17">
        <v>0</v>
      </c>
      <c r="EY22" s="17">
        <v>0.4</v>
      </c>
      <c r="EZ22" s="17">
        <v>2</v>
      </c>
      <c r="FA22" s="17">
        <v>0</v>
      </c>
      <c r="FB22" s="17">
        <v>2.2999999999999998</v>
      </c>
      <c r="FC22" s="17"/>
      <c r="FD22" s="17">
        <v>0.9</v>
      </c>
      <c r="FE22" s="17">
        <v>0.2</v>
      </c>
      <c r="FF22" s="17"/>
      <c r="FG22" s="17"/>
      <c r="FH22" s="17"/>
      <c r="FI22" s="17">
        <v>178.40671</v>
      </c>
      <c r="FJ22" s="15"/>
      <c r="FK22" s="17">
        <v>2.2349399999999999</v>
      </c>
      <c r="FL22" s="17">
        <v>0</v>
      </c>
      <c r="FM22" s="17"/>
      <c r="FN22" s="17">
        <v>2</v>
      </c>
      <c r="FO22" s="17"/>
      <c r="FP22" s="17">
        <v>2.6250800000000001</v>
      </c>
      <c r="FQ22" s="17">
        <v>0.8</v>
      </c>
      <c r="FR22" s="17">
        <v>0</v>
      </c>
      <c r="FS22" s="17">
        <v>7.6600200000000003</v>
      </c>
    </row>
    <row r="23" spans="1:175" ht="24" customHeight="1" x14ac:dyDescent="0.35">
      <c r="A23" s="16" t="s">
        <v>58</v>
      </c>
      <c r="B23" s="16" t="s">
        <v>796</v>
      </c>
      <c r="C23" s="17"/>
      <c r="D23" s="17"/>
      <c r="E23" s="17">
        <v>13.44</v>
      </c>
      <c r="F23" s="17">
        <v>43</v>
      </c>
      <c r="G23" s="17">
        <v>22.6</v>
      </c>
      <c r="H23" s="17"/>
      <c r="I23" s="17"/>
      <c r="J23" s="17">
        <v>-9.8000000000000007</v>
      </c>
      <c r="K23" s="17">
        <v>20.5</v>
      </c>
      <c r="L23" s="17"/>
      <c r="M23" s="17"/>
      <c r="N23" s="17">
        <v>-22</v>
      </c>
      <c r="O23" s="17">
        <v>-19.5</v>
      </c>
      <c r="P23" s="17">
        <v>-7.5</v>
      </c>
      <c r="Q23" s="17">
        <v>33.1</v>
      </c>
      <c r="R23" s="17">
        <v>1.9</v>
      </c>
      <c r="S23" s="17">
        <v>-17.399999999999999</v>
      </c>
      <c r="T23" s="17">
        <v>57.7</v>
      </c>
      <c r="U23" s="17">
        <v>0.3</v>
      </c>
      <c r="V23" s="17"/>
      <c r="W23" s="17"/>
      <c r="X23" s="17"/>
      <c r="Y23" s="17"/>
      <c r="Z23" s="17">
        <v>7.3</v>
      </c>
      <c r="AA23" s="17">
        <v>1.1000000000000001</v>
      </c>
      <c r="AB23" s="17">
        <v>0</v>
      </c>
      <c r="AC23" s="17">
        <v>-3.3</v>
      </c>
      <c r="AD23" s="17">
        <v>2.7</v>
      </c>
      <c r="AE23" s="17">
        <v>-2.7</v>
      </c>
      <c r="AF23" s="17">
        <v>2.7</v>
      </c>
      <c r="AG23" s="17"/>
      <c r="AH23" s="17"/>
      <c r="AI23" s="17"/>
      <c r="AJ23" s="17">
        <v>14.6</v>
      </c>
      <c r="AK23" s="17">
        <v>10.9</v>
      </c>
      <c r="AL23" s="17"/>
      <c r="AM23" s="17"/>
      <c r="AN23" s="17"/>
      <c r="AO23" s="17">
        <v>-1.4</v>
      </c>
      <c r="AP23" s="17">
        <v>37.6</v>
      </c>
      <c r="AQ23" s="17">
        <v>10.199999999999999</v>
      </c>
      <c r="AR23" s="17">
        <v>10.8</v>
      </c>
      <c r="AS23" s="17">
        <v>-3.2</v>
      </c>
      <c r="AT23" s="17">
        <v>0.4</v>
      </c>
      <c r="AU23" s="17">
        <v>2.7272599999999998</v>
      </c>
      <c r="AV23" s="17">
        <v>1.1000000000000001</v>
      </c>
      <c r="AW23" s="17">
        <v>0</v>
      </c>
      <c r="AX23" s="17">
        <v>-23.6</v>
      </c>
      <c r="AY23" s="17">
        <v>0</v>
      </c>
      <c r="AZ23" s="17">
        <v>4.8</v>
      </c>
      <c r="BA23" s="17">
        <v>-1</v>
      </c>
      <c r="BB23" s="17">
        <v>0.7</v>
      </c>
      <c r="BC23" s="17">
        <v>0.2</v>
      </c>
      <c r="BD23" s="17">
        <v>5.9</v>
      </c>
      <c r="BE23" s="17">
        <v>1</v>
      </c>
      <c r="BF23" s="17">
        <v>-0.1</v>
      </c>
      <c r="BG23" s="17">
        <v>2.9</v>
      </c>
      <c r="BH23" s="17">
        <v>-7.8</v>
      </c>
      <c r="BI23" s="17"/>
      <c r="BJ23" s="17"/>
      <c r="BK23" s="17">
        <v>0</v>
      </c>
      <c r="BL23" s="17"/>
      <c r="BM23" s="17"/>
      <c r="BN23" s="17"/>
      <c r="BO23" s="17">
        <v>4.9000000000000004</v>
      </c>
      <c r="BP23" s="17">
        <v>0</v>
      </c>
      <c r="BQ23" s="17">
        <v>0</v>
      </c>
      <c r="BR23" s="17">
        <v>0</v>
      </c>
      <c r="BS23" s="17">
        <v>-50.3</v>
      </c>
      <c r="BT23" s="17">
        <v>0</v>
      </c>
      <c r="BU23" s="17"/>
      <c r="BV23" s="17"/>
      <c r="BW23" s="17"/>
      <c r="BX23" s="17"/>
      <c r="BY23" s="17"/>
      <c r="BZ23" s="17"/>
      <c r="CA23" s="17"/>
      <c r="CB23" s="17">
        <v>-0.4</v>
      </c>
      <c r="CC23" s="17">
        <v>29.1</v>
      </c>
      <c r="CD23" s="17">
        <v>26.4</v>
      </c>
      <c r="CE23" s="17">
        <v>1.1000000000000001</v>
      </c>
      <c r="CF23" s="17">
        <v>7</v>
      </c>
      <c r="CG23" s="17">
        <v>2</v>
      </c>
      <c r="CH23" s="17"/>
      <c r="CI23" s="17">
        <v>0</v>
      </c>
      <c r="CJ23" s="17"/>
      <c r="CK23" s="17"/>
      <c r="CL23" s="17">
        <v>16.3</v>
      </c>
      <c r="CM23" s="17">
        <v>-21.7</v>
      </c>
      <c r="CN23" s="17">
        <v>0</v>
      </c>
      <c r="CO23" s="17"/>
      <c r="CP23" s="17"/>
      <c r="CQ23" s="17"/>
      <c r="CR23" s="17"/>
      <c r="CS23" s="17"/>
      <c r="CT23" s="17"/>
      <c r="CU23" s="17"/>
      <c r="CV23" s="17">
        <v>-4.0999999999999996</v>
      </c>
      <c r="CW23" s="17">
        <v>0</v>
      </c>
      <c r="CX23" s="17"/>
      <c r="CY23" s="17"/>
      <c r="CZ23" s="17">
        <v>1.5</v>
      </c>
      <c r="DA23" s="17">
        <v>-0.1</v>
      </c>
      <c r="DB23" s="17">
        <v>-0.8</v>
      </c>
      <c r="DC23" s="17"/>
      <c r="DD23" s="17">
        <v>0</v>
      </c>
      <c r="DE23" s="17">
        <v>1.1000000000000001</v>
      </c>
      <c r="DF23" s="17">
        <v>1.8</v>
      </c>
      <c r="DG23" s="17">
        <v>-1.4</v>
      </c>
      <c r="DH23" s="17">
        <v>1.3</v>
      </c>
      <c r="DI23" s="17">
        <v>0.6</v>
      </c>
      <c r="DJ23" s="17">
        <v>0.1</v>
      </c>
      <c r="DK23" s="17">
        <v>-0.2</v>
      </c>
      <c r="DL23" s="17">
        <v>-0.1</v>
      </c>
      <c r="DM23" s="17">
        <v>7.2</v>
      </c>
      <c r="DN23" s="17">
        <v>24.8</v>
      </c>
      <c r="DO23" s="17"/>
      <c r="DP23" s="17"/>
      <c r="DQ23" s="17">
        <v>0.7</v>
      </c>
      <c r="DR23" s="17"/>
      <c r="DS23" s="17">
        <v>-0.3</v>
      </c>
      <c r="DT23" s="17">
        <v>0.1</v>
      </c>
      <c r="DU23" s="17">
        <v>0.3</v>
      </c>
      <c r="DV23" s="17">
        <v>0.4</v>
      </c>
      <c r="DW23" s="17"/>
      <c r="DX23" s="17">
        <v>-4.5999999999999996</v>
      </c>
      <c r="DY23" s="17">
        <v>0.9</v>
      </c>
      <c r="DZ23" s="17">
        <v>1.2</v>
      </c>
      <c r="EA23" s="17">
        <v>2.4</v>
      </c>
      <c r="EB23" s="17">
        <v>1.6</v>
      </c>
      <c r="EC23" s="17">
        <v>0.8</v>
      </c>
      <c r="ED23" s="17">
        <v>4</v>
      </c>
      <c r="EE23" s="17">
        <v>0.1</v>
      </c>
      <c r="EF23" s="17">
        <v>-8.6</v>
      </c>
      <c r="EG23" s="17">
        <v>-8.9</v>
      </c>
      <c r="EH23" s="17">
        <v>0</v>
      </c>
      <c r="EI23" s="17">
        <v>0</v>
      </c>
      <c r="EJ23" s="17">
        <v>2.6</v>
      </c>
      <c r="EK23" s="17">
        <v>0</v>
      </c>
      <c r="EL23" s="17">
        <v>2</v>
      </c>
      <c r="EM23" s="17">
        <v>0.2</v>
      </c>
      <c r="EN23" s="17">
        <v>0.2</v>
      </c>
      <c r="EO23" s="17">
        <v>0.2</v>
      </c>
      <c r="EP23" s="17">
        <v>0</v>
      </c>
      <c r="EQ23" s="17">
        <v>0</v>
      </c>
      <c r="ER23" s="17">
        <v>0</v>
      </c>
      <c r="ES23" s="17">
        <v>-0.6</v>
      </c>
      <c r="ET23" s="17">
        <v>-0.1</v>
      </c>
      <c r="EU23" s="17">
        <v>3.3</v>
      </c>
      <c r="EV23" s="17">
        <v>3</v>
      </c>
      <c r="EW23" s="17">
        <v>0</v>
      </c>
      <c r="EX23" s="17">
        <v>0</v>
      </c>
      <c r="EY23" s="17">
        <v>0.8</v>
      </c>
      <c r="EZ23" s="17">
        <v>2</v>
      </c>
      <c r="FA23" s="17">
        <v>0</v>
      </c>
      <c r="FB23" s="17">
        <v>0.2</v>
      </c>
      <c r="FC23" s="17"/>
      <c r="FD23" s="17">
        <v>0.9</v>
      </c>
      <c r="FE23" s="17">
        <v>0.1</v>
      </c>
      <c r="FF23" s="17"/>
      <c r="FG23" s="17"/>
      <c r="FH23" s="17"/>
      <c r="FI23" s="17">
        <v>241.86725999999999</v>
      </c>
      <c r="FJ23" s="15"/>
      <c r="FK23" s="17">
        <v>2.3751000000000002</v>
      </c>
      <c r="FL23" s="17">
        <v>0</v>
      </c>
      <c r="FM23" s="17"/>
      <c r="FN23" s="17">
        <v>1.8</v>
      </c>
      <c r="FO23" s="17"/>
      <c r="FP23" s="17">
        <v>2.6292800000000001</v>
      </c>
      <c r="FQ23" s="17">
        <v>0</v>
      </c>
      <c r="FR23" s="17">
        <v>0</v>
      </c>
      <c r="FS23" s="17">
        <v>6.8043800000000001</v>
      </c>
    </row>
    <row r="24" spans="1:175" ht="24" customHeight="1" x14ac:dyDescent="0.35">
      <c r="A24" s="16" t="s">
        <v>58</v>
      </c>
      <c r="B24" s="16" t="s">
        <v>797</v>
      </c>
      <c r="C24" s="17"/>
      <c r="D24" s="17"/>
      <c r="E24" s="17">
        <v>13.32</v>
      </c>
      <c r="F24" s="17">
        <v>35.700000000000003</v>
      </c>
      <c r="G24" s="17">
        <v>20.100000000000001</v>
      </c>
      <c r="H24" s="17"/>
      <c r="I24" s="17"/>
      <c r="J24" s="17">
        <v>-13.7</v>
      </c>
      <c r="K24" s="17">
        <v>14.8</v>
      </c>
      <c r="L24" s="17"/>
      <c r="M24" s="17"/>
      <c r="N24" s="17">
        <v>-22.9</v>
      </c>
      <c r="O24" s="17">
        <v>-28.3</v>
      </c>
      <c r="P24" s="17">
        <v>-16.2</v>
      </c>
      <c r="Q24" s="17">
        <v>31.4</v>
      </c>
      <c r="R24" s="17">
        <v>0.9</v>
      </c>
      <c r="S24" s="17">
        <v>-17.399999999999999</v>
      </c>
      <c r="T24" s="17">
        <v>55.3</v>
      </c>
      <c r="U24" s="17">
        <v>0</v>
      </c>
      <c r="V24" s="17"/>
      <c r="W24" s="17"/>
      <c r="X24" s="17"/>
      <c r="Y24" s="17"/>
      <c r="Z24" s="17">
        <v>6.8</v>
      </c>
      <c r="AA24" s="17">
        <v>1</v>
      </c>
      <c r="AB24" s="17">
        <v>2.7</v>
      </c>
      <c r="AC24" s="17">
        <v>-3.3</v>
      </c>
      <c r="AD24" s="17">
        <v>2.4</v>
      </c>
      <c r="AE24" s="17">
        <v>-3.7</v>
      </c>
      <c r="AF24" s="17">
        <v>2.5</v>
      </c>
      <c r="AG24" s="17"/>
      <c r="AH24" s="17"/>
      <c r="AI24" s="17"/>
      <c r="AJ24" s="17">
        <v>14.5</v>
      </c>
      <c r="AK24" s="17">
        <v>10.1</v>
      </c>
      <c r="AL24" s="17"/>
      <c r="AM24" s="17"/>
      <c r="AN24" s="17"/>
      <c r="AO24" s="17">
        <v>-1.5</v>
      </c>
      <c r="AP24" s="17">
        <v>22.9</v>
      </c>
      <c r="AQ24" s="17">
        <v>9.6</v>
      </c>
      <c r="AR24" s="17">
        <v>12.2</v>
      </c>
      <c r="AS24" s="17">
        <v>-3.5</v>
      </c>
      <c r="AT24" s="17">
        <v>0.5</v>
      </c>
      <c r="AU24" s="17">
        <v>2.72627</v>
      </c>
      <c r="AV24" s="17">
        <v>0.1</v>
      </c>
      <c r="AW24" s="17">
        <v>0</v>
      </c>
      <c r="AX24" s="17">
        <v>-24.6</v>
      </c>
      <c r="AY24" s="17">
        <v>0</v>
      </c>
      <c r="AZ24" s="17">
        <v>4.5999999999999996</v>
      </c>
      <c r="BA24" s="17">
        <v>-1</v>
      </c>
      <c r="BB24" s="17">
        <v>0.6</v>
      </c>
      <c r="BC24" s="17">
        <v>-3</v>
      </c>
      <c r="BD24" s="17">
        <v>4.4000000000000004</v>
      </c>
      <c r="BE24" s="17">
        <v>1</v>
      </c>
      <c r="BF24" s="17">
        <v>0.1</v>
      </c>
      <c r="BG24" s="17">
        <v>0.5</v>
      </c>
      <c r="BH24" s="17">
        <v>-3.8</v>
      </c>
      <c r="BI24" s="17"/>
      <c r="BJ24" s="17"/>
      <c r="BK24" s="17">
        <v>-8.3000000000000007</v>
      </c>
      <c r="BL24" s="17"/>
      <c r="BM24" s="17"/>
      <c r="BN24" s="17"/>
      <c r="BO24" s="17">
        <v>0.3</v>
      </c>
      <c r="BP24" s="17">
        <v>0</v>
      </c>
      <c r="BQ24" s="17">
        <v>0</v>
      </c>
      <c r="BR24" s="17">
        <v>0</v>
      </c>
      <c r="BS24" s="17">
        <v>-48.8</v>
      </c>
      <c r="BT24" s="17">
        <v>10.5</v>
      </c>
      <c r="BU24" s="17"/>
      <c r="BV24" s="17"/>
      <c r="BW24" s="17"/>
      <c r="BX24" s="17"/>
      <c r="BY24" s="17"/>
      <c r="BZ24" s="17"/>
      <c r="CA24" s="17"/>
      <c r="CB24" s="17">
        <v>-0.3</v>
      </c>
      <c r="CC24" s="17">
        <v>29.8</v>
      </c>
      <c r="CD24" s="17">
        <v>26.3</v>
      </c>
      <c r="CE24" s="17">
        <v>9.1</v>
      </c>
      <c r="CF24" s="17">
        <v>6.9</v>
      </c>
      <c r="CG24" s="17">
        <v>2.1</v>
      </c>
      <c r="CH24" s="17"/>
      <c r="CI24" s="17">
        <v>0</v>
      </c>
      <c r="CJ24" s="17"/>
      <c r="CK24" s="17"/>
      <c r="CL24" s="17">
        <v>16.7</v>
      </c>
      <c r="CM24" s="17">
        <v>-21.7</v>
      </c>
      <c r="CN24" s="17">
        <v>1.6</v>
      </c>
      <c r="CO24" s="17"/>
      <c r="CP24" s="17"/>
      <c r="CQ24" s="17"/>
      <c r="CR24" s="17"/>
      <c r="CS24" s="17"/>
      <c r="CT24" s="17"/>
      <c r="CU24" s="17"/>
      <c r="CV24" s="17">
        <v>-4.5999999999999996</v>
      </c>
      <c r="CW24" s="17">
        <v>0.4</v>
      </c>
      <c r="CX24" s="17"/>
      <c r="CY24" s="17"/>
      <c r="CZ24" s="17">
        <v>1.5</v>
      </c>
      <c r="DA24" s="17">
        <v>0</v>
      </c>
      <c r="DB24" s="17">
        <v>-0.8</v>
      </c>
      <c r="DC24" s="17"/>
      <c r="DD24" s="17">
        <v>-0.2</v>
      </c>
      <c r="DE24" s="17">
        <v>1</v>
      </c>
      <c r="DF24" s="17">
        <v>1.9</v>
      </c>
      <c r="DG24" s="17">
        <v>1.2</v>
      </c>
      <c r="DH24" s="17">
        <v>1.4</v>
      </c>
      <c r="DI24" s="17">
        <v>0.6</v>
      </c>
      <c r="DJ24" s="17">
        <v>0.1</v>
      </c>
      <c r="DK24" s="17">
        <v>-0.5</v>
      </c>
      <c r="DL24" s="17">
        <v>-0.6</v>
      </c>
      <c r="DM24" s="17">
        <v>6</v>
      </c>
      <c r="DN24" s="17">
        <v>24.2</v>
      </c>
      <c r="DO24" s="17"/>
      <c r="DP24" s="17"/>
      <c r="DQ24" s="17">
        <v>0.7</v>
      </c>
      <c r="DR24" s="17"/>
      <c r="DS24" s="17">
        <v>-1.6</v>
      </c>
      <c r="DT24" s="17">
        <v>0</v>
      </c>
      <c r="DU24" s="17">
        <v>0.5</v>
      </c>
      <c r="DV24" s="17">
        <v>0.4</v>
      </c>
      <c r="DW24" s="17"/>
      <c r="DX24" s="17">
        <v>-4.5999999999999996</v>
      </c>
      <c r="DY24" s="17">
        <v>0.7</v>
      </c>
      <c r="DZ24" s="17">
        <v>1.6</v>
      </c>
      <c r="EA24" s="17">
        <v>2.6</v>
      </c>
      <c r="EB24" s="17">
        <v>1.5</v>
      </c>
      <c r="EC24" s="17">
        <v>0.8</v>
      </c>
      <c r="ED24" s="17">
        <v>4</v>
      </c>
      <c r="EE24" s="17">
        <v>-0.2</v>
      </c>
      <c r="EF24" s="17">
        <v>-8.6</v>
      </c>
      <c r="EG24" s="17">
        <v>-9.5</v>
      </c>
      <c r="EH24" s="17">
        <v>0</v>
      </c>
      <c r="EI24" s="17">
        <v>0</v>
      </c>
      <c r="EJ24" s="17">
        <v>2.6</v>
      </c>
      <c r="EK24" s="17">
        <v>-0.1</v>
      </c>
      <c r="EL24" s="17">
        <v>1.8</v>
      </c>
      <c r="EM24" s="17">
        <v>0.2</v>
      </c>
      <c r="EN24" s="17">
        <v>0.2</v>
      </c>
      <c r="EO24" s="17">
        <v>0.2</v>
      </c>
      <c r="EP24" s="17">
        <v>0</v>
      </c>
      <c r="EQ24" s="17">
        <v>0</v>
      </c>
      <c r="ER24" s="17">
        <v>0</v>
      </c>
      <c r="ES24" s="17">
        <v>1.4</v>
      </c>
      <c r="ET24" s="17">
        <v>-0.1</v>
      </c>
      <c r="EU24" s="17">
        <v>2.6</v>
      </c>
      <c r="EV24" s="17">
        <v>0</v>
      </c>
      <c r="EW24" s="17">
        <v>1.6</v>
      </c>
      <c r="EX24" s="17">
        <v>0</v>
      </c>
      <c r="EY24" s="17">
        <v>0.8</v>
      </c>
      <c r="EZ24" s="17">
        <v>1.8</v>
      </c>
      <c r="FA24" s="17">
        <v>0</v>
      </c>
      <c r="FB24" s="17">
        <v>2.2000000000000002</v>
      </c>
      <c r="FC24" s="17"/>
      <c r="FD24" s="17">
        <v>0.9</v>
      </c>
      <c r="FE24" s="17">
        <v>1.4</v>
      </c>
      <c r="FF24" s="17"/>
      <c r="FG24" s="17"/>
      <c r="FH24" s="17"/>
      <c r="FI24" s="17">
        <v>189.44627</v>
      </c>
      <c r="FJ24" s="15"/>
      <c r="FK24" s="17">
        <v>2.16134</v>
      </c>
      <c r="FL24" s="17">
        <v>0</v>
      </c>
      <c r="FM24" s="17"/>
      <c r="FN24" s="17">
        <v>1.8</v>
      </c>
      <c r="FO24" s="17"/>
      <c r="FP24" s="17">
        <v>2.6451099999999999</v>
      </c>
      <c r="FQ24" s="17">
        <v>-0.8</v>
      </c>
      <c r="FR24" s="17">
        <v>0.1</v>
      </c>
      <c r="FS24" s="17">
        <v>5.9064500000000004</v>
      </c>
    </row>
    <row r="25" spans="1:175" ht="24" customHeight="1" x14ac:dyDescent="0.35">
      <c r="A25" s="16" t="s">
        <v>58</v>
      </c>
      <c r="B25" s="16" t="s">
        <v>798</v>
      </c>
      <c r="C25" s="17"/>
      <c r="D25" s="17"/>
      <c r="E25" s="17">
        <v>12.76</v>
      </c>
      <c r="F25" s="17">
        <v>29.4</v>
      </c>
      <c r="G25" s="17">
        <v>19.5</v>
      </c>
      <c r="H25" s="17"/>
      <c r="I25" s="17"/>
      <c r="J25" s="17">
        <v>-11.2</v>
      </c>
      <c r="K25" s="17">
        <v>6.8</v>
      </c>
      <c r="L25" s="17"/>
      <c r="M25" s="17"/>
      <c r="N25" s="17">
        <v>-22.1</v>
      </c>
      <c r="O25" s="17">
        <v>-23.1</v>
      </c>
      <c r="P25" s="17">
        <v>-11.6</v>
      </c>
      <c r="Q25" s="17">
        <v>32.1</v>
      </c>
      <c r="R25" s="17">
        <v>4.5999999999999996</v>
      </c>
      <c r="S25" s="17">
        <v>-15.4</v>
      </c>
      <c r="T25" s="17">
        <v>48</v>
      </c>
      <c r="U25" s="17">
        <v>0</v>
      </c>
      <c r="V25" s="17"/>
      <c r="W25" s="17"/>
      <c r="X25" s="17"/>
      <c r="Y25" s="17"/>
      <c r="Z25" s="17">
        <v>3</v>
      </c>
      <c r="AA25" s="17">
        <v>0.9</v>
      </c>
      <c r="AB25" s="17">
        <v>2.6</v>
      </c>
      <c r="AC25" s="17">
        <v>-3.3</v>
      </c>
      <c r="AD25" s="17">
        <v>2.6</v>
      </c>
      <c r="AE25" s="17">
        <v>-3.6</v>
      </c>
      <c r="AF25" s="17">
        <v>2.6</v>
      </c>
      <c r="AG25" s="17"/>
      <c r="AH25" s="17"/>
      <c r="AI25" s="17"/>
      <c r="AJ25" s="17">
        <v>13.9</v>
      </c>
      <c r="AK25" s="17">
        <v>10.9</v>
      </c>
      <c r="AL25" s="17"/>
      <c r="AM25" s="17"/>
      <c r="AN25" s="17"/>
      <c r="AO25" s="17">
        <v>-1.6</v>
      </c>
      <c r="AP25" s="17">
        <v>-6.1</v>
      </c>
      <c r="AQ25" s="17">
        <v>8.6</v>
      </c>
      <c r="AR25" s="17">
        <v>12.2</v>
      </c>
      <c r="AS25" s="17">
        <v>-3.8</v>
      </c>
      <c r="AT25" s="17">
        <v>-0.5</v>
      </c>
      <c r="AU25" s="17">
        <v>2.7242700000000002</v>
      </c>
      <c r="AV25" s="17">
        <v>0.6</v>
      </c>
      <c r="AW25" s="17">
        <v>0</v>
      </c>
      <c r="AX25" s="17">
        <v>-17.8</v>
      </c>
      <c r="AY25" s="17">
        <v>0</v>
      </c>
      <c r="AZ25" s="17">
        <v>3.7</v>
      </c>
      <c r="BA25" s="17">
        <v>-1</v>
      </c>
      <c r="BB25" s="17">
        <v>0.6</v>
      </c>
      <c r="BC25" s="17">
        <v>-3.3</v>
      </c>
      <c r="BD25" s="17">
        <v>4.5</v>
      </c>
      <c r="BE25" s="17">
        <v>1.1000000000000001</v>
      </c>
      <c r="BF25" s="17">
        <v>0</v>
      </c>
      <c r="BG25" s="17">
        <v>-2.2000000000000002</v>
      </c>
      <c r="BH25" s="17">
        <v>1.4</v>
      </c>
      <c r="BI25" s="17"/>
      <c r="BJ25" s="17"/>
      <c r="BK25" s="17">
        <v>0.1</v>
      </c>
      <c r="BL25" s="17"/>
      <c r="BM25" s="17"/>
      <c r="BN25" s="17"/>
      <c r="BO25" s="17">
        <v>2.8</v>
      </c>
      <c r="BP25" s="17">
        <v>0</v>
      </c>
      <c r="BQ25" s="17">
        <v>0</v>
      </c>
      <c r="BR25" s="17">
        <v>0</v>
      </c>
      <c r="BS25" s="17">
        <v>-45.7</v>
      </c>
      <c r="BT25" s="17">
        <v>12.3</v>
      </c>
      <c r="BU25" s="17"/>
      <c r="BV25" s="17"/>
      <c r="BW25" s="17"/>
      <c r="BX25" s="17"/>
      <c r="BY25" s="17"/>
      <c r="BZ25" s="17"/>
      <c r="CA25" s="17"/>
      <c r="CB25" s="17">
        <v>-0.4</v>
      </c>
      <c r="CC25" s="17">
        <v>28.8</v>
      </c>
      <c r="CD25" s="17">
        <v>25.6</v>
      </c>
      <c r="CE25" s="17">
        <v>9.6999999999999993</v>
      </c>
      <c r="CF25" s="17">
        <v>6.9</v>
      </c>
      <c r="CG25" s="17">
        <v>1.8</v>
      </c>
      <c r="CH25" s="17"/>
      <c r="CI25" s="17">
        <v>0</v>
      </c>
      <c r="CJ25" s="17"/>
      <c r="CK25" s="17"/>
      <c r="CL25" s="17">
        <v>23.1</v>
      </c>
      <c r="CM25" s="17">
        <v>-12.8</v>
      </c>
      <c r="CN25" s="17">
        <v>3</v>
      </c>
      <c r="CO25" s="17"/>
      <c r="CP25" s="17"/>
      <c r="CQ25" s="17"/>
      <c r="CR25" s="17"/>
      <c r="CS25" s="17"/>
      <c r="CT25" s="17"/>
      <c r="CU25" s="17"/>
      <c r="CV25" s="17">
        <v>-5</v>
      </c>
      <c r="CW25" s="17">
        <v>1.3</v>
      </c>
      <c r="CX25" s="17"/>
      <c r="CY25" s="17"/>
      <c r="CZ25" s="17">
        <v>1.5</v>
      </c>
      <c r="DA25" s="17">
        <v>0</v>
      </c>
      <c r="DB25" s="17">
        <v>-0.8</v>
      </c>
      <c r="DC25" s="17"/>
      <c r="DD25" s="17">
        <v>0.2</v>
      </c>
      <c r="DE25" s="17">
        <v>1</v>
      </c>
      <c r="DF25" s="17">
        <v>1.8</v>
      </c>
      <c r="DG25" s="17">
        <v>0.8</v>
      </c>
      <c r="DH25" s="17">
        <v>1.3</v>
      </c>
      <c r="DI25" s="17">
        <v>0.6</v>
      </c>
      <c r="DJ25" s="17">
        <v>0</v>
      </c>
      <c r="DK25" s="17">
        <v>-0.5</v>
      </c>
      <c r="DL25" s="17">
        <v>-0.6</v>
      </c>
      <c r="DM25" s="17">
        <v>5.4</v>
      </c>
      <c r="DN25" s="17">
        <v>16.8</v>
      </c>
      <c r="DO25" s="17"/>
      <c r="DP25" s="17"/>
      <c r="DQ25" s="17">
        <v>0.7</v>
      </c>
      <c r="DR25" s="17"/>
      <c r="DS25" s="17">
        <v>-2.2999999999999998</v>
      </c>
      <c r="DT25" s="17">
        <v>0.3</v>
      </c>
      <c r="DU25" s="17">
        <v>0.5</v>
      </c>
      <c r="DV25" s="17">
        <v>0.4</v>
      </c>
      <c r="DW25" s="17"/>
      <c r="DX25" s="17">
        <v>-4.5999999999999996</v>
      </c>
      <c r="DY25" s="17">
        <v>0.8</v>
      </c>
      <c r="DZ25" s="17">
        <v>1.6</v>
      </c>
      <c r="EA25" s="17">
        <v>2.4</v>
      </c>
      <c r="EB25" s="17">
        <v>1.5</v>
      </c>
      <c r="EC25" s="17">
        <v>0.8</v>
      </c>
      <c r="ED25" s="17">
        <v>4</v>
      </c>
      <c r="EE25" s="17">
        <v>0</v>
      </c>
      <c r="EF25" s="17">
        <v>-7.9</v>
      </c>
      <c r="EG25" s="17">
        <v>-9.5</v>
      </c>
      <c r="EH25" s="17">
        <v>0</v>
      </c>
      <c r="EI25" s="17">
        <v>0</v>
      </c>
      <c r="EJ25" s="17">
        <v>2.6</v>
      </c>
      <c r="EK25" s="17">
        <v>0</v>
      </c>
      <c r="EL25" s="17">
        <v>1.9</v>
      </c>
      <c r="EM25" s="17">
        <v>0.2</v>
      </c>
      <c r="EN25" s="17">
        <v>0.2</v>
      </c>
      <c r="EO25" s="17">
        <v>0.2</v>
      </c>
      <c r="EP25" s="17">
        <v>0</v>
      </c>
      <c r="EQ25" s="17">
        <v>0</v>
      </c>
      <c r="ER25" s="17">
        <v>0</v>
      </c>
      <c r="ES25" s="17">
        <v>3.4</v>
      </c>
      <c r="ET25" s="17">
        <v>-0.1</v>
      </c>
      <c r="EU25" s="17">
        <v>4.4000000000000004</v>
      </c>
      <c r="EV25" s="17">
        <v>0.4</v>
      </c>
      <c r="EW25" s="17">
        <v>1.5</v>
      </c>
      <c r="EX25" s="17">
        <v>0</v>
      </c>
      <c r="EY25" s="17">
        <v>0.8</v>
      </c>
      <c r="EZ25" s="17">
        <v>1.8</v>
      </c>
      <c r="FA25" s="17">
        <v>0</v>
      </c>
      <c r="FB25" s="17">
        <v>2.1</v>
      </c>
      <c r="FC25" s="17"/>
      <c r="FD25" s="17">
        <v>0.9</v>
      </c>
      <c r="FE25" s="17">
        <v>2.2000000000000002</v>
      </c>
      <c r="FF25" s="17"/>
      <c r="FG25" s="17"/>
      <c r="FH25" s="17"/>
      <c r="FI25" s="17">
        <v>188.68427</v>
      </c>
      <c r="FJ25" s="15"/>
      <c r="FK25" s="17">
        <v>1.9587399999999999</v>
      </c>
      <c r="FL25" s="17">
        <v>0</v>
      </c>
      <c r="FM25" s="17"/>
      <c r="FN25" s="17">
        <v>1.6</v>
      </c>
      <c r="FO25" s="17"/>
      <c r="FP25" s="17">
        <v>2.6564299999999998</v>
      </c>
      <c r="FQ25" s="17">
        <v>0.9</v>
      </c>
      <c r="FR25" s="17">
        <v>0.1</v>
      </c>
      <c r="FS25" s="17">
        <v>7.2151699999999996</v>
      </c>
    </row>
    <row r="26" spans="1:175" ht="24" customHeight="1" x14ac:dyDescent="0.35">
      <c r="A26" s="18" t="s">
        <v>58</v>
      </c>
      <c r="B26" s="18" t="s">
        <v>799</v>
      </c>
      <c r="C26" s="19"/>
      <c r="D26" s="19"/>
      <c r="E26" s="19">
        <v>13.59</v>
      </c>
      <c r="F26" s="19">
        <v>49.6</v>
      </c>
      <c r="G26" s="19">
        <v>24.2</v>
      </c>
      <c r="H26" s="19"/>
      <c r="I26" s="19"/>
      <c r="J26" s="19">
        <v>-9.3000000000000007</v>
      </c>
      <c r="K26" s="19">
        <v>20.3</v>
      </c>
      <c r="L26" s="19"/>
      <c r="M26" s="19"/>
      <c r="N26" s="19">
        <v>-18.2</v>
      </c>
      <c r="O26" s="19">
        <v>-20.5</v>
      </c>
      <c r="P26" s="19">
        <v>-8.3000000000000007</v>
      </c>
      <c r="Q26" s="19">
        <v>37.200000000000003</v>
      </c>
      <c r="R26" s="19">
        <v>8.3000000000000007</v>
      </c>
      <c r="S26" s="19">
        <v>-12.8</v>
      </c>
      <c r="T26" s="19">
        <v>59</v>
      </c>
      <c r="U26" s="19">
        <v>0</v>
      </c>
      <c r="V26" s="19"/>
      <c r="W26" s="19"/>
      <c r="X26" s="19"/>
      <c r="Y26" s="19"/>
      <c r="Z26" s="19">
        <v>7</v>
      </c>
      <c r="AA26" s="19">
        <v>0.9</v>
      </c>
      <c r="AB26" s="19">
        <v>2.7</v>
      </c>
      <c r="AC26" s="19">
        <v>-3.3</v>
      </c>
      <c r="AD26" s="19">
        <v>3.6</v>
      </c>
      <c r="AE26" s="19">
        <v>3.8</v>
      </c>
      <c r="AF26" s="19">
        <v>2.8</v>
      </c>
      <c r="AG26" s="19"/>
      <c r="AH26" s="19"/>
      <c r="AI26" s="19"/>
      <c r="AJ26" s="19">
        <v>16.2</v>
      </c>
      <c r="AK26" s="19">
        <v>12.5</v>
      </c>
      <c r="AL26" s="19"/>
      <c r="AM26" s="19"/>
      <c r="AN26" s="19"/>
      <c r="AO26" s="19">
        <v>-1.4</v>
      </c>
      <c r="AP26" s="19">
        <v>1.4</v>
      </c>
      <c r="AQ26" s="19">
        <v>9.8000000000000007</v>
      </c>
      <c r="AR26" s="19">
        <v>11.8</v>
      </c>
      <c r="AS26" s="19">
        <v>-3</v>
      </c>
      <c r="AT26" s="19">
        <v>-0.4</v>
      </c>
      <c r="AU26" s="19">
        <v>2.72167</v>
      </c>
      <c r="AV26" s="19">
        <v>1</v>
      </c>
      <c r="AW26" s="19">
        <v>12.9</v>
      </c>
      <c r="AX26" s="19">
        <v>-10.3</v>
      </c>
      <c r="AY26" s="19">
        <v>0</v>
      </c>
      <c r="AZ26" s="19">
        <v>6.1</v>
      </c>
      <c r="BA26" s="19">
        <v>-1</v>
      </c>
      <c r="BB26" s="19">
        <v>0.9</v>
      </c>
      <c r="BC26" s="19">
        <v>-0.4</v>
      </c>
      <c r="BD26" s="19">
        <v>5.7</v>
      </c>
      <c r="BE26" s="19">
        <v>1</v>
      </c>
      <c r="BF26" s="19">
        <v>-0.1</v>
      </c>
      <c r="BG26" s="19">
        <v>0.9</v>
      </c>
      <c r="BH26" s="19">
        <v>4.7</v>
      </c>
      <c r="BI26" s="19"/>
      <c r="BJ26" s="19"/>
      <c r="BK26" s="19">
        <v>3.9</v>
      </c>
      <c r="BL26" s="19"/>
      <c r="BM26" s="19"/>
      <c r="BN26" s="19"/>
      <c r="BO26" s="19">
        <v>5.8</v>
      </c>
      <c r="BP26" s="19">
        <v>0</v>
      </c>
      <c r="BQ26" s="19">
        <v>0</v>
      </c>
      <c r="BR26" s="19">
        <v>0</v>
      </c>
      <c r="BS26" s="19">
        <v>-41.7</v>
      </c>
      <c r="BT26" s="19">
        <v>14.5</v>
      </c>
      <c r="BU26" s="19"/>
      <c r="BV26" s="19"/>
      <c r="BW26" s="19"/>
      <c r="BX26" s="19"/>
      <c r="BY26" s="19"/>
      <c r="BZ26" s="19"/>
      <c r="CA26" s="19"/>
      <c r="CB26" s="19">
        <v>-0.2</v>
      </c>
      <c r="CC26" s="19">
        <v>31.7</v>
      </c>
      <c r="CD26" s="19">
        <v>28.3</v>
      </c>
      <c r="CE26" s="19">
        <v>9.9</v>
      </c>
      <c r="CF26" s="19">
        <v>7.1</v>
      </c>
      <c r="CG26" s="19">
        <v>2.2000000000000002</v>
      </c>
      <c r="CH26" s="19"/>
      <c r="CI26" s="19">
        <v>0</v>
      </c>
      <c r="CJ26" s="19"/>
      <c r="CK26" s="19"/>
      <c r="CL26" s="19">
        <v>33.9</v>
      </c>
      <c r="CM26" s="19">
        <v>4.2</v>
      </c>
      <c r="CN26" s="19">
        <v>3.1</v>
      </c>
      <c r="CO26" s="19"/>
      <c r="CP26" s="19"/>
      <c r="CQ26" s="19"/>
      <c r="CR26" s="19"/>
      <c r="CS26" s="19"/>
      <c r="CT26" s="19"/>
      <c r="CU26" s="19"/>
      <c r="CV26" s="19">
        <v>-5.0999999999999996</v>
      </c>
      <c r="CW26" s="19">
        <v>4.3</v>
      </c>
      <c r="CX26" s="19"/>
      <c r="CY26" s="19"/>
      <c r="CZ26" s="19">
        <v>1.5</v>
      </c>
      <c r="DA26" s="19">
        <v>0</v>
      </c>
      <c r="DB26" s="19">
        <v>-0.9</v>
      </c>
      <c r="DC26" s="19"/>
      <c r="DD26" s="19">
        <v>-0.4</v>
      </c>
      <c r="DE26" s="19">
        <v>1.1000000000000001</v>
      </c>
      <c r="DF26" s="19">
        <v>1.8</v>
      </c>
      <c r="DG26" s="19">
        <v>0.4</v>
      </c>
      <c r="DH26" s="19">
        <v>1.4</v>
      </c>
      <c r="DI26" s="19">
        <v>0.6</v>
      </c>
      <c r="DJ26" s="19">
        <v>0</v>
      </c>
      <c r="DK26" s="19">
        <v>-0.6</v>
      </c>
      <c r="DL26" s="19">
        <v>-1</v>
      </c>
      <c r="DM26" s="19">
        <v>3.6</v>
      </c>
      <c r="DN26" s="19">
        <v>18.5</v>
      </c>
      <c r="DO26" s="19"/>
      <c r="DP26" s="19"/>
      <c r="DQ26" s="19">
        <v>0.7</v>
      </c>
      <c r="DR26" s="19"/>
      <c r="DS26" s="19">
        <v>-2.2999999999999998</v>
      </c>
      <c r="DT26" s="19">
        <v>0.1</v>
      </c>
      <c r="DU26" s="19">
        <v>0.5</v>
      </c>
      <c r="DV26" s="19">
        <v>0.5</v>
      </c>
      <c r="DW26" s="19"/>
      <c r="DX26" s="19">
        <v>-4.7</v>
      </c>
      <c r="DY26" s="19">
        <v>0.7</v>
      </c>
      <c r="DZ26" s="19">
        <v>1.8</v>
      </c>
      <c r="EA26" s="19">
        <v>2.6</v>
      </c>
      <c r="EB26" s="19">
        <v>1.7</v>
      </c>
      <c r="EC26" s="19">
        <v>0.8</v>
      </c>
      <c r="ED26" s="19">
        <v>4</v>
      </c>
      <c r="EE26" s="19">
        <v>1.3</v>
      </c>
      <c r="EF26" s="19">
        <v>-5.0999999999999996</v>
      </c>
      <c r="EG26" s="19">
        <v>-6.5</v>
      </c>
      <c r="EH26" s="19">
        <v>0</v>
      </c>
      <c r="EI26" s="19">
        <v>0</v>
      </c>
      <c r="EJ26" s="19">
        <v>2.6</v>
      </c>
      <c r="EK26" s="19">
        <v>0</v>
      </c>
      <c r="EL26" s="19">
        <v>2.2000000000000002</v>
      </c>
      <c r="EM26" s="19">
        <v>0.2</v>
      </c>
      <c r="EN26" s="19">
        <v>0.2</v>
      </c>
      <c r="EO26" s="19">
        <v>0.2</v>
      </c>
      <c r="EP26" s="19">
        <v>0</v>
      </c>
      <c r="EQ26" s="19">
        <v>41.57</v>
      </c>
      <c r="ER26" s="19">
        <v>0.1</v>
      </c>
      <c r="ES26" s="19">
        <v>6.2</v>
      </c>
      <c r="ET26" s="19">
        <v>-0.1</v>
      </c>
      <c r="EU26" s="19">
        <v>2.4</v>
      </c>
      <c r="EV26" s="19">
        <v>0</v>
      </c>
      <c r="EW26" s="19">
        <v>4.0999999999999996</v>
      </c>
      <c r="EX26" s="19">
        <v>0</v>
      </c>
      <c r="EY26" s="19">
        <v>0.8</v>
      </c>
      <c r="EZ26" s="19">
        <v>2</v>
      </c>
      <c r="FA26" s="19">
        <v>0</v>
      </c>
      <c r="FB26" s="19">
        <v>9.3000000000000007</v>
      </c>
      <c r="FC26" s="19"/>
      <c r="FD26" s="19">
        <v>0.9</v>
      </c>
      <c r="FE26" s="19">
        <v>1.8</v>
      </c>
      <c r="FF26" s="19"/>
      <c r="FG26" s="19"/>
      <c r="FH26" s="19"/>
      <c r="FI26" s="19">
        <v>430.08166999999997</v>
      </c>
      <c r="FJ26" s="15"/>
      <c r="FK26" s="19">
        <v>2.2067199999999998</v>
      </c>
      <c r="FL26" s="19">
        <v>0</v>
      </c>
      <c r="FM26" s="19"/>
      <c r="FN26" s="19">
        <v>1.9</v>
      </c>
      <c r="FO26" s="19"/>
      <c r="FP26" s="19">
        <v>2.8560599999999998</v>
      </c>
      <c r="FQ26" s="19">
        <v>1.5</v>
      </c>
      <c r="FR26" s="19">
        <v>1.7</v>
      </c>
      <c r="FS26" s="19">
        <v>10.16278</v>
      </c>
    </row>
    <row r="27" spans="1:175" ht="24" customHeight="1" x14ac:dyDescent="0.35">
      <c r="A27" s="13" t="s">
        <v>58</v>
      </c>
      <c r="B27" s="13" t="s">
        <v>800</v>
      </c>
      <c r="C27" s="14"/>
      <c r="D27" s="14"/>
      <c r="E27" s="14">
        <v>14.04</v>
      </c>
      <c r="F27" s="14">
        <v>61.4</v>
      </c>
      <c r="G27" s="14">
        <v>26.4</v>
      </c>
      <c r="H27" s="14"/>
      <c r="I27" s="14"/>
      <c r="J27" s="14">
        <v>-5.5</v>
      </c>
      <c r="K27" s="14">
        <v>20</v>
      </c>
      <c r="L27" s="14"/>
      <c r="M27" s="14"/>
      <c r="N27" s="14">
        <v>-11.2</v>
      </c>
      <c r="O27" s="14">
        <v>-12.2</v>
      </c>
      <c r="P27" s="14">
        <v>-0.7</v>
      </c>
      <c r="Q27" s="14">
        <v>47.2</v>
      </c>
      <c r="R27" s="14">
        <v>17.5</v>
      </c>
      <c r="S27" s="14">
        <v>-6.3</v>
      </c>
      <c r="T27" s="14">
        <v>60.1</v>
      </c>
      <c r="U27" s="14">
        <v>0.1</v>
      </c>
      <c r="V27" s="14"/>
      <c r="W27" s="14"/>
      <c r="X27" s="14"/>
      <c r="Y27" s="14"/>
      <c r="Z27" s="14">
        <v>6.6</v>
      </c>
      <c r="AA27" s="14">
        <v>1.3</v>
      </c>
      <c r="AB27" s="14">
        <v>2.6</v>
      </c>
      <c r="AC27" s="14">
        <v>-3.3</v>
      </c>
      <c r="AD27" s="14">
        <v>3.5</v>
      </c>
      <c r="AE27" s="14">
        <v>6.5</v>
      </c>
      <c r="AF27" s="14">
        <v>2.7</v>
      </c>
      <c r="AG27" s="14"/>
      <c r="AH27" s="14"/>
      <c r="AI27" s="14"/>
      <c r="AJ27" s="14">
        <v>16.8</v>
      </c>
      <c r="AK27" s="14">
        <v>16</v>
      </c>
      <c r="AL27" s="14"/>
      <c r="AM27" s="14"/>
      <c r="AN27" s="14"/>
      <c r="AO27" s="14">
        <v>-0.9</v>
      </c>
      <c r="AP27" s="14">
        <v>41.5</v>
      </c>
      <c r="AQ27" s="14">
        <v>11.2</v>
      </c>
      <c r="AR27" s="14">
        <v>17.600000000000001</v>
      </c>
      <c r="AS27" s="14">
        <v>1.7</v>
      </c>
      <c r="AT27" s="14">
        <v>-0.6</v>
      </c>
      <c r="AU27" s="14">
        <v>2.72268</v>
      </c>
      <c r="AV27" s="14">
        <v>0.7</v>
      </c>
      <c r="AW27" s="14">
        <v>30.8</v>
      </c>
      <c r="AX27" s="14">
        <v>5</v>
      </c>
      <c r="AY27" s="14">
        <v>0</v>
      </c>
      <c r="AZ27" s="14">
        <v>9.1999999999999993</v>
      </c>
      <c r="BA27" s="14">
        <v>-0.8</v>
      </c>
      <c r="BB27" s="14">
        <v>1</v>
      </c>
      <c r="BC27" s="14">
        <v>0.8</v>
      </c>
      <c r="BD27" s="14">
        <v>4.4000000000000004</v>
      </c>
      <c r="BE27" s="14">
        <v>1</v>
      </c>
      <c r="BF27" s="14">
        <v>-0.1</v>
      </c>
      <c r="BG27" s="14">
        <v>1.5</v>
      </c>
      <c r="BH27" s="14">
        <v>1.7</v>
      </c>
      <c r="BI27" s="14"/>
      <c r="BJ27" s="14"/>
      <c r="BK27" s="14">
        <v>0</v>
      </c>
      <c r="BL27" s="14"/>
      <c r="BM27" s="14"/>
      <c r="BN27" s="14"/>
      <c r="BO27" s="14">
        <v>0</v>
      </c>
      <c r="BP27" s="14">
        <v>0</v>
      </c>
      <c r="BQ27" s="14">
        <v>-2.5</v>
      </c>
      <c r="BR27" s="14">
        <v>0</v>
      </c>
      <c r="BS27" s="14">
        <v>-30.4</v>
      </c>
      <c r="BT27" s="14">
        <v>18.8</v>
      </c>
      <c r="BU27" s="14"/>
      <c r="BV27" s="14"/>
      <c r="BW27" s="14"/>
      <c r="BX27" s="14"/>
      <c r="BY27" s="14"/>
      <c r="BZ27" s="14"/>
      <c r="CA27" s="14"/>
      <c r="CB27" s="14">
        <v>-0.4</v>
      </c>
      <c r="CC27" s="14">
        <v>40.200000000000003</v>
      </c>
      <c r="CD27" s="14">
        <v>30.9</v>
      </c>
      <c r="CE27" s="14">
        <v>15.6</v>
      </c>
      <c r="CF27" s="14">
        <v>6.9</v>
      </c>
      <c r="CG27" s="14">
        <v>2</v>
      </c>
      <c r="CH27" s="14"/>
      <c r="CI27" s="14">
        <v>0</v>
      </c>
      <c r="CJ27" s="14"/>
      <c r="CK27" s="14"/>
      <c r="CL27" s="14">
        <v>38</v>
      </c>
      <c r="CM27" s="14">
        <v>9.6999999999999993</v>
      </c>
      <c r="CN27" s="14">
        <v>13.1</v>
      </c>
      <c r="CO27" s="14"/>
      <c r="CP27" s="14"/>
      <c r="CQ27" s="14"/>
      <c r="CR27" s="14"/>
      <c r="CS27" s="14"/>
      <c r="CT27" s="14"/>
      <c r="CU27" s="14"/>
      <c r="CV27" s="14">
        <v>-5</v>
      </c>
      <c r="CW27" s="14">
        <v>6.1</v>
      </c>
      <c r="CX27" s="14"/>
      <c r="CY27" s="14"/>
      <c r="CZ27" s="14">
        <v>1.5</v>
      </c>
      <c r="DA27" s="14">
        <v>0</v>
      </c>
      <c r="DB27" s="14">
        <v>-0.8</v>
      </c>
      <c r="DC27" s="14"/>
      <c r="DD27" s="14">
        <v>0</v>
      </c>
      <c r="DE27" s="14">
        <v>1.2</v>
      </c>
      <c r="DF27" s="14">
        <v>1.8</v>
      </c>
      <c r="DG27" s="14">
        <v>-0.9</v>
      </c>
      <c r="DH27" s="14">
        <v>1.3</v>
      </c>
      <c r="DI27" s="14">
        <v>0.6</v>
      </c>
      <c r="DJ27" s="14">
        <v>0</v>
      </c>
      <c r="DK27" s="14">
        <v>-0.7</v>
      </c>
      <c r="DL27" s="14">
        <v>-1.4</v>
      </c>
      <c r="DM27" s="14">
        <v>4.2</v>
      </c>
      <c r="DN27" s="14">
        <v>18.899999999999999</v>
      </c>
      <c r="DO27" s="14"/>
      <c r="DP27" s="14"/>
      <c r="DQ27" s="14">
        <v>0.7</v>
      </c>
      <c r="DR27" s="14"/>
      <c r="DS27" s="14">
        <v>-2.4</v>
      </c>
      <c r="DT27" s="14">
        <v>0</v>
      </c>
      <c r="DU27" s="14">
        <v>0.4</v>
      </c>
      <c r="DV27" s="14">
        <v>0.5</v>
      </c>
      <c r="DW27" s="14"/>
      <c r="DX27" s="14">
        <v>-4.9000000000000004</v>
      </c>
      <c r="DY27" s="14">
        <v>0.9</v>
      </c>
      <c r="DZ27" s="14">
        <v>1.7</v>
      </c>
      <c r="EA27" s="14">
        <v>2.6</v>
      </c>
      <c r="EB27" s="14">
        <v>1.9</v>
      </c>
      <c r="EC27" s="14">
        <v>0.8</v>
      </c>
      <c r="ED27" s="14">
        <v>4</v>
      </c>
      <c r="EE27" s="14">
        <v>1.1000000000000001</v>
      </c>
      <c r="EF27" s="14">
        <v>-1.9</v>
      </c>
      <c r="EG27" s="14">
        <v>-2.9</v>
      </c>
      <c r="EH27" s="14">
        <v>0.1</v>
      </c>
      <c r="EI27" s="14">
        <v>0.4</v>
      </c>
      <c r="EJ27" s="14">
        <v>2.6</v>
      </c>
      <c r="EK27" s="14">
        <v>0</v>
      </c>
      <c r="EL27" s="14">
        <v>2.2000000000000002</v>
      </c>
      <c r="EM27" s="14">
        <v>0.2</v>
      </c>
      <c r="EN27" s="14">
        <v>0.2</v>
      </c>
      <c r="EO27" s="14">
        <v>0.2</v>
      </c>
      <c r="EP27" s="14">
        <v>0</v>
      </c>
      <c r="EQ27" s="14">
        <v>19.89</v>
      </c>
      <c r="ER27" s="14">
        <v>0.7</v>
      </c>
      <c r="ES27" s="14">
        <v>11.6</v>
      </c>
      <c r="ET27" s="14">
        <v>-0.1</v>
      </c>
      <c r="EU27" s="14">
        <v>2.2000000000000002</v>
      </c>
      <c r="EV27" s="14">
        <v>1</v>
      </c>
      <c r="EW27" s="14">
        <v>7.3</v>
      </c>
      <c r="EX27" s="14">
        <v>0.5</v>
      </c>
      <c r="EY27" s="14">
        <v>0.8</v>
      </c>
      <c r="EZ27" s="14">
        <v>2.2000000000000002</v>
      </c>
      <c r="FA27" s="14">
        <v>0</v>
      </c>
      <c r="FB27" s="14">
        <v>7.6</v>
      </c>
      <c r="FC27" s="14"/>
      <c r="FD27" s="14">
        <v>0.9</v>
      </c>
      <c r="FE27" s="14">
        <v>1.6</v>
      </c>
      <c r="FF27" s="14"/>
      <c r="FG27" s="14"/>
      <c r="FH27" s="14"/>
      <c r="FI27" s="14">
        <v>625.25268000000005</v>
      </c>
      <c r="FJ27" s="15"/>
      <c r="FK27" s="14">
        <v>2.6877399999999998</v>
      </c>
      <c r="FL27" s="14">
        <v>-0.35399999999999998</v>
      </c>
      <c r="FM27" s="14"/>
      <c r="FN27" s="14">
        <v>1.8</v>
      </c>
      <c r="FO27" s="14"/>
      <c r="FP27" s="14">
        <v>3.2926899999999999</v>
      </c>
      <c r="FQ27" s="14">
        <v>2.2000000000000002</v>
      </c>
      <c r="FR27" s="14">
        <v>1.6</v>
      </c>
      <c r="FS27" s="14">
        <v>11.226430000000001</v>
      </c>
    </row>
    <row r="28" spans="1:175" ht="24" customHeight="1" x14ac:dyDescent="0.35">
      <c r="A28" s="16" t="s">
        <v>58</v>
      </c>
      <c r="B28" s="16" t="s">
        <v>801</v>
      </c>
      <c r="C28" s="17"/>
      <c r="D28" s="17"/>
      <c r="E28" s="17">
        <v>13.27</v>
      </c>
      <c r="F28" s="17">
        <v>62.6</v>
      </c>
      <c r="G28" s="17">
        <v>26.3</v>
      </c>
      <c r="H28" s="17"/>
      <c r="I28" s="17"/>
      <c r="J28" s="17">
        <v>-6.6</v>
      </c>
      <c r="K28" s="17">
        <v>18.899999999999999</v>
      </c>
      <c r="L28" s="17"/>
      <c r="M28" s="17"/>
      <c r="N28" s="17">
        <v>-12.4</v>
      </c>
      <c r="O28" s="17">
        <v>-5.6</v>
      </c>
      <c r="P28" s="17">
        <v>6.1</v>
      </c>
      <c r="Q28" s="17">
        <v>46.8</v>
      </c>
      <c r="R28" s="17">
        <v>12.8</v>
      </c>
      <c r="S28" s="17">
        <v>-9.1</v>
      </c>
      <c r="T28" s="17">
        <v>53.3</v>
      </c>
      <c r="U28" s="17">
        <v>0.2</v>
      </c>
      <c r="V28" s="17"/>
      <c r="W28" s="17"/>
      <c r="X28" s="17"/>
      <c r="Y28" s="17"/>
      <c r="Z28" s="17">
        <v>8.8000000000000007</v>
      </c>
      <c r="AA28" s="17">
        <v>0.9</v>
      </c>
      <c r="AB28" s="17">
        <v>3</v>
      </c>
      <c r="AC28" s="17">
        <v>-3.3</v>
      </c>
      <c r="AD28" s="17">
        <v>3.8</v>
      </c>
      <c r="AE28" s="17">
        <v>7.5</v>
      </c>
      <c r="AF28" s="17">
        <v>3.6</v>
      </c>
      <c r="AG28" s="17"/>
      <c r="AH28" s="17"/>
      <c r="AI28" s="17"/>
      <c r="AJ28" s="17">
        <v>17.5</v>
      </c>
      <c r="AK28" s="17">
        <v>16.899999999999999</v>
      </c>
      <c r="AL28" s="17"/>
      <c r="AM28" s="17"/>
      <c r="AN28" s="17"/>
      <c r="AO28" s="17">
        <v>-0.8</v>
      </c>
      <c r="AP28" s="17">
        <v>24.3</v>
      </c>
      <c r="AQ28" s="17">
        <v>11.4</v>
      </c>
      <c r="AR28" s="17">
        <v>18.100000000000001</v>
      </c>
      <c r="AS28" s="17">
        <v>2</v>
      </c>
      <c r="AT28" s="17">
        <v>0</v>
      </c>
      <c r="AU28" s="17">
        <v>2.7230300000000001</v>
      </c>
      <c r="AV28" s="17">
        <v>2</v>
      </c>
      <c r="AW28" s="17">
        <v>23.7</v>
      </c>
      <c r="AX28" s="17">
        <v>-5.0999999999999996</v>
      </c>
      <c r="AY28" s="17">
        <v>0</v>
      </c>
      <c r="AZ28" s="17">
        <v>7.8</v>
      </c>
      <c r="BA28" s="17">
        <v>-1</v>
      </c>
      <c r="BB28" s="17">
        <v>1</v>
      </c>
      <c r="BC28" s="17">
        <v>2.9</v>
      </c>
      <c r="BD28" s="17">
        <v>5</v>
      </c>
      <c r="BE28" s="17">
        <v>1</v>
      </c>
      <c r="BF28" s="17">
        <v>-0.1</v>
      </c>
      <c r="BG28" s="17">
        <v>5.5</v>
      </c>
      <c r="BH28" s="17">
        <v>1.2</v>
      </c>
      <c r="BI28" s="17"/>
      <c r="BJ28" s="17"/>
      <c r="BK28" s="17">
        <v>-2.5</v>
      </c>
      <c r="BL28" s="17"/>
      <c r="BM28" s="17"/>
      <c r="BN28" s="17"/>
      <c r="BO28" s="17">
        <v>0</v>
      </c>
      <c r="BP28" s="17">
        <v>0</v>
      </c>
      <c r="BQ28" s="17">
        <v>-6.8</v>
      </c>
      <c r="BR28" s="17">
        <v>0</v>
      </c>
      <c r="BS28" s="17">
        <v>-35.1</v>
      </c>
      <c r="BT28" s="17">
        <v>16.899999999999999</v>
      </c>
      <c r="BU28" s="17"/>
      <c r="BV28" s="17"/>
      <c r="BW28" s="17"/>
      <c r="BX28" s="17"/>
      <c r="BY28" s="17"/>
      <c r="BZ28" s="17"/>
      <c r="CA28" s="17"/>
      <c r="CB28" s="17">
        <v>-0.3</v>
      </c>
      <c r="CC28" s="17">
        <v>71.3</v>
      </c>
      <c r="CD28" s="17">
        <v>38</v>
      </c>
      <c r="CE28" s="17">
        <v>14.7</v>
      </c>
      <c r="CF28" s="17">
        <v>12.1</v>
      </c>
      <c r="CG28" s="17">
        <v>4</v>
      </c>
      <c r="CH28" s="17"/>
      <c r="CI28" s="17">
        <v>0</v>
      </c>
      <c r="CJ28" s="17"/>
      <c r="CK28" s="17"/>
      <c r="CL28" s="17">
        <v>34.1</v>
      </c>
      <c r="CM28" s="17">
        <v>3.9</v>
      </c>
      <c r="CN28" s="17">
        <v>10.5</v>
      </c>
      <c r="CO28" s="17"/>
      <c r="CP28" s="17"/>
      <c r="CQ28" s="17"/>
      <c r="CR28" s="17"/>
      <c r="CS28" s="17"/>
      <c r="CT28" s="17"/>
      <c r="CU28" s="17"/>
      <c r="CV28" s="17">
        <v>-4.8</v>
      </c>
      <c r="CW28" s="17">
        <v>7.7</v>
      </c>
      <c r="CX28" s="17"/>
      <c r="CY28" s="17"/>
      <c r="CZ28" s="17">
        <v>1.5</v>
      </c>
      <c r="DA28" s="17">
        <v>-0.1</v>
      </c>
      <c r="DB28" s="17">
        <v>-1</v>
      </c>
      <c r="DC28" s="17"/>
      <c r="DD28" s="17">
        <v>-0.2</v>
      </c>
      <c r="DE28" s="17">
        <v>1.2</v>
      </c>
      <c r="DF28" s="17">
        <v>1.8</v>
      </c>
      <c r="DG28" s="17">
        <v>-1.1000000000000001</v>
      </c>
      <c r="DH28" s="17">
        <v>1.3</v>
      </c>
      <c r="DI28" s="17">
        <v>0.6</v>
      </c>
      <c r="DJ28" s="17">
        <v>0</v>
      </c>
      <c r="DK28" s="17">
        <v>-0.8</v>
      </c>
      <c r="DL28" s="17">
        <v>-1.6</v>
      </c>
      <c r="DM28" s="17">
        <v>4.5</v>
      </c>
      <c r="DN28" s="17">
        <v>17.399999999999999</v>
      </c>
      <c r="DO28" s="17"/>
      <c r="DP28" s="17"/>
      <c r="DQ28" s="17">
        <v>0.7</v>
      </c>
      <c r="DR28" s="17"/>
      <c r="DS28" s="17">
        <v>-2.8</v>
      </c>
      <c r="DT28" s="17">
        <v>0</v>
      </c>
      <c r="DU28" s="17">
        <v>0.5</v>
      </c>
      <c r="DV28" s="17">
        <v>0.5</v>
      </c>
      <c r="DW28" s="17"/>
      <c r="DX28" s="17">
        <v>-4.7</v>
      </c>
      <c r="DY28" s="17">
        <v>0.7</v>
      </c>
      <c r="DZ28" s="17">
        <v>1.7</v>
      </c>
      <c r="EA28" s="17">
        <v>2.6</v>
      </c>
      <c r="EB28" s="17">
        <v>1.9</v>
      </c>
      <c r="EC28" s="17">
        <v>0.8</v>
      </c>
      <c r="ED28" s="17">
        <v>4</v>
      </c>
      <c r="EE28" s="17">
        <v>1.8</v>
      </c>
      <c r="EF28" s="17">
        <v>-2.2000000000000002</v>
      </c>
      <c r="EG28" s="17">
        <v>-3.3</v>
      </c>
      <c r="EH28" s="17">
        <v>0.2</v>
      </c>
      <c r="EI28" s="17">
        <v>0.5</v>
      </c>
      <c r="EJ28" s="17">
        <v>2.6</v>
      </c>
      <c r="EK28" s="17">
        <v>0</v>
      </c>
      <c r="EL28" s="17">
        <v>2.2000000000000002</v>
      </c>
      <c r="EM28" s="17">
        <v>0.2</v>
      </c>
      <c r="EN28" s="17">
        <v>0.2</v>
      </c>
      <c r="EO28" s="17">
        <v>0.2</v>
      </c>
      <c r="EP28" s="17">
        <v>0</v>
      </c>
      <c r="EQ28" s="17">
        <v>20.03</v>
      </c>
      <c r="ER28" s="17">
        <v>1.2</v>
      </c>
      <c r="ES28" s="17">
        <v>12.4</v>
      </c>
      <c r="ET28" s="17">
        <v>-0.1</v>
      </c>
      <c r="EU28" s="17">
        <v>2.7</v>
      </c>
      <c r="EV28" s="17">
        <v>1.9</v>
      </c>
      <c r="EW28" s="17">
        <v>7</v>
      </c>
      <c r="EX28" s="17">
        <v>0.7</v>
      </c>
      <c r="EY28" s="17">
        <v>1.6</v>
      </c>
      <c r="EZ28" s="17">
        <v>2.2000000000000002</v>
      </c>
      <c r="FA28" s="17">
        <v>0</v>
      </c>
      <c r="FB28" s="17">
        <v>6.4</v>
      </c>
      <c r="FC28" s="17"/>
      <c r="FD28" s="17">
        <v>0.9</v>
      </c>
      <c r="FE28" s="17">
        <v>1.5</v>
      </c>
      <c r="FF28" s="17"/>
      <c r="FG28" s="17"/>
      <c r="FH28" s="17"/>
      <c r="FI28" s="17">
        <v>620.82303000000002</v>
      </c>
      <c r="FJ28" s="15"/>
      <c r="FK28" s="17">
        <v>2.6520600000000001</v>
      </c>
      <c r="FL28" s="17">
        <v>-0.63200000000000001</v>
      </c>
      <c r="FM28" s="17"/>
      <c r="FN28" s="17">
        <v>1.8</v>
      </c>
      <c r="FO28" s="17"/>
      <c r="FP28" s="17">
        <v>4.3323700000000001</v>
      </c>
      <c r="FQ28" s="17">
        <v>1</v>
      </c>
      <c r="FR28" s="17">
        <v>1.6</v>
      </c>
      <c r="FS28" s="17">
        <v>10.75243</v>
      </c>
    </row>
    <row r="29" spans="1:175" ht="24" customHeight="1" x14ac:dyDescent="0.35">
      <c r="A29" s="16" t="s">
        <v>58</v>
      </c>
      <c r="B29" s="16" t="s">
        <v>802</v>
      </c>
      <c r="C29" s="17"/>
      <c r="D29" s="17"/>
      <c r="E29" s="17">
        <v>14.08</v>
      </c>
      <c r="F29" s="17">
        <v>66.599999999999994</v>
      </c>
      <c r="G29" s="17">
        <v>28.1</v>
      </c>
      <c r="H29" s="17"/>
      <c r="I29" s="17"/>
      <c r="J29" s="17">
        <v>-7.6</v>
      </c>
      <c r="K29" s="17">
        <v>21.8</v>
      </c>
      <c r="L29" s="17"/>
      <c r="M29" s="17"/>
      <c r="N29" s="17">
        <v>-5.0999999999999996</v>
      </c>
      <c r="O29" s="17">
        <v>-4.5</v>
      </c>
      <c r="P29" s="17">
        <v>7.4</v>
      </c>
      <c r="Q29" s="17">
        <v>54.3</v>
      </c>
      <c r="R29" s="17">
        <v>16.899999999999999</v>
      </c>
      <c r="S29" s="17">
        <v>-6.4</v>
      </c>
      <c r="T29" s="17">
        <v>59.1</v>
      </c>
      <c r="U29" s="17">
        <v>0.1</v>
      </c>
      <c r="V29" s="17"/>
      <c r="W29" s="17"/>
      <c r="X29" s="17"/>
      <c r="Y29" s="17"/>
      <c r="Z29" s="17">
        <v>6.2</v>
      </c>
      <c r="AA29" s="17">
        <v>1.5</v>
      </c>
      <c r="AB29" s="17">
        <v>0</v>
      </c>
      <c r="AC29" s="17">
        <v>-3.3</v>
      </c>
      <c r="AD29" s="17">
        <v>3.9</v>
      </c>
      <c r="AE29" s="17">
        <v>9.1999999999999993</v>
      </c>
      <c r="AF29" s="17">
        <v>3.7</v>
      </c>
      <c r="AG29" s="17"/>
      <c r="AH29" s="17"/>
      <c r="AI29" s="17"/>
      <c r="AJ29" s="17">
        <v>17.899999999999999</v>
      </c>
      <c r="AK29" s="17">
        <v>18.7</v>
      </c>
      <c r="AL29" s="17"/>
      <c r="AM29" s="17"/>
      <c r="AN29" s="17"/>
      <c r="AO29" s="17">
        <v>-0.5</v>
      </c>
      <c r="AP29" s="17">
        <v>59.3</v>
      </c>
      <c r="AQ29" s="17">
        <v>12.7</v>
      </c>
      <c r="AR29" s="17">
        <v>17.5</v>
      </c>
      <c r="AS29" s="17">
        <v>2</v>
      </c>
      <c r="AT29" s="17">
        <v>0.7</v>
      </c>
      <c r="AU29" s="17">
        <v>2.71915</v>
      </c>
      <c r="AV29" s="17">
        <v>0.5</v>
      </c>
      <c r="AW29" s="17">
        <v>28.6</v>
      </c>
      <c r="AX29" s="17">
        <v>1.5</v>
      </c>
      <c r="AY29" s="17">
        <v>0</v>
      </c>
      <c r="AZ29" s="17">
        <v>11.3</v>
      </c>
      <c r="BA29" s="17">
        <v>-0.6</v>
      </c>
      <c r="BB29" s="17">
        <v>1.3</v>
      </c>
      <c r="BC29" s="17">
        <v>1.1000000000000001</v>
      </c>
      <c r="BD29" s="17">
        <v>4.3</v>
      </c>
      <c r="BE29" s="17">
        <v>1.1000000000000001</v>
      </c>
      <c r="BF29" s="17">
        <v>0</v>
      </c>
      <c r="BG29" s="17">
        <v>0.1</v>
      </c>
      <c r="BH29" s="17">
        <v>3.6</v>
      </c>
      <c r="BI29" s="17"/>
      <c r="BJ29" s="17"/>
      <c r="BK29" s="17">
        <v>-1</v>
      </c>
      <c r="BL29" s="17"/>
      <c r="BM29" s="17"/>
      <c r="BN29" s="17"/>
      <c r="BO29" s="17">
        <v>0</v>
      </c>
      <c r="BP29" s="17">
        <v>0</v>
      </c>
      <c r="BQ29" s="17">
        <v>-2.2000000000000002</v>
      </c>
      <c r="BR29" s="17">
        <v>0</v>
      </c>
      <c r="BS29" s="17">
        <v>-33.299999999999997</v>
      </c>
      <c r="BT29" s="17">
        <v>0</v>
      </c>
      <c r="BU29" s="17"/>
      <c r="BV29" s="17"/>
      <c r="BW29" s="17"/>
      <c r="BX29" s="17"/>
      <c r="BY29" s="17"/>
      <c r="BZ29" s="17"/>
      <c r="CA29" s="17"/>
      <c r="CB29" s="17">
        <v>-0.3</v>
      </c>
      <c r="CC29" s="17">
        <v>73.599999999999994</v>
      </c>
      <c r="CD29" s="17">
        <v>36.6</v>
      </c>
      <c r="CE29" s="17">
        <v>15.5</v>
      </c>
      <c r="CF29" s="17">
        <v>17.399999999999999</v>
      </c>
      <c r="CG29" s="17">
        <v>8.1</v>
      </c>
      <c r="CH29" s="17"/>
      <c r="CI29" s="17">
        <v>0</v>
      </c>
      <c r="CJ29" s="17"/>
      <c r="CK29" s="17"/>
      <c r="CL29" s="17">
        <v>40.700000000000003</v>
      </c>
      <c r="CM29" s="17">
        <v>14.6</v>
      </c>
      <c r="CN29" s="17">
        <v>14.1</v>
      </c>
      <c r="CO29" s="17"/>
      <c r="CP29" s="17"/>
      <c r="CQ29" s="17"/>
      <c r="CR29" s="17"/>
      <c r="CS29" s="17"/>
      <c r="CT29" s="17"/>
      <c r="CU29" s="17"/>
      <c r="CV29" s="17">
        <v>-4.3</v>
      </c>
      <c r="CW29" s="17">
        <v>7.7</v>
      </c>
      <c r="CX29" s="17"/>
      <c r="CY29" s="17"/>
      <c r="CZ29" s="17">
        <v>1.5</v>
      </c>
      <c r="DA29" s="17">
        <v>-0.1</v>
      </c>
      <c r="DB29" s="17">
        <v>-0.9</v>
      </c>
      <c r="DC29" s="17"/>
      <c r="DD29" s="17">
        <v>-0.2</v>
      </c>
      <c r="DE29" s="17">
        <v>1.2</v>
      </c>
      <c r="DF29" s="17">
        <v>1.8</v>
      </c>
      <c r="DG29" s="17">
        <v>-1.4</v>
      </c>
      <c r="DH29" s="17">
        <v>1.3</v>
      </c>
      <c r="DI29" s="17">
        <v>0.6</v>
      </c>
      <c r="DJ29" s="17">
        <v>0</v>
      </c>
      <c r="DK29" s="17">
        <v>-0.7</v>
      </c>
      <c r="DL29" s="17">
        <v>-1.6</v>
      </c>
      <c r="DM29" s="17">
        <v>5</v>
      </c>
      <c r="DN29" s="17">
        <v>14.4</v>
      </c>
      <c r="DO29" s="17"/>
      <c r="DP29" s="17"/>
      <c r="DQ29" s="17">
        <v>0.7</v>
      </c>
      <c r="DR29" s="17"/>
      <c r="DS29" s="17">
        <v>-3</v>
      </c>
      <c r="DT29" s="17">
        <v>-0.1</v>
      </c>
      <c r="DU29" s="17">
        <v>0.6</v>
      </c>
      <c r="DV29" s="17">
        <v>0.5</v>
      </c>
      <c r="DW29" s="17"/>
      <c r="DX29" s="17">
        <v>-4.7</v>
      </c>
      <c r="DY29" s="17">
        <v>0.8</v>
      </c>
      <c r="DZ29" s="17">
        <v>1.8</v>
      </c>
      <c r="EA29" s="17">
        <v>2.5</v>
      </c>
      <c r="EB29" s="17">
        <v>1.9</v>
      </c>
      <c r="EC29" s="17">
        <v>0.8</v>
      </c>
      <c r="ED29" s="17">
        <v>4</v>
      </c>
      <c r="EE29" s="17">
        <v>2.4</v>
      </c>
      <c r="EF29" s="17">
        <v>0</v>
      </c>
      <c r="EG29" s="17">
        <v>-0.5</v>
      </c>
      <c r="EH29" s="17">
        <v>0.4</v>
      </c>
      <c r="EI29" s="17">
        <v>0.2</v>
      </c>
      <c r="EJ29" s="17">
        <v>2.6</v>
      </c>
      <c r="EK29" s="17">
        <v>0</v>
      </c>
      <c r="EL29" s="17">
        <v>2.2000000000000002</v>
      </c>
      <c r="EM29" s="17">
        <v>0.2</v>
      </c>
      <c r="EN29" s="17">
        <v>0.2</v>
      </c>
      <c r="EO29" s="17">
        <v>0.2</v>
      </c>
      <c r="EP29" s="17">
        <v>0</v>
      </c>
      <c r="EQ29" s="17">
        <v>19.899999999999999</v>
      </c>
      <c r="ER29" s="17">
        <v>1.6</v>
      </c>
      <c r="ES29" s="17">
        <v>14.6</v>
      </c>
      <c r="ET29" s="17">
        <v>-0.1</v>
      </c>
      <c r="EU29" s="17">
        <v>9</v>
      </c>
      <c r="EV29" s="17">
        <v>4.9000000000000004</v>
      </c>
      <c r="EW29" s="17">
        <v>8.1</v>
      </c>
      <c r="EX29" s="17">
        <v>1.3</v>
      </c>
      <c r="EY29" s="17">
        <v>1.6</v>
      </c>
      <c r="EZ29" s="17">
        <v>2.2000000000000002</v>
      </c>
      <c r="FA29" s="17">
        <v>0</v>
      </c>
      <c r="FB29" s="17">
        <v>7</v>
      </c>
      <c r="FC29" s="17"/>
      <c r="FD29" s="17">
        <v>0.9</v>
      </c>
      <c r="FE29" s="17">
        <v>1.8</v>
      </c>
      <c r="FF29" s="17"/>
      <c r="FG29" s="17"/>
      <c r="FH29" s="17"/>
      <c r="FI29" s="17">
        <v>744.39914999999996</v>
      </c>
      <c r="FJ29" s="15"/>
      <c r="FK29" s="17">
        <v>3.0440999999999998</v>
      </c>
      <c r="FL29" s="17">
        <v>-0.55200000000000005</v>
      </c>
      <c r="FM29" s="17"/>
      <c r="FN29" s="17">
        <v>1.8</v>
      </c>
      <c r="FO29" s="17"/>
      <c r="FP29" s="17">
        <v>4.7647199999999996</v>
      </c>
      <c r="FQ29" s="17">
        <v>1.4</v>
      </c>
      <c r="FR29" s="17">
        <v>1.5</v>
      </c>
      <c r="FS29" s="17">
        <v>11.95682</v>
      </c>
    </row>
    <row r="30" spans="1:175" ht="24" customHeight="1" x14ac:dyDescent="0.35">
      <c r="A30" s="16" t="s">
        <v>58</v>
      </c>
      <c r="B30" s="16" t="s">
        <v>803</v>
      </c>
      <c r="C30" s="17"/>
      <c r="D30" s="17"/>
      <c r="E30" s="17">
        <v>14.5</v>
      </c>
      <c r="F30" s="17">
        <v>173</v>
      </c>
      <c r="G30" s="17">
        <v>51.2</v>
      </c>
      <c r="H30" s="17"/>
      <c r="I30" s="17"/>
      <c r="J30" s="17">
        <v>-11.4</v>
      </c>
      <c r="K30" s="17">
        <v>7.5</v>
      </c>
      <c r="L30" s="17"/>
      <c r="M30" s="17"/>
      <c r="N30" s="17">
        <v>19.3</v>
      </c>
      <c r="O30" s="17">
        <v>27.2</v>
      </c>
      <c r="P30" s="17">
        <v>24.2</v>
      </c>
      <c r="Q30" s="17">
        <v>49.5</v>
      </c>
      <c r="R30" s="17">
        <v>9.8000000000000007</v>
      </c>
      <c r="S30" s="17">
        <v>-11.8</v>
      </c>
      <c r="T30" s="17">
        <v>27.6</v>
      </c>
      <c r="U30" s="17">
        <v>0.1</v>
      </c>
      <c r="V30" s="17"/>
      <c r="W30" s="17"/>
      <c r="X30" s="17"/>
      <c r="Y30" s="17"/>
      <c r="Z30" s="17">
        <v>1</v>
      </c>
      <c r="AA30" s="17">
        <v>1.5</v>
      </c>
      <c r="AB30" s="17">
        <v>0</v>
      </c>
      <c r="AC30" s="17">
        <v>-3.3</v>
      </c>
      <c r="AD30" s="17">
        <v>3.8</v>
      </c>
      <c r="AE30" s="17">
        <v>9.4</v>
      </c>
      <c r="AF30" s="17">
        <v>3.4</v>
      </c>
      <c r="AG30" s="17"/>
      <c r="AH30" s="17"/>
      <c r="AI30" s="17"/>
      <c r="AJ30" s="17">
        <v>20.100000000000001</v>
      </c>
      <c r="AK30" s="17">
        <v>11.2</v>
      </c>
      <c r="AL30" s="17"/>
      <c r="AM30" s="17"/>
      <c r="AN30" s="17"/>
      <c r="AO30" s="17">
        <v>-0.5</v>
      </c>
      <c r="AP30" s="17">
        <v>53.7</v>
      </c>
      <c r="AQ30" s="17">
        <v>12.9</v>
      </c>
      <c r="AR30" s="17">
        <v>16.100000000000001</v>
      </c>
      <c r="AS30" s="17">
        <v>2</v>
      </c>
      <c r="AT30" s="17">
        <v>0.1</v>
      </c>
      <c r="AU30" s="17">
        <v>2.7187600000000001</v>
      </c>
      <c r="AV30" s="17">
        <v>1.1000000000000001</v>
      </c>
      <c r="AW30" s="17">
        <v>24.5</v>
      </c>
      <c r="AX30" s="17">
        <v>-5.8</v>
      </c>
      <c r="AY30" s="17">
        <v>0</v>
      </c>
      <c r="AZ30" s="17">
        <v>13.6</v>
      </c>
      <c r="BA30" s="17">
        <v>-0.9</v>
      </c>
      <c r="BB30" s="17">
        <v>0.9</v>
      </c>
      <c r="BC30" s="17">
        <v>-0.6</v>
      </c>
      <c r="BD30" s="17">
        <v>2.7</v>
      </c>
      <c r="BE30" s="17">
        <v>1</v>
      </c>
      <c r="BF30" s="17">
        <v>0.1</v>
      </c>
      <c r="BG30" s="17">
        <v>-0.4</v>
      </c>
      <c r="BH30" s="17">
        <v>0.2</v>
      </c>
      <c r="BI30" s="17"/>
      <c r="BJ30" s="17"/>
      <c r="BK30" s="17">
        <v>-0.3</v>
      </c>
      <c r="BL30" s="17"/>
      <c r="BM30" s="17"/>
      <c r="BN30" s="17"/>
      <c r="BO30" s="17">
        <v>0</v>
      </c>
      <c r="BP30" s="17">
        <v>0</v>
      </c>
      <c r="BQ30" s="17">
        <v>-9.1999999999999993</v>
      </c>
      <c r="BR30" s="17">
        <v>0</v>
      </c>
      <c r="BS30" s="17">
        <v>-39.5</v>
      </c>
      <c r="BT30" s="17">
        <v>0</v>
      </c>
      <c r="BU30" s="17"/>
      <c r="BV30" s="17"/>
      <c r="BW30" s="17"/>
      <c r="BX30" s="17"/>
      <c r="BY30" s="17"/>
      <c r="BZ30" s="17"/>
      <c r="CA30" s="17"/>
      <c r="CB30" s="17">
        <v>-0.3</v>
      </c>
      <c r="CC30" s="17">
        <v>73.099999999999994</v>
      </c>
      <c r="CD30" s="17">
        <v>36.299999999999997</v>
      </c>
      <c r="CE30" s="17">
        <v>15.5</v>
      </c>
      <c r="CF30" s="17">
        <v>16.2</v>
      </c>
      <c r="CG30" s="17">
        <v>8</v>
      </c>
      <c r="CH30" s="17"/>
      <c r="CI30" s="17">
        <v>0</v>
      </c>
      <c r="CJ30" s="17"/>
      <c r="CK30" s="17"/>
      <c r="CL30" s="17">
        <v>31.4</v>
      </c>
      <c r="CM30" s="17">
        <v>1.3</v>
      </c>
      <c r="CN30" s="17">
        <v>4.4000000000000004</v>
      </c>
      <c r="CO30" s="17"/>
      <c r="CP30" s="17"/>
      <c r="CQ30" s="17"/>
      <c r="CR30" s="17"/>
      <c r="CS30" s="17"/>
      <c r="CT30" s="17"/>
      <c r="CU30" s="17"/>
      <c r="CV30" s="17">
        <v>-4.0999999999999996</v>
      </c>
      <c r="CW30" s="17">
        <v>7.6</v>
      </c>
      <c r="CX30" s="17"/>
      <c r="CY30" s="17"/>
      <c r="CZ30" s="17">
        <v>1.5</v>
      </c>
      <c r="DA30" s="17">
        <v>0</v>
      </c>
      <c r="DB30" s="17">
        <v>-0.8</v>
      </c>
      <c r="DC30" s="17"/>
      <c r="DD30" s="17">
        <v>-0.4</v>
      </c>
      <c r="DE30" s="17">
        <v>1.2</v>
      </c>
      <c r="DF30" s="17">
        <v>1.9</v>
      </c>
      <c r="DG30" s="17">
        <v>-1.3</v>
      </c>
      <c r="DH30" s="17">
        <v>1.3</v>
      </c>
      <c r="DI30" s="17">
        <v>0.6</v>
      </c>
      <c r="DJ30" s="17">
        <v>0</v>
      </c>
      <c r="DK30" s="17">
        <v>-0.7</v>
      </c>
      <c r="DL30" s="17">
        <v>-1.6</v>
      </c>
      <c r="DM30" s="17">
        <v>4.3</v>
      </c>
      <c r="DN30" s="17">
        <v>12.8</v>
      </c>
      <c r="DO30" s="17"/>
      <c r="DP30" s="17"/>
      <c r="DQ30" s="17">
        <v>0.7</v>
      </c>
      <c r="DR30" s="17"/>
      <c r="DS30" s="17">
        <v>-3.1</v>
      </c>
      <c r="DT30" s="17">
        <v>0.1</v>
      </c>
      <c r="DU30" s="17">
        <v>0.8</v>
      </c>
      <c r="DV30" s="17">
        <v>0.5</v>
      </c>
      <c r="DW30" s="17"/>
      <c r="DX30" s="17">
        <v>-4.5999999999999996</v>
      </c>
      <c r="DY30" s="17">
        <v>0.6</v>
      </c>
      <c r="DZ30" s="17">
        <v>1.8</v>
      </c>
      <c r="EA30" s="17">
        <v>2.5</v>
      </c>
      <c r="EB30" s="17">
        <v>1.9</v>
      </c>
      <c r="EC30" s="17">
        <v>0.8</v>
      </c>
      <c r="ED30" s="17">
        <v>4</v>
      </c>
      <c r="EE30" s="17">
        <v>2.4</v>
      </c>
      <c r="EF30" s="17">
        <v>-1.8</v>
      </c>
      <c r="EG30" s="17">
        <v>-2.7</v>
      </c>
      <c r="EH30" s="17">
        <v>0</v>
      </c>
      <c r="EI30" s="17">
        <v>0</v>
      </c>
      <c r="EJ30" s="17">
        <v>2.6</v>
      </c>
      <c r="EK30" s="17">
        <v>0</v>
      </c>
      <c r="EL30" s="17">
        <v>2.2999999999999998</v>
      </c>
      <c r="EM30" s="17">
        <v>0.2</v>
      </c>
      <c r="EN30" s="17">
        <v>0.2</v>
      </c>
      <c r="EO30" s="17">
        <v>0.2</v>
      </c>
      <c r="EP30" s="17">
        <v>0</v>
      </c>
      <c r="EQ30" s="17">
        <v>19.72</v>
      </c>
      <c r="ER30" s="17">
        <v>1.9</v>
      </c>
      <c r="ES30" s="17">
        <v>13.6</v>
      </c>
      <c r="ET30" s="17">
        <v>-0.1</v>
      </c>
      <c r="EU30" s="17">
        <v>9</v>
      </c>
      <c r="EV30" s="17">
        <v>4.9000000000000004</v>
      </c>
      <c r="EW30" s="17">
        <v>9</v>
      </c>
      <c r="EX30" s="17">
        <v>1.6</v>
      </c>
      <c r="EY30" s="17">
        <v>1.6</v>
      </c>
      <c r="EZ30" s="17">
        <v>2.2000000000000002</v>
      </c>
      <c r="FA30" s="17">
        <v>1.5</v>
      </c>
      <c r="FB30" s="17">
        <v>1.8</v>
      </c>
      <c r="FC30" s="17"/>
      <c r="FD30" s="17">
        <v>0.9</v>
      </c>
      <c r="FE30" s="17">
        <v>1.8</v>
      </c>
      <c r="FF30" s="17"/>
      <c r="FG30" s="17"/>
      <c r="FH30" s="17"/>
      <c r="FI30" s="17">
        <v>789.23875999999996</v>
      </c>
      <c r="FJ30" s="15"/>
      <c r="FK30" s="17">
        <v>2.7314799999999999</v>
      </c>
      <c r="FL30" s="17">
        <v>-1.53</v>
      </c>
      <c r="FM30" s="17"/>
      <c r="FN30" s="17">
        <v>1.8</v>
      </c>
      <c r="FO30" s="17"/>
      <c r="FP30" s="17">
        <v>4.7778999999999998</v>
      </c>
      <c r="FQ30" s="17">
        <v>-0.6</v>
      </c>
      <c r="FR30" s="17">
        <v>1.3</v>
      </c>
      <c r="FS30" s="17">
        <v>8.4793800000000008</v>
      </c>
    </row>
    <row r="31" spans="1:175" ht="24" customHeight="1" x14ac:dyDescent="0.35">
      <c r="A31" s="16" t="s">
        <v>58</v>
      </c>
      <c r="B31" s="16" t="s">
        <v>804</v>
      </c>
      <c r="C31" s="17"/>
      <c r="D31" s="17"/>
      <c r="E31" s="17">
        <v>14.82</v>
      </c>
      <c r="F31" s="17">
        <v>183.7</v>
      </c>
      <c r="G31" s="17">
        <v>54.1</v>
      </c>
      <c r="H31" s="17"/>
      <c r="I31" s="17"/>
      <c r="J31" s="17">
        <v>-9.4</v>
      </c>
      <c r="K31" s="17">
        <v>11.1</v>
      </c>
      <c r="L31" s="17"/>
      <c r="M31" s="17"/>
      <c r="N31" s="17">
        <v>19.100000000000001</v>
      </c>
      <c r="O31" s="17">
        <v>26.1</v>
      </c>
      <c r="P31" s="17">
        <v>22.4</v>
      </c>
      <c r="Q31" s="17">
        <v>50.9</v>
      </c>
      <c r="R31" s="17">
        <v>11.9</v>
      </c>
      <c r="S31" s="17">
        <v>-10.1</v>
      </c>
      <c r="T31" s="17">
        <v>25.7</v>
      </c>
      <c r="U31" s="17">
        <v>-0.1</v>
      </c>
      <c r="V31" s="17"/>
      <c r="W31" s="17"/>
      <c r="X31" s="17"/>
      <c r="Y31" s="17"/>
      <c r="Z31" s="17">
        <v>7.7</v>
      </c>
      <c r="AA31" s="17">
        <v>1.6</v>
      </c>
      <c r="AB31" s="17">
        <v>0</v>
      </c>
      <c r="AC31" s="17">
        <v>-3.3</v>
      </c>
      <c r="AD31" s="17">
        <v>4</v>
      </c>
      <c r="AE31" s="17">
        <v>10.199999999999999</v>
      </c>
      <c r="AF31" s="17">
        <v>3.6</v>
      </c>
      <c r="AG31" s="17"/>
      <c r="AH31" s="17"/>
      <c r="AI31" s="17"/>
      <c r="AJ31" s="17">
        <v>19.899999999999999</v>
      </c>
      <c r="AK31" s="17">
        <v>12.3</v>
      </c>
      <c r="AL31" s="17"/>
      <c r="AM31" s="17"/>
      <c r="AN31" s="17"/>
      <c r="AO31" s="17">
        <v>-0.3</v>
      </c>
      <c r="AP31" s="17">
        <v>55.7</v>
      </c>
      <c r="AQ31" s="17">
        <v>12.1</v>
      </c>
      <c r="AR31" s="17">
        <v>17.2</v>
      </c>
      <c r="AS31" s="17">
        <v>1.9</v>
      </c>
      <c r="AT31" s="17">
        <v>-0.1</v>
      </c>
      <c r="AU31" s="17">
        <v>2.72052</v>
      </c>
      <c r="AV31" s="17">
        <v>-0.1</v>
      </c>
      <c r="AW31" s="17">
        <v>30.9</v>
      </c>
      <c r="AX31" s="17">
        <v>-0.4</v>
      </c>
      <c r="AY31" s="17">
        <v>0</v>
      </c>
      <c r="AZ31" s="17">
        <v>11.8</v>
      </c>
      <c r="BA31" s="17">
        <v>-1.2</v>
      </c>
      <c r="BB31" s="17">
        <v>0.7</v>
      </c>
      <c r="BC31" s="17">
        <v>-4.0999999999999996</v>
      </c>
      <c r="BD31" s="17">
        <v>3.4</v>
      </c>
      <c r="BE31" s="17">
        <v>1</v>
      </c>
      <c r="BF31" s="17">
        <v>0</v>
      </c>
      <c r="BG31" s="17">
        <v>-0.4</v>
      </c>
      <c r="BH31" s="17">
        <v>1.2</v>
      </c>
      <c r="BI31" s="17"/>
      <c r="BJ31" s="17"/>
      <c r="BK31" s="17">
        <v>1</v>
      </c>
      <c r="BL31" s="17"/>
      <c r="BM31" s="17"/>
      <c r="BN31" s="17"/>
      <c r="BO31" s="17">
        <v>0</v>
      </c>
      <c r="BP31" s="17">
        <v>0</v>
      </c>
      <c r="BQ31" s="17">
        <v>-6.4</v>
      </c>
      <c r="BR31" s="17">
        <v>0</v>
      </c>
      <c r="BS31" s="17">
        <v>-35.799999999999997</v>
      </c>
      <c r="BT31" s="17">
        <v>0</v>
      </c>
      <c r="BU31" s="17"/>
      <c r="BV31" s="17"/>
      <c r="BW31" s="17"/>
      <c r="BX31" s="17"/>
      <c r="BY31" s="17"/>
      <c r="BZ31" s="17"/>
      <c r="CA31" s="17"/>
      <c r="CB31" s="17">
        <v>-0.2</v>
      </c>
      <c r="CC31" s="17">
        <v>72.400000000000006</v>
      </c>
      <c r="CD31" s="17">
        <v>36.9</v>
      </c>
      <c r="CE31" s="17">
        <v>17</v>
      </c>
      <c r="CF31" s="17">
        <v>16.3</v>
      </c>
      <c r="CG31" s="17">
        <v>8</v>
      </c>
      <c r="CH31" s="17"/>
      <c r="CI31" s="17">
        <v>0</v>
      </c>
      <c r="CJ31" s="17"/>
      <c r="CK31" s="17"/>
      <c r="CL31" s="17">
        <v>36.200000000000003</v>
      </c>
      <c r="CM31" s="17">
        <v>7.9</v>
      </c>
      <c r="CN31" s="17">
        <v>7.5</v>
      </c>
      <c r="CO31" s="17"/>
      <c r="CP31" s="17"/>
      <c r="CQ31" s="17"/>
      <c r="CR31" s="17"/>
      <c r="CS31" s="17"/>
      <c r="CT31" s="17"/>
      <c r="CU31" s="17"/>
      <c r="CV31" s="17">
        <v>-4.0999999999999996</v>
      </c>
      <c r="CW31" s="17">
        <v>7.7</v>
      </c>
      <c r="CX31" s="17"/>
      <c r="CY31" s="17"/>
      <c r="CZ31" s="17">
        <v>1.5</v>
      </c>
      <c r="DA31" s="17">
        <v>0</v>
      </c>
      <c r="DB31" s="17">
        <v>-0.9</v>
      </c>
      <c r="DC31" s="17"/>
      <c r="DD31" s="17">
        <v>-0.2</v>
      </c>
      <c r="DE31" s="17">
        <v>1.2</v>
      </c>
      <c r="DF31" s="17">
        <v>1.9</v>
      </c>
      <c r="DG31" s="17">
        <v>-0.7</v>
      </c>
      <c r="DH31" s="17">
        <v>1.3</v>
      </c>
      <c r="DI31" s="17">
        <v>0.6</v>
      </c>
      <c r="DJ31" s="17">
        <v>0</v>
      </c>
      <c r="DK31" s="17">
        <v>-0.7</v>
      </c>
      <c r="DL31" s="17">
        <v>-1.7</v>
      </c>
      <c r="DM31" s="17">
        <v>3.2</v>
      </c>
      <c r="DN31" s="17">
        <v>14.6</v>
      </c>
      <c r="DO31" s="17"/>
      <c r="DP31" s="17"/>
      <c r="DQ31" s="17">
        <v>0.7</v>
      </c>
      <c r="DR31" s="17"/>
      <c r="DS31" s="17">
        <v>-3.1</v>
      </c>
      <c r="DT31" s="17">
        <v>0</v>
      </c>
      <c r="DU31" s="17">
        <v>0.8</v>
      </c>
      <c r="DV31" s="17">
        <v>0.5</v>
      </c>
      <c r="DW31" s="17"/>
      <c r="DX31" s="17">
        <v>-4.7</v>
      </c>
      <c r="DY31" s="17">
        <v>0.8</v>
      </c>
      <c r="DZ31" s="17">
        <v>1.8</v>
      </c>
      <c r="EA31" s="17">
        <v>2.5</v>
      </c>
      <c r="EB31" s="17">
        <v>1.9</v>
      </c>
      <c r="EC31" s="17">
        <v>0.8</v>
      </c>
      <c r="ED31" s="17">
        <v>4</v>
      </c>
      <c r="EE31" s="17">
        <v>2.4</v>
      </c>
      <c r="EF31" s="17">
        <v>1.3</v>
      </c>
      <c r="EG31" s="17">
        <v>-8.8000000000000007</v>
      </c>
      <c r="EH31" s="17">
        <v>0.4</v>
      </c>
      <c r="EI31" s="17">
        <v>0</v>
      </c>
      <c r="EJ31" s="17">
        <v>2.6</v>
      </c>
      <c r="EK31" s="17">
        <v>0</v>
      </c>
      <c r="EL31" s="17">
        <v>2.2999999999999998</v>
      </c>
      <c r="EM31" s="17">
        <v>0.2</v>
      </c>
      <c r="EN31" s="17">
        <v>0.2</v>
      </c>
      <c r="EO31" s="17">
        <v>0.2</v>
      </c>
      <c r="EP31" s="17">
        <v>0</v>
      </c>
      <c r="EQ31" s="17">
        <v>19.88</v>
      </c>
      <c r="ER31" s="17">
        <v>2.2999999999999998</v>
      </c>
      <c r="ES31" s="17">
        <v>14.7</v>
      </c>
      <c r="ET31" s="17">
        <v>-0.1</v>
      </c>
      <c r="EU31" s="17">
        <v>12.5</v>
      </c>
      <c r="EV31" s="17">
        <v>7.6</v>
      </c>
      <c r="EW31" s="17">
        <v>9.1</v>
      </c>
      <c r="EX31" s="17">
        <v>2.2000000000000002</v>
      </c>
      <c r="EY31" s="17">
        <v>1.6</v>
      </c>
      <c r="EZ31" s="17">
        <v>2.2999999999999998</v>
      </c>
      <c r="FA31" s="17">
        <v>1.5</v>
      </c>
      <c r="FB31" s="17">
        <v>3.5</v>
      </c>
      <c r="FC31" s="17"/>
      <c r="FD31" s="17">
        <v>0.9</v>
      </c>
      <c r="FE31" s="17">
        <v>2.1</v>
      </c>
      <c r="FF31" s="17"/>
      <c r="FG31" s="17"/>
      <c r="FH31" s="17"/>
      <c r="FI31" s="17">
        <v>859.62052000000006</v>
      </c>
      <c r="FJ31" s="15"/>
      <c r="FK31" s="17">
        <v>2.66432</v>
      </c>
      <c r="FL31" s="17">
        <v>-0.76300000000000001</v>
      </c>
      <c r="FM31" s="17"/>
      <c r="FN31" s="17">
        <v>1.8</v>
      </c>
      <c r="FO31" s="17"/>
      <c r="FP31" s="17">
        <v>4.7701200000000004</v>
      </c>
      <c r="FQ31" s="17">
        <v>-0.2</v>
      </c>
      <c r="FR31" s="17">
        <v>0.8</v>
      </c>
      <c r="FS31" s="17">
        <v>9.0714400000000008</v>
      </c>
    </row>
    <row r="32" spans="1:175" ht="24" customHeight="1" x14ac:dyDescent="0.35">
      <c r="A32" s="16" t="s">
        <v>58</v>
      </c>
      <c r="B32" s="16" t="s">
        <v>805</v>
      </c>
      <c r="C32" s="17"/>
      <c r="D32" s="17"/>
      <c r="E32" s="17">
        <v>14.67</v>
      </c>
      <c r="F32" s="17">
        <v>208</v>
      </c>
      <c r="G32" s="17">
        <v>58.3</v>
      </c>
      <c r="H32" s="17"/>
      <c r="I32" s="17"/>
      <c r="J32" s="17">
        <v>-4.4000000000000004</v>
      </c>
      <c r="K32" s="17">
        <v>21.7</v>
      </c>
      <c r="L32" s="17"/>
      <c r="M32" s="17"/>
      <c r="N32" s="17">
        <v>26.1</v>
      </c>
      <c r="O32" s="17">
        <v>30.4</v>
      </c>
      <c r="P32" s="17">
        <v>25.5</v>
      </c>
      <c r="Q32" s="17">
        <v>55.7</v>
      </c>
      <c r="R32" s="17">
        <v>14.8</v>
      </c>
      <c r="S32" s="17">
        <v>-6.4</v>
      </c>
      <c r="T32" s="17">
        <v>25.5</v>
      </c>
      <c r="U32" s="17">
        <v>0</v>
      </c>
      <c r="V32" s="17"/>
      <c r="W32" s="17"/>
      <c r="X32" s="17"/>
      <c r="Y32" s="17"/>
      <c r="Z32" s="17">
        <v>8.8000000000000007</v>
      </c>
      <c r="AA32" s="17">
        <v>1.5</v>
      </c>
      <c r="AB32" s="17">
        <v>0</v>
      </c>
      <c r="AC32" s="17">
        <v>-3.3</v>
      </c>
      <c r="AD32" s="17">
        <v>4.2</v>
      </c>
      <c r="AE32" s="17">
        <v>11.4</v>
      </c>
      <c r="AF32" s="17">
        <v>3.6</v>
      </c>
      <c r="AG32" s="17"/>
      <c r="AH32" s="17"/>
      <c r="AI32" s="17"/>
      <c r="AJ32" s="17">
        <v>19.8</v>
      </c>
      <c r="AK32" s="17">
        <v>20.5</v>
      </c>
      <c r="AL32" s="17"/>
      <c r="AM32" s="17"/>
      <c r="AN32" s="17"/>
      <c r="AO32" s="17">
        <v>-0.2</v>
      </c>
      <c r="AP32" s="17">
        <v>57.9</v>
      </c>
      <c r="AQ32" s="17">
        <v>11.7</v>
      </c>
      <c r="AR32" s="17">
        <v>18.3</v>
      </c>
      <c r="AS32" s="17">
        <v>1.2</v>
      </c>
      <c r="AT32" s="17">
        <v>-0.2</v>
      </c>
      <c r="AU32" s="17">
        <v>2.7210299999999998</v>
      </c>
      <c r="AV32" s="17">
        <v>0.2</v>
      </c>
      <c r="AW32" s="17">
        <v>38.799999999999997</v>
      </c>
      <c r="AX32" s="17">
        <v>4.0999999999999996</v>
      </c>
      <c r="AY32" s="17">
        <v>0</v>
      </c>
      <c r="AZ32" s="17">
        <v>13.7</v>
      </c>
      <c r="BA32" s="17">
        <v>-1.2</v>
      </c>
      <c r="BB32" s="17">
        <v>0.7</v>
      </c>
      <c r="BC32" s="17">
        <v>-2.4</v>
      </c>
      <c r="BD32" s="17">
        <v>4.9000000000000004</v>
      </c>
      <c r="BE32" s="17">
        <v>1.1000000000000001</v>
      </c>
      <c r="BF32" s="17">
        <v>-0.1</v>
      </c>
      <c r="BG32" s="17">
        <v>0</v>
      </c>
      <c r="BH32" s="17">
        <v>3.4</v>
      </c>
      <c r="BI32" s="17"/>
      <c r="BJ32" s="17"/>
      <c r="BK32" s="17">
        <v>4.3</v>
      </c>
      <c r="BL32" s="17"/>
      <c r="BM32" s="17"/>
      <c r="BN32" s="17"/>
      <c r="BO32" s="17">
        <v>0</v>
      </c>
      <c r="BP32" s="17">
        <v>0</v>
      </c>
      <c r="BQ32" s="17">
        <v>-2.8</v>
      </c>
      <c r="BR32" s="17">
        <v>0</v>
      </c>
      <c r="BS32" s="17">
        <v>-32</v>
      </c>
      <c r="BT32" s="17">
        <v>0</v>
      </c>
      <c r="BU32" s="17"/>
      <c r="BV32" s="17"/>
      <c r="BW32" s="17"/>
      <c r="BX32" s="17"/>
      <c r="BY32" s="17"/>
      <c r="BZ32" s="17"/>
      <c r="CA32" s="17"/>
      <c r="CB32" s="17">
        <v>0</v>
      </c>
      <c r="CC32" s="17">
        <v>90.3</v>
      </c>
      <c r="CD32" s="17">
        <v>38</v>
      </c>
      <c r="CE32" s="17">
        <v>17.2</v>
      </c>
      <c r="CF32" s="17">
        <v>15.9</v>
      </c>
      <c r="CG32" s="17">
        <v>7.8</v>
      </c>
      <c r="CH32" s="17"/>
      <c r="CI32" s="17">
        <v>0</v>
      </c>
      <c r="CJ32" s="17"/>
      <c r="CK32" s="17"/>
      <c r="CL32" s="17">
        <v>41</v>
      </c>
      <c r="CM32" s="17">
        <v>13</v>
      </c>
      <c r="CN32" s="17">
        <v>11.4</v>
      </c>
      <c r="CO32" s="17"/>
      <c r="CP32" s="17"/>
      <c r="CQ32" s="17"/>
      <c r="CR32" s="17"/>
      <c r="CS32" s="17"/>
      <c r="CT32" s="17"/>
      <c r="CU32" s="17"/>
      <c r="CV32" s="17">
        <v>-4.0999999999999996</v>
      </c>
      <c r="CW32" s="17">
        <v>8.5</v>
      </c>
      <c r="CX32" s="17"/>
      <c r="CY32" s="17"/>
      <c r="CZ32" s="17">
        <v>1.4</v>
      </c>
      <c r="DA32" s="17">
        <v>0</v>
      </c>
      <c r="DB32" s="17">
        <v>-0.9</v>
      </c>
      <c r="DC32" s="17"/>
      <c r="DD32" s="17">
        <v>-0.2</v>
      </c>
      <c r="DE32" s="17">
        <v>1.1000000000000001</v>
      </c>
      <c r="DF32" s="17">
        <v>1.8</v>
      </c>
      <c r="DG32" s="17">
        <v>0.1</v>
      </c>
      <c r="DH32" s="17">
        <v>1.4</v>
      </c>
      <c r="DI32" s="17">
        <v>0.6</v>
      </c>
      <c r="DJ32" s="17">
        <v>0</v>
      </c>
      <c r="DK32" s="17">
        <v>-0.7</v>
      </c>
      <c r="DL32" s="17">
        <v>-1.5</v>
      </c>
      <c r="DM32" s="17">
        <v>3.2</v>
      </c>
      <c r="DN32" s="17">
        <v>14.1</v>
      </c>
      <c r="DO32" s="17"/>
      <c r="DP32" s="17"/>
      <c r="DQ32" s="17">
        <v>0.7</v>
      </c>
      <c r="DR32" s="17"/>
      <c r="DS32" s="17">
        <v>-3.1</v>
      </c>
      <c r="DT32" s="17">
        <v>0.1</v>
      </c>
      <c r="DU32" s="17">
        <v>0.6</v>
      </c>
      <c r="DV32" s="17">
        <v>0.5</v>
      </c>
      <c r="DW32" s="17"/>
      <c r="DX32" s="17">
        <v>-4.5999999999999996</v>
      </c>
      <c r="DY32" s="17">
        <v>0.7</v>
      </c>
      <c r="DZ32" s="17">
        <v>2.2000000000000002</v>
      </c>
      <c r="EA32" s="17">
        <v>2.5</v>
      </c>
      <c r="EB32" s="17">
        <v>2.1</v>
      </c>
      <c r="EC32" s="17">
        <v>0.8</v>
      </c>
      <c r="ED32" s="17">
        <v>4</v>
      </c>
      <c r="EE32" s="17">
        <v>1.7</v>
      </c>
      <c r="EF32" s="17">
        <v>10.199999999999999</v>
      </c>
      <c r="EG32" s="17">
        <v>-8.5</v>
      </c>
      <c r="EH32" s="17">
        <v>1.6</v>
      </c>
      <c r="EI32" s="17">
        <v>0</v>
      </c>
      <c r="EJ32" s="17">
        <v>2.6</v>
      </c>
      <c r="EK32" s="17">
        <v>0</v>
      </c>
      <c r="EL32" s="17">
        <v>2.2999999999999998</v>
      </c>
      <c r="EM32" s="17">
        <v>0.2</v>
      </c>
      <c r="EN32" s="17">
        <v>0.2</v>
      </c>
      <c r="EO32" s="17">
        <v>0.2</v>
      </c>
      <c r="EP32" s="17">
        <v>0</v>
      </c>
      <c r="EQ32" s="17">
        <v>20.04</v>
      </c>
      <c r="ER32" s="17">
        <v>2.9</v>
      </c>
      <c r="ES32" s="17">
        <v>14.5</v>
      </c>
      <c r="ET32" s="17">
        <v>-0.1</v>
      </c>
      <c r="EU32" s="17">
        <v>11.4</v>
      </c>
      <c r="EV32" s="17">
        <v>7.2</v>
      </c>
      <c r="EW32" s="17">
        <v>9.4</v>
      </c>
      <c r="EX32" s="17">
        <v>2.6</v>
      </c>
      <c r="EY32" s="17">
        <v>1.6</v>
      </c>
      <c r="EZ32" s="17">
        <v>2.4</v>
      </c>
      <c r="FA32" s="17">
        <v>1.5</v>
      </c>
      <c r="FB32" s="17">
        <v>5.0999999999999996</v>
      </c>
      <c r="FC32" s="17"/>
      <c r="FD32" s="17">
        <v>0.9</v>
      </c>
      <c r="FE32" s="17">
        <v>1.9</v>
      </c>
      <c r="FF32" s="17"/>
      <c r="FG32" s="17"/>
      <c r="FH32" s="17"/>
      <c r="FI32" s="17">
        <v>1018.23103</v>
      </c>
      <c r="FJ32" s="15"/>
      <c r="FK32" s="17">
        <v>2.6170800000000001</v>
      </c>
      <c r="FL32" s="17">
        <v>-0.41099999999999998</v>
      </c>
      <c r="FM32" s="17"/>
      <c r="FN32" s="17">
        <v>1.7</v>
      </c>
      <c r="FO32" s="17"/>
      <c r="FP32" s="17">
        <v>4.7801499999999999</v>
      </c>
      <c r="FQ32" s="17">
        <v>0.8</v>
      </c>
      <c r="FR32" s="17">
        <v>0.8</v>
      </c>
      <c r="FS32" s="17">
        <v>10.28623</v>
      </c>
    </row>
    <row r="33" spans="1:175" ht="24" customHeight="1" x14ac:dyDescent="0.35">
      <c r="A33" s="16" t="s">
        <v>58</v>
      </c>
      <c r="B33" s="16" t="s">
        <v>806</v>
      </c>
      <c r="C33" s="17"/>
      <c r="D33" s="17"/>
      <c r="E33" s="17">
        <v>15.04</v>
      </c>
      <c r="F33" s="17">
        <v>204.3</v>
      </c>
      <c r="G33" s="17">
        <v>57.3</v>
      </c>
      <c r="H33" s="17"/>
      <c r="I33" s="17"/>
      <c r="J33" s="17">
        <v>-7.6</v>
      </c>
      <c r="K33" s="17">
        <v>22.2</v>
      </c>
      <c r="L33" s="17"/>
      <c r="M33" s="17"/>
      <c r="N33" s="17">
        <v>22.8</v>
      </c>
      <c r="O33" s="17">
        <v>29.5</v>
      </c>
      <c r="P33" s="17">
        <v>25.9</v>
      </c>
      <c r="Q33" s="17">
        <v>53.8</v>
      </c>
      <c r="R33" s="17">
        <v>16.600000000000001</v>
      </c>
      <c r="S33" s="17">
        <v>-7.1</v>
      </c>
      <c r="T33" s="17">
        <v>26.1</v>
      </c>
      <c r="U33" s="17">
        <v>-0.1</v>
      </c>
      <c r="V33" s="17"/>
      <c r="W33" s="17"/>
      <c r="X33" s="17"/>
      <c r="Y33" s="17"/>
      <c r="Z33" s="17">
        <v>11.6</v>
      </c>
      <c r="AA33" s="17">
        <v>1.3</v>
      </c>
      <c r="AB33" s="17">
        <v>0</v>
      </c>
      <c r="AC33" s="17">
        <v>-3.3</v>
      </c>
      <c r="AD33" s="17">
        <v>4.3</v>
      </c>
      <c r="AE33" s="17">
        <v>12.9</v>
      </c>
      <c r="AF33" s="17">
        <v>3.8</v>
      </c>
      <c r="AG33" s="17"/>
      <c r="AH33" s="17"/>
      <c r="AI33" s="17"/>
      <c r="AJ33" s="17">
        <v>20.3</v>
      </c>
      <c r="AK33" s="17">
        <v>18.899999999999999</v>
      </c>
      <c r="AL33" s="17"/>
      <c r="AM33" s="17"/>
      <c r="AN33" s="17"/>
      <c r="AO33" s="17">
        <v>-0.4</v>
      </c>
      <c r="AP33" s="17">
        <v>56.9</v>
      </c>
      <c r="AQ33" s="17">
        <v>10.7</v>
      </c>
      <c r="AR33" s="17">
        <v>17.7</v>
      </c>
      <c r="AS33" s="17">
        <v>2</v>
      </c>
      <c r="AT33" s="17">
        <v>-0.3</v>
      </c>
      <c r="AU33" s="17">
        <v>2.722</v>
      </c>
      <c r="AV33" s="17">
        <v>0.9</v>
      </c>
      <c r="AW33" s="17">
        <v>35.700000000000003</v>
      </c>
      <c r="AX33" s="17">
        <v>4.2</v>
      </c>
      <c r="AY33" s="17">
        <v>0</v>
      </c>
      <c r="AZ33" s="17">
        <v>11.7</v>
      </c>
      <c r="BA33" s="17">
        <v>-1.3</v>
      </c>
      <c r="BB33" s="17">
        <v>0.7</v>
      </c>
      <c r="BC33" s="17">
        <v>-2.5</v>
      </c>
      <c r="BD33" s="17">
        <v>4.5</v>
      </c>
      <c r="BE33" s="17">
        <v>1.2</v>
      </c>
      <c r="BF33" s="17">
        <v>0</v>
      </c>
      <c r="BG33" s="17">
        <v>0.9</v>
      </c>
      <c r="BH33" s="17">
        <v>1.9</v>
      </c>
      <c r="BI33" s="17"/>
      <c r="BJ33" s="17"/>
      <c r="BK33" s="17">
        <v>1.9</v>
      </c>
      <c r="BL33" s="17"/>
      <c r="BM33" s="17"/>
      <c r="BN33" s="17"/>
      <c r="BO33" s="17">
        <v>0</v>
      </c>
      <c r="BP33" s="17">
        <v>0</v>
      </c>
      <c r="BQ33" s="17">
        <v>0</v>
      </c>
      <c r="BR33" s="17">
        <v>0</v>
      </c>
      <c r="BS33" s="17">
        <v>-26.3</v>
      </c>
      <c r="BT33" s="17">
        <v>0</v>
      </c>
      <c r="BU33" s="17"/>
      <c r="BV33" s="17"/>
      <c r="BW33" s="17"/>
      <c r="BX33" s="17"/>
      <c r="BY33" s="17"/>
      <c r="BZ33" s="17"/>
      <c r="CA33" s="17"/>
      <c r="CB33" s="17">
        <v>-0.1</v>
      </c>
      <c r="CC33" s="17">
        <v>92.8</v>
      </c>
      <c r="CD33" s="17">
        <v>37.6</v>
      </c>
      <c r="CE33" s="17">
        <v>17</v>
      </c>
      <c r="CF33" s="17">
        <v>16.600000000000001</v>
      </c>
      <c r="CG33" s="17">
        <v>8</v>
      </c>
      <c r="CH33" s="17"/>
      <c r="CI33" s="17">
        <v>5.7</v>
      </c>
      <c r="CJ33" s="17"/>
      <c r="CK33" s="17"/>
      <c r="CL33" s="17">
        <v>39.5</v>
      </c>
      <c r="CM33" s="17">
        <v>12.9</v>
      </c>
      <c r="CN33" s="17">
        <v>10.9</v>
      </c>
      <c r="CO33" s="17"/>
      <c r="CP33" s="17"/>
      <c r="CQ33" s="17"/>
      <c r="CR33" s="17"/>
      <c r="CS33" s="17"/>
      <c r="CT33" s="17"/>
      <c r="CU33" s="17"/>
      <c r="CV33" s="17">
        <v>-4.2</v>
      </c>
      <c r="CW33" s="17">
        <v>8.9</v>
      </c>
      <c r="CX33" s="17"/>
      <c r="CY33" s="17"/>
      <c r="CZ33" s="17">
        <v>1.5</v>
      </c>
      <c r="DA33" s="17">
        <v>-0.1</v>
      </c>
      <c r="DB33" s="17">
        <v>-0.8</v>
      </c>
      <c r="DC33" s="17"/>
      <c r="DD33" s="17">
        <v>-0.2</v>
      </c>
      <c r="DE33" s="17">
        <v>1.1000000000000001</v>
      </c>
      <c r="DF33" s="17">
        <v>1.8</v>
      </c>
      <c r="DG33" s="17">
        <v>1.3</v>
      </c>
      <c r="DH33" s="17">
        <v>1.3</v>
      </c>
      <c r="DI33" s="17">
        <v>0.5</v>
      </c>
      <c r="DJ33" s="17">
        <v>0</v>
      </c>
      <c r="DK33" s="17">
        <v>-0.7</v>
      </c>
      <c r="DL33" s="17">
        <v>-1.6</v>
      </c>
      <c r="DM33" s="17">
        <v>3</v>
      </c>
      <c r="DN33" s="17">
        <v>13.8</v>
      </c>
      <c r="DO33" s="17"/>
      <c r="DP33" s="17"/>
      <c r="DQ33" s="17">
        <v>0.7</v>
      </c>
      <c r="DR33" s="17"/>
      <c r="DS33" s="17">
        <v>-2.8</v>
      </c>
      <c r="DT33" s="17">
        <v>0</v>
      </c>
      <c r="DU33" s="17">
        <v>0.8</v>
      </c>
      <c r="DV33" s="17">
        <v>0.5</v>
      </c>
      <c r="DW33" s="17"/>
      <c r="DX33" s="17">
        <v>-4.5999999999999996</v>
      </c>
      <c r="DY33" s="17">
        <v>0.7</v>
      </c>
      <c r="DZ33" s="17">
        <v>2.1</v>
      </c>
      <c r="EA33" s="17">
        <v>2.5</v>
      </c>
      <c r="EB33" s="17">
        <v>1.7</v>
      </c>
      <c r="EC33" s="17">
        <v>0.8</v>
      </c>
      <c r="ED33" s="17">
        <v>4</v>
      </c>
      <c r="EE33" s="17">
        <v>1.9</v>
      </c>
      <c r="EF33" s="17">
        <v>11</v>
      </c>
      <c r="EG33" s="17">
        <v>-8.6999999999999993</v>
      </c>
      <c r="EH33" s="17">
        <v>1.4</v>
      </c>
      <c r="EI33" s="17">
        <v>0</v>
      </c>
      <c r="EJ33" s="17">
        <v>2.6</v>
      </c>
      <c r="EK33" s="17">
        <v>0</v>
      </c>
      <c r="EL33" s="17">
        <v>2.1</v>
      </c>
      <c r="EM33" s="17">
        <v>0.2</v>
      </c>
      <c r="EN33" s="17">
        <v>0.2</v>
      </c>
      <c r="EO33" s="17">
        <v>0.2</v>
      </c>
      <c r="EP33" s="17">
        <v>0</v>
      </c>
      <c r="EQ33" s="17">
        <v>19.899999999999999</v>
      </c>
      <c r="ER33" s="17">
        <v>3.1</v>
      </c>
      <c r="ES33" s="17">
        <v>12.7</v>
      </c>
      <c r="ET33" s="17">
        <v>-0.1</v>
      </c>
      <c r="EU33" s="17">
        <v>9.1999999999999993</v>
      </c>
      <c r="EV33" s="17">
        <v>3.7</v>
      </c>
      <c r="EW33" s="17">
        <v>8.9</v>
      </c>
      <c r="EX33" s="17">
        <v>2.6</v>
      </c>
      <c r="EY33" s="17">
        <v>1.6</v>
      </c>
      <c r="EZ33" s="17">
        <v>2.1</v>
      </c>
      <c r="FA33" s="17">
        <v>1.6</v>
      </c>
      <c r="FB33" s="17">
        <v>4.4000000000000004</v>
      </c>
      <c r="FC33" s="17"/>
      <c r="FD33" s="17">
        <v>0.9</v>
      </c>
      <c r="FE33" s="17">
        <v>1.5</v>
      </c>
      <c r="FF33" s="17"/>
      <c r="FG33" s="17"/>
      <c r="FH33" s="17"/>
      <c r="FI33" s="17">
        <v>1007.2619999999999</v>
      </c>
      <c r="FJ33" s="15"/>
      <c r="FK33" s="17">
        <v>2.3669199999999999</v>
      </c>
      <c r="FL33" s="17">
        <v>-0.78100000000000003</v>
      </c>
      <c r="FM33" s="17"/>
      <c r="FN33" s="17">
        <v>1.7</v>
      </c>
      <c r="FO33" s="17"/>
      <c r="FP33" s="17">
        <v>4.7897499999999997</v>
      </c>
      <c r="FQ33" s="17">
        <v>0.6</v>
      </c>
      <c r="FR33" s="17">
        <v>0.6</v>
      </c>
      <c r="FS33" s="17">
        <v>9.2756699999999999</v>
      </c>
    </row>
    <row r="34" spans="1:175" ht="24" customHeight="1" x14ac:dyDescent="0.35">
      <c r="A34" s="18" t="s">
        <v>58</v>
      </c>
      <c r="B34" s="18" t="s">
        <v>807</v>
      </c>
      <c r="C34" s="19"/>
      <c r="D34" s="19"/>
      <c r="E34" s="19">
        <v>13.64</v>
      </c>
      <c r="F34" s="19">
        <v>207</v>
      </c>
      <c r="G34" s="19">
        <v>58.3</v>
      </c>
      <c r="H34" s="19"/>
      <c r="I34" s="19"/>
      <c r="J34" s="19">
        <v>-6.4</v>
      </c>
      <c r="K34" s="19">
        <v>23.4</v>
      </c>
      <c r="L34" s="19"/>
      <c r="M34" s="19"/>
      <c r="N34" s="19">
        <v>24.5</v>
      </c>
      <c r="O34" s="19">
        <v>32.4</v>
      </c>
      <c r="P34" s="19">
        <v>27.8</v>
      </c>
      <c r="Q34" s="19">
        <v>55.6</v>
      </c>
      <c r="R34" s="19">
        <v>6.4</v>
      </c>
      <c r="S34" s="19">
        <v>-10.5</v>
      </c>
      <c r="T34" s="19">
        <v>27</v>
      </c>
      <c r="U34" s="19">
        <v>0.2</v>
      </c>
      <c r="V34" s="19"/>
      <c r="W34" s="19"/>
      <c r="X34" s="19"/>
      <c r="Y34" s="19"/>
      <c r="Z34" s="19">
        <v>7.7</v>
      </c>
      <c r="AA34" s="19">
        <v>1.1000000000000001</v>
      </c>
      <c r="AB34" s="19">
        <v>0</v>
      </c>
      <c r="AC34" s="19">
        <v>-3.3</v>
      </c>
      <c r="AD34" s="19">
        <v>3.8</v>
      </c>
      <c r="AE34" s="19">
        <v>12.1</v>
      </c>
      <c r="AF34" s="19">
        <v>3.4</v>
      </c>
      <c r="AG34" s="19"/>
      <c r="AH34" s="19"/>
      <c r="AI34" s="19"/>
      <c r="AJ34" s="19">
        <v>19.899999999999999</v>
      </c>
      <c r="AK34" s="19">
        <v>21.1</v>
      </c>
      <c r="AL34" s="19"/>
      <c r="AM34" s="19"/>
      <c r="AN34" s="19"/>
      <c r="AO34" s="19">
        <v>-0.4</v>
      </c>
      <c r="AP34" s="19">
        <v>59.3</v>
      </c>
      <c r="AQ34" s="19">
        <v>10.7</v>
      </c>
      <c r="AR34" s="19">
        <v>18.2</v>
      </c>
      <c r="AS34" s="19">
        <v>1.9</v>
      </c>
      <c r="AT34" s="19">
        <v>-0.1</v>
      </c>
      <c r="AU34" s="19">
        <v>2.7218800000000001</v>
      </c>
      <c r="AV34" s="19">
        <v>1.1000000000000001</v>
      </c>
      <c r="AW34" s="19">
        <v>33.5</v>
      </c>
      <c r="AX34" s="19">
        <v>1</v>
      </c>
      <c r="AY34" s="19">
        <v>17.5</v>
      </c>
      <c r="AZ34" s="19">
        <v>14.4</v>
      </c>
      <c r="BA34" s="19">
        <v>-1.4</v>
      </c>
      <c r="BB34" s="19">
        <v>0.6</v>
      </c>
      <c r="BC34" s="19">
        <v>-1.9</v>
      </c>
      <c r="BD34" s="19">
        <v>5.3</v>
      </c>
      <c r="BE34" s="19">
        <v>1</v>
      </c>
      <c r="BF34" s="19">
        <v>-0.1</v>
      </c>
      <c r="BG34" s="19">
        <v>3.6</v>
      </c>
      <c r="BH34" s="19">
        <v>0.8</v>
      </c>
      <c r="BI34" s="19"/>
      <c r="BJ34" s="19"/>
      <c r="BK34" s="19">
        <v>3.2</v>
      </c>
      <c r="BL34" s="19"/>
      <c r="BM34" s="19"/>
      <c r="BN34" s="19"/>
      <c r="BO34" s="19">
        <v>0</v>
      </c>
      <c r="BP34" s="19">
        <v>0</v>
      </c>
      <c r="BQ34" s="19">
        <v>0</v>
      </c>
      <c r="BR34" s="19">
        <v>0</v>
      </c>
      <c r="BS34" s="19">
        <v>-28.9</v>
      </c>
      <c r="BT34" s="19">
        <v>0</v>
      </c>
      <c r="BU34" s="19"/>
      <c r="BV34" s="19"/>
      <c r="BW34" s="19"/>
      <c r="BX34" s="19"/>
      <c r="BY34" s="19"/>
      <c r="BZ34" s="19"/>
      <c r="CA34" s="19"/>
      <c r="CB34" s="19">
        <v>0</v>
      </c>
      <c r="CC34" s="19">
        <v>90.7</v>
      </c>
      <c r="CD34" s="19">
        <v>39.200000000000003</v>
      </c>
      <c r="CE34" s="19">
        <v>19</v>
      </c>
      <c r="CF34" s="19">
        <v>16.2</v>
      </c>
      <c r="CG34" s="19">
        <v>11</v>
      </c>
      <c r="CH34" s="19"/>
      <c r="CI34" s="19">
        <v>0</v>
      </c>
      <c r="CJ34" s="19"/>
      <c r="CK34" s="19"/>
      <c r="CL34" s="19">
        <v>36.200000000000003</v>
      </c>
      <c r="CM34" s="19">
        <v>10.6</v>
      </c>
      <c r="CN34" s="19">
        <v>11.6</v>
      </c>
      <c r="CO34" s="19"/>
      <c r="CP34" s="19"/>
      <c r="CQ34" s="19"/>
      <c r="CR34" s="19"/>
      <c r="CS34" s="19"/>
      <c r="CT34" s="19"/>
      <c r="CU34" s="19"/>
      <c r="CV34" s="19">
        <v>-4.2</v>
      </c>
      <c r="CW34" s="19">
        <v>7.2</v>
      </c>
      <c r="CX34" s="19"/>
      <c r="CY34" s="19"/>
      <c r="CZ34" s="19">
        <v>1.4</v>
      </c>
      <c r="DA34" s="19">
        <v>0</v>
      </c>
      <c r="DB34" s="19">
        <v>-0.9</v>
      </c>
      <c r="DC34" s="19"/>
      <c r="DD34" s="19">
        <v>-0.3</v>
      </c>
      <c r="DE34" s="19">
        <v>1.1000000000000001</v>
      </c>
      <c r="DF34" s="19">
        <v>1.8</v>
      </c>
      <c r="DG34" s="19">
        <v>1.1000000000000001</v>
      </c>
      <c r="DH34" s="19">
        <v>1.3</v>
      </c>
      <c r="DI34" s="19">
        <v>0.6</v>
      </c>
      <c r="DJ34" s="19">
        <v>0</v>
      </c>
      <c r="DK34" s="19">
        <v>-0.7</v>
      </c>
      <c r="DL34" s="19">
        <v>-1.4</v>
      </c>
      <c r="DM34" s="19">
        <v>2.7</v>
      </c>
      <c r="DN34" s="19">
        <v>13.5</v>
      </c>
      <c r="DO34" s="19"/>
      <c r="DP34" s="19"/>
      <c r="DQ34" s="19">
        <v>0.8</v>
      </c>
      <c r="DR34" s="19"/>
      <c r="DS34" s="19">
        <v>-3.4</v>
      </c>
      <c r="DT34" s="19">
        <v>-0.1</v>
      </c>
      <c r="DU34" s="19">
        <v>0.7</v>
      </c>
      <c r="DV34" s="19">
        <v>0.5</v>
      </c>
      <c r="DW34" s="19"/>
      <c r="DX34" s="19">
        <v>-4.8</v>
      </c>
      <c r="DY34" s="19">
        <v>0.8</v>
      </c>
      <c r="DZ34" s="19">
        <v>2.1</v>
      </c>
      <c r="EA34" s="19">
        <v>2.6</v>
      </c>
      <c r="EB34" s="19">
        <v>1.7</v>
      </c>
      <c r="EC34" s="19">
        <v>0.8</v>
      </c>
      <c r="ED34" s="19">
        <v>4</v>
      </c>
      <c r="EE34" s="19">
        <v>1.2</v>
      </c>
      <c r="EF34" s="19">
        <v>9.6</v>
      </c>
      <c r="EG34" s="19">
        <v>-10.5</v>
      </c>
      <c r="EH34" s="19">
        <v>1.4</v>
      </c>
      <c r="EI34" s="19">
        <v>0</v>
      </c>
      <c r="EJ34" s="19">
        <v>2.6</v>
      </c>
      <c r="EK34" s="19">
        <v>0</v>
      </c>
      <c r="EL34" s="19">
        <v>2.1</v>
      </c>
      <c r="EM34" s="19">
        <v>0.2</v>
      </c>
      <c r="EN34" s="19">
        <v>0.2</v>
      </c>
      <c r="EO34" s="19">
        <v>0.2</v>
      </c>
      <c r="EP34" s="19">
        <v>0</v>
      </c>
      <c r="EQ34" s="19">
        <v>20.21</v>
      </c>
      <c r="ER34" s="19">
        <v>3.3</v>
      </c>
      <c r="ES34" s="19">
        <v>12.5</v>
      </c>
      <c r="ET34" s="19">
        <v>-0.1</v>
      </c>
      <c r="EU34" s="19">
        <v>8.8000000000000007</v>
      </c>
      <c r="EV34" s="19">
        <v>3.8</v>
      </c>
      <c r="EW34" s="19">
        <v>7.7</v>
      </c>
      <c r="EX34" s="19">
        <v>1.6</v>
      </c>
      <c r="EY34" s="19">
        <v>1.6</v>
      </c>
      <c r="EZ34" s="19">
        <v>2.1</v>
      </c>
      <c r="FA34" s="19">
        <v>2.4</v>
      </c>
      <c r="FB34" s="19">
        <v>4.0999999999999996</v>
      </c>
      <c r="FC34" s="19"/>
      <c r="FD34" s="19">
        <v>0.9</v>
      </c>
      <c r="FE34" s="19">
        <v>1.5</v>
      </c>
      <c r="FF34" s="19"/>
      <c r="FG34" s="19"/>
      <c r="FH34" s="19"/>
      <c r="FI34" s="19">
        <v>1007.9718800000001</v>
      </c>
      <c r="FJ34" s="15"/>
      <c r="FK34" s="19">
        <v>2.3531900000000001</v>
      </c>
      <c r="FL34" s="19">
        <v>-0.90700000000000003</v>
      </c>
      <c r="FM34" s="19"/>
      <c r="FN34" s="19">
        <v>1.7</v>
      </c>
      <c r="FO34" s="19"/>
      <c r="FP34" s="19">
        <v>4.7753800000000002</v>
      </c>
      <c r="FQ34" s="19">
        <v>0.7</v>
      </c>
      <c r="FR34" s="19">
        <v>0.8</v>
      </c>
      <c r="FS34" s="19">
        <v>9.4215699999999991</v>
      </c>
    </row>
    <row r="35" spans="1:175" ht="24" customHeight="1" x14ac:dyDescent="0.35">
      <c r="A35" s="13" t="s">
        <v>58</v>
      </c>
      <c r="B35" s="13" t="s">
        <v>808</v>
      </c>
      <c r="C35" s="14"/>
      <c r="D35" s="14"/>
      <c r="E35" s="14">
        <v>12.9</v>
      </c>
      <c r="F35" s="14">
        <v>193.8</v>
      </c>
      <c r="G35" s="14">
        <v>55.4</v>
      </c>
      <c r="H35" s="14"/>
      <c r="I35" s="14"/>
      <c r="J35" s="14">
        <v>-8.6</v>
      </c>
      <c r="K35" s="14">
        <v>16.8</v>
      </c>
      <c r="L35" s="14"/>
      <c r="M35" s="14"/>
      <c r="N35" s="14">
        <v>24.2</v>
      </c>
      <c r="O35" s="14">
        <v>33.4</v>
      </c>
      <c r="P35" s="14">
        <v>27</v>
      </c>
      <c r="Q35" s="14">
        <v>52.2</v>
      </c>
      <c r="R35" s="14">
        <v>5.2</v>
      </c>
      <c r="S35" s="14">
        <v>-12</v>
      </c>
      <c r="T35" s="14">
        <v>18.7</v>
      </c>
      <c r="U35" s="14">
        <v>0.2</v>
      </c>
      <c r="V35" s="14"/>
      <c r="W35" s="14"/>
      <c r="X35" s="14"/>
      <c r="Y35" s="14"/>
      <c r="Z35" s="14">
        <v>5.0999999999999996</v>
      </c>
      <c r="AA35" s="14">
        <v>1</v>
      </c>
      <c r="AB35" s="14">
        <v>0</v>
      </c>
      <c r="AC35" s="14">
        <v>-3.3</v>
      </c>
      <c r="AD35" s="14">
        <v>3.7</v>
      </c>
      <c r="AE35" s="14">
        <v>8.8000000000000007</v>
      </c>
      <c r="AF35" s="14">
        <v>3.2</v>
      </c>
      <c r="AG35" s="14"/>
      <c r="AH35" s="14"/>
      <c r="AI35" s="14"/>
      <c r="AJ35" s="14">
        <v>18.399999999999999</v>
      </c>
      <c r="AK35" s="14">
        <v>17.600000000000001</v>
      </c>
      <c r="AL35" s="14"/>
      <c r="AM35" s="14"/>
      <c r="AN35" s="14"/>
      <c r="AO35" s="14">
        <v>-0.8</v>
      </c>
      <c r="AP35" s="14">
        <v>49.7</v>
      </c>
      <c r="AQ35" s="14">
        <v>9.1999999999999993</v>
      </c>
      <c r="AR35" s="14">
        <v>18.5</v>
      </c>
      <c r="AS35" s="14">
        <v>2.2000000000000002</v>
      </c>
      <c r="AT35" s="14">
        <v>0</v>
      </c>
      <c r="AU35" s="14">
        <v>2.7248100000000002</v>
      </c>
      <c r="AV35" s="14">
        <v>0.9</v>
      </c>
      <c r="AW35" s="14">
        <v>30.3</v>
      </c>
      <c r="AX35" s="14">
        <v>-1.9</v>
      </c>
      <c r="AY35" s="14">
        <v>4</v>
      </c>
      <c r="AZ35" s="14">
        <v>8.8000000000000007</v>
      </c>
      <c r="BA35" s="14">
        <v>-1.5</v>
      </c>
      <c r="BB35" s="14">
        <v>0.3</v>
      </c>
      <c r="BC35" s="14">
        <v>-3</v>
      </c>
      <c r="BD35" s="14">
        <v>4.9000000000000004</v>
      </c>
      <c r="BE35" s="14">
        <v>1</v>
      </c>
      <c r="BF35" s="14">
        <v>0.1</v>
      </c>
      <c r="BG35" s="14">
        <v>1.4</v>
      </c>
      <c r="BH35" s="14">
        <v>-0.4</v>
      </c>
      <c r="BI35" s="14"/>
      <c r="BJ35" s="14"/>
      <c r="BK35" s="14">
        <v>0.2</v>
      </c>
      <c r="BL35" s="14"/>
      <c r="BM35" s="14"/>
      <c r="BN35" s="14"/>
      <c r="BO35" s="14">
        <v>0</v>
      </c>
      <c r="BP35" s="14">
        <v>0</v>
      </c>
      <c r="BQ35" s="14">
        <v>-0.8</v>
      </c>
      <c r="BR35" s="14">
        <v>0</v>
      </c>
      <c r="BS35" s="14">
        <v>-31.7</v>
      </c>
      <c r="BT35" s="14">
        <v>0</v>
      </c>
      <c r="BU35" s="14"/>
      <c r="BV35" s="14"/>
      <c r="BW35" s="14"/>
      <c r="BX35" s="14"/>
      <c r="BY35" s="14"/>
      <c r="BZ35" s="14"/>
      <c r="CA35" s="14"/>
      <c r="CB35" s="14">
        <v>-0.3</v>
      </c>
      <c r="CC35" s="14">
        <v>91.8</v>
      </c>
      <c r="CD35" s="14">
        <v>38.299999999999997</v>
      </c>
      <c r="CE35" s="14">
        <v>16.8</v>
      </c>
      <c r="CF35" s="14">
        <v>16.2</v>
      </c>
      <c r="CG35" s="14">
        <v>5.8</v>
      </c>
      <c r="CH35" s="14"/>
      <c r="CI35" s="14">
        <v>0</v>
      </c>
      <c r="CJ35" s="14"/>
      <c r="CK35" s="14"/>
      <c r="CL35" s="14">
        <v>31.1</v>
      </c>
      <c r="CM35" s="14">
        <v>4</v>
      </c>
      <c r="CN35" s="14">
        <v>8.1999999999999993</v>
      </c>
      <c r="CO35" s="14"/>
      <c r="CP35" s="14"/>
      <c r="CQ35" s="14"/>
      <c r="CR35" s="14"/>
      <c r="CS35" s="14"/>
      <c r="CT35" s="14"/>
      <c r="CU35" s="14"/>
      <c r="CV35" s="14">
        <v>-4.2</v>
      </c>
      <c r="CW35" s="14">
        <v>5.6</v>
      </c>
      <c r="CX35" s="14"/>
      <c r="CY35" s="14"/>
      <c r="CZ35" s="14">
        <v>1.4</v>
      </c>
      <c r="DA35" s="14">
        <v>0.1</v>
      </c>
      <c r="DB35" s="14">
        <v>-0.8</v>
      </c>
      <c r="DC35" s="14"/>
      <c r="DD35" s="14">
        <v>-0.2</v>
      </c>
      <c r="DE35" s="14">
        <v>1.1000000000000001</v>
      </c>
      <c r="DF35" s="14">
        <v>1.8</v>
      </c>
      <c r="DG35" s="14">
        <v>-1.4</v>
      </c>
      <c r="DH35" s="14">
        <v>1.3</v>
      </c>
      <c r="DI35" s="14">
        <v>0.6</v>
      </c>
      <c r="DJ35" s="14">
        <v>0</v>
      </c>
      <c r="DK35" s="14">
        <v>-0.7</v>
      </c>
      <c r="DL35" s="14">
        <v>-1.6</v>
      </c>
      <c r="DM35" s="14">
        <v>2.5</v>
      </c>
      <c r="DN35" s="14">
        <v>12.9</v>
      </c>
      <c r="DO35" s="14"/>
      <c r="DP35" s="14"/>
      <c r="DQ35" s="14">
        <v>0.9</v>
      </c>
      <c r="DR35" s="14"/>
      <c r="DS35" s="14">
        <v>-2.6</v>
      </c>
      <c r="DT35" s="14">
        <v>-0.2</v>
      </c>
      <c r="DU35" s="14">
        <v>0.7</v>
      </c>
      <c r="DV35" s="14">
        <v>0.5</v>
      </c>
      <c r="DW35" s="14"/>
      <c r="DX35" s="14">
        <v>-4.5999999999999996</v>
      </c>
      <c r="DY35" s="14">
        <v>0.8</v>
      </c>
      <c r="DZ35" s="14">
        <v>2.2000000000000002</v>
      </c>
      <c r="EA35" s="14">
        <v>2.5</v>
      </c>
      <c r="EB35" s="14">
        <v>1.3</v>
      </c>
      <c r="EC35" s="14">
        <v>0.8</v>
      </c>
      <c r="ED35" s="14">
        <v>3.9</v>
      </c>
      <c r="EE35" s="14">
        <v>2.2000000000000002</v>
      </c>
      <c r="EF35" s="14">
        <v>4.9000000000000004</v>
      </c>
      <c r="EG35" s="14">
        <v>-11.2</v>
      </c>
      <c r="EH35" s="14">
        <v>0.8</v>
      </c>
      <c r="EI35" s="14">
        <v>0</v>
      </c>
      <c r="EJ35" s="14">
        <v>2.6</v>
      </c>
      <c r="EK35" s="14">
        <v>0</v>
      </c>
      <c r="EL35" s="14">
        <v>1.3</v>
      </c>
      <c r="EM35" s="14">
        <v>0.2</v>
      </c>
      <c r="EN35" s="14">
        <v>0.2</v>
      </c>
      <c r="EO35" s="14">
        <v>0.2</v>
      </c>
      <c r="EP35" s="14">
        <v>0</v>
      </c>
      <c r="EQ35" s="14">
        <v>19.12</v>
      </c>
      <c r="ER35" s="14">
        <v>3.2</v>
      </c>
      <c r="ES35" s="14">
        <v>11.5</v>
      </c>
      <c r="ET35" s="14">
        <v>-0.1</v>
      </c>
      <c r="EU35" s="14">
        <v>11.2</v>
      </c>
      <c r="EV35" s="14">
        <v>5</v>
      </c>
      <c r="EW35" s="14">
        <v>6.7</v>
      </c>
      <c r="EX35" s="14">
        <v>1.7</v>
      </c>
      <c r="EY35" s="14">
        <v>1.6</v>
      </c>
      <c r="EZ35" s="14">
        <v>1.6</v>
      </c>
      <c r="FA35" s="14">
        <v>2</v>
      </c>
      <c r="FB35" s="14">
        <v>4.8</v>
      </c>
      <c r="FC35" s="14"/>
      <c r="FD35" s="14">
        <v>0.9</v>
      </c>
      <c r="FE35" s="14">
        <v>1.7</v>
      </c>
      <c r="FF35" s="14"/>
      <c r="FG35" s="14"/>
      <c r="FH35" s="14"/>
      <c r="FI35" s="14">
        <v>876.44480999999996</v>
      </c>
      <c r="FJ35" s="15"/>
      <c r="FK35" s="14">
        <v>1.9570099999999999</v>
      </c>
      <c r="FL35" s="14">
        <v>-0.81899999999999995</v>
      </c>
      <c r="FM35" s="14"/>
      <c r="FN35" s="14">
        <v>1.6</v>
      </c>
      <c r="FO35" s="14"/>
      <c r="FP35" s="14">
        <v>4.7766900000000003</v>
      </c>
      <c r="FQ35" s="14">
        <v>0.3</v>
      </c>
      <c r="FR35" s="14">
        <v>0.7</v>
      </c>
      <c r="FS35" s="14">
        <v>8.5146999999999995</v>
      </c>
    </row>
    <row r="36" spans="1:175" ht="24" customHeight="1" x14ac:dyDescent="0.35">
      <c r="A36" s="16" t="s">
        <v>58</v>
      </c>
      <c r="B36" s="16" t="s">
        <v>809</v>
      </c>
      <c r="C36" s="17"/>
      <c r="D36" s="17"/>
      <c r="E36" s="17">
        <v>12.87</v>
      </c>
      <c r="F36" s="17">
        <v>187.5</v>
      </c>
      <c r="G36" s="17">
        <v>54.5</v>
      </c>
      <c r="H36" s="17"/>
      <c r="I36" s="17"/>
      <c r="J36" s="17">
        <v>-12.8</v>
      </c>
      <c r="K36" s="17">
        <v>4.3</v>
      </c>
      <c r="L36" s="17"/>
      <c r="M36" s="17"/>
      <c r="N36" s="17">
        <v>12.4</v>
      </c>
      <c r="O36" s="17">
        <v>17</v>
      </c>
      <c r="P36" s="17">
        <v>12.5</v>
      </c>
      <c r="Q36" s="17">
        <v>41.4</v>
      </c>
      <c r="R36" s="17">
        <v>1</v>
      </c>
      <c r="S36" s="17">
        <v>-14.3</v>
      </c>
      <c r="T36" s="17">
        <v>20.2</v>
      </c>
      <c r="U36" s="17">
        <v>-0.1</v>
      </c>
      <c r="V36" s="17"/>
      <c r="W36" s="17"/>
      <c r="X36" s="17"/>
      <c r="Y36" s="17"/>
      <c r="Z36" s="17">
        <v>6.7</v>
      </c>
      <c r="AA36" s="17">
        <v>0.6</v>
      </c>
      <c r="AB36" s="17">
        <v>0</v>
      </c>
      <c r="AC36" s="17">
        <v>-3.3</v>
      </c>
      <c r="AD36" s="17">
        <v>3.6</v>
      </c>
      <c r="AE36" s="17">
        <v>9.1</v>
      </c>
      <c r="AF36" s="17">
        <v>3.1</v>
      </c>
      <c r="AG36" s="17"/>
      <c r="AH36" s="17"/>
      <c r="AI36" s="17"/>
      <c r="AJ36" s="17">
        <v>16.399999999999999</v>
      </c>
      <c r="AK36" s="17">
        <v>7.6</v>
      </c>
      <c r="AL36" s="17"/>
      <c r="AM36" s="17"/>
      <c r="AN36" s="17"/>
      <c r="AO36" s="17">
        <v>-1</v>
      </c>
      <c r="AP36" s="17">
        <v>50</v>
      </c>
      <c r="AQ36" s="17">
        <v>9.1</v>
      </c>
      <c r="AR36" s="17">
        <v>19.3</v>
      </c>
      <c r="AS36" s="17">
        <v>1.9</v>
      </c>
      <c r="AT36" s="17">
        <v>-0.1</v>
      </c>
      <c r="AU36" s="17">
        <v>2.7252000000000001</v>
      </c>
      <c r="AV36" s="17">
        <v>1.3</v>
      </c>
      <c r="AW36" s="17">
        <v>25.8</v>
      </c>
      <c r="AX36" s="17">
        <v>-5.8</v>
      </c>
      <c r="AY36" s="17">
        <v>-0.2</v>
      </c>
      <c r="AZ36" s="17">
        <v>8.1999999999999993</v>
      </c>
      <c r="BA36" s="17">
        <v>-1.5</v>
      </c>
      <c r="BB36" s="17">
        <v>0.4</v>
      </c>
      <c r="BC36" s="17">
        <v>-5.4</v>
      </c>
      <c r="BD36" s="17">
        <v>2.8</v>
      </c>
      <c r="BE36" s="17">
        <v>1</v>
      </c>
      <c r="BF36" s="17">
        <v>0.1</v>
      </c>
      <c r="BG36" s="17">
        <v>0</v>
      </c>
      <c r="BH36" s="17">
        <v>-0.6</v>
      </c>
      <c r="BI36" s="17"/>
      <c r="BJ36" s="17"/>
      <c r="BK36" s="17">
        <v>-3.1</v>
      </c>
      <c r="BL36" s="17"/>
      <c r="BM36" s="17"/>
      <c r="BN36" s="17"/>
      <c r="BO36" s="17">
        <v>0</v>
      </c>
      <c r="BP36" s="17">
        <v>0</v>
      </c>
      <c r="BQ36" s="17">
        <v>-4.3</v>
      </c>
      <c r="BR36" s="17">
        <v>0</v>
      </c>
      <c r="BS36" s="17">
        <v>-34.4</v>
      </c>
      <c r="BT36" s="17">
        <v>0</v>
      </c>
      <c r="BU36" s="17"/>
      <c r="BV36" s="17"/>
      <c r="BW36" s="17"/>
      <c r="BX36" s="17"/>
      <c r="BY36" s="17"/>
      <c r="BZ36" s="17"/>
      <c r="CA36" s="17"/>
      <c r="CB36" s="17">
        <v>-0.3</v>
      </c>
      <c r="CC36" s="17">
        <v>92</v>
      </c>
      <c r="CD36" s="17">
        <v>38.799999999999997</v>
      </c>
      <c r="CE36" s="17">
        <v>17.5</v>
      </c>
      <c r="CF36" s="17">
        <v>17.399999999999999</v>
      </c>
      <c r="CG36" s="17">
        <v>5.9</v>
      </c>
      <c r="CH36" s="17"/>
      <c r="CI36" s="17">
        <v>0</v>
      </c>
      <c r="CJ36" s="17"/>
      <c r="CK36" s="17"/>
      <c r="CL36" s="17">
        <v>25.7</v>
      </c>
      <c r="CM36" s="17">
        <v>-4.2</v>
      </c>
      <c r="CN36" s="17">
        <v>-4.9000000000000004</v>
      </c>
      <c r="CO36" s="17"/>
      <c r="CP36" s="17"/>
      <c r="CQ36" s="17"/>
      <c r="CR36" s="17"/>
      <c r="CS36" s="17"/>
      <c r="CT36" s="17"/>
      <c r="CU36" s="17"/>
      <c r="CV36" s="17">
        <v>-4.2</v>
      </c>
      <c r="CW36" s="17">
        <v>8.6999999999999993</v>
      </c>
      <c r="CX36" s="17"/>
      <c r="CY36" s="17"/>
      <c r="CZ36" s="17">
        <v>1.4</v>
      </c>
      <c r="DA36" s="17">
        <v>0</v>
      </c>
      <c r="DB36" s="17">
        <v>-1.1000000000000001</v>
      </c>
      <c r="DC36" s="17"/>
      <c r="DD36" s="17">
        <v>-0.2</v>
      </c>
      <c r="DE36" s="17">
        <v>1.1000000000000001</v>
      </c>
      <c r="DF36" s="17">
        <v>1.8</v>
      </c>
      <c r="DG36" s="17">
        <v>-2</v>
      </c>
      <c r="DH36" s="17">
        <v>1.3</v>
      </c>
      <c r="DI36" s="17">
        <v>0.6</v>
      </c>
      <c r="DJ36" s="17">
        <v>0</v>
      </c>
      <c r="DK36" s="17">
        <v>-0.7</v>
      </c>
      <c r="DL36" s="17">
        <v>-1.7</v>
      </c>
      <c r="DM36" s="17">
        <v>2.4</v>
      </c>
      <c r="DN36" s="17">
        <v>12.3</v>
      </c>
      <c r="DO36" s="17"/>
      <c r="DP36" s="17"/>
      <c r="DQ36" s="17">
        <v>0.9</v>
      </c>
      <c r="DR36" s="17"/>
      <c r="DS36" s="17">
        <v>-2.9</v>
      </c>
      <c r="DT36" s="17">
        <v>-0.1</v>
      </c>
      <c r="DU36" s="17">
        <v>0.7</v>
      </c>
      <c r="DV36" s="17">
        <v>0.5</v>
      </c>
      <c r="DW36" s="17"/>
      <c r="DX36" s="17">
        <v>-4.5999999999999996</v>
      </c>
      <c r="DY36" s="17">
        <v>0.8</v>
      </c>
      <c r="DZ36" s="17">
        <v>2.1</v>
      </c>
      <c r="EA36" s="17">
        <v>2.5</v>
      </c>
      <c r="EB36" s="17">
        <v>1.2</v>
      </c>
      <c r="EC36" s="17">
        <v>0.8</v>
      </c>
      <c r="ED36" s="17">
        <v>3.9</v>
      </c>
      <c r="EE36" s="17">
        <v>2.1</v>
      </c>
      <c r="EF36" s="17">
        <v>2.5</v>
      </c>
      <c r="EG36" s="17">
        <v>-12.4</v>
      </c>
      <c r="EH36" s="17">
        <v>0.7</v>
      </c>
      <c r="EI36" s="17">
        <v>0</v>
      </c>
      <c r="EJ36" s="17">
        <v>1.7</v>
      </c>
      <c r="EK36" s="17">
        <v>0</v>
      </c>
      <c r="EL36" s="17">
        <v>1.6</v>
      </c>
      <c r="EM36" s="17">
        <v>0.2</v>
      </c>
      <c r="EN36" s="17">
        <v>0.2</v>
      </c>
      <c r="EO36" s="17">
        <v>0.2</v>
      </c>
      <c r="EP36" s="17">
        <v>0</v>
      </c>
      <c r="EQ36" s="17">
        <v>16.82</v>
      </c>
      <c r="ER36" s="17">
        <v>3</v>
      </c>
      <c r="ES36" s="17">
        <v>15.9</v>
      </c>
      <c r="ET36" s="17">
        <v>-0.1</v>
      </c>
      <c r="EU36" s="17">
        <v>12.8</v>
      </c>
      <c r="EV36" s="17">
        <v>4.3</v>
      </c>
      <c r="EW36" s="17">
        <v>10.7</v>
      </c>
      <c r="EX36" s="17">
        <v>1.7</v>
      </c>
      <c r="EY36" s="17">
        <v>1.6</v>
      </c>
      <c r="EZ36" s="17">
        <v>1.6</v>
      </c>
      <c r="FA36" s="17">
        <v>1.9</v>
      </c>
      <c r="FB36" s="17">
        <v>8.3000000000000007</v>
      </c>
      <c r="FC36" s="17"/>
      <c r="FD36" s="17">
        <v>0.9</v>
      </c>
      <c r="FE36" s="17">
        <v>2.1</v>
      </c>
      <c r="FF36" s="17"/>
      <c r="FG36" s="17"/>
      <c r="FH36" s="17"/>
      <c r="FI36" s="17">
        <v>738.21519999999998</v>
      </c>
      <c r="FJ36" s="15"/>
      <c r="FK36" s="17">
        <v>1.9188400000000001</v>
      </c>
      <c r="FL36" s="17">
        <v>-0.68500000000000005</v>
      </c>
      <c r="FM36" s="17"/>
      <c r="FN36" s="17">
        <v>1.7</v>
      </c>
      <c r="FO36" s="17"/>
      <c r="FP36" s="17">
        <v>4.7879500000000004</v>
      </c>
      <c r="FQ36" s="17">
        <v>-0.6</v>
      </c>
      <c r="FR36" s="17">
        <v>0.8</v>
      </c>
      <c r="FS36" s="17">
        <v>7.9217899999999997</v>
      </c>
    </row>
    <row r="37" spans="1:175" ht="24" customHeight="1" x14ac:dyDescent="0.35">
      <c r="A37" s="16" t="s">
        <v>58</v>
      </c>
      <c r="B37" s="16" t="s">
        <v>810</v>
      </c>
      <c r="C37" s="17"/>
      <c r="D37" s="17"/>
      <c r="E37" s="17">
        <v>13.71</v>
      </c>
      <c r="F37" s="17">
        <v>199.8</v>
      </c>
      <c r="G37" s="17">
        <v>57</v>
      </c>
      <c r="H37" s="17"/>
      <c r="I37" s="17"/>
      <c r="J37" s="17">
        <v>-13.3</v>
      </c>
      <c r="K37" s="17">
        <v>3.2</v>
      </c>
      <c r="L37" s="17"/>
      <c r="M37" s="17"/>
      <c r="N37" s="17">
        <v>13.7</v>
      </c>
      <c r="O37" s="17">
        <v>27.2</v>
      </c>
      <c r="P37" s="17">
        <v>23.9</v>
      </c>
      <c r="Q37" s="17">
        <v>42.4</v>
      </c>
      <c r="R37" s="17">
        <v>2.6</v>
      </c>
      <c r="S37" s="17">
        <v>-14.6</v>
      </c>
      <c r="T37" s="17">
        <v>24.2</v>
      </c>
      <c r="U37" s="17">
        <v>0.3</v>
      </c>
      <c r="V37" s="17"/>
      <c r="W37" s="17"/>
      <c r="X37" s="17"/>
      <c r="Y37" s="17"/>
      <c r="Z37" s="17">
        <v>5.8</v>
      </c>
      <c r="AA37" s="17">
        <v>1.2</v>
      </c>
      <c r="AB37" s="17">
        <v>0</v>
      </c>
      <c r="AC37" s="17">
        <v>-3.2</v>
      </c>
      <c r="AD37" s="17">
        <v>4</v>
      </c>
      <c r="AE37" s="17">
        <v>10.7</v>
      </c>
      <c r="AF37" s="17">
        <v>3.6</v>
      </c>
      <c r="AG37" s="17"/>
      <c r="AH37" s="17"/>
      <c r="AI37" s="17"/>
      <c r="AJ37" s="17">
        <v>18.8</v>
      </c>
      <c r="AK37" s="17">
        <v>3.3</v>
      </c>
      <c r="AL37" s="17"/>
      <c r="AM37" s="17"/>
      <c r="AN37" s="17"/>
      <c r="AO37" s="17">
        <v>-0.9</v>
      </c>
      <c r="AP37" s="17">
        <v>52.5</v>
      </c>
      <c r="AQ37" s="17">
        <v>9.1</v>
      </c>
      <c r="AR37" s="17">
        <v>16.7</v>
      </c>
      <c r="AS37" s="17">
        <v>1.9</v>
      </c>
      <c r="AT37" s="17">
        <v>-0.1</v>
      </c>
      <c r="AU37" s="17">
        <v>2.7225899999999998</v>
      </c>
      <c r="AV37" s="17">
        <v>1.7</v>
      </c>
      <c r="AW37" s="17">
        <v>26.4</v>
      </c>
      <c r="AX37" s="17">
        <v>-2.5</v>
      </c>
      <c r="AY37" s="17">
        <v>1.3</v>
      </c>
      <c r="AZ37" s="17">
        <v>11.1</v>
      </c>
      <c r="BA37" s="17">
        <v>-1.6</v>
      </c>
      <c r="BB37" s="17">
        <v>0.6</v>
      </c>
      <c r="BC37" s="17">
        <v>-1.6</v>
      </c>
      <c r="BD37" s="17">
        <v>3.6</v>
      </c>
      <c r="BE37" s="17">
        <v>1</v>
      </c>
      <c r="BF37" s="17">
        <v>0.1</v>
      </c>
      <c r="BG37" s="17">
        <v>4.4000000000000004</v>
      </c>
      <c r="BH37" s="17">
        <v>0</v>
      </c>
      <c r="BI37" s="17"/>
      <c r="BJ37" s="17"/>
      <c r="BK37" s="17">
        <v>1.8</v>
      </c>
      <c r="BL37" s="17"/>
      <c r="BM37" s="17"/>
      <c r="BN37" s="17"/>
      <c r="BO37" s="17">
        <v>0</v>
      </c>
      <c r="BP37" s="17">
        <v>0</v>
      </c>
      <c r="BQ37" s="17">
        <v>-3.6</v>
      </c>
      <c r="BR37" s="17">
        <v>0</v>
      </c>
      <c r="BS37" s="17">
        <v>-32.5</v>
      </c>
      <c r="BT37" s="17">
        <v>0</v>
      </c>
      <c r="BU37" s="17"/>
      <c r="BV37" s="17"/>
      <c r="BW37" s="17"/>
      <c r="BX37" s="17"/>
      <c r="BY37" s="17"/>
      <c r="BZ37" s="17"/>
      <c r="CA37" s="17"/>
      <c r="CB37" s="17">
        <v>-0.3</v>
      </c>
      <c r="CC37" s="17">
        <v>60</v>
      </c>
      <c r="CD37" s="17">
        <v>37.799999999999997</v>
      </c>
      <c r="CE37" s="17">
        <v>16.2</v>
      </c>
      <c r="CF37" s="17">
        <v>16.2</v>
      </c>
      <c r="CG37" s="17">
        <v>5.9</v>
      </c>
      <c r="CH37" s="17"/>
      <c r="CI37" s="17">
        <v>0</v>
      </c>
      <c r="CJ37" s="17"/>
      <c r="CK37" s="17"/>
      <c r="CL37" s="17">
        <v>27.4</v>
      </c>
      <c r="CM37" s="17">
        <v>-1.5</v>
      </c>
      <c r="CN37" s="17">
        <v>0</v>
      </c>
      <c r="CO37" s="17"/>
      <c r="CP37" s="17"/>
      <c r="CQ37" s="17"/>
      <c r="CR37" s="17"/>
      <c r="CS37" s="17"/>
      <c r="CT37" s="17"/>
      <c r="CU37" s="17"/>
      <c r="CV37" s="17">
        <v>-4.3</v>
      </c>
      <c r="CW37" s="17">
        <v>8.3000000000000007</v>
      </c>
      <c r="CX37" s="17"/>
      <c r="CY37" s="17"/>
      <c r="CZ37" s="17">
        <v>1.5</v>
      </c>
      <c r="DA37" s="17">
        <v>-0.1</v>
      </c>
      <c r="DB37" s="17">
        <v>-0.9</v>
      </c>
      <c r="DC37" s="17"/>
      <c r="DD37" s="17">
        <v>-0.2</v>
      </c>
      <c r="DE37" s="17">
        <v>1</v>
      </c>
      <c r="DF37" s="17">
        <v>1.8</v>
      </c>
      <c r="DG37" s="17">
        <v>-0.7</v>
      </c>
      <c r="DH37" s="17">
        <v>1.3</v>
      </c>
      <c r="DI37" s="17">
        <v>0.5</v>
      </c>
      <c r="DJ37" s="17">
        <v>0</v>
      </c>
      <c r="DK37" s="17">
        <v>-0.6</v>
      </c>
      <c r="DL37" s="17">
        <v>-1.6</v>
      </c>
      <c r="DM37" s="17">
        <v>2.8</v>
      </c>
      <c r="DN37" s="17">
        <v>12.8</v>
      </c>
      <c r="DO37" s="17"/>
      <c r="DP37" s="17"/>
      <c r="DQ37" s="17">
        <v>0.9</v>
      </c>
      <c r="DR37" s="17"/>
      <c r="DS37" s="17">
        <v>-3.2</v>
      </c>
      <c r="DT37" s="17">
        <v>0.1</v>
      </c>
      <c r="DU37" s="17">
        <v>0.4</v>
      </c>
      <c r="DV37" s="17">
        <v>0.5</v>
      </c>
      <c r="DW37" s="17"/>
      <c r="DX37" s="17">
        <v>-4.5999999999999996</v>
      </c>
      <c r="DY37" s="17">
        <v>0.8</v>
      </c>
      <c r="DZ37" s="17">
        <v>2.2000000000000002</v>
      </c>
      <c r="EA37" s="17">
        <v>2.5</v>
      </c>
      <c r="EB37" s="17">
        <v>1.5</v>
      </c>
      <c r="EC37" s="17">
        <v>0.8</v>
      </c>
      <c r="ED37" s="17">
        <v>3.9</v>
      </c>
      <c r="EE37" s="17">
        <v>2.2000000000000002</v>
      </c>
      <c r="EF37" s="17">
        <v>5</v>
      </c>
      <c r="EG37" s="17">
        <v>-10.7</v>
      </c>
      <c r="EH37" s="17">
        <v>0.6</v>
      </c>
      <c r="EI37" s="17">
        <v>0</v>
      </c>
      <c r="EJ37" s="17">
        <v>2</v>
      </c>
      <c r="EK37" s="17">
        <v>0</v>
      </c>
      <c r="EL37" s="17">
        <v>2</v>
      </c>
      <c r="EM37" s="17">
        <v>0.2</v>
      </c>
      <c r="EN37" s="17">
        <v>0.2</v>
      </c>
      <c r="EO37" s="17">
        <v>0.2</v>
      </c>
      <c r="EP37" s="17">
        <v>0</v>
      </c>
      <c r="EQ37" s="17">
        <v>19.87</v>
      </c>
      <c r="ER37" s="17">
        <v>2.5</v>
      </c>
      <c r="ES37" s="17">
        <v>15.1</v>
      </c>
      <c r="ET37" s="17">
        <v>-0.1</v>
      </c>
      <c r="EU37" s="17">
        <v>13.6</v>
      </c>
      <c r="EV37" s="17">
        <v>6</v>
      </c>
      <c r="EW37" s="17">
        <v>9.6</v>
      </c>
      <c r="EX37" s="17">
        <v>2.2000000000000002</v>
      </c>
      <c r="EY37" s="17">
        <v>1.6</v>
      </c>
      <c r="EZ37" s="17">
        <v>1.8</v>
      </c>
      <c r="FA37" s="17">
        <v>2.4</v>
      </c>
      <c r="FB37" s="17">
        <v>7.8</v>
      </c>
      <c r="FC37" s="17"/>
      <c r="FD37" s="17">
        <v>0.9</v>
      </c>
      <c r="FE37" s="17">
        <v>2.2000000000000002</v>
      </c>
      <c r="FF37" s="17"/>
      <c r="FG37" s="17"/>
      <c r="FH37" s="17"/>
      <c r="FI37" s="17">
        <v>792.70258999999999</v>
      </c>
      <c r="FJ37" s="15"/>
      <c r="FK37" s="17">
        <v>2.15801</v>
      </c>
      <c r="FL37" s="17">
        <v>-0.51700000000000002</v>
      </c>
      <c r="FM37" s="17"/>
      <c r="FN37" s="17">
        <v>1.5</v>
      </c>
      <c r="FO37" s="17"/>
      <c r="FP37" s="17">
        <v>4.7882199999999999</v>
      </c>
      <c r="FQ37" s="17">
        <v>0</v>
      </c>
      <c r="FR37" s="17">
        <v>0.4</v>
      </c>
      <c r="FS37" s="17">
        <v>8.3292300000000008</v>
      </c>
    </row>
    <row r="38" spans="1:175" ht="24" customHeight="1" x14ac:dyDescent="0.35">
      <c r="A38" s="16" t="s">
        <v>58</v>
      </c>
      <c r="B38" s="16" t="s">
        <v>811</v>
      </c>
      <c r="C38" s="17"/>
      <c r="D38" s="17"/>
      <c r="E38" s="17">
        <v>15.04</v>
      </c>
      <c r="F38" s="17">
        <v>202.6</v>
      </c>
      <c r="G38" s="17">
        <v>58.3</v>
      </c>
      <c r="H38" s="17"/>
      <c r="I38" s="17"/>
      <c r="J38" s="17">
        <v>-11.8</v>
      </c>
      <c r="K38" s="17">
        <v>20.399999999999999</v>
      </c>
      <c r="L38" s="17"/>
      <c r="M38" s="17"/>
      <c r="N38" s="17">
        <v>19.3</v>
      </c>
      <c r="O38" s="17">
        <v>24.7</v>
      </c>
      <c r="P38" s="17">
        <v>20.7</v>
      </c>
      <c r="Q38" s="17">
        <v>49.6</v>
      </c>
      <c r="R38" s="17">
        <v>5.5</v>
      </c>
      <c r="S38" s="17">
        <v>-11.7</v>
      </c>
      <c r="T38" s="17">
        <v>29.3</v>
      </c>
      <c r="U38" s="17">
        <v>0</v>
      </c>
      <c r="V38" s="17"/>
      <c r="W38" s="17"/>
      <c r="X38" s="17"/>
      <c r="Y38" s="17"/>
      <c r="Z38" s="17">
        <v>8.1</v>
      </c>
      <c r="AA38" s="17">
        <v>1.6</v>
      </c>
      <c r="AB38" s="17">
        <v>0</v>
      </c>
      <c r="AC38" s="17">
        <v>-3.3</v>
      </c>
      <c r="AD38" s="17">
        <v>4</v>
      </c>
      <c r="AE38" s="17">
        <v>10.9</v>
      </c>
      <c r="AF38" s="17">
        <v>3.5</v>
      </c>
      <c r="AG38" s="17"/>
      <c r="AH38" s="17"/>
      <c r="AI38" s="17"/>
      <c r="AJ38" s="17">
        <v>18.399999999999999</v>
      </c>
      <c r="AK38" s="17">
        <v>5.6</v>
      </c>
      <c r="AL38" s="17"/>
      <c r="AM38" s="17"/>
      <c r="AN38" s="17"/>
      <c r="AO38" s="17">
        <v>-0.8</v>
      </c>
      <c r="AP38" s="17">
        <v>53.5</v>
      </c>
      <c r="AQ38" s="17">
        <v>10</v>
      </c>
      <c r="AR38" s="17">
        <v>17.7</v>
      </c>
      <c r="AS38" s="17">
        <v>1.4</v>
      </c>
      <c r="AT38" s="17">
        <v>-0.6</v>
      </c>
      <c r="AU38" s="17">
        <v>2.7212999999999998</v>
      </c>
      <c r="AV38" s="17">
        <v>0.8</v>
      </c>
      <c r="AW38" s="17">
        <v>29.4</v>
      </c>
      <c r="AX38" s="17">
        <v>3.3</v>
      </c>
      <c r="AY38" s="17">
        <v>8.9</v>
      </c>
      <c r="AZ38" s="17">
        <v>11.3</v>
      </c>
      <c r="BA38" s="17">
        <v>-1.5</v>
      </c>
      <c r="BB38" s="17">
        <v>0.6</v>
      </c>
      <c r="BC38" s="17">
        <v>-3.4</v>
      </c>
      <c r="BD38" s="17">
        <v>3.5</v>
      </c>
      <c r="BE38" s="17">
        <v>1.1000000000000001</v>
      </c>
      <c r="BF38" s="17">
        <v>-0.1</v>
      </c>
      <c r="BG38" s="17">
        <v>0.1</v>
      </c>
      <c r="BH38" s="17">
        <v>1.6</v>
      </c>
      <c r="BI38" s="17"/>
      <c r="BJ38" s="17"/>
      <c r="BK38" s="17">
        <v>4.3</v>
      </c>
      <c r="BL38" s="17"/>
      <c r="BM38" s="17"/>
      <c r="BN38" s="17"/>
      <c r="BO38" s="17">
        <v>0</v>
      </c>
      <c r="BP38" s="17">
        <v>0</v>
      </c>
      <c r="BQ38" s="17">
        <v>-0.4</v>
      </c>
      <c r="BR38" s="17">
        <v>0</v>
      </c>
      <c r="BS38" s="17">
        <v>-29.7</v>
      </c>
      <c r="BT38" s="17">
        <v>0</v>
      </c>
      <c r="BU38" s="17"/>
      <c r="BV38" s="17"/>
      <c r="BW38" s="17"/>
      <c r="BX38" s="17"/>
      <c r="BY38" s="17"/>
      <c r="BZ38" s="17"/>
      <c r="CA38" s="17"/>
      <c r="CB38" s="17">
        <v>-0.2</v>
      </c>
      <c r="CC38" s="17">
        <v>59.9</v>
      </c>
      <c r="CD38" s="17">
        <v>37.9</v>
      </c>
      <c r="CE38" s="17">
        <v>17</v>
      </c>
      <c r="CF38" s="17">
        <v>16.100000000000001</v>
      </c>
      <c r="CG38" s="17">
        <v>6</v>
      </c>
      <c r="CH38" s="17"/>
      <c r="CI38" s="17">
        <v>0</v>
      </c>
      <c r="CJ38" s="17"/>
      <c r="CK38" s="17"/>
      <c r="CL38" s="17">
        <v>33.5</v>
      </c>
      <c r="CM38" s="17">
        <v>6.8</v>
      </c>
      <c r="CN38" s="17">
        <v>0</v>
      </c>
      <c r="CO38" s="17"/>
      <c r="CP38" s="17"/>
      <c r="CQ38" s="17"/>
      <c r="CR38" s="17"/>
      <c r="CS38" s="17"/>
      <c r="CT38" s="17"/>
      <c r="CU38" s="17"/>
      <c r="CV38" s="17">
        <v>-4.2</v>
      </c>
      <c r="CW38" s="17">
        <v>7.9</v>
      </c>
      <c r="CX38" s="17"/>
      <c r="CY38" s="17"/>
      <c r="CZ38" s="17">
        <v>1.5</v>
      </c>
      <c r="DA38" s="17">
        <v>0</v>
      </c>
      <c r="DB38" s="17">
        <v>-1</v>
      </c>
      <c r="DC38" s="17"/>
      <c r="DD38" s="17">
        <v>0</v>
      </c>
      <c r="DE38" s="17">
        <v>1.1000000000000001</v>
      </c>
      <c r="DF38" s="17">
        <v>1.9</v>
      </c>
      <c r="DG38" s="17">
        <v>0</v>
      </c>
      <c r="DH38" s="17">
        <v>1.3</v>
      </c>
      <c r="DI38" s="17">
        <v>0.6</v>
      </c>
      <c r="DJ38" s="17">
        <v>0</v>
      </c>
      <c r="DK38" s="17">
        <v>-0.7</v>
      </c>
      <c r="DL38" s="17">
        <v>-1.8</v>
      </c>
      <c r="DM38" s="17">
        <v>3.1</v>
      </c>
      <c r="DN38" s="17">
        <v>14</v>
      </c>
      <c r="DO38" s="17"/>
      <c r="DP38" s="17"/>
      <c r="DQ38" s="17">
        <v>0.9</v>
      </c>
      <c r="DR38" s="17"/>
      <c r="DS38" s="17">
        <v>-3.3</v>
      </c>
      <c r="DT38" s="17">
        <v>0.1</v>
      </c>
      <c r="DU38" s="17">
        <v>0.4</v>
      </c>
      <c r="DV38" s="17">
        <v>0.5</v>
      </c>
      <c r="DW38" s="17"/>
      <c r="DX38" s="17">
        <v>-4.5999999999999996</v>
      </c>
      <c r="DY38" s="17">
        <v>0.8</v>
      </c>
      <c r="DZ38" s="17">
        <v>2.2000000000000002</v>
      </c>
      <c r="EA38" s="17">
        <v>2.6</v>
      </c>
      <c r="EB38" s="17">
        <v>1.6</v>
      </c>
      <c r="EC38" s="17">
        <v>0.8</v>
      </c>
      <c r="ED38" s="17">
        <v>3.9</v>
      </c>
      <c r="EE38" s="17">
        <v>2.4</v>
      </c>
      <c r="EF38" s="17">
        <v>9.3000000000000007</v>
      </c>
      <c r="EG38" s="17">
        <v>-9.3000000000000007</v>
      </c>
      <c r="EH38" s="17">
        <v>1.6</v>
      </c>
      <c r="EI38" s="17">
        <v>0</v>
      </c>
      <c r="EJ38" s="17">
        <v>2.6</v>
      </c>
      <c r="EK38" s="17">
        <v>0</v>
      </c>
      <c r="EL38" s="17">
        <v>2.2000000000000002</v>
      </c>
      <c r="EM38" s="17">
        <v>0.2</v>
      </c>
      <c r="EN38" s="17">
        <v>0.2</v>
      </c>
      <c r="EO38" s="17">
        <v>0.2</v>
      </c>
      <c r="EP38" s="17">
        <v>0</v>
      </c>
      <c r="EQ38" s="17">
        <v>20.18</v>
      </c>
      <c r="ER38" s="17">
        <v>2.2999999999999998</v>
      </c>
      <c r="ES38" s="17">
        <v>14.4</v>
      </c>
      <c r="ET38" s="17">
        <v>-0.1</v>
      </c>
      <c r="EU38" s="17">
        <v>14.4</v>
      </c>
      <c r="EV38" s="17">
        <v>6.2</v>
      </c>
      <c r="EW38" s="17">
        <v>9.9</v>
      </c>
      <c r="EX38" s="17">
        <v>1.7</v>
      </c>
      <c r="EY38" s="17">
        <v>1.6</v>
      </c>
      <c r="EZ38" s="17">
        <v>2</v>
      </c>
      <c r="FA38" s="17">
        <v>2.5</v>
      </c>
      <c r="FB38" s="17">
        <v>9.8000000000000007</v>
      </c>
      <c r="FC38" s="17"/>
      <c r="FD38" s="17">
        <v>0.9</v>
      </c>
      <c r="FE38" s="17">
        <v>2.4</v>
      </c>
      <c r="FF38" s="17"/>
      <c r="FG38" s="17"/>
      <c r="FH38" s="17"/>
      <c r="FI38" s="17">
        <v>888.6413</v>
      </c>
      <c r="FJ38" s="15"/>
      <c r="FK38" s="17">
        <v>2.2689499999999998</v>
      </c>
      <c r="FL38" s="17">
        <v>-0.32600000000000001</v>
      </c>
      <c r="FM38" s="17"/>
      <c r="FN38" s="17">
        <v>1.8</v>
      </c>
      <c r="FO38" s="17"/>
      <c r="FP38" s="17">
        <v>4.7967700000000004</v>
      </c>
      <c r="FQ38" s="17">
        <v>0.6</v>
      </c>
      <c r="FR38" s="17">
        <v>1</v>
      </c>
      <c r="FS38" s="17">
        <v>10.139720000000001</v>
      </c>
    </row>
    <row r="39" spans="1:175" ht="24" customHeight="1" x14ac:dyDescent="0.35">
      <c r="A39" s="16" t="s">
        <v>58</v>
      </c>
      <c r="B39" s="16" t="s">
        <v>812</v>
      </c>
      <c r="C39" s="17"/>
      <c r="D39" s="17"/>
      <c r="E39" s="17">
        <v>15.93</v>
      </c>
      <c r="F39" s="17">
        <v>227.1</v>
      </c>
      <c r="G39" s="17">
        <v>63.2</v>
      </c>
      <c r="H39" s="17"/>
      <c r="I39" s="17"/>
      <c r="J39" s="17">
        <v>-8.6</v>
      </c>
      <c r="K39" s="17">
        <v>31.2</v>
      </c>
      <c r="L39" s="17"/>
      <c r="M39" s="17"/>
      <c r="N39" s="17">
        <v>29.7</v>
      </c>
      <c r="O39" s="17">
        <v>40.299999999999997</v>
      </c>
      <c r="P39" s="17">
        <v>36.1</v>
      </c>
      <c r="Q39" s="17">
        <v>62.5</v>
      </c>
      <c r="R39" s="17">
        <v>12.4</v>
      </c>
      <c r="S39" s="17">
        <v>-7.6</v>
      </c>
      <c r="T39" s="17">
        <v>37.700000000000003</v>
      </c>
      <c r="U39" s="17">
        <v>0.1</v>
      </c>
      <c r="V39" s="17"/>
      <c r="W39" s="17"/>
      <c r="X39" s="17"/>
      <c r="Y39" s="17"/>
      <c r="Z39" s="17">
        <v>12.2</v>
      </c>
      <c r="AA39" s="17">
        <v>1.3</v>
      </c>
      <c r="AB39" s="17">
        <v>0</v>
      </c>
      <c r="AC39" s="17">
        <v>-3.3</v>
      </c>
      <c r="AD39" s="17">
        <v>4.0999999999999996</v>
      </c>
      <c r="AE39" s="17">
        <v>11.8</v>
      </c>
      <c r="AF39" s="17">
        <v>3.6</v>
      </c>
      <c r="AG39" s="17"/>
      <c r="AH39" s="17"/>
      <c r="AI39" s="17"/>
      <c r="AJ39" s="17">
        <v>20</v>
      </c>
      <c r="AK39" s="17">
        <v>22.6</v>
      </c>
      <c r="AL39" s="17"/>
      <c r="AM39" s="17"/>
      <c r="AN39" s="17"/>
      <c r="AO39" s="17">
        <v>-0.5</v>
      </c>
      <c r="AP39" s="17">
        <v>58.7</v>
      </c>
      <c r="AQ39" s="17">
        <v>10.6</v>
      </c>
      <c r="AR39" s="17">
        <v>17.2</v>
      </c>
      <c r="AS39" s="17">
        <v>5.3</v>
      </c>
      <c r="AT39" s="17">
        <v>-0.2</v>
      </c>
      <c r="AU39" s="17">
        <v>2.7219199999999999</v>
      </c>
      <c r="AV39" s="17">
        <v>0.8</v>
      </c>
      <c r="AW39" s="17">
        <v>41.7</v>
      </c>
      <c r="AX39" s="17">
        <v>14.7</v>
      </c>
      <c r="AY39" s="17">
        <v>22.9</v>
      </c>
      <c r="AZ39" s="17">
        <v>15</v>
      </c>
      <c r="BA39" s="17">
        <v>-1.4</v>
      </c>
      <c r="BB39" s="17">
        <v>0.6</v>
      </c>
      <c r="BC39" s="17">
        <v>-0.7</v>
      </c>
      <c r="BD39" s="17">
        <v>5.3</v>
      </c>
      <c r="BE39" s="17">
        <v>1</v>
      </c>
      <c r="BF39" s="17">
        <v>0.1</v>
      </c>
      <c r="BG39" s="17">
        <v>1.5</v>
      </c>
      <c r="BH39" s="17">
        <v>4.7</v>
      </c>
      <c r="BI39" s="17"/>
      <c r="BJ39" s="17"/>
      <c r="BK39" s="17">
        <v>0</v>
      </c>
      <c r="BL39" s="17"/>
      <c r="BM39" s="17"/>
      <c r="BN39" s="17"/>
      <c r="BO39" s="17">
        <v>0</v>
      </c>
      <c r="BP39" s="17">
        <v>0</v>
      </c>
      <c r="BQ39" s="17">
        <v>0</v>
      </c>
      <c r="BR39" s="17">
        <v>0</v>
      </c>
      <c r="BS39" s="17">
        <v>-21.4</v>
      </c>
      <c r="BT39" s="17">
        <v>0</v>
      </c>
      <c r="BU39" s="17"/>
      <c r="BV39" s="17"/>
      <c r="BW39" s="17"/>
      <c r="BX39" s="17"/>
      <c r="BY39" s="17"/>
      <c r="BZ39" s="17"/>
      <c r="CA39" s="17"/>
      <c r="CB39" s="17">
        <v>-0.3</v>
      </c>
      <c r="CC39" s="17">
        <v>59.9</v>
      </c>
      <c r="CD39" s="17">
        <v>37.4</v>
      </c>
      <c r="CE39" s="17">
        <v>18.100000000000001</v>
      </c>
      <c r="CF39" s="17">
        <v>17.7</v>
      </c>
      <c r="CG39" s="17">
        <v>6</v>
      </c>
      <c r="CH39" s="17"/>
      <c r="CI39" s="17">
        <v>0</v>
      </c>
      <c r="CJ39" s="17"/>
      <c r="CK39" s="17"/>
      <c r="CL39" s="17">
        <v>46.5</v>
      </c>
      <c r="CM39" s="17">
        <v>26.5</v>
      </c>
      <c r="CN39" s="17">
        <v>0</v>
      </c>
      <c r="CO39" s="17"/>
      <c r="CP39" s="17"/>
      <c r="CQ39" s="17"/>
      <c r="CR39" s="17"/>
      <c r="CS39" s="17"/>
      <c r="CT39" s="17"/>
      <c r="CU39" s="17"/>
      <c r="CV39" s="17">
        <v>-3.9</v>
      </c>
      <c r="CW39" s="17">
        <v>7.4</v>
      </c>
      <c r="CX39" s="17"/>
      <c r="CY39" s="17"/>
      <c r="CZ39" s="17">
        <v>1.5</v>
      </c>
      <c r="DA39" s="17">
        <v>-0.1</v>
      </c>
      <c r="DB39" s="17">
        <v>-0.9</v>
      </c>
      <c r="DC39" s="17"/>
      <c r="DD39" s="17">
        <v>0</v>
      </c>
      <c r="DE39" s="17">
        <v>1.1000000000000001</v>
      </c>
      <c r="DF39" s="17">
        <v>1.9</v>
      </c>
      <c r="DG39" s="17">
        <v>-0.8</v>
      </c>
      <c r="DH39" s="17">
        <v>1.4</v>
      </c>
      <c r="DI39" s="17">
        <v>0.5</v>
      </c>
      <c r="DJ39" s="17">
        <v>0</v>
      </c>
      <c r="DK39" s="17">
        <v>-0.7</v>
      </c>
      <c r="DL39" s="17">
        <v>-1.7</v>
      </c>
      <c r="DM39" s="17">
        <v>3.4</v>
      </c>
      <c r="DN39" s="17">
        <v>15</v>
      </c>
      <c r="DO39" s="17"/>
      <c r="DP39" s="17"/>
      <c r="DQ39" s="17">
        <v>0.9</v>
      </c>
      <c r="DR39" s="17"/>
      <c r="DS39" s="17">
        <v>-3.2</v>
      </c>
      <c r="DT39" s="17">
        <v>0.1</v>
      </c>
      <c r="DU39" s="17">
        <v>0.5</v>
      </c>
      <c r="DV39" s="17">
        <v>0.5</v>
      </c>
      <c r="DW39" s="17"/>
      <c r="DX39" s="17">
        <v>-4.5999999999999996</v>
      </c>
      <c r="DY39" s="17">
        <v>0.7</v>
      </c>
      <c r="DZ39" s="17">
        <v>2.2000000000000002</v>
      </c>
      <c r="EA39" s="17">
        <v>2.6</v>
      </c>
      <c r="EB39" s="17">
        <v>2</v>
      </c>
      <c r="EC39" s="17">
        <v>0.8</v>
      </c>
      <c r="ED39" s="17">
        <v>3.9</v>
      </c>
      <c r="EE39" s="17">
        <v>2.5</v>
      </c>
      <c r="EF39" s="17">
        <v>11.9</v>
      </c>
      <c r="EG39" s="17">
        <v>-8</v>
      </c>
      <c r="EH39" s="17">
        <v>1.6</v>
      </c>
      <c r="EI39" s="17">
        <v>0</v>
      </c>
      <c r="EJ39" s="17">
        <v>2.6</v>
      </c>
      <c r="EK39" s="17">
        <v>0</v>
      </c>
      <c r="EL39" s="17">
        <v>2.2000000000000002</v>
      </c>
      <c r="EM39" s="17">
        <v>0.2</v>
      </c>
      <c r="EN39" s="17">
        <v>0.2</v>
      </c>
      <c r="EO39" s="17">
        <v>0.2</v>
      </c>
      <c r="EP39" s="17">
        <v>0</v>
      </c>
      <c r="EQ39" s="17">
        <v>20.059999999999999</v>
      </c>
      <c r="ER39" s="17">
        <v>1.6</v>
      </c>
      <c r="ES39" s="17">
        <v>14.5</v>
      </c>
      <c r="ET39" s="17">
        <v>-0.1</v>
      </c>
      <c r="EU39" s="17">
        <v>17.3</v>
      </c>
      <c r="EV39" s="17">
        <v>10.4</v>
      </c>
      <c r="EW39" s="17">
        <v>9.1</v>
      </c>
      <c r="EX39" s="17">
        <v>1.3</v>
      </c>
      <c r="EY39" s="17">
        <v>1.6</v>
      </c>
      <c r="EZ39" s="17">
        <v>2.4</v>
      </c>
      <c r="FA39" s="17">
        <v>2.5</v>
      </c>
      <c r="FB39" s="17">
        <v>4.0999999999999996</v>
      </c>
      <c r="FC39" s="17"/>
      <c r="FD39" s="17">
        <v>0.9</v>
      </c>
      <c r="FE39" s="17">
        <v>2.6</v>
      </c>
      <c r="FF39" s="17"/>
      <c r="FG39" s="17"/>
      <c r="FH39" s="17"/>
      <c r="FI39" s="17">
        <v>1134.91192</v>
      </c>
      <c r="FJ39" s="15"/>
      <c r="FK39" s="17">
        <v>2.4109500000000001</v>
      </c>
      <c r="FL39" s="17">
        <v>-6.4000000000000001E-2</v>
      </c>
      <c r="FM39" s="17"/>
      <c r="FN39" s="17">
        <v>1.8</v>
      </c>
      <c r="FO39" s="17"/>
      <c r="FP39" s="17">
        <v>4.7898699999999996</v>
      </c>
      <c r="FQ39" s="17">
        <v>-0.7</v>
      </c>
      <c r="FR39" s="17">
        <v>0.9</v>
      </c>
      <c r="FS39" s="17">
        <v>9.1368200000000002</v>
      </c>
    </row>
    <row r="40" spans="1:175" ht="24" customHeight="1" x14ac:dyDescent="0.35">
      <c r="A40" s="16" t="s">
        <v>58</v>
      </c>
      <c r="B40" s="16" t="s">
        <v>813</v>
      </c>
      <c r="C40" s="17"/>
      <c r="D40" s="17"/>
      <c r="E40" s="17">
        <v>13.63</v>
      </c>
      <c r="F40" s="17">
        <v>213.6</v>
      </c>
      <c r="G40" s="17">
        <v>60.4</v>
      </c>
      <c r="H40" s="17"/>
      <c r="I40" s="17"/>
      <c r="J40" s="17">
        <v>-10.4</v>
      </c>
      <c r="K40" s="17">
        <v>21.1</v>
      </c>
      <c r="L40" s="17"/>
      <c r="M40" s="17"/>
      <c r="N40" s="17">
        <v>32.4</v>
      </c>
      <c r="O40" s="17">
        <v>37.200000000000003</v>
      </c>
      <c r="P40" s="17">
        <v>32.299999999999997</v>
      </c>
      <c r="Q40" s="17">
        <v>66.2</v>
      </c>
      <c r="R40" s="17">
        <v>11.9</v>
      </c>
      <c r="S40" s="17">
        <v>-7.1</v>
      </c>
      <c r="T40" s="17">
        <v>32</v>
      </c>
      <c r="U40" s="17">
        <v>-0.2</v>
      </c>
      <c r="V40" s="17"/>
      <c r="W40" s="17"/>
      <c r="X40" s="17"/>
      <c r="Y40" s="17"/>
      <c r="Z40" s="17">
        <v>9.4</v>
      </c>
      <c r="AA40" s="17">
        <v>1.5</v>
      </c>
      <c r="AB40" s="17">
        <v>0</v>
      </c>
      <c r="AC40" s="17">
        <v>-3.3</v>
      </c>
      <c r="AD40" s="17">
        <v>4.0999999999999996</v>
      </c>
      <c r="AE40" s="17">
        <v>11.2</v>
      </c>
      <c r="AF40" s="17">
        <v>3.6</v>
      </c>
      <c r="AG40" s="17"/>
      <c r="AH40" s="17"/>
      <c r="AI40" s="17"/>
      <c r="AJ40" s="17">
        <v>18.600000000000001</v>
      </c>
      <c r="AK40" s="17">
        <v>24.3</v>
      </c>
      <c r="AL40" s="17"/>
      <c r="AM40" s="17"/>
      <c r="AN40" s="17"/>
      <c r="AO40" s="17">
        <v>-0.5</v>
      </c>
      <c r="AP40" s="17">
        <v>61.6</v>
      </c>
      <c r="AQ40" s="17">
        <v>10.5</v>
      </c>
      <c r="AR40" s="17">
        <v>17.2</v>
      </c>
      <c r="AS40" s="17">
        <v>4.8</v>
      </c>
      <c r="AT40" s="17">
        <v>-0.4</v>
      </c>
      <c r="AU40" s="17">
        <v>2.7233200000000002</v>
      </c>
      <c r="AV40" s="17">
        <v>0.5</v>
      </c>
      <c r="AW40" s="17">
        <v>39.299999999999997</v>
      </c>
      <c r="AX40" s="17">
        <v>14.8</v>
      </c>
      <c r="AY40" s="17">
        <v>23</v>
      </c>
      <c r="AZ40" s="17">
        <v>12.9</v>
      </c>
      <c r="BA40" s="17">
        <v>-1.3</v>
      </c>
      <c r="BB40" s="17">
        <v>0.9</v>
      </c>
      <c r="BC40" s="17">
        <v>-3.6</v>
      </c>
      <c r="BD40" s="17">
        <v>4.3</v>
      </c>
      <c r="BE40" s="17">
        <v>1.1000000000000001</v>
      </c>
      <c r="BF40" s="17">
        <v>0</v>
      </c>
      <c r="BG40" s="17">
        <v>-0.6</v>
      </c>
      <c r="BH40" s="17">
        <v>5</v>
      </c>
      <c r="BI40" s="17"/>
      <c r="BJ40" s="17"/>
      <c r="BK40" s="17">
        <v>0</v>
      </c>
      <c r="BL40" s="17"/>
      <c r="BM40" s="17"/>
      <c r="BN40" s="17"/>
      <c r="BO40" s="17">
        <v>0</v>
      </c>
      <c r="BP40" s="17">
        <v>0</v>
      </c>
      <c r="BQ40" s="17">
        <v>0</v>
      </c>
      <c r="BR40" s="17">
        <v>0</v>
      </c>
      <c r="BS40" s="17">
        <v>-21.9</v>
      </c>
      <c r="BT40" s="17">
        <v>0</v>
      </c>
      <c r="BU40" s="17"/>
      <c r="BV40" s="17"/>
      <c r="BW40" s="17"/>
      <c r="BX40" s="17"/>
      <c r="BY40" s="17"/>
      <c r="BZ40" s="17"/>
      <c r="CA40" s="17"/>
      <c r="CB40" s="17">
        <v>-0.2</v>
      </c>
      <c r="CC40" s="17">
        <v>61</v>
      </c>
      <c r="CD40" s="17">
        <v>38.4</v>
      </c>
      <c r="CE40" s="17">
        <v>21.1</v>
      </c>
      <c r="CF40" s="17">
        <v>16.8</v>
      </c>
      <c r="CG40" s="17">
        <v>6</v>
      </c>
      <c r="CH40" s="17"/>
      <c r="CI40" s="17">
        <v>0</v>
      </c>
      <c r="CJ40" s="17"/>
      <c r="CK40" s="17"/>
      <c r="CL40" s="17">
        <v>46.4</v>
      </c>
      <c r="CM40" s="17">
        <v>25.9</v>
      </c>
      <c r="CN40" s="17">
        <v>0</v>
      </c>
      <c r="CO40" s="17"/>
      <c r="CP40" s="17"/>
      <c r="CQ40" s="17"/>
      <c r="CR40" s="17"/>
      <c r="CS40" s="17"/>
      <c r="CT40" s="17"/>
      <c r="CU40" s="17"/>
      <c r="CV40" s="17">
        <v>-3.8</v>
      </c>
      <c r="CW40" s="17">
        <v>7.6</v>
      </c>
      <c r="CX40" s="17"/>
      <c r="CY40" s="17"/>
      <c r="CZ40" s="17">
        <v>1.5</v>
      </c>
      <c r="DA40" s="17">
        <v>0</v>
      </c>
      <c r="DB40" s="17">
        <v>-0.9</v>
      </c>
      <c r="DC40" s="17"/>
      <c r="DD40" s="17">
        <v>-0.2</v>
      </c>
      <c r="DE40" s="17">
        <v>1.3</v>
      </c>
      <c r="DF40" s="17">
        <v>1.8</v>
      </c>
      <c r="DG40" s="17">
        <v>0.2</v>
      </c>
      <c r="DH40" s="17">
        <v>1.5</v>
      </c>
      <c r="DI40" s="17">
        <v>0.6</v>
      </c>
      <c r="DJ40" s="17">
        <v>0</v>
      </c>
      <c r="DK40" s="17">
        <v>-0.6</v>
      </c>
      <c r="DL40" s="17">
        <v>-1.6</v>
      </c>
      <c r="DM40" s="17">
        <v>3.1</v>
      </c>
      <c r="DN40" s="17">
        <v>14.8</v>
      </c>
      <c r="DO40" s="17"/>
      <c r="DP40" s="17"/>
      <c r="DQ40" s="17">
        <v>0.9</v>
      </c>
      <c r="DR40" s="17"/>
      <c r="DS40" s="17">
        <v>-2.9</v>
      </c>
      <c r="DT40" s="17">
        <v>0</v>
      </c>
      <c r="DU40" s="17">
        <v>0.9</v>
      </c>
      <c r="DV40" s="17">
        <v>0.6</v>
      </c>
      <c r="DW40" s="17"/>
      <c r="DX40" s="17">
        <v>-4.5</v>
      </c>
      <c r="DY40" s="17">
        <v>0.7</v>
      </c>
      <c r="DZ40" s="17">
        <v>2.2000000000000002</v>
      </c>
      <c r="EA40" s="17">
        <v>2.5</v>
      </c>
      <c r="EB40" s="17">
        <v>1.9</v>
      </c>
      <c r="EC40" s="17">
        <v>0.8</v>
      </c>
      <c r="ED40" s="17">
        <v>3.9</v>
      </c>
      <c r="EE40" s="17">
        <v>2.2999999999999998</v>
      </c>
      <c r="EF40" s="17">
        <v>11</v>
      </c>
      <c r="EG40" s="17">
        <v>-8.6</v>
      </c>
      <c r="EH40" s="17">
        <v>1.6</v>
      </c>
      <c r="EI40" s="17">
        <v>0</v>
      </c>
      <c r="EJ40" s="17">
        <v>2.6</v>
      </c>
      <c r="EK40" s="17">
        <v>-0.1</v>
      </c>
      <c r="EL40" s="17">
        <v>2.2000000000000002</v>
      </c>
      <c r="EM40" s="17">
        <v>0.2</v>
      </c>
      <c r="EN40" s="17">
        <v>0.2</v>
      </c>
      <c r="EO40" s="17">
        <v>0.2</v>
      </c>
      <c r="EP40" s="17">
        <v>0</v>
      </c>
      <c r="EQ40" s="17">
        <v>19.600000000000001</v>
      </c>
      <c r="ER40" s="17">
        <v>1.1000000000000001</v>
      </c>
      <c r="ES40" s="17">
        <v>15.1</v>
      </c>
      <c r="ET40" s="17">
        <v>-0.1</v>
      </c>
      <c r="EU40" s="17">
        <v>18.399999999999999</v>
      </c>
      <c r="EV40" s="17">
        <v>8.9</v>
      </c>
      <c r="EW40" s="17">
        <v>8.1999999999999993</v>
      </c>
      <c r="EX40" s="17">
        <v>0.8</v>
      </c>
      <c r="EY40" s="17">
        <v>1.6</v>
      </c>
      <c r="EZ40" s="17">
        <v>2.4</v>
      </c>
      <c r="FA40" s="17">
        <v>2.5</v>
      </c>
      <c r="FB40" s="17">
        <v>7.1</v>
      </c>
      <c r="FC40" s="17"/>
      <c r="FD40" s="17">
        <v>0.9</v>
      </c>
      <c r="FE40" s="17">
        <v>2.7</v>
      </c>
      <c r="FF40" s="17"/>
      <c r="FG40" s="17"/>
      <c r="FH40" s="17"/>
      <c r="FI40" s="17">
        <v>1091.25332</v>
      </c>
      <c r="FJ40" s="15"/>
      <c r="FK40" s="17">
        <v>2.3879899999999998</v>
      </c>
      <c r="FL40" s="17">
        <v>-0.22800000000000001</v>
      </c>
      <c r="FM40" s="17"/>
      <c r="FN40" s="17">
        <v>1.8</v>
      </c>
      <c r="FO40" s="17"/>
      <c r="FP40" s="17">
        <v>4.7805999999999997</v>
      </c>
      <c r="FQ40" s="17">
        <v>0</v>
      </c>
      <c r="FR40" s="17">
        <v>0.7</v>
      </c>
      <c r="FS40" s="17">
        <v>9.4405900000000003</v>
      </c>
    </row>
    <row r="41" spans="1:175" ht="24" customHeight="1" x14ac:dyDescent="0.35">
      <c r="A41" s="16" t="s">
        <v>58</v>
      </c>
      <c r="B41" s="16" t="s">
        <v>814</v>
      </c>
      <c r="C41" s="17"/>
      <c r="D41" s="17"/>
      <c r="E41" s="17">
        <v>14.49</v>
      </c>
      <c r="F41" s="17">
        <v>214.3</v>
      </c>
      <c r="G41" s="17">
        <v>60.1</v>
      </c>
      <c r="H41" s="17"/>
      <c r="I41" s="17"/>
      <c r="J41" s="17">
        <v>-9.8000000000000007</v>
      </c>
      <c r="K41" s="17">
        <v>29</v>
      </c>
      <c r="L41" s="17"/>
      <c r="M41" s="17"/>
      <c r="N41" s="17">
        <v>27.7</v>
      </c>
      <c r="O41" s="17">
        <v>31.1</v>
      </c>
      <c r="P41" s="17">
        <v>25.7</v>
      </c>
      <c r="Q41" s="17">
        <v>58.1</v>
      </c>
      <c r="R41" s="17">
        <v>10.1</v>
      </c>
      <c r="S41" s="17">
        <v>-8.6</v>
      </c>
      <c r="T41" s="17">
        <v>30.3</v>
      </c>
      <c r="U41" s="17">
        <v>-0.1</v>
      </c>
      <c r="V41" s="17"/>
      <c r="W41" s="17"/>
      <c r="X41" s="17"/>
      <c r="Y41" s="17"/>
      <c r="Z41" s="17">
        <v>10.1</v>
      </c>
      <c r="AA41" s="17">
        <v>1.5</v>
      </c>
      <c r="AB41" s="17">
        <v>0</v>
      </c>
      <c r="AC41" s="17">
        <v>-3.1</v>
      </c>
      <c r="AD41" s="17">
        <v>4.0999999999999996</v>
      </c>
      <c r="AE41" s="17">
        <v>10.7</v>
      </c>
      <c r="AF41" s="17">
        <v>3.6</v>
      </c>
      <c r="AG41" s="17"/>
      <c r="AH41" s="17"/>
      <c r="AI41" s="17"/>
      <c r="AJ41" s="17">
        <v>19</v>
      </c>
      <c r="AK41" s="17">
        <v>13.6</v>
      </c>
      <c r="AL41" s="17"/>
      <c r="AM41" s="17"/>
      <c r="AN41" s="17"/>
      <c r="AO41" s="17">
        <v>-0.5</v>
      </c>
      <c r="AP41" s="17">
        <v>58.8</v>
      </c>
      <c r="AQ41" s="17">
        <v>10.4</v>
      </c>
      <c r="AR41" s="17">
        <v>18.3</v>
      </c>
      <c r="AS41" s="17">
        <v>4.5</v>
      </c>
      <c r="AT41" s="17">
        <v>-0.5</v>
      </c>
      <c r="AU41" s="17">
        <v>2.6593800000000001</v>
      </c>
      <c r="AV41" s="17">
        <v>1.1000000000000001</v>
      </c>
      <c r="AW41" s="17">
        <v>42.7</v>
      </c>
      <c r="AX41" s="17">
        <v>17</v>
      </c>
      <c r="AY41" s="17">
        <v>24.1</v>
      </c>
      <c r="AZ41" s="17">
        <v>10.7</v>
      </c>
      <c r="BA41" s="17">
        <v>-1.5</v>
      </c>
      <c r="BB41" s="17">
        <v>0.3</v>
      </c>
      <c r="BC41" s="17">
        <v>-3.1</v>
      </c>
      <c r="BD41" s="17">
        <v>4.8</v>
      </c>
      <c r="BE41" s="17">
        <v>1</v>
      </c>
      <c r="BF41" s="17">
        <v>-0.1</v>
      </c>
      <c r="BG41" s="17">
        <v>-0.4</v>
      </c>
      <c r="BH41" s="17">
        <v>4.2</v>
      </c>
      <c r="BI41" s="17"/>
      <c r="BJ41" s="17"/>
      <c r="BK41" s="17">
        <v>0</v>
      </c>
      <c r="BL41" s="17"/>
      <c r="BM41" s="17"/>
      <c r="BN41" s="17"/>
      <c r="BO41" s="17">
        <v>0</v>
      </c>
      <c r="BP41" s="17">
        <v>0</v>
      </c>
      <c r="BQ41" s="17">
        <v>0</v>
      </c>
      <c r="BR41" s="17">
        <v>0</v>
      </c>
      <c r="BS41" s="17">
        <v>-26.3</v>
      </c>
      <c r="BT41" s="17">
        <v>0</v>
      </c>
      <c r="BU41" s="17"/>
      <c r="BV41" s="17"/>
      <c r="BW41" s="17"/>
      <c r="BX41" s="17"/>
      <c r="BY41" s="17"/>
      <c r="BZ41" s="17"/>
      <c r="CA41" s="17"/>
      <c r="CB41" s="17">
        <v>-0.1</v>
      </c>
      <c r="CC41" s="17">
        <v>59.3</v>
      </c>
      <c r="CD41" s="17">
        <v>39</v>
      </c>
      <c r="CE41" s="17">
        <v>21.8</v>
      </c>
      <c r="CF41" s="17">
        <v>17.600000000000001</v>
      </c>
      <c r="CG41" s="17">
        <v>5.9</v>
      </c>
      <c r="CH41" s="17"/>
      <c r="CI41" s="17">
        <v>0</v>
      </c>
      <c r="CJ41" s="17"/>
      <c r="CK41" s="17"/>
      <c r="CL41" s="17">
        <v>44.2</v>
      </c>
      <c r="CM41" s="17">
        <v>22.1</v>
      </c>
      <c r="CN41" s="17">
        <v>0</v>
      </c>
      <c r="CO41" s="17"/>
      <c r="CP41" s="17"/>
      <c r="CQ41" s="17"/>
      <c r="CR41" s="17"/>
      <c r="CS41" s="17"/>
      <c r="CT41" s="17"/>
      <c r="CU41" s="17"/>
      <c r="CV41" s="17">
        <v>-3.9</v>
      </c>
      <c r="CW41" s="17">
        <v>6.8</v>
      </c>
      <c r="CX41" s="17"/>
      <c r="CY41" s="17"/>
      <c r="CZ41" s="17">
        <v>1.5</v>
      </c>
      <c r="DA41" s="17">
        <v>0</v>
      </c>
      <c r="DB41" s="17">
        <v>-0.9</v>
      </c>
      <c r="DC41" s="17"/>
      <c r="DD41" s="17">
        <v>-0.1</v>
      </c>
      <c r="DE41" s="17">
        <v>1.3</v>
      </c>
      <c r="DF41" s="17">
        <v>1.9</v>
      </c>
      <c r="DG41" s="17">
        <v>0.5</v>
      </c>
      <c r="DH41" s="17">
        <v>1.3</v>
      </c>
      <c r="DI41" s="17">
        <v>0.6</v>
      </c>
      <c r="DJ41" s="17">
        <v>0</v>
      </c>
      <c r="DK41" s="17">
        <v>-0.6</v>
      </c>
      <c r="DL41" s="17">
        <v>-1.4</v>
      </c>
      <c r="DM41" s="17">
        <v>3.3</v>
      </c>
      <c r="DN41" s="17">
        <v>14.9</v>
      </c>
      <c r="DO41" s="17"/>
      <c r="DP41" s="17"/>
      <c r="DQ41" s="17">
        <v>0.7</v>
      </c>
      <c r="DR41" s="17"/>
      <c r="DS41" s="17">
        <v>-1.9</v>
      </c>
      <c r="DT41" s="17">
        <v>0</v>
      </c>
      <c r="DU41" s="17">
        <v>0.9</v>
      </c>
      <c r="DV41" s="17">
        <v>0.5</v>
      </c>
      <c r="DW41" s="17"/>
      <c r="DX41" s="17">
        <v>-4.5999999999999996</v>
      </c>
      <c r="DY41" s="17">
        <v>0.6</v>
      </c>
      <c r="DZ41" s="17">
        <v>2</v>
      </c>
      <c r="EA41" s="17">
        <v>2.6</v>
      </c>
      <c r="EB41" s="17">
        <v>1.9</v>
      </c>
      <c r="EC41" s="17">
        <v>0.8</v>
      </c>
      <c r="ED41" s="17">
        <v>3.9</v>
      </c>
      <c r="EE41" s="17">
        <v>2.2000000000000002</v>
      </c>
      <c r="EF41" s="17">
        <v>6.7</v>
      </c>
      <c r="EG41" s="17">
        <v>-8.4</v>
      </c>
      <c r="EH41" s="17">
        <v>0.9</v>
      </c>
      <c r="EI41" s="17">
        <v>0</v>
      </c>
      <c r="EJ41" s="17">
        <v>2.6</v>
      </c>
      <c r="EK41" s="17">
        <v>-0.1</v>
      </c>
      <c r="EL41" s="17">
        <v>2.2000000000000002</v>
      </c>
      <c r="EM41" s="17">
        <v>0.2</v>
      </c>
      <c r="EN41" s="17">
        <v>0.2</v>
      </c>
      <c r="EO41" s="17">
        <v>0.2</v>
      </c>
      <c r="EP41" s="17">
        <v>0</v>
      </c>
      <c r="EQ41" s="17">
        <v>19.864999999999998</v>
      </c>
      <c r="ER41" s="17">
        <v>0.7</v>
      </c>
      <c r="ES41" s="17">
        <v>14.2</v>
      </c>
      <c r="ET41" s="17">
        <v>-0.1</v>
      </c>
      <c r="EU41" s="17">
        <v>19.7</v>
      </c>
      <c r="EV41" s="17">
        <v>10.8</v>
      </c>
      <c r="EW41" s="17">
        <v>8.1</v>
      </c>
      <c r="EX41" s="17">
        <v>0.3</v>
      </c>
      <c r="EY41" s="17">
        <v>1.6</v>
      </c>
      <c r="EZ41" s="17">
        <v>2.2000000000000002</v>
      </c>
      <c r="FA41" s="17">
        <v>2.7</v>
      </c>
      <c r="FB41" s="17">
        <v>4.2</v>
      </c>
      <c r="FC41" s="17"/>
      <c r="FD41" s="17">
        <v>0.9</v>
      </c>
      <c r="FE41" s="17">
        <v>2.5</v>
      </c>
      <c r="FF41" s="17"/>
      <c r="FG41" s="17"/>
      <c r="FH41" s="17"/>
      <c r="FI41" s="17">
        <v>1046.81438</v>
      </c>
      <c r="FJ41" s="15"/>
      <c r="FK41" s="17">
        <v>2.2761300000000002</v>
      </c>
      <c r="FL41" s="17">
        <v>-0.16400000000000001</v>
      </c>
      <c r="FM41" s="17"/>
      <c r="FN41" s="17">
        <v>1.8</v>
      </c>
      <c r="FO41" s="17"/>
      <c r="FP41" s="17">
        <v>4.77799</v>
      </c>
      <c r="FQ41" s="17">
        <v>-0.5</v>
      </c>
      <c r="FR41" s="17">
        <v>1.1000000000000001</v>
      </c>
      <c r="FS41" s="17">
        <v>9.2901199999999999</v>
      </c>
    </row>
    <row r="42" spans="1:175" ht="24" customHeight="1" x14ac:dyDescent="0.35">
      <c r="A42" s="18" t="s">
        <v>58</v>
      </c>
      <c r="B42" s="18" t="s">
        <v>815</v>
      </c>
      <c r="C42" s="19"/>
      <c r="D42" s="19"/>
      <c r="E42" s="19">
        <v>14.59</v>
      </c>
      <c r="F42" s="19">
        <v>210.9</v>
      </c>
      <c r="G42" s="19">
        <v>59.2</v>
      </c>
      <c r="H42" s="19"/>
      <c r="I42" s="19"/>
      <c r="J42" s="19">
        <v>-9.5</v>
      </c>
      <c r="K42" s="19">
        <v>20.7</v>
      </c>
      <c r="L42" s="19"/>
      <c r="M42" s="19"/>
      <c r="N42" s="19">
        <v>28.9</v>
      </c>
      <c r="O42" s="19">
        <v>36.299999999999997</v>
      </c>
      <c r="P42" s="19">
        <v>30.5</v>
      </c>
      <c r="Q42" s="19">
        <v>58.9</v>
      </c>
      <c r="R42" s="19">
        <v>6.2</v>
      </c>
      <c r="S42" s="19">
        <v>-11.2</v>
      </c>
      <c r="T42" s="19">
        <v>28.4</v>
      </c>
      <c r="U42" s="19">
        <v>0.1</v>
      </c>
      <c r="V42" s="19"/>
      <c r="W42" s="19"/>
      <c r="X42" s="19"/>
      <c r="Y42" s="19"/>
      <c r="Z42" s="19">
        <v>11.7</v>
      </c>
      <c r="AA42" s="19">
        <v>1.8</v>
      </c>
      <c r="AB42" s="19">
        <v>0</v>
      </c>
      <c r="AC42" s="19">
        <v>-3.3</v>
      </c>
      <c r="AD42" s="19">
        <v>4</v>
      </c>
      <c r="AE42" s="19">
        <v>11.1</v>
      </c>
      <c r="AF42" s="19">
        <v>3.6</v>
      </c>
      <c r="AG42" s="19"/>
      <c r="AH42" s="19"/>
      <c r="AI42" s="19"/>
      <c r="AJ42" s="19">
        <v>19.3</v>
      </c>
      <c r="AK42" s="19">
        <v>21.4</v>
      </c>
      <c r="AL42" s="19"/>
      <c r="AM42" s="19"/>
      <c r="AN42" s="19"/>
      <c r="AO42" s="19">
        <v>-0.6</v>
      </c>
      <c r="AP42" s="19">
        <v>58.1</v>
      </c>
      <c r="AQ42" s="19">
        <v>9.8000000000000007</v>
      </c>
      <c r="AR42" s="19">
        <v>18.7</v>
      </c>
      <c r="AS42" s="19">
        <v>4.8</v>
      </c>
      <c r="AT42" s="19">
        <v>-0.3</v>
      </c>
      <c r="AU42" s="19">
        <v>2.4431400000000001</v>
      </c>
      <c r="AV42" s="19">
        <v>0.9</v>
      </c>
      <c r="AW42" s="19">
        <v>37.700000000000003</v>
      </c>
      <c r="AX42" s="19">
        <v>11.1</v>
      </c>
      <c r="AY42" s="19">
        <v>18.5</v>
      </c>
      <c r="AZ42" s="19">
        <v>13</v>
      </c>
      <c r="BA42" s="19">
        <v>-1.8</v>
      </c>
      <c r="BB42" s="19">
        <v>0</v>
      </c>
      <c r="BC42" s="19">
        <v>-2.1</v>
      </c>
      <c r="BD42" s="19">
        <v>4.7</v>
      </c>
      <c r="BE42" s="19">
        <v>1.1000000000000001</v>
      </c>
      <c r="BF42" s="19">
        <v>0</v>
      </c>
      <c r="BG42" s="19">
        <v>2.9</v>
      </c>
      <c r="BH42" s="19">
        <v>2</v>
      </c>
      <c r="BI42" s="19"/>
      <c r="BJ42" s="19"/>
      <c r="BK42" s="19">
        <v>-0.7</v>
      </c>
      <c r="BL42" s="19"/>
      <c r="BM42" s="19"/>
      <c r="BN42" s="19"/>
      <c r="BO42" s="19">
        <v>0</v>
      </c>
      <c r="BP42" s="19">
        <v>0</v>
      </c>
      <c r="BQ42" s="19">
        <v>-5.6</v>
      </c>
      <c r="BR42" s="19">
        <v>0</v>
      </c>
      <c r="BS42" s="19">
        <v>-31.8</v>
      </c>
      <c r="BT42" s="19">
        <v>0</v>
      </c>
      <c r="BU42" s="19"/>
      <c r="BV42" s="19"/>
      <c r="BW42" s="19"/>
      <c r="BX42" s="19"/>
      <c r="BY42" s="19"/>
      <c r="BZ42" s="19"/>
      <c r="CA42" s="19"/>
      <c r="CB42" s="19">
        <v>-0.3</v>
      </c>
      <c r="CC42" s="19">
        <v>59.5</v>
      </c>
      <c r="CD42" s="19">
        <v>39.200000000000003</v>
      </c>
      <c r="CE42" s="19">
        <v>21.7</v>
      </c>
      <c r="CF42" s="19">
        <v>16.100000000000001</v>
      </c>
      <c r="CG42" s="19">
        <v>5.8</v>
      </c>
      <c r="CH42" s="19"/>
      <c r="CI42" s="19">
        <v>0</v>
      </c>
      <c r="CJ42" s="19"/>
      <c r="CK42" s="19"/>
      <c r="CL42" s="19">
        <v>40.200000000000003</v>
      </c>
      <c r="CM42" s="19">
        <v>16</v>
      </c>
      <c r="CN42" s="19">
        <v>0</v>
      </c>
      <c r="CO42" s="19"/>
      <c r="CP42" s="19"/>
      <c r="CQ42" s="19"/>
      <c r="CR42" s="19"/>
      <c r="CS42" s="19"/>
      <c r="CT42" s="19"/>
      <c r="CU42" s="19"/>
      <c r="CV42" s="19">
        <v>-3.9</v>
      </c>
      <c r="CW42" s="19">
        <v>4.5999999999999996</v>
      </c>
      <c r="CX42" s="19"/>
      <c r="CY42" s="19"/>
      <c r="CZ42" s="19">
        <v>1.4</v>
      </c>
      <c r="DA42" s="19">
        <v>0</v>
      </c>
      <c r="DB42" s="19">
        <v>-1.1000000000000001</v>
      </c>
      <c r="DC42" s="19"/>
      <c r="DD42" s="19">
        <v>-0.2</v>
      </c>
      <c r="DE42" s="19">
        <v>1.1000000000000001</v>
      </c>
      <c r="DF42" s="19">
        <v>1.8</v>
      </c>
      <c r="DG42" s="19">
        <v>0.9</v>
      </c>
      <c r="DH42" s="19">
        <v>1.3</v>
      </c>
      <c r="DI42" s="19">
        <v>0.6</v>
      </c>
      <c r="DJ42" s="19">
        <v>0</v>
      </c>
      <c r="DK42" s="19">
        <v>-0.5</v>
      </c>
      <c r="DL42" s="19">
        <v>-1</v>
      </c>
      <c r="DM42" s="19">
        <v>3.8</v>
      </c>
      <c r="DN42" s="19">
        <v>15.5</v>
      </c>
      <c r="DO42" s="19"/>
      <c r="DP42" s="19"/>
      <c r="DQ42" s="19">
        <v>0.7</v>
      </c>
      <c r="DR42" s="19"/>
      <c r="DS42" s="19">
        <v>-0.3</v>
      </c>
      <c r="DT42" s="19">
        <v>0.1</v>
      </c>
      <c r="DU42" s="19">
        <v>0.4</v>
      </c>
      <c r="DV42" s="19">
        <v>0.5</v>
      </c>
      <c r="DW42" s="19"/>
      <c r="DX42" s="19">
        <v>-4.5999999999999996</v>
      </c>
      <c r="DY42" s="19">
        <v>0.6</v>
      </c>
      <c r="DZ42" s="19">
        <v>2</v>
      </c>
      <c r="EA42" s="19">
        <v>2.6</v>
      </c>
      <c r="EB42" s="19">
        <v>1.9</v>
      </c>
      <c r="EC42" s="19">
        <v>0.8</v>
      </c>
      <c r="ED42" s="19">
        <v>3.9</v>
      </c>
      <c r="EE42" s="19">
        <v>1.1000000000000001</v>
      </c>
      <c r="EF42" s="19">
        <v>9.6999999999999993</v>
      </c>
      <c r="EG42" s="19">
        <v>-7.4</v>
      </c>
      <c r="EH42" s="19">
        <v>1.5</v>
      </c>
      <c r="EI42" s="19">
        <v>0</v>
      </c>
      <c r="EJ42" s="19">
        <v>2.6</v>
      </c>
      <c r="EK42" s="19">
        <v>-0.1</v>
      </c>
      <c r="EL42" s="19">
        <v>2.2000000000000002</v>
      </c>
      <c r="EM42" s="19">
        <v>0.2</v>
      </c>
      <c r="EN42" s="19">
        <v>0.2</v>
      </c>
      <c r="EO42" s="19">
        <v>0.2</v>
      </c>
      <c r="EP42" s="19">
        <v>0</v>
      </c>
      <c r="EQ42" s="19">
        <v>19.852</v>
      </c>
      <c r="ER42" s="19">
        <v>0.2</v>
      </c>
      <c r="ES42" s="19">
        <v>9.9</v>
      </c>
      <c r="ET42" s="19">
        <v>-0.1</v>
      </c>
      <c r="EU42" s="19">
        <v>21.1</v>
      </c>
      <c r="EV42" s="19">
        <v>11.5</v>
      </c>
      <c r="EW42" s="19">
        <v>6.7</v>
      </c>
      <c r="EX42" s="19">
        <v>0</v>
      </c>
      <c r="EY42" s="19">
        <v>1.6</v>
      </c>
      <c r="EZ42" s="19">
        <v>2.2000000000000002</v>
      </c>
      <c r="FA42" s="19">
        <v>2.4</v>
      </c>
      <c r="FB42" s="19">
        <v>3.7</v>
      </c>
      <c r="FC42" s="19"/>
      <c r="FD42" s="19">
        <v>0.9</v>
      </c>
      <c r="FE42" s="19">
        <v>2.4</v>
      </c>
      <c r="FF42" s="19"/>
      <c r="FG42" s="19"/>
      <c r="FH42" s="19"/>
      <c r="FI42" s="19">
        <v>1010.08514</v>
      </c>
      <c r="FJ42" s="15"/>
      <c r="FK42" s="19">
        <v>2.2296800000000001</v>
      </c>
      <c r="FL42" s="19">
        <v>-0.11700000000000001</v>
      </c>
      <c r="FM42" s="19"/>
      <c r="FN42" s="19">
        <v>1.8</v>
      </c>
      <c r="FO42" s="19"/>
      <c r="FP42" s="19">
        <v>4.7829100000000002</v>
      </c>
      <c r="FQ42" s="19">
        <v>-0.9</v>
      </c>
      <c r="FR42" s="19">
        <v>0.5</v>
      </c>
      <c r="FS42" s="19">
        <v>8.2955900000000007</v>
      </c>
    </row>
    <row r="43" spans="1:175" ht="24" customHeight="1" x14ac:dyDescent="0.35">
      <c r="A43" s="13" t="s">
        <v>58</v>
      </c>
      <c r="B43" s="13" t="s">
        <v>816</v>
      </c>
      <c r="C43" s="14"/>
      <c r="D43" s="14"/>
      <c r="E43" s="14">
        <v>15.36</v>
      </c>
      <c r="F43" s="14">
        <v>184.4</v>
      </c>
      <c r="G43" s="14">
        <v>53.5</v>
      </c>
      <c r="H43" s="14"/>
      <c r="I43" s="14"/>
      <c r="J43" s="14">
        <v>-10.199999999999999</v>
      </c>
      <c r="K43" s="14">
        <v>28.6</v>
      </c>
      <c r="L43" s="14"/>
      <c r="M43" s="14"/>
      <c r="N43" s="14">
        <v>25.1</v>
      </c>
      <c r="O43" s="14">
        <v>27.5</v>
      </c>
      <c r="P43" s="14">
        <v>22.5</v>
      </c>
      <c r="Q43" s="14">
        <v>58.1</v>
      </c>
      <c r="R43" s="14">
        <v>4.2</v>
      </c>
      <c r="S43" s="14">
        <v>-13.3</v>
      </c>
      <c r="T43" s="14">
        <v>31.1</v>
      </c>
      <c r="U43" s="14">
        <v>0</v>
      </c>
      <c r="V43" s="14"/>
      <c r="W43" s="14"/>
      <c r="X43" s="14"/>
      <c r="Y43" s="14"/>
      <c r="Z43" s="14">
        <v>11.9</v>
      </c>
      <c r="AA43" s="14">
        <v>1.9</v>
      </c>
      <c r="AB43" s="14">
        <v>0</v>
      </c>
      <c r="AC43" s="14">
        <v>-3.3</v>
      </c>
      <c r="AD43" s="14">
        <v>4</v>
      </c>
      <c r="AE43" s="14">
        <v>11.4</v>
      </c>
      <c r="AF43" s="14">
        <v>3.5</v>
      </c>
      <c r="AG43" s="14"/>
      <c r="AH43" s="14"/>
      <c r="AI43" s="14"/>
      <c r="AJ43" s="14">
        <v>18.8</v>
      </c>
      <c r="AK43" s="14">
        <v>21</v>
      </c>
      <c r="AL43" s="14"/>
      <c r="AM43" s="14"/>
      <c r="AN43" s="14"/>
      <c r="AO43" s="14">
        <v>-0.9</v>
      </c>
      <c r="AP43" s="14">
        <v>55.7</v>
      </c>
      <c r="AQ43" s="14">
        <v>9.4</v>
      </c>
      <c r="AR43" s="14">
        <v>18.2</v>
      </c>
      <c r="AS43" s="14">
        <v>5</v>
      </c>
      <c r="AT43" s="14">
        <v>-0.2</v>
      </c>
      <c r="AU43" s="14">
        <v>2.51546</v>
      </c>
      <c r="AV43" s="14">
        <v>1.4</v>
      </c>
      <c r="AW43" s="14">
        <v>31</v>
      </c>
      <c r="AX43" s="14">
        <v>6.5</v>
      </c>
      <c r="AY43" s="14">
        <v>13.6</v>
      </c>
      <c r="AZ43" s="14">
        <v>9.1</v>
      </c>
      <c r="BA43" s="14">
        <v>-1.8</v>
      </c>
      <c r="BB43" s="14">
        <v>-0.3</v>
      </c>
      <c r="BC43" s="14">
        <v>-3.6</v>
      </c>
      <c r="BD43" s="14">
        <v>3.5</v>
      </c>
      <c r="BE43" s="14">
        <v>1.2</v>
      </c>
      <c r="BF43" s="14">
        <v>0</v>
      </c>
      <c r="BG43" s="14">
        <v>0.7</v>
      </c>
      <c r="BH43" s="14">
        <v>0.1</v>
      </c>
      <c r="BI43" s="14"/>
      <c r="BJ43" s="14"/>
      <c r="BK43" s="14">
        <v>2.2000000000000002</v>
      </c>
      <c r="BL43" s="14"/>
      <c r="BM43" s="14"/>
      <c r="BN43" s="14"/>
      <c r="BO43" s="14">
        <v>0</v>
      </c>
      <c r="BP43" s="14">
        <v>0</v>
      </c>
      <c r="BQ43" s="14">
        <v>0</v>
      </c>
      <c r="BR43" s="14">
        <v>0</v>
      </c>
      <c r="BS43" s="14">
        <v>-40.700000000000003</v>
      </c>
      <c r="BT43" s="14">
        <v>0</v>
      </c>
      <c r="BU43" s="14"/>
      <c r="BV43" s="14"/>
      <c r="BW43" s="14"/>
      <c r="BX43" s="14"/>
      <c r="BY43" s="14"/>
      <c r="BZ43" s="14"/>
      <c r="CA43" s="14"/>
      <c r="CB43" s="14">
        <v>-0.2</v>
      </c>
      <c r="CC43" s="14">
        <v>58.5</v>
      </c>
      <c r="CD43" s="14">
        <v>39.299999999999997</v>
      </c>
      <c r="CE43" s="14">
        <v>21.2</v>
      </c>
      <c r="CF43" s="14">
        <v>16.2</v>
      </c>
      <c r="CG43" s="14">
        <v>6.2</v>
      </c>
      <c r="CH43" s="14"/>
      <c r="CI43" s="14">
        <v>0</v>
      </c>
      <c r="CJ43" s="14"/>
      <c r="CK43" s="14"/>
      <c r="CL43" s="14">
        <v>36.200000000000003</v>
      </c>
      <c r="CM43" s="14">
        <v>7.8</v>
      </c>
      <c r="CN43" s="14">
        <v>0</v>
      </c>
      <c r="CO43" s="14"/>
      <c r="CP43" s="14"/>
      <c r="CQ43" s="14"/>
      <c r="CR43" s="14"/>
      <c r="CS43" s="14"/>
      <c r="CT43" s="14"/>
      <c r="CU43" s="14"/>
      <c r="CV43" s="14">
        <v>-3.8</v>
      </c>
      <c r="CW43" s="14">
        <v>4.4000000000000004</v>
      </c>
      <c r="CX43" s="14"/>
      <c r="CY43" s="14"/>
      <c r="CZ43" s="14">
        <v>1.5</v>
      </c>
      <c r="DA43" s="14">
        <v>0</v>
      </c>
      <c r="DB43" s="14">
        <v>-1</v>
      </c>
      <c r="DC43" s="14"/>
      <c r="DD43" s="14">
        <v>-0.4</v>
      </c>
      <c r="DE43" s="14">
        <v>1.1000000000000001</v>
      </c>
      <c r="DF43" s="14">
        <v>1.8</v>
      </c>
      <c r="DG43" s="14">
        <v>0.5</v>
      </c>
      <c r="DH43" s="14">
        <v>1.3</v>
      </c>
      <c r="DI43" s="14">
        <v>0.6</v>
      </c>
      <c r="DJ43" s="14">
        <v>0</v>
      </c>
      <c r="DK43" s="14">
        <v>-0.2</v>
      </c>
      <c r="DL43" s="14">
        <v>-0.1</v>
      </c>
      <c r="DM43" s="14">
        <v>4.0999999999999996</v>
      </c>
      <c r="DN43" s="14">
        <v>16.5</v>
      </c>
      <c r="DO43" s="14"/>
      <c r="DP43" s="14"/>
      <c r="DQ43" s="14">
        <v>0.7</v>
      </c>
      <c r="DR43" s="14"/>
      <c r="DS43" s="14">
        <v>0.3</v>
      </c>
      <c r="DT43" s="14">
        <v>0.1</v>
      </c>
      <c r="DU43" s="14">
        <v>0.9</v>
      </c>
      <c r="DV43" s="14">
        <v>0.5</v>
      </c>
      <c r="DW43" s="14"/>
      <c r="DX43" s="14">
        <v>-4.5</v>
      </c>
      <c r="DY43" s="14">
        <v>0.8</v>
      </c>
      <c r="DZ43" s="14">
        <v>2</v>
      </c>
      <c r="EA43" s="14">
        <v>2.5</v>
      </c>
      <c r="EB43" s="14">
        <v>1.7</v>
      </c>
      <c r="EC43" s="14">
        <v>0.8</v>
      </c>
      <c r="ED43" s="14">
        <v>3.9</v>
      </c>
      <c r="EE43" s="14">
        <v>0.3</v>
      </c>
      <c r="EF43" s="14">
        <v>-4.0999999999999996</v>
      </c>
      <c r="EG43" s="14">
        <v>-7</v>
      </c>
      <c r="EH43" s="14">
        <v>0</v>
      </c>
      <c r="EI43" s="14">
        <v>0</v>
      </c>
      <c r="EJ43" s="14">
        <v>2.6</v>
      </c>
      <c r="EK43" s="14">
        <v>-0.2</v>
      </c>
      <c r="EL43" s="14">
        <v>2.2999999999999998</v>
      </c>
      <c r="EM43" s="14">
        <v>0.2</v>
      </c>
      <c r="EN43" s="14">
        <v>0.2</v>
      </c>
      <c r="EO43" s="14">
        <v>0.2</v>
      </c>
      <c r="EP43" s="14">
        <v>0</v>
      </c>
      <c r="EQ43" s="14">
        <v>19.989999999999998</v>
      </c>
      <c r="ER43" s="14">
        <v>0</v>
      </c>
      <c r="ES43" s="14">
        <v>3.8</v>
      </c>
      <c r="ET43" s="14">
        <v>-0.1</v>
      </c>
      <c r="EU43" s="14">
        <v>20.2</v>
      </c>
      <c r="EV43" s="14">
        <v>11.8</v>
      </c>
      <c r="EW43" s="14">
        <v>2.6</v>
      </c>
      <c r="EX43" s="14">
        <v>0</v>
      </c>
      <c r="EY43" s="14">
        <v>1.6</v>
      </c>
      <c r="EZ43" s="14">
        <v>2</v>
      </c>
      <c r="FA43" s="14">
        <v>2.2999999999999998</v>
      </c>
      <c r="FB43" s="14">
        <v>4.5</v>
      </c>
      <c r="FC43" s="14"/>
      <c r="FD43" s="14">
        <v>0.9</v>
      </c>
      <c r="FE43" s="14">
        <v>2.2000000000000002</v>
      </c>
      <c r="FF43" s="14"/>
      <c r="FG43" s="14"/>
      <c r="FH43" s="14"/>
      <c r="FI43" s="14">
        <v>896.16546000000005</v>
      </c>
      <c r="FJ43" s="15"/>
      <c r="FK43" s="14">
        <v>2.1557300000000001</v>
      </c>
      <c r="FL43" s="14">
        <v>-0.68100000000000005</v>
      </c>
      <c r="FM43" s="14"/>
      <c r="FN43" s="14">
        <v>1.8</v>
      </c>
      <c r="FO43" s="14"/>
      <c r="FP43" s="14">
        <v>4.7714499999999997</v>
      </c>
      <c r="FQ43" s="14">
        <v>0.7</v>
      </c>
      <c r="FR43" s="14">
        <v>0.6</v>
      </c>
      <c r="FS43" s="14">
        <v>9.3461800000000004</v>
      </c>
    </row>
    <row r="44" spans="1:175" ht="24" customHeight="1" x14ac:dyDescent="0.35">
      <c r="A44" s="16" t="s">
        <v>58</v>
      </c>
      <c r="B44" s="16" t="s">
        <v>817</v>
      </c>
      <c r="C44" s="17"/>
      <c r="D44" s="17"/>
      <c r="E44" s="17">
        <v>16.829999999999998</v>
      </c>
      <c r="F44" s="17">
        <v>177.9</v>
      </c>
      <c r="G44" s="17">
        <v>52.5</v>
      </c>
      <c r="H44" s="17"/>
      <c r="I44" s="17"/>
      <c r="J44" s="17">
        <v>-13.9</v>
      </c>
      <c r="K44" s="17">
        <v>22.3</v>
      </c>
      <c r="L44" s="17"/>
      <c r="M44" s="17"/>
      <c r="N44" s="17">
        <v>15.9</v>
      </c>
      <c r="O44" s="17">
        <v>18.7</v>
      </c>
      <c r="P44" s="17">
        <v>15.3</v>
      </c>
      <c r="Q44" s="17">
        <v>47.2</v>
      </c>
      <c r="R44" s="17">
        <v>8.1999999999999993</v>
      </c>
      <c r="S44" s="17">
        <v>-11.9</v>
      </c>
      <c r="T44" s="17">
        <v>36</v>
      </c>
      <c r="U44" s="17">
        <v>-0.1</v>
      </c>
      <c r="V44" s="17"/>
      <c r="W44" s="17"/>
      <c r="X44" s="17"/>
      <c r="Y44" s="17"/>
      <c r="Z44" s="17">
        <v>15.3</v>
      </c>
      <c r="AA44" s="17">
        <v>1.8</v>
      </c>
      <c r="AB44" s="17">
        <v>0</v>
      </c>
      <c r="AC44" s="17">
        <v>-3.3</v>
      </c>
      <c r="AD44" s="17">
        <v>3.9</v>
      </c>
      <c r="AE44" s="17">
        <v>12.3</v>
      </c>
      <c r="AF44" s="17">
        <v>3.4</v>
      </c>
      <c r="AG44" s="17"/>
      <c r="AH44" s="17"/>
      <c r="AI44" s="17"/>
      <c r="AJ44" s="17">
        <v>20.100000000000001</v>
      </c>
      <c r="AK44" s="17">
        <v>12.3</v>
      </c>
      <c r="AL44" s="17"/>
      <c r="AM44" s="17"/>
      <c r="AN44" s="17"/>
      <c r="AO44" s="17">
        <v>-1.2</v>
      </c>
      <c r="AP44" s="17">
        <v>47.7</v>
      </c>
      <c r="AQ44" s="17">
        <v>8.5</v>
      </c>
      <c r="AR44" s="17">
        <v>17.600000000000001</v>
      </c>
      <c r="AS44" s="17">
        <v>5.4</v>
      </c>
      <c r="AT44" s="17">
        <v>-0.1</v>
      </c>
      <c r="AU44" s="17">
        <v>2.7174299999999998</v>
      </c>
      <c r="AV44" s="17">
        <v>1.1000000000000001</v>
      </c>
      <c r="AW44" s="17">
        <v>26</v>
      </c>
      <c r="AX44" s="17">
        <v>2.2000000000000002</v>
      </c>
      <c r="AY44" s="17">
        <v>9.4</v>
      </c>
      <c r="AZ44" s="17">
        <v>10.1</v>
      </c>
      <c r="BA44" s="17">
        <v>-1.8</v>
      </c>
      <c r="BB44" s="17">
        <v>-0.2</v>
      </c>
      <c r="BC44" s="17">
        <v>-5.2</v>
      </c>
      <c r="BD44" s="17">
        <v>3.2</v>
      </c>
      <c r="BE44" s="17">
        <v>1.2</v>
      </c>
      <c r="BF44" s="17">
        <v>-0.2</v>
      </c>
      <c r="BG44" s="17">
        <v>0.5</v>
      </c>
      <c r="BH44" s="17">
        <v>-1</v>
      </c>
      <c r="BI44" s="17"/>
      <c r="BJ44" s="17"/>
      <c r="BK44" s="17">
        <v>-3.3</v>
      </c>
      <c r="BL44" s="17"/>
      <c r="BM44" s="17"/>
      <c r="BN44" s="17"/>
      <c r="BO44" s="17">
        <v>0</v>
      </c>
      <c r="BP44" s="17">
        <v>0</v>
      </c>
      <c r="BQ44" s="17">
        <v>0</v>
      </c>
      <c r="BR44" s="17">
        <v>0</v>
      </c>
      <c r="BS44" s="17">
        <v>-40.5</v>
      </c>
      <c r="BT44" s="17">
        <v>0</v>
      </c>
      <c r="BU44" s="17"/>
      <c r="BV44" s="17"/>
      <c r="BW44" s="17"/>
      <c r="BX44" s="17"/>
      <c r="BY44" s="17"/>
      <c r="BZ44" s="17"/>
      <c r="CA44" s="17"/>
      <c r="CB44" s="17">
        <v>-0.2</v>
      </c>
      <c r="CC44" s="17">
        <v>61.3</v>
      </c>
      <c r="CD44" s="17">
        <v>39.1</v>
      </c>
      <c r="CE44" s="17">
        <v>17.2</v>
      </c>
      <c r="CF44" s="17">
        <v>16.100000000000001</v>
      </c>
      <c r="CG44" s="17">
        <v>6.2</v>
      </c>
      <c r="CH44" s="17"/>
      <c r="CI44" s="17">
        <v>0</v>
      </c>
      <c r="CJ44" s="17"/>
      <c r="CK44" s="17"/>
      <c r="CL44" s="17">
        <v>29.6</v>
      </c>
      <c r="CM44" s="17">
        <v>-2.2000000000000002</v>
      </c>
      <c r="CN44" s="17">
        <v>0</v>
      </c>
      <c r="CO44" s="17"/>
      <c r="CP44" s="17"/>
      <c r="CQ44" s="17"/>
      <c r="CR44" s="17"/>
      <c r="CS44" s="17"/>
      <c r="CT44" s="17"/>
      <c r="CU44" s="17"/>
      <c r="CV44" s="17">
        <v>-3.6</v>
      </c>
      <c r="CW44" s="17">
        <v>5.6</v>
      </c>
      <c r="CX44" s="17"/>
      <c r="CY44" s="17"/>
      <c r="CZ44" s="17">
        <v>1.5</v>
      </c>
      <c r="DA44" s="17">
        <v>-0.1</v>
      </c>
      <c r="DB44" s="17">
        <v>-0.9</v>
      </c>
      <c r="DC44" s="17"/>
      <c r="DD44" s="17">
        <v>-0.2</v>
      </c>
      <c r="DE44" s="17">
        <v>1.1000000000000001</v>
      </c>
      <c r="DF44" s="17">
        <v>1.9</v>
      </c>
      <c r="DG44" s="17">
        <v>-0.8</v>
      </c>
      <c r="DH44" s="17">
        <v>0.3</v>
      </c>
      <c r="DI44" s="17">
        <v>0.6</v>
      </c>
      <c r="DJ44" s="17">
        <v>0</v>
      </c>
      <c r="DK44" s="17">
        <v>0</v>
      </c>
      <c r="DL44" s="17">
        <v>0</v>
      </c>
      <c r="DM44" s="17">
        <v>4.4000000000000004</v>
      </c>
      <c r="DN44" s="17">
        <v>17.8</v>
      </c>
      <c r="DO44" s="17"/>
      <c r="DP44" s="17"/>
      <c r="DQ44" s="17">
        <v>0.7</v>
      </c>
      <c r="DR44" s="17"/>
      <c r="DS44" s="17">
        <v>0.9</v>
      </c>
      <c r="DT44" s="17">
        <v>0</v>
      </c>
      <c r="DU44" s="17">
        <v>0.6</v>
      </c>
      <c r="DV44" s="17">
        <v>0.6</v>
      </c>
      <c r="DW44" s="17"/>
      <c r="DX44" s="17">
        <v>-4.5</v>
      </c>
      <c r="DY44" s="17">
        <v>0.6</v>
      </c>
      <c r="DZ44" s="17">
        <v>2</v>
      </c>
      <c r="EA44" s="17">
        <v>2.5</v>
      </c>
      <c r="EB44" s="17">
        <v>1.3</v>
      </c>
      <c r="EC44" s="17">
        <v>0.8</v>
      </c>
      <c r="ED44" s="17">
        <v>3.9</v>
      </c>
      <c r="EE44" s="17">
        <v>-0.1</v>
      </c>
      <c r="EF44" s="17">
        <v>-1.5</v>
      </c>
      <c r="EG44" s="17">
        <v>-6.4</v>
      </c>
      <c r="EH44" s="17">
        <v>0</v>
      </c>
      <c r="EI44" s="17">
        <v>0</v>
      </c>
      <c r="EJ44" s="17">
        <v>2.6</v>
      </c>
      <c r="EK44" s="17">
        <v>-0.1</v>
      </c>
      <c r="EL44" s="17">
        <v>2.2999999999999998</v>
      </c>
      <c r="EM44" s="17">
        <v>0.2</v>
      </c>
      <c r="EN44" s="17">
        <v>0.2</v>
      </c>
      <c r="EO44" s="17">
        <v>0.2</v>
      </c>
      <c r="EP44" s="17">
        <v>0</v>
      </c>
      <c r="EQ44" s="17">
        <v>19.943999999999999</v>
      </c>
      <c r="ER44" s="17">
        <v>0</v>
      </c>
      <c r="ES44" s="17">
        <v>-0.3</v>
      </c>
      <c r="ET44" s="17">
        <v>-0.1</v>
      </c>
      <c r="EU44" s="17">
        <v>22.5</v>
      </c>
      <c r="EV44" s="17">
        <v>12.3</v>
      </c>
      <c r="EW44" s="17">
        <v>0.2</v>
      </c>
      <c r="EX44" s="17">
        <v>0</v>
      </c>
      <c r="EY44" s="17">
        <v>1.6</v>
      </c>
      <c r="EZ44" s="17">
        <v>1.6</v>
      </c>
      <c r="FA44" s="17">
        <v>2.5</v>
      </c>
      <c r="FB44" s="17">
        <v>1</v>
      </c>
      <c r="FC44" s="17"/>
      <c r="FD44" s="17">
        <v>0.9</v>
      </c>
      <c r="FE44" s="17">
        <v>1.7</v>
      </c>
      <c r="FF44" s="17"/>
      <c r="FG44" s="17"/>
      <c r="FH44" s="17"/>
      <c r="FI44" s="17">
        <v>798.19142999999997</v>
      </c>
      <c r="FJ44" s="15"/>
      <c r="FK44" s="17">
        <v>1.9697100000000001</v>
      </c>
      <c r="FL44" s="17">
        <v>-0.90500000000000003</v>
      </c>
      <c r="FM44" s="17"/>
      <c r="FN44" s="17">
        <v>1.8</v>
      </c>
      <c r="FO44" s="17"/>
      <c r="FP44" s="17">
        <v>4.7576099999999997</v>
      </c>
      <c r="FQ44" s="17">
        <v>-0.4</v>
      </c>
      <c r="FR44" s="17">
        <v>0.7</v>
      </c>
      <c r="FS44" s="17">
        <v>7.92232</v>
      </c>
    </row>
    <row r="45" spans="1:175" ht="24" customHeight="1" x14ac:dyDescent="0.35">
      <c r="A45" s="16" t="s">
        <v>58</v>
      </c>
      <c r="B45" s="16" t="s">
        <v>818</v>
      </c>
      <c r="C45" s="17"/>
      <c r="D45" s="17"/>
      <c r="E45" s="17">
        <v>17.63</v>
      </c>
      <c r="F45" s="17">
        <v>169.7</v>
      </c>
      <c r="G45" s="17">
        <v>51.3</v>
      </c>
      <c r="H45" s="17"/>
      <c r="I45" s="17"/>
      <c r="J45" s="17">
        <v>-10.9</v>
      </c>
      <c r="K45" s="17">
        <v>15.8</v>
      </c>
      <c r="L45" s="17"/>
      <c r="M45" s="17"/>
      <c r="N45" s="17">
        <v>12.9</v>
      </c>
      <c r="O45" s="17">
        <v>16.600000000000001</v>
      </c>
      <c r="P45" s="17">
        <v>13.1</v>
      </c>
      <c r="Q45" s="17">
        <v>43.3</v>
      </c>
      <c r="R45" s="17">
        <v>7.7</v>
      </c>
      <c r="S45" s="17">
        <v>-12.8</v>
      </c>
      <c r="T45" s="17">
        <v>42.5</v>
      </c>
      <c r="U45" s="17">
        <v>-0.2</v>
      </c>
      <c r="V45" s="17"/>
      <c r="W45" s="17"/>
      <c r="X45" s="17"/>
      <c r="Y45" s="17"/>
      <c r="Z45" s="17">
        <v>16.8</v>
      </c>
      <c r="AA45" s="17">
        <v>1.4</v>
      </c>
      <c r="AB45" s="17">
        <v>0</v>
      </c>
      <c r="AC45" s="17">
        <v>-3.3</v>
      </c>
      <c r="AD45" s="17">
        <v>4</v>
      </c>
      <c r="AE45" s="17">
        <v>12.9</v>
      </c>
      <c r="AF45" s="17">
        <v>3.5</v>
      </c>
      <c r="AG45" s="17"/>
      <c r="AH45" s="17"/>
      <c r="AI45" s="17"/>
      <c r="AJ45" s="17">
        <v>21.6</v>
      </c>
      <c r="AK45" s="17">
        <v>12.5</v>
      </c>
      <c r="AL45" s="17"/>
      <c r="AM45" s="17"/>
      <c r="AN45" s="17"/>
      <c r="AO45" s="17">
        <v>-1.4</v>
      </c>
      <c r="AP45" s="17">
        <v>45.3</v>
      </c>
      <c r="AQ45" s="17">
        <v>7.7</v>
      </c>
      <c r="AR45" s="17">
        <v>16.5</v>
      </c>
      <c r="AS45" s="17">
        <v>4.8</v>
      </c>
      <c r="AT45" s="17">
        <v>-0.2</v>
      </c>
      <c r="AU45" s="17">
        <v>2.72295</v>
      </c>
      <c r="AV45" s="17">
        <v>0.7</v>
      </c>
      <c r="AW45" s="17">
        <v>23.9</v>
      </c>
      <c r="AX45" s="17">
        <v>0.6</v>
      </c>
      <c r="AY45" s="17">
        <v>7.8</v>
      </c>
      <c r="AZ45" s="17">
        <v>2.2999999999999998</v>
      </c>
      <c r="BA45" s="17">
        <v>-1.7</v>
      </c>
      <c r="BB45" s="17">
        <v>-0.3</v>
      </c>
      <c r="BC45" s="17">
        <v>-7.7</v>
      </c>
      <c r="BD45" s="17">
        <v>2.1</v>
      </c>
      <c r="BE45" s="17">
        <v>1.1000000000000001</v>
      </c>
      <c r="BF45" s="17">
        <v>0</v>
      </c>
      <c r="BG45" s="17">
        <v>-1.5</v>
      </c>
      <c r="BH45" s="17">
        <v>-1.9</v>
      </c>
      <c r="BI45" s="17"/>
      <c r="BJ45" s="17"/>
      <c r="BK45" s="17">
        <v>4.8</v>
      </c>
      <c r="BL45" s="17"/>
      <c r="BM45" s="17"/>
      <c r="BN45" s="17"/>
      <c r="BO45" s="17">
        <v>5.5</v>
      </c>
      <c r="BP45" s="17">
        <v>0</v>
      </c>
      <c r="BQ45" s="17">
        <v>0</v>
      </c>
      <c r="BR45" s="17">
        <v>0</v>
      </c>
      <c r="BS45" s="17">
        <v>-41.6</v>
      </c>
      <c r="BT45" s="17">
        <v>0</v>
      </c>
      <c r="BU45" s="17"/>
      <c r="BV45" s="17"/>
      <c r="BW45" s="17"/>
      <c r="BX45" s="17"/>
      <c r="BY45" s="17"/>
      <c r="BZ45" s="17"/>
      <c r="CA45" s="17"/>
      <c r="CB45" s="17">
        <v>-0.4</v>
      </c>
      <c r="CC45" s="17">
        <v>61.4</v>
      </c>
      <c r="CD45" s="17">
        <v>36.6</v>
      </c>
      <c r="CE45" s="17">
        <v>14.9</v>
      </c>
      <c r="CF45" s="17">
        <v>16.2</v>
      </c>
      <c r="CG45" s="17">
        <v>6.1</v>
      </c>
      <c r="CH45" s="17"/>
      <c r="CI45" s="17">
        <v>0</v>
      </c>
      <c r="CJ45" s="17"/>
      <c r="CK45" s="17"/>
      <c r="CL45" s="17">
        <v>27.3</v>
      </c>
      <c r="CM45" s="17">
        <v>-5</v>
      </c>
      <c r="CN45" s="17">
        <v>0</v>
      </c>
      <c r="CO45" s="17"/>
      <c r="CP45" s="17"/>
      <c r="CQ45" s="17"/>
      <c r="CR45" s="17"/>
      <c r="CS45" s="17"/>
      <c r="CT45" s="17"/>
      <c r="CU45" s="17"/>
      <c r="CV45" s="17">
        <v>-3.9</v>
      </c>
      <c r="CW45" s="17">
        <v>0</v>
      </c>
      <c r="CX45" s="17"/>
      <c r="CY45" s="17"/>
      <c r="CZ45" s="17">
        <v>1.5</v>
      </c>
      <c r="DA45" s="17">
        <v>0</v>
      </c>
      <c r="DB45" s="17">
        <v>-0.9</v>
      </c>
      <c r="DC45" s="17"/>
      <c r="DD45" s="17">
        <v>-0.4</v>
      </c>
      <c r="DE45" s="17">
        <v>0.9</v>
      </c>
      <c r="DF45" s="17">
        <v>1.9</v>
      </c>
      <c r="DG45" s="17">
        <v>-0.9</v>
      </c>
      <c r="DH45" s="17">
        <v>0.7</v>
      </c>
      <c r="DI45" s="17">
        <v>0.6</v>
      </c>
      <c r="DJ45" s="17">
        <v>0</v>
      </c>
      <c r="DK45" s="17">
        <v>0</v>
      </c>
      <c r="DL45" s="17">
        <v>0</v>
      </c>
      <c r="DM45" s="17">
        <v>5</v>
      </c>
      <c r="DN45" s="17">
        <v>14.5</v>
      </c>
      <c r="DO45" s="17"/>
      <c r="DP45" s="17"/>
      <c r="DQ45" s="17">
        <v>0.7</v>
      </c>
      <c r="DR45" s="17"/>
      <c r="DS45" s="17">
        <v>0.3</v>
      </c>
      <c r="DT45" s="17">
        <v>0</v>
      </c>
      <c r="DU45" s="17">
        <v>0.8</v>
      </c>
      <c r="DV45" s="17">
        <v>0.5</v>
      </c>
      <c r="DW45" s="17"/>
      <c r="DX45" s="17">
        <v>-4.5</v>
      </c>
      <c r="DY45" s="17">
        <v>0.6</v>
      </c>
      <c r="DZ45" s="17">
        <v>2</v>
      </c>
      <c r="EA45" s="17">
        <v>2.5</v>
      </c>
      <c r="EB45" s="17">
        <v>1.5</v>
      </c>
      <c r="EC45" s="17">
        <v>0.8</v>
      </c>
      <c r="ED45" s="17">
        <v>4</v>
      </c>
      <c r="EE45" s="17">
        <v>0.3</v>
      </c>
      <c r="EF45" s="17">
        <v>-7.1</v>
      </c>
      <c r="EG45" s="17">
        <v>-5.6</v>
      </c>
      <c r="EH45" s="17">
        <v>0</v>
      </c>
      <c r="EI45" s="17">
        <v>0</v>
      </c>
      <c r="EJ45" s="17">
        <v>2.6</v>
      </c>
      <c r="EK45" s="17">
        <v>0</v>
      </c>
      <c r="EL45" s="17">
        <v>2.2000000000000002</v>
      </c>
      <c r="EM45" s="17">
        <v>0.2</v>
      </c>
      <c r="EN45" s="17">
        <v>0.2</v>
      </c>
      <c r="EO45" s="17">
        <v>0.2</v>
      </c>
      <c r="EP45" s="17">
        <v>0</v>
      </c>
      <c r="EQ45" s="17">
        <v>19.901</v>
      </c>
      <c r="ER45" s="17">
        <v>0</v>
      </c>
      <c r="ES45" s="17">
        <v>-0.6</v>
      </c>
      <c r="ET45" s="17">
        <v>-0.1</v>
      </c>
      <c r="EU45" s="17">
        <v>23.3</v>
      </c>
      <c r="EV45" s="17">
        <v>15.6</v>
      </c>
      <c r="EW45" s="17">
        <v>0</v>
      </c>
      <c r="EX45" s="17">
        <v>0</v>
      </c>
      <c r="EY45" s="17">
        <v>0.8</v>
      </c>
      <c r="EZ45" s="17">
        <v>1.8</v>
      </c>
      <c r="FA45" s="17">
        <v>2.7</v>
      </c>
      <c r="FB45" s="17">
        <v>8.4</v>
      </c>
      <c r="FC45" s="17"/>
      <c r="FD45" s="17">
        <v>0.9</v>
      </c>
      <c r="FE45" s="17">
        <v>1.6</v>
      </c>
      <c r="FF45" s="17"/>
      <c r="FG45" s="17"/>
      <c r="FH45" s="17"/>
      <c r="FI45" s="17">
        <v>758.15395000000001</v>
      </c>
      <c r="FJ45" s="15"/>
      <c r="FK45" s="17">
        <v>1.77728</v>
      </c>
      <c r="FL45" s="17">
        <v>-0.375</v>
      </c>
      <c r="FM45" s="17"/>
      <c r="FN45" s="17">
        <v>1.8</v>
      </c>
      <c r="FO45" s="17"/>
      <c r="FP45" s="17">
        <v>4.7700300000000002</v>
      </c>
      <c r="FQ45" s="17">
        <v>1.7</v>
      </c>
      <c r="FR45" s="17">
        <v>1.6</v>
      </c>
      <c r="FS45" s="17">
        <v>11.272309999999999</v>
      </c>
    </row>
    <row r="46" spans="1:175" ht="24" customHeight="1" x14ac:dyDescent="0.35">
      <c r="A46" s="16" t="s">
        <v>58</v>
      </c>
      <c r="B46" s="16" t="s">
        <v>819</v>
      </c>
      <c r="C46" s="17"/>
      <c r="D46" s="17"/>
      <c r="E46" s="17">
        <v>17.29</v>
      </c>
      <c r="F46" s="17">
        <v>184.6</v>
      </c>
      <c r="G46" s="17">
        <v>53.6</v>
      </c>
      <c r="H46" s="17"/>
      <c r="I46" s="17"/>
      <c r="J46" s="17">
        <v>-12.2</v>
      </c>
      <c r="K46" s="17">
        <v>15.7</v>
      </c>
      <c r="L46" s="17"/>
      <c r="M46" s="17"/>
      <c r="N46" s="17">
        <v>13.2</v>
      </c>
      <c r="O46" s="17">
        <v>18.3</v>
      </c>
      <c r="P46" s="17">
        <v>13.6</v>
      </c>
      <c r="Q46" s="17">
        <v>42.9</v>
      </c>
      <c r="R46" s="17">
        <v>4.9000000000000004</v>
      </c>
      <c r="S46" s="17">
        <v>-14.9</v>
      </c>
      <c r="T46" s="17">
        <v>40</v>
      </c>
      <c r="U46" s="17">
        <v>0</v>
      </c>
      <c r="V46" s="17"/>
      <c r="W46" s="17"/>
      <c r="X46" s="17"/>
      <c r="Y46" s="17"/>
      <c r="Z46" s="17">
        <v>18.3</v>
      </c>
      <c r="AA46" s="17">
        <v>1.4</v>
      </c>
      <c r="AB46" s="17">
        <v>0</v>
      </c>
      <c r="AC46" s="17">
        <v>-3.3</v>
      </c>
      <c r="AD46" s="17">
        <v>4.2</v>
      </c>
      <c r="AE46" s="17">
        <v>15.3</v>
      </c>
      <c r="AF46" s="17">
        <v>3.5</v>
      </c>
      <c r="AG46" s="17"/>
      <c r="AH46" s="17"/>
      <c r="AI46" s="17"/>
      <c r="AJ46" s="17">
        <v>22.5</v>
      </c>
      <c r="AK46" s="17">
        <v>15.9</v>
      </c>
      <c r="AL46" s="17"/>
      <c r="AM46" s="17"/>
      <c r="AN46" s="17"/>
      <c r="AO46" s="17">
        <v>-1.3</v>
      </c>
      <c r="AP46" s="17">
        <v>47</v>
      </c>
      <c r="AQ46" s="17">
        <v>7.6</v>
      </c>
      <c r="AR46" s="17">
        <v>13.7</v>
      </c>
      <c r="AS46" s="17">
        <v>2.7</v>
      </c>
      <c r="AT46" s="17">
        <v>-0.8</v>
      </c>
      <c r="AU46" s="17">
        <v>2.7225700000000002</v>
      </c>
      <c r="AV46" s="17">
        <v>0.7</v>
      </c>
      <c r="AW46" s="17">
        <v>17.899999999999999</v>
      </c>
      <c r="AX46" s="17">
        <v>-6.8</v>
      </c>
      <c r="AY46" s="17">
        <v>0.2</v>
      </c>
      <c r="AZ46" s="17">
        <v>9.9</v>
      </c>
      <c r="BA46" s="17">
        <v>-1.7</v>
      </c>
      <c r="BB46" s="17">
        <v>-0.2</v>
      </c>
      <c r="BC46" s="17">
        <v>-3.8</v>
      </c>
      <c r="BD46" s="17">
        <v>3.2</v>
      </c>
      <c r="BE46" s="17">
        <v>1</v>
      </c>
      <c r="BF46" s="17">
        <v>0</v>
      </c>
      <c r="BG46" s="17">
        <v>1</v>
      </c>
      <c r="BH46" s="17">
        <v>-2.7</v>
      </c>
      <c r="BI46" s="17"/>
      <c r="BJ46" s="17"/>
      <c r="BK46" s="17">
        <v>1.8</v>
      </c>
      <c r="BL46" s="17"/>
      <c r="BM46" s="17"/>
      <c r="BN46" s="17"/>
      <c r="BO46" s="17">
        <v>12.7</v>
      </c>
      <c r="BP46" s="17">
        <v>0</v>
      </c>
      <c r="BQ46" s="17">
        <v>0</v>
      </c>
      <c r="BR46" s="17">
        <v>0</v>
      </c>
      <c r="BS46" s="17">
        <v>-43.3</v>
      </c>
      <c r="BT46" s="17">
        <v>0</v>
      </c>
      <c r="BU46" s="17"/>
      <c r="BV46" s="17"/>
      <c r="BW46" s="17"/>
      <c r="BX46" s="17"/>
      <c r="BY46" s="17"/>
      <c r="BZ46" s="17"/>
      <c r="CA46" s="17"/>
      <c r="CB46" s="17">
        <v>-0.4</v>
      </c>
      <c r="CC46" s="17">
        <v>60.6</v>
      </c>
      <c r="CD46" s="17">
        <v>38.700000000000003</v>
      </c>
      <c r="CE46" s="17">
        <v>14.2</v>
      </c>
      <c r="CF46" s="17">
        <v>16.2</v>
      </c>
      <c r="CG46" s="17">
        <v>3.8</v>
      </c>
      <c r="CH46" s="17"/>
      <c r="CI46" s="17">
        <v>0</v>
      </c>
      <c r="CJ46" s="17"/>
      <c r="CK46" s="17"/>
      <c r="CL46" s="17">
        <v>28.3</v>
      </c>
      <c r="CM46" s="17">
        <v>-3.8</v>
      </c>
      <c r="CN46" s="17">
        <v>0</v>
      </c>
      <c r="CO46" s="17"/>
      <c r="CP46" s="17"/>
      <c r="CQ46" s="17"/>
      <c r="CR46" s="17"/>
      <c r="CS46" s="17"/>
      <c r="CT46" s="17"/>
      <c r="CU46" s="17"/>
      <c r="CV46" s="17">
        <v>-3.6</v>
      </c>
      <c r="CW46" s="17">
        <v>0</v>
      </c>
      <c r="CX46" s="17"/>
      <c r="CY46" s="17"/>
      <c r="CZ46" s="17">
        <v>1.5</v>
      </c>
      <c r="DA46" s="17">
        <v>0</v>
      </c>
      <c r="DB46" s="17">
        <v>-1</v>
      </c>
      <c r="DC46" s="17"/>
      <c r="DD46" s="17">
        <v>-0.2</v>
      </c>
      <c r="DE46" s="17">
        <v>0.9</v>
      </c>
      <c r="DF46" s="17">
        <v>1.8</v>
      </c>
      <c r="DG46" s="17">
        <v>-0.8</v>
      </c>
      <c r="DH46" s="17">
        <v>0.3</v>
      </c>
      <c r="DI46" s="17">
        <v>0.6</v>
      </c>
      <c r="DJ46" s="17">
        <v>0</v>
      </c>
      <c r="DK46" s="17">
        <v>0</v>
      </c>
      <c r="DL46" s="17">
        <v>0</v>
      </c>
      <c r="DM46" s="17">
        <v>4.9000000000000004</v>
      </c>
      <c r="DN46" s="17">
        <v>14.5</v>
      </c>
      <c r="DO46" s="17"/>
      <c r="DP46" s="17"/>
      <c r="DQ46" s="17">
        <v>0.7</v>
      </c>
      <c r="DR46" s="17"/>
      <c r="DS46" s="17">
        <v>0.2</v>
      </c>
      <c r="DT46" s="17">
        <v>-0.1</v>
      </c>
      <c r="DU46" s="17">
        <v>0.8</v>
      </c>
      <c r="DV46" s="17">
        <v>0.5</v>
      </c>
      <c r="DW46" s="17"/>
      <c r="DX46" s="17">
        <v>-4.5</v>
      </c>
      <c r="DY46" s="17">
        <v>0.5</v>
      </c>
      <c r="DZ46" s="17">
        <v>2.2000000000000002</v>
      </c>
      <c r="EA46" s="17">
        <v>2.5</v>
      </c>
      <c r="EB46" s="17">
        <v>1.3</v>
      </c>
      <c r="EC46" s="17">
        <v>0.8</v>
      </c>
      <c r="ED46" s="17">
        <v>3.9</v>
      </c>
      <c r="EE46" s="17">
        <v>0.3</v>
      </c>
      <c r="EF46" s="17">
        <v>-9.3000000000000007</v>
      </c>
      <c r="EG46" s="17">
        <v>-5.6</v>
      </c>
      <c r="EH46" s="17">
        <v>0</v>
      </c>
      <c r="EI46" s="17">
        <v>0</v>
      </c>
      <c r="EJ46" s="17">
        <v>2.6</v>
      </c>
      <c r="EK46" s="17">
        <v>0</v>
      </c>
      <c r="EL46" s="17">
        <v>2</v>
      </c>
      <c r="EM46" s="17">
        <v>0.2</v>
      </c>
      <c r="EN46" s="17">
        <v>0.2</v>
      </c>
      <c r="EO46" s="17">
        <v>0.2</v>
      </c>
      <c r="EP46" s="17">
        <v>0</v>
      </c>
      <c r="EQ46" s="17">
        <v>4.5979999999999999</v>
      </c>
      <c r="ER46" s="17">
        <v>0</v>
      </c>
      <c r="ES46" s="17">
        <v>0</v>
      </c>
      <c r="ET46" s="17">
        <v>-0.1</v>
      </c>
      <c r="EU46" s="17">
        <v>24.3</v>
      </c>
      <c r="EV46" s="17">
        <v>15.2</v>
      </c>
      <c r="EW46" s="17">
        <v>0</v>
      </c>
      <c r="EX46" s="17">
        <v>0</v>
      </c>
      <c r="EY46" s="17">
        <v>0.8</v>
      </c>
      <c r="EZ46" s="17">
        <v>1.7</v>
      </c>
      <c r="FA46" s="17">
        <v>2.6</v>
      </c>
      <c r="FB46" s="17">
        <v>6.5</v>
      </c>
      <c r="FC46" s="17"/>
      <c r="FD46" s="17">
        <v>0.9</v>
      </c>
      <c r="FE46" s="17">
        <v>2</v>
      </c>
      <c r="FF46" s="17"/>
      <c r="FG46" s="17"/>
      <c r="FH46" s="17"/>
      <c r="FI46" s="17">
        <v>750.71056999999996</v>
      </c>
      <c r="FJ46" s="15"/>
      <c r="FK46" s="17">
        <v>1.85</v>
      </c>
      <c r="FL46" s="17">
        <v>-1.1220000000000001</v>
      </c>
      <c r="FM46" s="17"/>
      <c r="FN46" s="17">
        <v>1.7</v>
      </c>
      <c r="FO46" s="17"/>
      <c r="FP46" s="17">
        <v>4.7682200000000003</v>
      </c>
      <c r="FQ46" s="17">
        <v>0.9</v>
      </c>
      <c r="FR46" s="17">
        <v>1.4</v>
      </c>
      <c r="FS46" s="17">
        <v>9.4962199999999992</v>
      </c>
    </row>
    <row r="47" spans="1:175" ht="24" customHeight="1" x14ac:dyDescent="0.35">
      <c r="A47" s="16" t="s">
        <v>58</v>
      </c>
      <c r="B47" s="16" t="s">
        <v>820</v>
      </c>
      <c r="C47" s="17"/>
      <c r="D47" s="17"/>
      <c r="E47" s="17">
        <v>17.16</v>
      </c>
      <c r="F47" s="17">
        <v>179.1</v>
      </c>
      <c r="G47" s="17">
        <v>51.5</v>
      </c>
      <c r="H47" s="17"/>
      <c r="I47" s="17"/>
      <c r="J47" s="17">
        <v>-2</v>
      </c>
      <c r="K47" s="17">
        <v>27.5</v>
      </c>
      <c r="L47" s="17"/>
      <c r="M47" s="17"/>
      <c r="N47" s="17">
        <v>17.3</v>
      </c>
      <c r="O47" s="17">
        <v>22.3</v>
      </c>
      <c r="P47" s="17">
        <v>16.7</v>
      </c>
      <c r="Q47" s="17">
        <v>46.1</v>
      </c>
      <c r="R47" s="17">
        <v>10.7</v>
      </c>
      <c r="S47" s="17">
        <v>-10.1</v>
      </c>
      <c r="T47" s="17">
        <v>29.9</v>
      </c>
      <c r="U47" s="17">
        <v>0</v>
      </c>
      <c r="V47" s="17"/>
      <c r="W47" s="17"/>
      <c r="X47" s="17"/>
      <c r="Y47" s="17"/>
      <c r="Z47" s="17">
        <v>15.1</v>
      </c>
      <c r="AA47" s="17">
        <v>1.5</v>
      </c>
      <c r="AB47" s="17">
        <v>1.5</v>
      </c>
      <c r="AC47" s="17">
        <v>-3.3</v>
      </c>
      <c r="AD47" s="17">
        <v>4</v>
      </c>
      <c r="AE47" s="17">
        <v>19.3</v>
      </c>
      <c r="AF47" s="17">
        <v>3.3</v>
      </c>
      <c r="AG47" s="17"/>
      <c r="AH47" s="17"/>
      <c r="AI47" s="17"/>
      <c r="AJ47" s="17">
        <v>22.4</v>
      </c>
      <c r="AK47" s="17">
        <v>17.3</v>
      </c>
      <c r="AL47" s="17"/>
      <c r="AM47" s="17"/>
      <c r="AN47" s="17"/>
      <c r="AO47" s="17">
        <v>-0.9</v>
      </c>
      <c r="AP47" s="17">
        <v>49.2</v>
      </c>
      <c r="AQ47" s="17">
        <v>8.6</v>
      </c>
      <c r="AR47" s="17">
        <v>14.7</v>
      </c>
      <c r="AS47" s="17">
        <v>2.4</v>
      </c>
      <c r="AT47" s="17">
        <v>-0.8</v>
      </c>
      <c r="AU47" s="17">
        <v>2.7223600000000001</v>
      </c>
      <c r="AV47" s="17">
        <v>0.7</v>
      </c>
      <c r="AW47" s="17">
        <v>25.9</v>
      </c>
      <c r="AX47" s="17">
        <v>-0.6</v>
      </c>
      <c r="AY47" s="17">
        <v>6.7</v>
      </c>
      <c r="AZ47" s="17">
        <v>8.6999999999999993</v>
      </c>
      <c r="BA47" s="17">
        <v>-1.3</v>
      </c>
      <c r="BB47" s="17">
        <v>0</v>
      </c>
      <c r="BC47" s="17">
        <v>-0.3</v>
      </c>
      <c r="BD47" s="17">
        <v>4.8</v>
      </c>
      <c r="BE47" s="17">
        <v>1.1000000000000001</v>
      </c>
      <c r="BF47" s="17">
        <v>0</v>
      </c>
      <c r="BG47" s="17">
        <v>1.7</v>
      </c>
      <c r="BH47" s="17">
        <v>1.3</v>
      </c>
      <c r="BI47" s="17"/>
      <c r="BJ47" s="17"/>
      <c r="BK47" s="17">
        <v>8.8000000000000007</v>
      </c>
      <c r="BL47" s="17"/>
      <c r="BM47" s="17"/>
      <c r="BN47" s="17"/>
      <c r="BO47" s="17">
        <v>9.1999999999999993</v>
      </c>
      <c r="BP47" s="17">
        <v>-7.2</v>
      </c>
      <c r="BQ47" s="17">
        <v>0</v>
      </c>
      <c r="BR47" s="17">
        <v>0</v>
      </c>
      <c r="BS47" s="17">
        <v>-38.799999999999997</v>
      </c>
      <c r="BT47" s="17">
        <v>0</v>
      </c>
      <c r="BU47" s="17"/>
      <c r="BV47" s="17"/>
      <c r="BW47" s="17"/>
      <c r="BX47" s="17"/>
      <c r="BY47" s="17"/>
      <c r="BZ47" s="17"/>
      <c r="CA47" s="17"/>
      <c r="CB47" s="17">
        <v>-0.3</v>
      </c>
      <c r="CC47" s="17">
        <v>67.400000000000006</v>
      </c>
      <c r="CD47" s="17">
        <v>39.1</v>
      </c>
      <c r="CE47" s="17">
        <v>15</v>
      </c>
      <c r="CF47" s="17">
        <v>16</v>
      </c>
      <c r="CG47" s="17">
        <v>3.8</v>
      </c>
      <c r="CH47" s="17"/>
      <c r="CI47" s="17">
        <v>0</v>
      </c>
      <c r="CJ47" s="17"/>
      <c r="CK47" s="17"/>
      <c r="CL47" s="17">
        <v>34.799999999999997</v>
      </c>
      <c r="CM47" s="17">
        <v>4.8</v>
      </c>
      <c r="CN47" s="17">
        <v>0</v>
      </c>
      <c r="CO47" s="17"/>
      <c r="CP47" s="17"/>
      <c r="CQ47" s="17"/>
      <c r="CR47" s="17"/>
      <c r="CS47" s="17"/>
      <c r="CT47" s="17"/>
      <c r="CU47" s="17"/>
      <c r="CV47" s="17">
        <v>-3</v>
      </c>
      <c r="CW47" s="17">
        <v>0</v>
      </c>
      <c r="CX47" s="17"/>
      <c r="CY47" s="17"/>
      <c r="CZ47" s="17">
        <v>1.5</v>
      </c>
      <c r="DA47" s="17">
        <v>0</v>
      </c>
      <c r="DB47" s="17">
        <v>-0.9</v>
      </c>
      <c r="DC47" s="17"/>
      <c r="DD47" s="17">
        <v>0</v>
      </c>
      <c r="DE47" s="17">
        <v>1.4</v>
      </c>
      <c r="DF47" s="17">
        <v>1.7</v>
      </c>
      <c r="DG47" s="17">
        <v>0.5</v>
      </c>
      <c r="DH47" s="17">
        <v>1.5</v>
      </c>
      <c r="DI47" s="17">
        <v>0.5</v>
      </c>
      <c r="DJ47" s="17">
        <v>0</v>
      </c>
      <c r="DK47" s="17">
        <v>0</v>
      </c>
      <c r="DL47" s="17">
        <v>0</v>
      </c>
      <c r="DM47" s="17">
        <v>4.5999999999999996</v>
      </c>
      <c r="DN47" s="17">
        <v>14.3</v>
      </c>
      <c r="DO47" s="17"/>
      <c r="DP47" s="17"/>
      <c r="DQ47" s="17">
        <v>0.7</v>
      </c>
      <c r="DR47" s="17"/>
      <c r="DS47" s="17">
        <v>0.2</v>
      </c>
      <c r="DT47" s="17">
        <v>-0.1</v>
      </c>
      <c r="DU47" s="17">
        <v>0.5</v>
      </c>
      <c r="DV47" s="17">
        <v>0.5</v>
      </c>
      <c r="DW47" s="17"/>
      <c r="DX47" s="17">
        <v>-4.5999999999999996</v>
      </c>
      <c r="DY47" s="17">
        <v>0.3</v>
      </c>
      <c r="DZ47" s="17">
        <v>2.2000000000000002</v>
      </c>
      <c r="EA47" s="17">
        <v>2.5</v>
      </c>
      <c r="EB47" s="17">
        <v>1.7</v>
      </c>
      <c r="EC47" s="17">
        <v>0.8</v>
      </c>
      <c r="ED47" s="17">
        <v>4</v>
      </c>
      <c r="EE47" s="17">
        <v>0.3</v>
      </c>
      <c r="EF47" s="17">
        <v>-9.3000000000000007</v>
      </c>
      <c r="EG47" s="17">
        <v>-5.0999999999999996</v>
      </c>
      <c r="EH47" s="17">
        <v>0</v>
      </c>
      <c r="EI47" s="17">
        <v>0</v>
      </c>
      <c r="EJ47" s="17">
        <v>2.6</v>
      </c>
      <c r="EK47" s="17">
        <v>0</v>
      </c>
      <c r="EL47" s="17">
        <v>1.8</v>
      </c>
      <c r="EM47" s="17">
        <v>0.2</v>
      </c>
      <c r="EN47" s="17">
        <v>0.2</v>
      </c>
      <c r="EO47" s="17">
        <v>0.2</v>
      </c>
      <c r="EP47" s="17">
        <v>0</v>
      </c>
      <c r="EQ47" s="17">
        <v>0</v>
      </c>
      <c r="ER47" s="17">
        <v>0</v>
      </c>
      <c r="ES47" s="17">
        <v>0</v>
      </c>
      <c r="ET47" s="17">
        <v>-0.1</v>
      </c>
      <c r="EU47" s="17">
        <v>24.7</v>
      </c>
      <c r="EV47" s="17">
        <v>15.6</v>
      </c>
      <c r="EW47" s="17">
        <v>0</v>
      </c>
      <c r="EX47" s="17">
        <v>0</v>
      </c>
      <c r="EY47" s="17">
        <v>0.8</v>
      </c>
      <c r="EZ47" s="17">
        <v>2</v>
      </c>
      <c r="FA47" s="17">
        <v>2.8</v>
      </c>
      <c r="FB47" s="17">
        <v>10.9</v>
      </c>
      <c r="FC47" s="17"/>
      <c r="FD47" s="17">
        <v>0.9</v>
      </c>
      <c r="FE47" s="17">
        <v>2</v>
      </c>
      <c r="FF47" s="17"/>
      <c r="FG47" s="17"/>
      <c r="FH47" s="17"/>
      <c r="FI47" s="17">
        <v>845.78236000000004</v>
      </c>
      <c r="FJ47" s="15"/>
      <c r="FK47" s="17">
        <v>1.98905</v>
      </c>
      <c r="FL47" s="17">
        <v>-0.70599999999999996</v>
      </c>
      <c r="FM47" s="17"/>
      <c r="FN47" s="17">
        <v>1.9</v>
      </c>
      <c r="FO47" s="17"/>
      <c r="FP47" s="17">
        <v>4.7530799999999997</v>
      </c>
      <c r="FQ47" s="17">
        <v>2.5</v>
      </c>
      <c r="FR47" s="17">
        <v>1.7</v>
      </c>
      <c r="FS47" s="17">
        <v>12.13613</v>
      </c>
    </row>
    <row r="48" spans="1:175" ht="24" customHeight="1" x14ac:dyDescent="0.35">
      <c r="A48" s="16" t="s">
        <v>58</v>
      </c>
      <c r="B48" s="16" t="s">
        <v>821</v>
      </c>
      <c r="C48" s="17"/>
      <c r="D48" s="17"/>
      <c r="E48" s="17">
        <v>15.94</v>
      </c>
      <c r="F48" s="17">
        <v>165</v>
      </c>
      <c r="G48" s="17">
        <v>49.7</v>
      </c>
      <c r="H48" s="17"/>
      <c r="I48" s="17"/>
      <c r="J48" s="17">
        <v>-7.1</v>
      </c>
      <c r="K48" s="17">
        <v>22.8</v>
      </c>
      <c r="L48" s="17"/>
      <c r="M48" s="17"/>
      <c r="N48" s="17">
        <v>5.5</v>
      </c>
      <c r="O48" s="17">
        <v>13.5</v>
      </c>
      <c r="P48" s="17">
        <v>9.6999999999999993</v>
      </c>
      <c r="Q48" s="17">
        <v>34.299999999999997</v>
      </c>
      <c r="R48" s="17">
        <v>8</v>
      </c>
      <c r="S48" s="17">
        <v>-12.5</v>
      </c>
      <c r="T48" s="17">
        <v>29.4</v>
      </c>
      <c r="U48" s="17">
        <v>0</v>
      </c>
      <c r="V48" s="17"/>
      <c r="W48" s="17"/>
      <c r="X48" s="17"/>
      <c r="Y48" s="17"/>
      <c r="Z48" s="17">
        <v>14.5</v>
      </c>
      <c r="AA48" s="17">
        <v>1</v>
      </c>
      <c r="AB48" s="17">
        <v>2.7</v>
      </c>
      <c r="AC48" s="17">
        <v>-3.3</v>
      </c>
      <c r="AD48" s="17">
        <v>4</v>
      </c>
      <c r="AE48" s="17">
        <v>16.8</v>
      </c>
      <c r="AF48" s="17">
        <v>3.2</v>
      </c>
      <c r="AG48" s="17"/>
      <c r="AH48" s="17"/>
      <c r="AI48" s="17"/>
      <c r="AJ48" s="17">
        <v>19.899999999999999</v>
      </c>
      <c r="AK48" s="17">
        <v>14.2</v>
      </c>
      <c r="AL48" s="17"/>
      <c r="AM48" s="17"/>
      <c r="AN48" s="17"/>
      <c r="AO48" s="17">
        <v>-0.8</v>
      </c>
      <c r="AP48" s="17">
        <v>47.3</v>
      </c>
      <c r="AQ48" s="17">
        <v>7.5</v>
      </c>
      <c r="AR48" s="17">
        <v>13.7</v>
      </c>
      <c r="AS48" s="17">
        <v>2.6</v>
      </c>
      <c r="AT48" s="17">
        <v>-0.7</v>
      </c>
      <c r="AU48" s="17">
        <v>2.7215400000000001</v>
      </c>
      <c r="AV48" s="17">
        <v>0.6</v>
      </c>
      <c r="AW48" s="17">
        <v>20.9</v>
      </c>
      <c r="AX48" s="17">
        <v>-3.9</v>
      </c>
      <c r="AY48" s="17">
        <v>3.4</v>
      </c>
      <c r="AZ48" s="17">
        <v>8.5</v>
      </c>
      <c r="BA48" s="17">
        <v>-1.4</v>
      </c>
      <c r="BB48" s="17">
        <v>0</v>
      </c>
      <c r="BC48" s="17">
        <v>-1.7</v>
      </c>
      <c r="BD48" s="17">
        <v>0</v>
      </c>
      <c r="BE48" s="17">
        <v>1.1000000000000001</v>
      </c>
      <c r="BF48" s="17">
        <v>0.1</v>
      </c>
      <c r="BG48" s="17">
        <v>0.8</v>
      </c>
      <c r="BH48" s="17">
        <v>-1.7</v>
      </c>
      <c r="BI48" s="17"/>
      <c r="BJ48" s="17"/>
      <c r="BK48" s="17">
        <v>-2.8</v>
      </c>
      <c r="BL48" s="17"/>
      <c r="BM48" s="17"/>
      <c r="BN48" s="17"/>
      <c r="BO48" s="17">
        <v>8.8000000000000007</v>
      </c>
      <c r="BP48" s="17">
        <v>-3.7</v>
      </c>
      <c r="BQ48" s="17">
        <v>0</v>
      </c>
      <c r="BR48" s="17">
        <v>0</v>
      </c>
      <c r="BS48" s="17">
        <v>-41</v>
      </c>
      <c r="BT48" s="17">
        <v>9.3000000000000007</v>
      </c>
      <c r="BU48" s="17"/>
      <c r="BV48" s="17"/>
      <c r="BW48" s="17"/>
      <c r="BX48" s="17"/>
      <c r="BY48" s="17"/>
      <c r="BZ48" s="17"/>
      <c r="CA48" s="17"/>
      <c r="CB48" s="17">
        <v>-0.3</v>
      </c>
      <c r="CC48" s="17">
        <v>80.099999999999994</v>
      </c>
      <c r="CD48" s="17">
        <v>37.5</v>
      </c>
      <c r="CE48" s="17">
        <v>13.9</v>
      </c>
      <c r="CF48" s="17">
        <v>16.2</v>
      </c>
      <c r="CG48" s="17">
        <v>4.0999999999999996</v>
      </c>
      <c r="CH48" s="17"/>
      <c r="CI48" s="17">
        <v>0</v>
      </c>
      <c r="CJ48" s="17"/>
      <c r="CK48" s="17"/>
      <c r="CL48" s="17">
        <v>27.9</v>
      </c>
      <c r="CM48" s="17">
        <v>-4.5999999999999996</v>
      </c>
      <c r="CN48" s="17">
        <v>0</v>
      </c>
      <c r="CO48" s="17"/>
      <c r="CP48" s="17"/>
      <c r="CQ48" s="17"/>
      <c r="CR48" s="17"/>
      <c r="CS48" s="17"/>
      <c r="CT48" s="17"/>
      <c r="CU48" s="17"/>
      <c r="CV48" s="17">
        <v>-2.9</v>
      </c>
      <c r="CW48" s="17">
        <v>0</v>
      </c>
      <c r="CX48" s="17"/>
      <c r="CY48" s="17"/>
      <c r="CZ48" s="17">
        <v>1.5</v>
      </c>
      <c r="DA48" s="17">
        <v>0</v>
      </c>
      <c r="DB48" s="17">
        <v>-0.9</v>
      </c>
      <c r="DC48" s="17"/>
      <c r="DD48" s="17">
        <v>0</v>
      </c>
      <c r="DE48" s="17">
        <v>1.4</v>
      </c>
      <c r="DF48" s="17">
        <v>1.8</v>
      </c>
      <c r="DG48" s="17">
        <v>-0.1</v>
      </c>
      <c r="DH48" s="17">
        <v>1.5</v>
      </c>
      <c r="DI48" s="17">
        <v>0.5</v>
      </c>
      <c r="DJ48" s="17">
        <v>0</v>
      </c>
      <c r="DK48" s="17">
        <v>0</v>
      </c>
      <c r="DL48" s="17">
        <v>0</v>
      </c>
      <c r="DM48" s="17">
        <v>2.9</v>
      </c>
      <c r="DN48" s="17">
        <v>14.2</v>
      </c>
      <c r="DO48" s="17"/>
      <c r="DP48" s="17"/>
      <c r="DQ48" s="17">
        <v>0.7</v>
      </c>
      <c r="DR48" s="17"/>
      <c r="DS48" s="17">
        <v>0.2</v>
      </c>
      <c r="DT48" s="17">
        <v>0.1</v>
      </c>
      <c r="DU48" s="17">
        <v>0.8</v>
      </c>
      <c r="DV48" s="17">
        <v>0.5</v>
      </c>
      <c r="DW48" s="17"/>
      <c r="DX48" s="17">
        <v>-4.5</v>
      </c>
      <c r="DY48" s="17">
        <v>0.3</v>
      </c>
      <c r="DZ48" s="17">
        <v>2.2000000000000002</v>
      </c>
      <c r="EA48" s="17">
        <v>2.5</v>
      </c>
      <c r="EB48" s="17">
        <v>1.7</v>
      </c>
      <c r="EC48" s="17">
        <v>0.8</v>
      </c>
      <c r="ED48" s="17">
        <v>3.9</v>
      </c>
      <c r="EE48" s="17">
        <v>0.4</v>
      </c>
      <c r="EF48" s="17">
        <v>-15</v>
      </c>
      <c r="EG48" s="17">
        <v>-6.7</v>
      </c>
      <c r="EH48" s="17">
        <v>0</v>
      </c>
      <c r="EI48" s="17">
        <v>0</v>
      </c>
      <c r="EJ48" s="17">
        <v>2.6</v>
      </c>
      <c r="EK48" s="17">
        <v>0</v>
      </c>
      <c r="EL48" s="17">
        <v>1.7</v>
      </c>
      <c r="EM48" s="17">
        <v>0.2</v>
      </c>
      <c r="EN48" s="17">
        <v>0.2</v>
      </c>
      <c r="EO48" s="17">
        <v>0.2</v>
      </c>
      <c r="EP48" s="17">
        <v>0</v>
      </c>
      <c r="EQ48" s="17">
        <v>0</v>
      </c>
      <c r="ER48" s="17">
        <v>0</v>
      </c>
      <c r="ES48" s="17">
        <v>0</v>
      </c>
      <c r="ET48" s="17">
        <v>-0.1</v>
      </c>
      <c r="EU48" s="17">
        <v>24.6</v>
      </c>
      <c r="EV48" s="17">
        <v>15.7</v>
      </c>
      <c r="EW48" s="17">
        <v>0</v>
      </c>
      <c r="EX48" s="17">
        <v>0</v>
      </c>
      <c r="EY48" s="17">
        <v>0.8</v>
      </c>
      <c r="EZ48" s="17">
        <v>2</v>
      </c>
      <c r="FA48" s="17">
        <v>2.7</v>
      </c>
      <c r="FB48" s="17">
        <v>4.3</v>
      </c>
      <c r="FC48" s="17"/>
      <c r="FD48" s="17">
        <v>0.8</v>
      </c>
      <c r="FE48" s="17">
        <v>1.4</v>
      </c>
      <c r="FF48" s="17"/>
      <c r="FG48" s="17"/>
      <c r="FH48" s="17"/>
      <c r="FI48" s="17">
        <v>716.56154000000004</v>
      </c>
      <c r="FJ48" s="15"/>
      <c r="FK48" s="17">
        <v>1.6177600000000001</v>
      </c>
      <c r="FL48" s="17">
        <v>-0.46600000000000003</v>
      </c>
      <c r="FM48" s="17"/>
      <c r="FN48" s="17">
        <v>1.7</v>
      </c>
      <c r="FO48" s="17"/>
      <c r="FP48" s="17">
        <v>4.7679600000000004</v>
      </c>
      <c r="FQ48" s="17">
        <v>0.2</v>
      </c>
      <c r="FR48" s="17">
        <v>3.7</v>
      </c>
      <c r="FS48" s="17">
        <v>11.51972</v>
      </c>
    </row>
    <row r="49" spans="1:175" ht="24" customHeight="1" x14ac:dyDescent="0.35">
      <c r="A49" s="16" t="s">
        <v>58</v>
      </c>
      <c r="B49" s="16" t="s">
        <v>822</v>
      </c>
      <c r="C49" s="17"/>
      <c r="D49" s="17"/>
      <c r="E49" s="17">
        <v>16.32</v>
      </c>
      <c r="F49" s="17">
        <v>161.80000000000001</v>
      </c>
      <c r="G49" s="17">
        <v>49.1</v>
      </c>
      <c r="H49" s="17"/>
      <c r="I49" s="17"/>
      <c r="J49" s="17">
        <v>-9.1</v>
      </c>
      <c r="K49" s="17">
        <v>15.3</v>
      </c>
      <c r="L49" s="17"/>
      <c r="M49" s="17"/>
      <c r="N49" s="17">
        <v>4.0999999999999996</v>
      </c>
      <c r="O49" s="17">
        <v>10.3</v>
      </c>
      <c r="P49" s="17">
        <v>6.7</v>
      </c>
      <c r="Q49" s="17">
        <v>33.700000000000003</v>
      </c>
      <c r="R49" s="17">
        <v>6.3</v>
      </c>
      <c r="S49" s="17">
        <v>-14.3</v>
      </c>
      <c r="T49" s="17">
        <v>31.5</v>
      </c>
      <c r="U49" s="17">
        <v>0</v>
      </c>
      <c r="V49" s="17"/>
      <c r="W49" s="17"/>
      <c r="X49" s="17"/>
      <c r="Y49" s="17"/>
      <c r="Z49" s="17">
        <v>15.4</v>
      </c>
      <c r="AA49" s="17">
        <v>1.3</v>
      </c>
      <c r="AB49" s="17">
        <v>2.8</v>
      </c>
      <c r="AC49" s="17">
        <v>-3.3</v>
      </c>
      <c r="AD49" s="17">
        <v>3.9</v>
      </c>
      <c r="AE49" s="17">
        <v>15.1</v>
      </c>
      <c r="AF49" s="17">
        <v>2.9</v>
      </c>
      <c r="AG49" s="17"/>
      <c r="AH49" s="17"/>
      <c r="AI49" s="17"/>
      <c r="AJ49" s="17">
        <v>19.399999999999999</v>
      </c>
      <c r="AK49" s="17">
        <v>12.9</v>
      </c>
      <c r="AL49" s="17"/>
      <c r="AM49" s="17"/>
      <c r="AN49" s="17"/>
      <c r="AO49" s="17">
        <v>-0.9</v>
      </c>
      <c r="AP49" s="17">
        <v>46</v>
      </c>
      <c r="AQ49" s="17">
        <v>7</v>
      </c>
      <c r="AR49" s="17">
        <v>13</v>
      </c>
      <c r="AS49" s="17">
        <v>3.1</v>
      </c>
      <c r="AT49" s="17">
        <v>-0.9</v>
      </c>
      <c r="AU49" s="17">
        <v>2.72092</v>
      </c>
      <c r="AV49" s="17">
        <v>1.3</v>
      </c>
      <c r="AW49" s="17">
        <v>15.4</v>
      </c>
      <c r="AX49" s="17">
        <v>-8.1999999999999993</v>
      </c>
      <c r="AY49" s="17">
        <v>-1</v>
      </c>
      <c r="AZ49" s="17">
        <v>8.8000000000000007</v>
      </c>
      <c r="BA49" s="17">
        <v>-1.3</v>
      </c>
      <c r="BB49" s="17">
        <v>0</v>
      </c>
      <c r="BC49" s="17">
        <v>-1.9</v>
      </c>
      <c r="BD49" s="17">
        <v>0</v>
      </c>
      <c r="BE49" s="17">
        <v>1.1000000000000001</v>
      </c>
      <c r="BF49" s="17">
        <v>0.1</v>
      </c>
      <c r="BG49" s="17">
        <v>0.8</v>
      </c>
      <c r="BH49" s="17">
        <v>-3.5</v>
      </c>
      <c r="BI49" s="17"/>
      <c r="BJ49" s="17"/>
      <c r="BK49" s="17">
        <v>-4.5</v>
      </c>
      <c r="BL49" s="17"/>
      <c r="BM49" s="17"/>
      <c r="BN49" s="17"/>
      <c r="BO49" s="17">
        <v>8.6999999999999993</v>
      </c>
      <c r="BP49" s="17">
        <v>-5.2</v>
      </c>
      <c r="BQ49" s="17">
        <v>0</v>
      </c>
      <c r="BR49" s="17">
        <v>0</v>
      </c>
      <c r="BS49" s="17">
        <v>-43.5</v>
      </c>
      <c r="BT49" s="17">
        <v>8.1</v>
      </c>
      <c r="BU49" s="17"/>
      <c r="BV49" s="17"/>
      <c r="BW49" s="17"/>
      <c r="BX49" s="17"/>
      <c r="BY49" s="17"/>
      <c r="BZ49" s="17"/>
      <c r="CA49" s="17"/>
      <c r="CB49" s="17">
        <v>-0.3</v>
      </c>
      <c r="CC49" s="17">
        <v>101.1</v>
      </c>
      <c r="CD49" s="17">
        <v>61.6</v>
      </c>
      <c r="CE49" s="17">
        <v>8.9</v>
      </c>
      <c r="CF49" s="17">
        <v>14.7</v>
      </c>
      <c r="CG49" s="17">
        <v>2.2000000000000002</v>
      </c>
      <c r="CH49" s="17"/>
      <c r="CI49" s="17">
        <v>0</v>
      </c>
      <c r="CJ49" s="17"/>
      <c r="CK49" s="17"/>
      <c r="CL49" s="17">
        <v>21.6</v>
      </c>
      <c r="CM49" s="17">
        <v>-13</v>
      </c>
      <c r="CN49" s="17">
        <v>0</v>
      </c>
      <c r="CO49" s="17"/>
      <c r="CP49" s="17"/>
      <c r="CQ49" s="17"/>
      <c r="CR49" s="17"/>
      <c r="CS49" s="17"/>
      <c r="CT49" s="17"/>
      <c r="CU49" s="17"/>
      <c r="CV49" s="17">
        <v>-2.6</v>
      </c>
      <c r="CW49" s="17">
        <v>0</v>
      </c>
      <c r="CX49" s="17"/>
      <c r="CY49" s="17"/>
      <c r="CZ49" s="17">
        <v>1.5</v>
      </c>
      <c r="DA49" s="17">
        <v>0</v>
      </c>
      <c r="DB49" s="17">
        <v>-0.9</v>
      </c>
      <c r="DC49" s="17"/>
      <c r="DD49" s="17">
        <v>-0.2</v>
      </c>
      <c r="DE49" s="17">
        <v>1.4</v>
      </c>
      <c r="DF49" s="17">
        <v>1.9</v>
      </c>
      <c r="DG49" s="17">
        <v>-0.1</v>
      </c>
      <c r="DH49" s="17">
        <v>1.4</v>
      </c>
      <c r="DI49" s="17">
        <v>0.6</v>
      </c>
      <c r="DJ49" s="17">
        <v>0</v>
      </c>
      <c r="DK49" s="17">
        <v>0</v>
      </c>
      <c r="DL49" s="17">
        <v>0</v>
      </c>
      <c r="DM49" s="17">
        <v>2.2000000000000002</v>
      </c>
      <c r="DN49" s="17">
        <v>12.9</v>
      </c>
      <c r="DO49" s="17"/>
      <c r="DP49" s="17"/>
      <c r="DQ49" s="17">
        <v>0.7</v>
      </c>
      <c r="DR49" s="17"/>
      <c r="DS49" s="17">
        <v>0.2</v>
      </c>
      <c r="DT49" s="17">
        <v>-0.1</v>
      </c>
      <c r="DU49" s="17">
        <v>0.6</v>
      </c>
      <c r="DV49" s="17">
        <v>0.5</v>
      </c>
      <c r="DW49" s="17"/>
      <c r="DX49" s="17">
        <v>-4.5999999999999996</v>
      </c>
      <c r="DY49" s="17">
        <v>0.5</v>
      </c>
      <c r="DZ49" s="17">
        <v>2</v>
      </c>
      <c r="EA49" s="17">
        <v>2.5</v>
      </c>
      <c r="EB49" s="17">
        <v>1.5</v>
      </c>
      <c r="EC49" s="17">
        <v>0.8</v>
      </c>
      <c r="ED49" s="17">
        <v>4</v>
      </c>
      <c r="EE49" s="17">
        <v>0.3</v>
      </c>
      <c r="EF49" s="17">
        <v>-12.7</v>
      </c>
      <c r="EG49" s="17">
        <v>-13.2</v>
      </c>
      <c r="EH49" s="17">
        <v>0</v>
      </c>
      <c r="EI49" s="17">
        <v>0</v>
      </c>
      <c r="EJ49" s="17">
        <v>2.6</v>
      </c>
      <c r="EK49" s="17">
        <v>0</v>
      </c>
      <c r="EL49" s="17">
        <v>1.7</v>
      </c>
      <c r="EM49" s="17">
        <v>0.2</v>
      </c>
      <c r="EN49" s="17">
        <v>0.2</v>
      </c>
      <c r="EO49" s="17">
        <v>0.2</v>
      </c>
      <c r="EP49" s="17">
        <v>0</v>
      </c>
      <c r="EQ49" s="17">
        <v>0</v>
      </c>
      <c r="ER49" s="17">
        <v>0</v>
      </c>
      <c r="ES49" s="17">
        <v>0</v>
      </c>
      <c r="ET49" s="17">
        <v>-0.1</v>
      </c>
      <c r="EU49" s="17">
        <v>20.9</v>
      </c>
      <c r="EV49" s="17">
        <v>11.9</v>
      </c>
      <c r="EW49" s="17">
        <v>0</v>
      </c>
      <c r="EX49" s="17">
        <v>0</v>
      </c>
      <c r="EY49" s="17">
        <v>0.8</v>
      </c>
      <c r="EZ49" s="17">
        <v>1.8</v>
      </c>
      <c r="FA49" s="17">
        <v>2.8</v>
      </c>
      <c r="FB49" s="17">
        <v>3.3</v>
      </c>
      <c r="FC49" s="17"/>
      <c r="FD49" s="17">
        <v>0.8</v>
      </c>
      <c r="FE49" s="17">
        <v>1</v>
      </c>
      <c r="FF49" s="17"/>
      <c r="FG49" s="17"/>
      <c r="FH49" s="17"/>
      <c r="FI49" s="17">
        <v>673.34091999999998</v>
      </c>
      <c r="FJ49" s="15"/>
      <c r="FK49" s="17">
        <v>1.48271</v>
      </c>
      <c r="FL49" s="17">
        <v>-0.81299999999999994</v>
      </c>
      <c r="FM49" s="17"/>
      <c r="FN49" s="17">
        <v>1.7</v>
      </c>
      <c r="FO49" s="17"/>
      <c r="FP49" s="17">
        <v>4.7620199999999997</v>
      </c>
      <c r="FQ49" s="17">
        <v>0</v>
      </c>
      <c r="FR49" s="17">
        <v>3.6</v>
      </c>
      <c r="FS49" s="17">
        <v>10.731730000000001</v>
      </c>
    </row>
    <row r="50" spans="1:175" ht="24" customHeight="1" x14ac:dyDescent="0.35">
      <c r="A50" s="18" t="s">
        <v>58</v>
      </c>
      <c r="B50" s="18" t="s">
        <v>823</v>
      </c>
      <c r="C50" s="19"/>
      <c r="D50" s="19"/>
      <c r="E50" s="19">
        <v>16.55</v>
      </c>
      <c r="F50" s="19">
        <v>165.6</v>
      </c>
      <c r="G50" s="19">
        <v>49.9</v>
      </c>
      <c r="H50" s="19"/>
      <c r="I50" s="19"/>
      <c r="J50" s="19">
        <v>-11.3</v>
      </c>
      <c r="K50" s="19">
        <v>17.8</v>
      </c>
      <c r="L50" s="19"/>
      <c r="M50" s="19"/>
      <c r="N50" s="19">
        <v>4.0999999999999996</v>
      </c>
      <c r="O50" s="19">
        <v>7.5</v>
      </c>
      <c r="P50" s="19">
        <v>3.4</v>
      </c>
      <c r="Q50" s="19">
        <v>33.299999999999997</v>
      </c>
      <c r="R50" s="19">
        <v>5.7</v>
      </c>
      <c r="S50" s="19">
        <v>-14.2</v>
      </c>
      <c r="T50" s="19">
        <v>31.1</v>
      </c>
      <c r="U50" s="19">
        <v>0</v>
      </c>
      <c r="V50" s="19"/>
      <c r="W50" s="19"/>
      <c r="X50" s="19"/>
      <c r="Y50" s="19"/>
      <c r="Z50" s="19">
        <v>16.5</v>
      </c>
      <c r="AA50" s="19">
        <v>1.5</v>
      </c>
      <c r="AB50" s="19">
        <v>2.8</v>
      </c>
      <c r="AC50" s="19">
        <v>-3.3</v>
      </c>
      <c r="AD50" s="19">
        <v>3.8</v>
      </c>
      <c r="AE50" s="19">
        <v>14.8</v>
      </c>
      <c r="AF50" s="19">
        <v>2.8</v>
      </c>
      <c r="AG50" s="19"/>
      <c r="AH50" s="19"/>
      <c r="AI50" s="19"/>
      <c r="AJ50" s="19">
        <v>19.5</v>
      </c>
      <c r="AK50" s="19">
        <v>12.8</v>
      </c>
      <c r="AL50" s="19"/>
      <c r="AM50" s="19"/>
      <c r="AN50" s="19"/>
      <c r="AO50" s="19">
        <v>-0.9</v>
      </c>
      <c r="AP50" s="19">
        <v>48.4</v>
      </c>
      <c r="AQ50" s="19">
        <v>7.4</v>
      </c>
      <c r="AR50" s="19">
        <v>13.4</v>
      </c>
      <c r="AS50" s="19">
        <v>2.9</v>
      </c>
      <c r="AT50" s="19">
        <v>-0.3</v>
      </c>
      <c r="AU50" s="19">
        <v>2.7214499999999999</v>
      </c>
      <c r="AV50" s="19">
        <v>1.2</v>
      </c>
      <c r="AW50" s="19">
        <v>16.3</v>
      </c>
      <c r="AX50" s="19">
        <v>-9.1</v>
      </c>
      <c r="AY50" s="19">
        <v>-1.9</v>
      </c>
      <c r="AZ50" s="19">
        <v>8.6</v>
      </c>
      <c r="BA50" s="19">
        <v>-1.2</v>
      </c>
      <c r="BB50" s="19">
        <v>0.1</v>
      </c>
      <c r="BC50" s="19">
        <v>-1.9</v>
      </c>
      <c r="BD50" s="19">
        <v>0</v>
      </c>
      <c r="BE50" s="19">
        <v>1.2</v>
      </c>
      <c r="BF50" s="19">
        <v>0.1</v>
      </c>
      <c r="BG50" s="19">
        <v>0</v>
      </c>
      <c r="BH50" s="19">
        <v>-4.9000000000000004</v>
      </c>
      <c r="BI50" s="19"/>
      <c r="BJ50" s="19"/>
      <c r="BK50" s="19">
        <v>-6.8</v>
      </c>
      <c r="BL50" s="19"/>
      <c r="BM50" s="19"/>
      <c r="BN50" s="19"/>
      <c r="BO50" s="19">
        <v>10</v>
      </c>
      <c r="BP50" s="19">
        <v>-5.8</v>
      </c>
      <c r="BQ50" s="19">
        <v>0</v>
      </c>
      <c r="BR50" s="19">
        <v>0</v>
      </c>
      <c r="BS50" s="19">
        <v>-43.7</v>
      </c>
      <c r="BT50" s="19">
        <v>8</v>
      </c>
      <c r="BU50" s="19"/>
      <c r="BV50" s="19"/>
      <c r="BW50" s="19"/>
      <c r="BX50" s="19"/>
      <c r="BY50" s="19"/>
      <c r="BZ50" s="19"/>
      <c r="CA50" s="19"/>
      <c r="CB50" s="19">
        <v>-0.3</v>
      </c>
      <c r="CC50" s="19">
        <v>100.7</v>
      </c>
      <c r="CD50" s="19">
        <v>59.5</v>
      </c>
      <c r="CE50" s="19">
        <v>8.8000000000000007</v>
      </c>
      <c r="CF50" s="19">
        <v>15.8</v>
      </c>
      <c r="CG50" s="19">
        <v>2.1</v>
      </c>
      <c r="CH50" s="19"/>
      <c r="CI50" s="19">
        <v>0</v>
      </c>
      <c r="CJ50" s="19"/>
      <c r="CK50" s="19"/>
      <c r="CL50" s="19">
        <v>20.7</v>
      </c>
      <c r="CM50" s="19">
        <v>-14.9</v>
      </c>
      <c r="CN50" s="19">
        <v>0</v>
      </c>
      <c r="CO50" s="19"/>
      <c r="CP50" s="19"/>
      <c r="CQ50" s="19"/>
      <c r="CR50" s="19"/>
      <c r="CS50" s="19"/>
      <c r="CT50" s="19"/>
      <c r="CU50" s="19"/>
      <c r="CV50" s="19">
        <v>-2</v>
      </c>
      <c r="CW50" s="19">
        <v>0</v>
      </c>
      <c r="CX50" s="19"/>
      <c r="CY50" s="19"/>
      <c r="CZ50" s="19">
        <v>1.5</v>
      </c>
      <c r="DA50" s="19">
        <v>0</v>
      </c>
      <c r="DB50" s="19">
        <v>-0.9</v>
      </c>
      <c r="DC50" s="19"/>
      <c r="DD50" s="19">
        <v>0</v>
      </c>
      <c r="DE50" s="19">
        <v>1.4</v>
      </c>
      <c r="DF50" s="19">
        <v>1.9</v>
      </c>
      <c r="DG50" s="19">
        <v>-0.7</v>
      </c>
      <c r="DH50" s="19">
        <v>1.5</v>
      </c>
      <c r="DI50" s="19">
        <v>0.6</v>
      </c>
      <c r="DJ50" s="19">
        <v>0</v>
      </c>
      <c r="DK50" s="19">
        <v>0</v>
      </c>
      <c r="DL50" s="19">
        <v>0</v>
      </c>
      <c r="DM50" s="19">
        <v>2.1</v>
      </c>
      <c r="DN50" s="19">
        <v>13.1</v>
      </c>
      <c r="DO50" s="19"/>
      <c r="DP50" s="19"/>
      <c r="DQ50" s="19">
        <v>0.7</v>
      </c>
      <c r="DR50" s="19"/>
      <c r="DS50" s="19">
        <v>0</v>
      </c>
      <c r="DT50" s="19">
        <v>0.2</v>
      </c>
      <c r="DU50" s="19">
        <v>0.6</v>
      </c>
      <c r="DV50" s="19">
        <v>0.5</v>
      </c>
      <c r="DW50" s="19"/>
      <c r="DX50" s="19">
        <v>-4.5999999999999996</v>
      </c>
      <c r="DY50" s="19">
        <v>0.5</v>
      </c>
      <c r="DZ50" s="19">
        <v>2</v>
      </c>
      <c r="EA50" s="19">
        <v>2.5</v>
      </c>
      <c r="EB50" s="19">
        <v>1.3</v>
      </c>
      <c r="EC50" s="19">
        <v>0.8</v>
      </c>
      <c r="ED50" s="19">
        <v>4</v>
      </c>
      <c r="EE50" s="19">
        <v>0</v>
      </c>
      <c r="EF50" s="19">
        <v>-12.5</v>
      </c>
      <c r="EG50" s="19">
        <v>-13.2</v>
      </c>
      <c r="EH50" s="19">
        <v>0</v>
      </c>
      <c r="EI50" s="19">
        <v>0</v>
      </c>
      <c r="EJ50" s="19">
        <v>2.6</v>
      </c>
      <c r="EK50" s="19">
        <v>0</v>
      </c>
      <c r="EL50" s="19">
        <v>1.7</v>
      </c>
      <c r="EM50" s="19">
        <v>0.2</v>
      </c>
      <c r="EN50" s="19">
        <v>0.2</v>
      </c>
      <c r="EO50" s="19">
        <v>0.2</v>
      </c>
      <c r="EP50" s="19">
        <v>0</v>
      </c>
      <c r="EQ50" s="19">
        <v>0</v>
      </c>
      <c r="ER50" s="19">
        <v>0</v>
      </c>
      <c r="ES50" s="19">
        <v>0</v>
      </c>
      <c r="ET50" s="19">
        <v>-0.1</v>
      </c>
      <c r="EU50" s="19">
        <v>17.899999999999999</v>
      </c>
      <c r="EV50" s="19">
        <v>10.199999999999999</v>
      </c>
      <c r="EW50" s="19">
        <v>0</v>
      </c>
      <c r="EX50" s="19">
        <v>0</v>
      </c>
      <c r="EY50" s="19">
        <v>0.7</v>
      </c>
      <c r="EZ50" s="19">
        <v>1.6</v>
      </c>
      <c r="FA50" s="19">
        <v>3</v>
      </c>
      <c r="FB50" s="19">
        <v>1.9</v>
      </c>
      <c r="FC50" s="19"/>
      <c r="FD50" s="19">
        <v>0.9</v>
      </c>
      <c r="FE50" s="19">
        <v>0.9</v>
      </c>
      <c r="FF50" s="19"/>
      <c r="FG50" s="19"/>
      <c r="FH50" s="19"/>
      <c r="FI50" s="19">
        <v>660.07145000000003</v>
      </c>
      <c r="FJ50" s="15"/>
      <c r="FK50" s="19">
        <v>1.6739999999999999</v>
      </c>
      <c r="FL50" s="19">
        <v>-0.91500000000000004</v>
      </c>
      <c r="FM50" s="19"/>
      <c r="FN50" s="19">
        <v>1.8</v>
      </c>
      <c r="FO50" s="19"/>
      <c r="FP50" s="19">
        <v>4.7614099999999997</v>
      </c>
      <c r="FQ50" s="19">
        <v>-0.6</v>
      </c>
      <c r="FR50" s="19">
        <v>3.4</v>
      </c>
      <c r="FS50" s="19">
        <v>10.12041</v>
      </c>
    </row>
    <row r="51" spans="1:175" ht="24" customHeight="1" x14ac:dyDescent="0.35">
      <c r="A51" s="13" t="s">
        <v>58</v>
      </c>
      <c r="B51" s="13" t="s">
        <v>824</v>
      </c>
      <c r="C51" s="14"/>
      <c r="D51" s="14"/>
      <c r="E51" s="14">
        <v>16.989999999999998</v>
      </c>
      <c r="F51" s="14">
        <v>163.1</v>
      </c>
      <c r="G51" s="14">
        <v>48.9</v>
      </c>
      <c r="H51" s="14"/>
      <c r="I51" s="14"/>
      <c r="J51" s="14">
        <v>-10.4</v>
      </c>
      <c r="K51" s="14">
        <v>18.3</v>
      </c>
      <c r="L51" s="14"/>
      <c r="M51" s="14"/>
      <c r="N51" s="14">
        <v>3.6</v>
      </c>
      <c r="O51" s="14">
        <v>9.1999999999999993</v>
      </c>
      <c r="P51" s="14">
        <v>4.8</v>
      </c>
      <c r="Q51" s="14">
        <v>31.9</v>
      </c>
      <c r="R51" s="14">
        <v>3.8</v>
      </c>
      <c r="S51" s="14">
        <v>-15.3</v>
      </c>
      <c r="T51" s="14">
        <v>29.3</v>
      </c>
      <c r="U51" s="14">
        <v>0</v>
      </c>
      <c r="V51" s="14"/>
      <c r="W51" s="14"/>
      <c r="X51" s="14"/>
      <c r="Y51" s="14"/>
      <c r="Z51" s="14">
        <v>17.100000000000001</v>
      </c>
      <c r="AA51" s="14">
        <v>1.7</v>
      </c>
      <c r="AB51" s="14">
        <v>2.8</v>
      </c>
      <c r="AC51" s="14">
        <v>-3.3</v>
      </c>
      <c r="AD51" s="14">
        <v>3.6</v>
      </c>
      <c r="AE51" s="14">
        <v>14.8</v>
      </c>
      <c r="AF51" s="14">
        <v>2.7</v>
      </c>
      <c r="AG51" s="14"/>
      <c r="AH51" s="14"/>
      <c r="AI51" s="14"/>
      <c r="AJ51" s="14">
        <v>18.899999999999999</v>
      </c>
      <c r="AK51" s="14">
        <v>12.2</v>
      </c>
      <c r="AL51" s="14"/>
      <c r="AM51" s="14"/>
      <c r="AN51" s="14"/>
      <c r="AO51" s="14">
        <v>-1</v>
      </c>
      <c r="AP51" s="14">
        <v>47.1</v>
      </c>
      <c r="AQ51" s="14">
        <v>8</v>
      </c>
      <c r="AR51" s="14">
        <v>13.4</v>
      </c>
      <c r="AS51" s="14">
        <v>0.9</v>
      </c>
      <c r="AT51" s="14">
        <v>-0.1</v>
      </c>
      <c r="AU51" s="14">
        <v>2.7219199999999999</v>
      </c>
      <c r="AV51" s="14">
        <v>-0.1</v>
      </c>
      <c r="AW51" s="14">
        <v>13.8</v>
      </c>
      <c r="AX51" s="14">
        <v>-11.2</v>
      </c>
      <c r="AY51" s="14">
        <v>-4</v>
      </c>
      <c r="AZ51" s="14">
        <v>8.8000000000000007</v>
      </c>
      <c r="BA51" s="14">
        <v>-1.1000000000000001</v>
      </c>
      <c r="BB51" s="14">
        <v>0.2</v>
      </c>
      <c r="BC51" s="14">
        <v>-1.5</v>
      </c>
      <c r="BD51" s="14">
        <v>0</v>
      </c>
      <c r="BE51" s="14">
        <v>1</v>
      </c>
      <c r="BF51" s="14">
        <v>0.1</v>
      </c>
      <c r="BG51" s="14">
        <v>-0.1</v>
      </c>
      <c r="BH51" s="14">
        <v>-5.6</v>
      </c>
      <c r="BI51" s="14"/>
      <c r="BJ51" s="14"/>
      <c r="BK51" s="14">
        <v>-6.4</v>
      </c>
      <c r="BL51" s="14"/>
      <c r="BM51" s="14"/>
      <c r="BN51" s="14"/>
      <c r="BO51" s="14">
        <v>8.9</v>
      </c>
      <c r="BP51" s="14">
        <v>-12.4</v>
      </c>
      <c r="BQ51" s="14">
        <v>0</v>
      </c>
      <c r="BR51" s="14">
        <v>0</v>
      </c>
      <c r="BS51" s="14">
        <v>-45.4</v>
      </c>
      <c r="BT51" s="14">
        <v>7.2</v>
      </c>
      <c r="BU51" s="14"/>
      <c r="BV51" s="14"/>
      <c r="BW51" s="14"/>
      <c r="BX51" s="14"/>
      <c r="BY51" s="14"/>
      <c r="BZ51" s="14"/>
      <c r="CA51" s="14"/>
      <c r="CB51" s="14">
        <v>-0.3</v>
      </c>
      <c r="CC51" s="14">
        <v>99.9</v>
      </c>
      <c r="CD51" s="14">
        <v>60.5</v>
      </c>
      <c r="CE51" s="14">
        <v>9.3000000000000007</v>
      </c>
      <c r="CF51" s="14">
        <v>10.6</v>
      </c>
      <c r="CG51" s="14">
        <v>1.9</v>
      </c>
      <c r="CH51" s="14"/>
      <c r="CI51" s="14">
        <v>0</v>
      </c>
      <c r="CJ51" s="14"/>
      <c r="CK51" s="14"/>
      <c r="CL51" s="14">
        <v>19.2</v>
      </c>
      <c r="CM51" s="14">
        <v>-17.7</v>
      </c>
      <c r="CN51" s="14">
        <v>0</v>
      </c>
      <c r="CO51" s="14"/>
      <c r="CP51" s="14"/>
      <c r="CQ51" s="14"/>
      <c r="CR51" s="14"/>
      <c r="CS51" s="14"/>
      <c r="CT51" s="14"/>
      <c r="CU51" s="14"/>
      <c r="CV51" s="14">
        <v>-2.2000000000000002</v>
      </c>
      <c r="CW51" s="14">
        <v>0</v>
      </c>
      <c r="CX51" s="14"/>
      <c r="CY51" s="14"/>
      <c r="CZ51" s="14">
        <v>1.5</v>
      </c>
      <c r="DA51" s="14">
        <v>0</v>
      </c>
      <c r="DB51" s="14">
        <v>-0.9</v>
      </c>
      <c r="DC51" s="14"/>
      <c r="DD51" s="14">
        <v>-0.2</v>
      </c>
      <c r="DE51" s="14">
        <v>1.5</v>
      </c>
      <c r="DF51" s="14">
        <v>1.8</v>
      </c>
      <c r="DG51" s="14">
        <v>1</v>
      </c>
      <c r="DH51" s="14">
        <v>1.4</v>
      </c>
      <c r="DI51" s="14">
        <v>0.6</v>
      </c>
      <c r="DJ51" s="14">
        <v>0</v>
      </c>
      <c r="DK51" s="14">
        <v>0</v>
      </c>
      <c r="DL51" s="14">
        <v>0</v>
      </c>
      <c r="DM51" s="14">
        <v>2</v>
      </c>
      <c r="DN51" s="14">
        <v>13.4</v>
      </c>
      <c r="DO51" s="14"/>
      <c r="DP51" s="14"/>
      <c r="DQ51" s="14">
        <v>0.7</v>
      </c>
      <c r="DR51" s="14"/>
      <c r="DS51" s="14">
        <v>0</v>
      </c>
      <c r="DT51" s="14">
        <v>0.2</v>
      </c>
      <c r="DU51" s="14">
        <v>0.6</v>
      </c>
      <c r="DV51" s="14">
        <v>0.5</v>
      </c>
      <c r="DW51" s="14"/>
      <c r="DX51" s="14">
        <v>-4.7</v>
      </c>
      <c r="DY51" s="14">
        <v>0.6</v>
      </c>
      <c r="DZ51" s="14">
        <v>2</v>
      </c>
      <c r="EA51" s="14">
        <v>2.4</v>
      </c>
      <c r="EB51" s="14">
        <v>1.3</v>
      </c>
      <c r="EC51" s="14">
        <v>0.8</v>
      </c>
      <c r="ED51" s="14">
        <v>4</v>
      </c>
      <c r="EE51" s="14">
        <v>0</v>
      </c>
      <c r="EF51" s="14">
        <v>-11.9</v>
      </c>
      <c r="EG51" s="14">
        <v>-11.2</v>
      </c>
      <c r="EH51" s="14">
        <v>0</v>
      </c>
      <c r="EI51" s="14">
        <v>0</v>
      </c>
      <c r="EJ51" s="14">
        <v>2.6</v>
      </c>
      <c r="EK51" s="14">
        <v>0</v>
      </c>
      <c r="EL51" s="14">
        <v>1.7</v>
      </c>
      <c r="EM51" s="14">
        <v>0.2</v>
      </c>
      <c r="EN51" s="14">
        <v>0.2</v>
      </c>
      <c r="EO51" s="14">
        <v>0.2</v>
      </c>
      <c r="EP51" s="14">
        <v>0</v>
      </c>
      <c r="EQ51" s="14">
        <v>0</v>
      </c>
      <c r="ER51" s="14">
        <v>0</v>
      </c>
      <c r="ES51" s="14">
        <v>0</v>
      </c>
      <c r="ET51" s="14">
        <v>-0.1</v>
      </c>
      <c r="EU51" s="14">
        <v>10.7</v>
      </c>
      <c r="EV51" s="14">
        <v>7</v>
      </c>
      <c r="EW51" s="14">
        <v>0</v>
      </c>
      <c r="EX51" s="14">
        <v>0</v>
      </c>
      <c r="EY51" s="14">
        <v>0.8</v>
      </c>
      <c r="EZ51" s="14">
        <v>1.6</v>
      </c>
      <c r="FA51" s="14">
        <v>2.8</v>
      </c>
      <c r="FB51" s="14">
        <v>4.7</v>
      </c>
      <c r="FC51" s="14"/>
      <c r="FD51" s="14">
        <v>0.8</v>
      </c>
      <c r="FE51" s="14">
        <v>0.9</v>
      </c>
      <c r="FF51" s="14"/>
      <c r="FG51" s="14"/>
      <c r="FH51" s="14"/>
      <c r="FI51" s="14">
        <v>620.61192000000005</v>
      </c>
      <c r="FJ51" s="15"/>
      <c r="FK51" s="14">
        <v>1.9124099999999999</v>
      </c>
      <c r="FL51" s="14">
        <v>-0.79</v>
      </c>
      <c r="FM51" s="14"/>
      <c r="FN51" s="14">
        <v>1.8</v>
      </c>
      <c r="FO51" s="14"/>
      <c r="FP51" s="14">
        <v>4.7532300000000003</v>
      </c>
      <c r="FQ51" s="14">
        <v>0.5</v>
      </c>
      <c r="FR51" s="14">
        <v>3.6</v>
      </c>
      <c r="FS51" s="14">
        <v>11.775639999999999</v>
      </c>
    </row>
    <row r="52" spans="1:175" ht="24" customHeight="1" x14ac:dyDescent="0.35">
      <c r="A52" s="16" t="s">
        <v>58</v>
      </c>
      <c r="B52" s="16" t="s">
        <v>825</v>
      </c>
      <c r="C52" s="17"/>
      <c r="D52" s="17"/>
      <c r="E52" s="17">
        <v>17.600000000000001</v>
      </c>
      <c r="F52" s="17">
        <v>46.4</v>
      </c>
      <c r="G52" s="17">
        <v>25.8</v>
      </c>
      <c r="H52" s="17"/>
      <c r="I52" s="17"/>
      <c r="J52" s="17">
        <v>-13.1</v>
      </c>
      <c r="K52" s="17">
        <v>17.2</v>
      </c>
      <c r="L52" s="17"/>
      <c r="M52" s="17"/>
      <c r="N52" s="17">
        <v>6.5</v>
      </c>
      <c r="O52" s="17">
        <v>13.6</v>
      </c>
      <c r="P52" s="17">
        <v>9.9</v>
      </c>
      <c r="Q52" s="17">
        <v>36.799999999999997</v>
      </c>
      <c r="R52" s="17">
        <v>4.3</v>
      </c>
      <c r="S52" s="17">
        <v>-15.3</v>
      </c>
      <c r="T52" s="17">
        <v>72.3</v>
      </c>
      <c r="U52" s="17">
        <v>0</v>
      </c>
      <c r="V52" s="17"/>
      <c r="W52" s="17"/>
      <c r="X52" s="17"/>
      <c r="Y52" s="17"/>
      <c r="Z52" s="17">
        <v>23.2</v>
      </c>
      <c r="AA52" s="17">
        <v>1.7</v>
      </c>
      <c r="AB52" s="17">
        <v>2.7</v>
      </c>
      <c r="AC52" s="17">
        <v>-3.3</v>
      </c>
      <c r="AD52" s="17">
        <v>3.5</v>
      </c>
      <c r="AE52" s="17">
        <v>15.4</v>
      </c>
      <c r="AF52" s="17">
        <v>3.2</v>
      </c>
      <c r="AG52" s="17"/>
      <c r="AH52" s="17"/>
      <c r="AI52" s="17"/>
      <c r="AJ52" s="17">
        <v>19.8</v>
      </c>
      <c r="AK52" s="17">
        <v>13.4</v>
      </c>
      <c r="AL52" s="17"/>
      <c r="AM52" s="17"/>
      <c r="AN52" s="17"/>
      <c r="AO52" s="17">
        <v>-1</v>
      </c>
      <c r="AP52" s="17">
        <v>51.1</v>
      </c>
      <c r="AQ52" s="17">
        <v>8.5</v>
      </c>
      <c r="AR52" s="17">
        <v>12.8</v>
      </c>
      <c r="AS52" s="17">
        <v>1.1000000000000001</v>
      </c>
      <c r="AT52" s="17">
        <v>0</v>
      </c>
      <c r="AU52" s="17">
        <v>2.7229100000000002</v>
      </c>
      <c r="AV52" s="17">
        <v>0.5</v>
      </c>
      <c r="AW52" s="17">
        <v>13.8</v>
      </c>
      <c r="AX52" s="17">
        <v>-10</v>
      </c>
      <c r="AY52" s="17">
        <v>-2.9</v>
      </c>
      <c r="AZ52" s="17">
        <v>9.4</v>
      </c>
      <c r="BA52" s="17">
        <v>-1.1000000000000001</v>
      </c>
      <c r="BB52" s="17">
        <v>0.2</v>
      </c>
      <c r="BC52" s="17">
        <v>-1</v>
      </c>
      <c r="BD52" s="17">
        <v>0</v>
      </c>
      <c r="BE52" s="17">
        <v>1.1000000000000001</v>
      </c>
      <c r="BF52" s="17">
        <v>0.1</v>
      </c>
      <c r="BG52" s="17">
        <v>0.5</v>
      </c>
      <c r="BH52" s="17">
        <v>-1.6</v>
      </c>
      <c r="BI52" s="17"/>
      <c r="BJ52" s="17"/>
      <c r="BK52" s="17">
        <v>-7.2</v>
      </c>
      <c r="BL52" s="17"/>
      <c r="BM52" s="17"/>
      <c r="BN52" s="17"/>
      <c r="BO52" s="17">
        <v>12</v>
      </c>
      <c r="BP52" s="17">
        <v>-13.2</v>
      </c>
      <c r="BQ52" s="17">
        <v>0</v>
      </c>
      <c r="BR52" s="17">
        <v>0</v>
      </c>
      <c r="BS52" s="17">
        <v>-45.1</v>
      </c>
      <c r="BT52" s="17">
        <v>7.3</v>
      </c>
      <c r="BU52" s="17"/>
      <c r="BV52" s="17"/>
      <c r="BW52" s="17"/>
      <c r="BX52" s="17"/>
      <c r="BY52" s="17"/>
      <c r="BZ52" s="17"/>
      <c r="CA52" s="17"/>
      <c r="CB52" s="17">
        <v>-0.3</v>
      </c>
      <c r="CC52" s="17">
        <v>101.3</v>
      </c>
      <c r="CD52" s="17">
        <v>59.6</v>
      </c>
      <c r="CE52" s="17">
        <v>8.6999999999999993</v>
      </c>
      <c r="CF52" s="17">
        <v>13.1</v>
      </c>
      <c r="CG52" s="17">
        <v>2</v>
      </c>
      <c r="CH52" s="17"/>
      <c r="CI52" s="17">
        <v>0</v>
      </c>
      <c r="CJ52" s="17"/>
      <c r="CK52" s="17"/>
      <c r="CL52" s="17">
        <v>21.3</v>
      </c>
      <c r="CM52" s="17">
        <v>-13.6</v>
      </c>
      <c r="CN52" s="17">
        <v>0</v>
      </c>
      <c r="CO52" s="17"/>
      <c r="CP52" s="17"/>
      <c r="CQ52" s="17"/>
      <c r="CR52" s="17"/>
      <c r="CS52" s="17"/>
      <c r="CT52" s="17"/>
      <c r="CU52" s="17"/>
      <c r="CV52" s="17">
        <v>-2.2999999999999998</v>
      </c>
      <c r="CW52" s="17">
        <v>0</v>
      </c>
      <c r="CX52" s="17"/>
      <c r="CY52" s="17"/>
      <c r="CZ52" s="17">
        <v>1.5</v>
      </c>
      <c r="DA52" s="17">
        <v>0</v>
      </c>
      <c r="DB52" s="17">
        <v>-0.9</v>
      </c>
      <c r="DC52" s="17"/>
      <c r="DD52" s="17">
        <v>0</v>
      </c>
      <c r="DE52" s="17">
        <v>1.5</v>
      </c>
      <c r="DF52" s="17">
        <v>1.9</v>
      </c>
      <c r="DG52" s="17">
        <v>0.6</v>
      </c>
      <c r="DH52" s="17">
        <v>0.1</v>
      </c>
      <c r="DI52" s="17">
        <v>0.6</v>
      </c>
      <c r="DJ52" s="17">
        <v>0</v>
      </c>
      <c r="DK52" s="17">
        <v>0</v>
      </c>
      <c r="DL52" s="17">
        <v>0</v>
      </c>
      <c r="DM52" s="17">
        <v>2.6</v>
      </c>
      <c r="DN52" s="17">
        <v>15</v>
      </c>
      <c r="DO52" s="17"/>
      <c r="DP52" s="17"/>
      <c r="DQ52" s="17">
        <v>0.7</v>
      </c>
      <c r="DR52" s="17"/>
      <c r="DS52" s="17">
        <v>0</v>
      </c>
      <c r="DT52" s="17">
        <v>0.2</v>
      </c>
      <c r="DU52" s="17">
        <v>0.5</v>
      </c>
      <c r="DV52" s="17">
        <v>0.5</v>
      </c>
      <c r="DW52" s="17"/>
      <c r="DX52" s="17">
        <v>-4.7</v>
      </c>
      <c r="DY52" s="17">
        <v>0.9</v>
      </c>
      <c r="DZ52" s="17">
        <v>2.6</v>
      </c>
      <c r="EA52" s="17">
        <v>2.5</v>
      </c>
      <c r="EB52" s="17">
        <v>1.3</v>
      </c>
      <c r="EC52" s="17">
        <v>0.8</v>
      </c>
      <c r="ED52" s="17">
        <v>4</v>
      </c>
      <c r="EE52" s="17">
        <v>0</v>
      </c>
      <c r="EF52" s="17">
        <v>-8.6999999999999993</v>
      </c>
      <c r="EG52" s="17">
        <v>-8.4</v>
      </c>
      <c r="EH52" s="17">
        <v>0</v>
      </c>
      <c r="EI52" s="17">
        <v>0</v>
      </c>
      <c r="EJ52" s="17">
        <v>2.6</v>
      </c>
      <c r="EK52" s="17">
        <v>0</v>
      </c>
      <c r="EL52" s="17">
        <v>1.7</v>
      </c>
      <c r="EM52" s="17">
        <v>0.2</v>
      </c>
      <c r="EN52" s="17">
        <v>0.2</v>
      </c>
      <c r="EO52" s="17">
        <v>0.2</v>
      </c>
      <c r="EP52" s="17">
        <v>0</v>
      </c>
      <c r="EQ52" s="17">
        <v>0</v>
      </c>
      <c r="ER52" s="17">
        <v>0</v>
      </c>
      <c r="ES52" s="17">
        <v>0</v>
      </c>
      <c r="ET52" s="17">
        <v>-0.1</v>
      </c>
      <c r="EU52" s="17">
        <v>10</v>
      </c>
      <c r="EV52" s="17">
        <v>7.7</v>
      </c>
      <c r="EW52" s="17">
        <v>0</v>
      </c>
      <c r="EX52" s="17">
        <v>0</v>
      </c>
      <c r="EY52" s="17">
        <v>0.8</v>
      </c>
      <c r="EZ52" s="17">
        <v>1.6</v>
      </c>
      <c r="FA52" s="17">
        <v>2.8</v>
      </c>
      <c r="FB52" s="17">
        <v>4</v>
      </c>
      <c r="FC52" s="17"/>
      <c r="FD52" s="17">
        <v>0.8</v>
      </c>
      <c r="FE52" s="17">
        <v>1.1000000000000001</v>
      </c>
      <c r="FF52" s="17"/>
      <c r="FG52" s="17"/>
      <c r="FH52" s="17"/>
      <c r="FI52" s="17">
        <v>578.12291000000005</v>
      </c>
      <c r="FJ52" s="15"/>
      <c r="FK52" s="17">
        <v>1.94231</v>
      </c>
      <c r="FL52" s="17">
        <v>-0.66700000000000004</v>
      </c>
      <c r="FM52" s="17"/>
      <c r="FN52" s="17">
        <v>1.7</v>
      </c>
      <c r="FO52" s="17"/>
      <c r="FP52" s="17">
        <v>4.7601500000000003</v>
      </c>
      <c r="FQ52" s="17">
        <v>0.3</v>
      </c>
      <c r="FR52" s="17">
        <v>3.5</v>
      </c>
      <c r="FS52" s="17">
        <v>11.53546</v>
      </c>
    </row>
    <row r="53" spans="1:175" ht="24" customHeight="1" x14ac:dyDescent="0.35">
      <c r="A53" s="16" t="s">
        <v>58</v>
      </c>
      <c r="B53" s="16" t="s">
        <v>826</v>
      </c>
      <c r="C53" s="17"/>
      <c r="D53" s="17"/>
      <c r="E53" s="17">
        <v>17.100000000000001</v>
      </c>
      <c r="F53" s="17">
        <v>33.9</v>
      </c>
      <c r="G53" s="17">
        <v>22.6</v>
      </c>
      <c r="H53" s="17"/>
      <c r="I53" s="17"/>
      <c r="J53" s="17">
        <v>-12.8</v>
      </c>
      <c r="K53" s="17">
        <v>34.5</v>
      </c>
      <c r="L53" s="17"/>
      <c r="M53" s="17"/>
      <c r="N53" s="17">
        <v>5.6</v>
      </c>
      <c r="O53" s="17">
        <v>9.4</v>
      </c>
      <c r="P53" s="17">
        <v>4.7</v>
      </c>
      <c r="Q53" s="17">
        <v>35</v>
      </c>
      <c r="R53" s="17">
        <v>5.0999999999999996</v>
      </c>
      <c r="S53" s="17">
        <v>-14.3</v>
      </c>
      <c r="T53" s="17">
        <v>65.599999999999994</v>
      </c>
      <c r="U53" s="17">
        <v>0</v>
      </c>
      <c r="V53" s="17"/>
      <c r="W53" s="17"/>
      <c r="X53" s="17"/>
      <c r="Y53" s="17"/>
      <c r="Z53" s="17">
        <v>16.899999999999999</v>
      </c>
      <c r="AA53" s="17">
        <v>1.5</v>
      </c>
      <c r="AB53" s="17">
        <v>2.7</v>
      </c>
      <c r="AC53" s="17">
        <v>-3.3</v>
      </c>
      <c r="AD53" s="17">
        <v>3.9</v>
      </c>
      <c r="AE53" s="17">
        <v>10.9</v>
      </c>
      <c r="AF53" s="17">
        <v>3.2</v>
      </c>
      <c r="AG53" s="17"/>
      <c r="AH53" s="17"/>
      <c r="AI53" s="17"/>
      <c r="AJ53" s="17">
        <v>18.8</v>
      </c>
      <c r="AK53" s="17">
        <v>12.2</v>
      </c>
      <c r="AL53" s="17"/>
      <c r="AM53" s="17"/>
      <c r="AN53" s="17"/>
      <c r="AO53" s="17">
        <v>-1.1000000000000001</v>
      </c>
      <c r="AP53" s="17">
        <v>50.9</v>
      </c>
      <c r="AQ53" s="17">
        <v>8.5</v>
      </c>
      <c r="AR53" s="17">
        <v>13.7</v>
      </c>
      <c r="AS53" s="17">
        <v>1</v>
      </c>
      <c r="AT53" s="17">
        <v>0</v>
      </c>
      <c r="AU53" s="17">
        <v>2.7237900000000002</v>
      </c>
      <c r="AV53" s="17">
        <v>0.8</v>
      </c>
      <c r="AW53" s="17">
        <v>17.600000000000001</v>
      </c>
      <c r="AX53" s="17">
        <v>-6.7</v>
      </c>
      <c r="AY53" s="17">
        <v>-48.8</v>
      </c>
      <c r="AZ53" s="17">
        <v>7.7</v>
      </c>
      <c r="BA53" s="17">
        <v>-1.1000000000000001</v>
      </c>
      <c r="BB53" s="17">
        <v>0.2</v>
      </c>
      <c r="BC53" s="17">
        <v>-1</v>
      </c>
      <c r="BD53" s="17">
        <v>5.0999999999999996</v>
      </c>
      <c r="BE53" s="17">
        <v>1.1000000000000001</v>
      </c>
      <c r="BF53" s="17">
        <v>0.1</v>
      </c>
      <c r="BG53" s="17">
        <v>0.9</v>
      </c>
      <c r="BH53" s="17">
        <v>-2.6</v>
      </c>
      <c r="BI53" s="17"/>
      <c r="BJ53" s="17"/>
      <c r="BK53" s="17">
        <v>-7.5</v>
      </c>
      <c r="BL53" s="17"/>
      <c r="BM53" s="17"/>
      <c r="BN53" s="17"/>
      <c r="BO53" s="17">
        <v>12</v>
      </c>
      <c r="BP53" s="17">
        <v>-12.7</v>
      </c>
      <c r="BQ53" s="17">
        <v>0</v>
      </c>
      <c r="BR53" s="17">
        <v>0</v>
      </c>
      <c r="BS53" s="17">
        <v>-44.1</v>
      </c>
      <c r="BT53" s="17">
        <v>7.9</v>
      </c>
      <c r="BU53" s="17"/>
      <c r="BV53" s="17"/>
      <c r="BW53" s="17"/>
      <c r="BX53" s="17"/>
      <c r="BY53" s="17"/>
      <c r="BZ53" s="17"/>
      <c r="CA53" s="17"/>
      <c r="CB53" s="17">
        <v>-0.3</v>
      </c>
      <c r="CC53" s="17">
        <v>100.5</v>
      </c>
      <c r="CD53" s="17">
        <v>60.7</v>
      </c>
      <c r="CE53" s="17">
        <v>9</v>
      </c>
      <c r="CF53" s="17">
        <v>10.7</v>
      </c>
      <c r="CG53" s="17">
        <v>2</v>
      </c>
      <c r="CH53" s="17"/>
      <c r="CI53" s="17">
        <v>0</v>
      </c>
      <c r="CJ53" s="17"/>
      <c r="CK53" s="17"/>
      <c r="CL53" s="17">
        <v>19.899999999999999</v>
      </c>
      <c r="CM53" s="17">
        <v>-16.3</v>
      </c>
      <c r="CN53" s="17">
        <v>0</v>
      </c>
      <c r="CO53" s="17"/>
      <c r="CP53" s="17"/>
      <c r="CQ53" s="17"/>
      <c r="CR53" s="17"/>
      <c r="CS53" s="17"/>
      <c r="CT53" s="17"/>
      <c r="CU53" s="17"/>
      <c r="CV53" s="17">
        <v>-3.1</v>
      </c>
      <c r="CW53" s="17">
        <v>0</v>
      </c>
      <c r="CX53" s="17"/>
      <c r="CY53" s="17"/>
      <c r="CZ53" s="17">
        <v>1.5</v>
      </c>
      <c r="DA53" s="17">
        <v>0.1</v>
      </c>
      <c r="DB53" s="17">
        <v>-0.8</v>
      </c>
      <c r="DC53" s="17"/>
      <c r="DD53" s="17">
        <v>0</v>
      </c>
      <c r="DE53" s="17">
        <v>1.5</v>
      </c>
      <c r="DF53" s="17">
        <v>1.8</v>
      </c>
      <c r="DG53" s="17">
        <v>-0.3</v>
      </c>
      <c r="DH53" s="17">
        <v>0.1</v>
      </c>
      <c r="DI53" s="17">
        <v>0.6</v>
      </c>
      <c r="DJ53" s="17">
        <v>0</v>
      </c>
      <c r="DK53" s="17">
        <v>0</v>
      </c>
      <c r="DL53" s="17">
        <v>0</v>
      </c>
      <c r="DM53" s="17">
        <v>2.4</v>
      </c>
      <c r="DN53" s="17">
        <v>14.4</v>
      </c>
      <c r="DO53" s="17"/>
      <c r="DP53" s="17"/>
      <c r="DQ53" s="17">
        <v>0.7</v>
      </c>
      <c r="DR53" s="17"/>
      <c r="DS53" s="17">
        <v>0</v>
      </c>
      <c r="DT53" s="17">
        <v>0.2</v>
      </c>
      <c r="DU53" s="17">
        <v>0.6</v>
      </c>
      <c r="DV53" s="17">
        <v>0.5</v>
      </c>
      <c r="DW53" s="17"/>
      <c r="DX53" s="17">
        <v>-4.5999999999999996</v>
      </c>
      <c r="DY53" s="17">
        <v>0.8</v>
      </c>
      <c r="DZ53" s="17">
        <v>2.5</v>
      </c>
      <c r="EA53" s="17">
        <v>2.4</v>
      </c>
      <c r="EB53" s="17">
        <v>1.3</v>
      </c>
      <c r="EC53" s="17">
        <v>0.8</v>
      </c>
      <c r="ED53" s="17">
        <v>4</v>
      </c>
      <c r="EE53" s="17">
        <v>0</v>
      </c>
      <c r="EF53" s="17">
        <v>-8.1</v>
      </c>
      <c r="EG53" s="17">
        <v>-8.6999999999999993</v>
      </c>
      <c r="EH53" s="17">
        <v>0</v>
      </c>
      <c r="EI53" s="17">
        <v>0</v>
      </c>
      <c r="EJ53" s="17">
        <v>2.6</v>
      </c>
      <c r="EK53" s="17">
        <v>0</v>
      </c>
      <c r="EL53" s="17">
        <v>1.7</v>
      </c>
      <c r="EM53" s="17">
        <v>0.2</v>
      </c>
      <c r="EN53" s="17">
        <v>0.2</v>
      </c>
      <c r="EO53" s="17">
        <v>0.2</v>
      </c>
      <c r="EP53" s="17">
        <v>0</v>
      </c>
      <c r="EQ53" s="17">
        <v>0</v>
      </c>
      <c r="ER53" s="17">
        <v>0</v>
      </c>
      <c r="ES53" s="17">
        <v>0</v>
      </c>
      <c r="ET53" s="17">
        <v>-0.1</v>
      </c>
      <c r="EU53" s="17">
        <v>10.199999999999999</v>
      </c>
      <c r="EV53" s="17">
        <v>7.8</v>
      </c>
      <c r="EW53" s="17">
        <v>0</v>
      </c>
      <c r="EX53" s="17">
        <v>0</v>
      </c>
      <c r="EY53" s="17">
        <v>0.7</v>
      </c>
      <c r="EZ53" s="17">
        <v>1.6</v>
      </c>
      <c r="FA53" s="17">
        <v>2.7</v>
      </c>
      <c r="FB53" s="17">
        <v>3</v>
      </c>
      <c r="FC53" s="17"/>
      <c r="FD53" s="17">
        <v>0.9</v>
      </c>
      <c r="FE53" s="17">
        <v>1.1000000000000001</v>
      </c>
      <c r="FF53" s="17"/>
      <c r="FG53" s="17"/>
      <c r="FH53" s="17"/>
      <c r="FI53" s="17">
        <v>507.42379</v>
      </c>
      <c r="FJ53" s="15"/>
      <c r="FK53" s="17">
        <v>1.97357</v>
      </c>
      <c r="FL53" s="17">
        <v>0.216</v>
      </c>
      <c r="FM53" s="17"/>
      <c r="FN53" s="17">
        <v>1.8</v>
      </c>
      <c r="FO53" s="17"/>
      <c r="FP53" s="17">
        <v>4.7691400000000002</v>
      </c>
      <c r="FQ53" s="17">
        <v>-0.2</v>
      </c>
      <c r="FR53" s="17">
        <v>3.3</v>
      </c>
      <c r="FS53" s="17">
        <v>11.85871</v>
      </c>
    </row>
    <row r="54" spans="1:175" ht="24" customHeight="1" x14ac:dyDescent="0.35">
      <c r="A54" s="16" t="s">
        <v>58</v>
      </c>
      <c r="B54" s="16" t="s">
        <v>827</v>
      </c>
      <c r="C54" s="17"/>
      <c r="D54" s="17"/>
      <c r="E54" s="17">
        <v>15.55</v>
      </c>
      <c r="F54" s="17">
        <v>33.799999999999997</v>
      </c>
      <c r="G54" s="17">
        <v>23.4</v>
      </c>
      <c r="H54" s="17"/>
      <c r="I54" s="17"/>
      <c r="J54" s="17">
        <v>-15.6</v>
      </c>
      <c r="K54" s="17">
        <v>24.7</v>
      </c>
      <c r="L54" s="17"/>
      <c r="M54" s="17"/>
      <c r="N54" s="17">
        <v>4.0999999999999996</v>
      </c>
      <c r="O54" s="17">
        <v>11.8</v>
      </c>
      <c r="P54" s="17">
        <v>8.1</v>
      </c>
      <c r="Q54" s="17">
        <v>34.299999999999997</v>
      </c>
      <c r="R54" s="17">
        <v>4.7</v>
      </c>
      <c r="S54" s="17">
        <v>-15.1</v>
      </c>
      <c r="T54" s="17">
        <v>65</v>
      </c>
      <c r="U54" s="17">
        <v>0</v>
      </c>
      <c r="V54" s="17"/>
      <c r="W54" s="17"/>
      <c r="X54" s="17"/>
      <c r="Y54" s="17"/>
      <c r="Z54" s="17">
        <v>15.2</v>
      </c>
      <c r="AA54" s="17">
        <v>1.3</v>
      </c>
      <c r="AB54" s="17">
        <v>2.7</v>
      </c>
      <c r="AC54" s="17">
        <v>-3.3</v>
      </c>
      <c r="AD54" s="17">
        <v>3.6</v>
      </c>
      <c r="AE54" s="17">
        <v>9.4</v>
      </c>
      <c r="AF54" s="17">
        <v>2.9</v>
      </c>
      <c r="AG54" s="17"/>
      <c r="AH54" s="17"/>
      <c r="AI54" s="17"/>
      <c r="AJ54" s="17">
        <v>17.2</v>
      </c>
      <c r="AK54" s="17">
        <v>13.7</v>
      </c>
      <c r="AL54" s="17"/>
      <c r="AM54" s="17"/>
      <c r="AN54" s="17"/>
      <c r="AO54" s="17">
        <v>-1.2</v>
      </c>
      <c r="AP54" s="17">
        <v>53.4</v>
      </c>
      <c r="AQ54" s="17">
        <v>9.1999999999999993</v>
      </c>
      <c r="AR54" s="17">
        <v>12.7</v>
      </c>
      <c r="AS54" s="17">
        <v>0.9</v>
      </c>
      <c r="AT54" s="17">
        <v>0.1</v>
      </c>
      <c r="AU54" s="17">
        <v>2.72241</v>
      </c>
      <c r="AV54" s="17">
        <v>0.8</v>
      </c>
      <c r="AW54" s="17">
        <v>16.2</v>
      </c>
      <c r="AX54" s="17">
        <v>-24.9</v>
      </c>
      <c r="AY54" s="17">
        <v>-45.2</v>
      </c>
      <c r="AZ54" s="17">
        <v>7.8</v>
      </c>
      <c r="BA54" s="17">
        <v>-0.9</v>
      </c>
      <c r="BB54" s="17">
        <v>0.2</v>
      </c>
      <c r="BC54" s="17">
        <v>0.4</v>
      </c>
      <c r="BD54" s="17">
        <v>5.4</v>
      </c>
      <c r="BE54" s="17">
        <v>1.2</v>
      </c>
      <c r="BF54" s="17">
        <v>0.1</v>
      </c>
      <c r="BG54" s="17">
        <v>1.3</v>
      </c>
      <c r="BH54" s="17">
        <v>1.1000000000000001</v>
      </c>
      <c r="BI54" s="17"/>
      <c r="BJ54" s="17"/>
      <c r="BK54" s="17">
        <v>-6.7</v>
      </c>
      <c r="BL54" s="17"/>
      <c r="BM54" s="17"/>
      <c r="BN54" s="17"/>
      <c r="BO54" s="17">
        <v>11.7</v>
      </c>
      <c r="BP54" s="17">
        <v>-13.1</v>
      </c>
      <c r="BQ54" s="17">
        <v>0</v>
      </c>
      <c r="BR54" s="17">
        <v>0</v>
      </c>
      <c r="BS54" s="17">
        <v>-43.8</v>
      </c>
      <c r="BT54" s="17">
        <v>7.4</v>
      </c>
      <c r="BU54" s="17"/>
      <c r="BV54" s="17"/>
      <c r="BW54" s="17"/>
      <c r="BX54" s="17"/>
      <c r="BY54" s="17"/>
      <c r="BZ54" s="17"/>
      <c r="CA54" s="17"/>
      <c r="CB54" s="17">
        <v>-0.4</v>
      </c>
      <c r="CC54" s="17">
        <v>92.2</v>
      </c>
      <c r="CD54" s="17">
        <v>59.7</v>
      </c>
      <c r="CE54" s="17">
        <v>8.8000000000000007</v>
      </c>
      <c r="CF54" s="17">
        <v>10.9</v>
      </c>
      <c r="CG54" s="17">
        <v>1.9</v>
      </c>
      <c r="CH54" s="17"/>
      <c r="CI54" s="17">
        <v>0</v>
      </c>
      <c r="CJ54" s="17"/>
      <c r="CK54" s="17"/>
      <c r="CL54" s="17">
        <v>26.9</v>
      </c>
      <c r="CM54" s="17">
        <v>-5.8</v>
      </c>
      <c r="CN54" s="17">
        <v>0</v>
      </c>
      <c r="CO54" s="17"/>
      <c r="CP54" s="17"/>
      <c r="CQ54" s="17"/>
      <c r="CR54" s="17"/>
      <c r="CS54" s="17"/>
      <c r="CT54" s="17"/>
      <c r="CU54" s="17"/>
      <c r="CV54" s="17">
        <v>-3.5</v>
      </c>
      <c r="CW54" s="17">
        <v>0</v>
      </c>
      <c r="CX54" s="17"/>
      <c r="CY54" s="17"/>
      <c r="CZ54" s="17">
        <v>1.5</v>
      </c>
      <c r="DA54" s="17">
        <v>0</v>
      </c>
      <c r="DB54" s="17">
        <v>-0.8</v>
      </c>
      <c r="DC54" s="17"/>
      <c r="DD54" s="17">
        <v>0</v>
      </c>
      <c r="DE54" s="17">
        <v>1.5</v>
      </c>
      <c r="DF54" s="17">
        <v>1.8</v>
      </c>
      <c r="DG54" s="17">
        <v>-0.6</v>
      </c>
      <c r="DH54" s="17">
        <v>1.4</v>
      </c>
      <c r="DI54" s="17">
        <v>0.6</v>
      </c>
      <c r="DJ54" s="17">
        <v>0</v>
      </c>
      <c r="DK54" s="17">
        <v>0</v>
      </c>
      <c r="DL54" s="17">
        <v>0</v>
      </c>
      <c r="DM54" s="17">
        <v>2.5</v>
      </c>
      <c r="DN54" s="17">
        <v>14.1</v>
      </c>
      <c r="DO54" s="17"/>
      <c r="DP54" s="17"/>
      <c r="DQ54" s="17">
        <v>0.7</v>
      </c>
      <c r="DR54" s="17"/>
      <c r="DS54" s="17">
        <v>0</v>
      </c>
      <c r="DT54" s="17">
        <v>0.2</v>
      </c>
      <c r="DU54" s="17">
        <v>0.6</v>
      </c>
      <c r="DV54" s="17">
        <v>0.5</v>
      </c>
      <c r="DW54" s="17"/>
      <c r="DX54" s="17">
        <v>-4.5999999999999996</v>
      </c>
      <c r="DY54" s="17">
        <v>0.9</v>
      </c>
      <c r="DZ54" s="17">
        <v>2.6</v>
      </c>
      <c r="EA54" s="17">
        <v>2.4</v>
      </c>
      <c r="EB54" s="17">
        <v>1.5</v>
      </c>
      <c r="EC54" s="17">
        <v>0.8</v>
      </c>
      <c r="ED54" s="17">
        <v>4</v>
      </c>
      <c r="EE54" s="17">
        <v>0</v>
      </c>
      <c r="EF54" s="17">
        <v>-9.4</v>
      </c>
      <c r="EG54" s="17">
        <v>-9.8000000000000007</v>
      </c>
      <c r="EH54" s="17">
        <v>0</v>
      </c>
      <c r="EI54" s="17">
        <v>0</v>
      </c>
      <c r="EJ54" s="17">
        <v>2.6</v>
      </c>
      <c r="EK54" s="17">
        <v>0</v>
      </c>
      <c r="EL54" s="17">
        <v>1.7</v>
      </c>
      <c r="EM54" s="17">
        <v>0.2</v>
      </c>
      <c r="EN54" s="17">
        <v>0.2</v>
      </c>
      <c r="EO54" s="17">
        <v>0.2</v>
      </c>
      <c r="EP54" s="17">
        <v>0</v>
      </c>
      <c r="EQ54" s="17">
        <v>0</v>
      </c>
      <c r="ER54" s="17">
        <v>0</v>
      </c>
      <c r="ES54" s="17">
        <v>0</v>
      </c>
      <c r="ET54" s="17">
        <v>-0.1</v>
      </c>
      <c r="EU54" s="17">
        <v>11</v>
      </c>
      <c r="EV54" s="17">
        <v>7.2</v>
      </c>
      <c r="EW54" s="17">
        <v>0</v>
      </c>
      <c r="EX54" s="17">
        <v>0</v>
      </c>
      <c r="EY54" s="17">
        <v>0.8</v>
      </c>
      <c r="EZ54" s="17">
        <v>1.8</v>
      </c>
      <c r="FA54" s="17">
        <v>2.8</v>
      </c>
      <c r="FB54" s="17">
        <v>2.2999999999999998</v>
      </c>
      <c r="FC54" s="17"/>
      <c r="FD54" s="17">
        <v>0.9</v>
      </c>
      <c r="FE54" s="17">
        <v>1.7</v>
      </c>
      <c r="FF54" s="17"/>
      <c r="FG54" s="17"/>
      <c r="FH54" s="17"/>
      <c r="FI54" s="17">
        <v>490.67241000000001</v>
      </c>
      <c r="FJ54" s="15"/>
      <c r="FK54" s="17">
        <v>2.2178499999999999</v>
      </c>
      <c r="FL54" s="17">
        <v>-0.23799999999999999</v>
      </c>
      <c r="FM54" s="17"/>
      <c r="FN54" s="17">
        <v>1.7</v>
      </c>
      <c r="FO54" s="17"/>
      <c r="FP54" s="17">
        <v>4.7784899999999997</v>
      </c>
      <c r="FQ54" s="17">
        <v>-0.4</v>
      </c>
      <c r="FR54" s="17">
        <v>1.8</v>
      </c>
      <c r="FS54" s="17">
        <v>9.8583400000000001</v>
      </c>
    </row>
    <row r="55" spans="1:175" ht="24" customHeight="1" x14ac:dyDescent="0.35">
      <c r="A55" s="16" t="s">
        <v>58</v>
      </c>
      <c r="B55" s="16" t="s">
        <v>828</v>
      </c>
      <c r="C55" s="17"/>
      <c r="D55" s="17"/>
      <c r="E55" s="17">
        <v>15.99</v>
      </c>
      <c r="F55" s="17">
        <v>37.299999999999997</v>
      </c>
      <c r="G55" s="17">
        <v>23.3</v>
      </c>
      <c r="H55" s="17"/>
      <c r="I55" s="17"/>
      <c r="J55" s="17">
        <v>-13.7</v>
      </c>
      <c r="K55" s="17">
        <v>37.9</v>
      </c>
      <c r="L55" s="17"/>
      <c r="M55" s="17"/>
      <c r="N55" s="17">
        <v>6</v>
      </c>
      <c r="O55" s="17">
        <v>9.1999999999999993</v>
      </c>
      <c r="P55" s="17">
        <v>4.4000000000000004</v>
      </c>
      <c r="Q55" s="17">
        <v>33.799999999999997</v>
      </c>
      <c r="R55" s="17">
        <v>3.3</v>
      </c>
      <c r="S55" s="17">
        <v>-15.7</v>
      </c>
      <c r="T55" s="17">
        <v>67.7</v>
      </c>
      <c r="U55" s="17">
        <v>0</v>
      </c>
      <c r="V55" s="17"/>
      <c r="W55" s="17"/>
      <c r="X55" s="17"/>
      <c r="Y55" s="17"/>
      <c r="Z55" s="17">
        <v>15.9</v>
      </c>
      <c r="AA55" s="17">
        <v>1.4</v>
      </c>
      <c r="AB55" s="17">
        <v>1</v>
      </c>
      <c r="AC55" s="17">
        <v>-3.2</v>
      </c>
      <c r="AD55" s="17">
        <v>3.6</v>
      </c>
      <c r="AE55" s="17">
        <v>8.4</v>
      </c>
      <c r="AF55" s="17">
        <v>3.2</v>
      </c>
      <c r="AG55" s="17"/>
      <c r="AH55" s="17"/>
      <c r="AI55" s="17"/>
      <c r="AJ55" s="17">
        <v>17.3</v>
      </c>
      <c r="AK55" s="17">
        <v>12.4</v>
      </c>
      <c r="AL55" s="17"/>
      <c r="AM55" s="17"/>
      <c r="AN55" s="17"/>
      <c r="AO55" s="17">
        <v>-1.4</v>
      </c>
      <c r="AP55" s="17">
        <v>52.5</v>
      </c>
      <c r="AQ55" s="17">
        <v>9.9</v>
      </c>
      <c r="AR55" s="17">
        <v>13.6</v>
      </c>
      <c r="AS55" s="17">
        <v>1.3</v>
      </c>
      <c r="AT55" s="17">
        <v>0.1</v>
      </c>
      <c r="AU55" s="17">
        <v>2.7211500000000002</v>
      </c>
      <c r="AV55" s="17">
        <v>0.4</v>
      </c>
      <c r="AW55" s="17">
        <v>16.2</v>
      </c>
      <c r="AX55" s="17">
        <v>-25.4</v>
      </c>
      <c r="AY55" s="17">
        <v>-45.9</v>
      </c>
      <c r="AZ55" s="17">
        <v>10.199999999999999</v>
      </c>
      <c r="BA55" s="17">
        <v>-0.9</v>
      </c>
      <c r="BB55" s="17">
        <v>0.2</v>
      </c>
      <c r="BC55" s="17">
        <v>-1.2</v>
      </c>
      <c r="BD55" s="17">
        <v>5.6</v>
      </c>
      <c r="BE55" s="17">
        <v>1.2</v>
      </c>
      <c r="BF55" s="17">
        <v>-0.1</v>
      </c>
      <c r="BG55" s="17">
        <v>-0.1</v>
      </c>
      <c r="BH55" s="17">
        <v>0.4</v>
      </c>
      <c r="BI55" s="17"/>
      <c r="BJ55" s="17"/>
      <c r="BK55" s="17">
        <v>-4.0999999999999996</v>
      </c>
      <c r="BL55" s="17"/>
      <c r="BM55" s="17"/>
      <c r="BN55" s="17"/>
      <c r="BO55" s="17">
        <v>13.9</v>
      </c>
      <c r="BP55" s="17">
        <v>-14.8</v>
      </c>
      <c r="BQ55" s="17">
        <v>0</v>
      </c>
      <c r="BR55" s="17">
        <v>0</v>
      </c>
      <c r="BS55" s="17">
        <v>-46.1</v>
      </c>
      <c r="BT55" s="17">
        <v>4.8</v>
      </c>
      <c r="BU55" s="17"/>
      <c r="BV55" s="17"/>
      <c r="BW55" s="17"/>
      <c r="BX55" s="17"/>
      <c r="BY55" s="17"/>
      <c r="BZ55" s="17"/>
      <c r="CA55" s="17"/>
      <c r="CB55" s="17">
        <v>-0.3</v>
      </c>
      <c r="CC55" s="17">
        <v>86.8</v>
      </c>
      <c r="CD55" s="17">
        <v>60.7</v>
      </c>
      <c r="CE55" s="17">
        <v>9.6</v>
      </c>
      <c r="CF55" s="17">
        <v>10.7</v>
      </c>
      <c r="CG55" s="17">
        <v>2</v>
      </c>
      <c r="CH55" s="17"/>
      <c r="CI55" s="17">
        <v>0</v>
      </c>
      <c r="CJ55" s="17"/>
      <c r="CK55" s="17"/>
      <c r="CL55" s="17">
        <v>26.7</v>
      </c>
      <c r="CM55" s="17">
        <v>-6.2</v>
      </c>
      <c r="CN55" s="17">
        <v>0</v>
      </c>
      <c r="CO55" s="17"/>
      <c r="CP55" s="17"/>
      <c r="CQ55" s="17"/>
      <c r="CR55" s="17"/>
      <c r="CS55" s="17"/>
      <c r="CT55" s="17"/>
      <c r="CU55" s="17"/>
      <c r="CV55" s="17">
        <v>-3.4</v>
      </c>
      <c r="CW55" s="17">
        <v>0</v>
      </c>
      <c r="CX55" s="17"/>
      <c r="CY55" s="17"/>
      <c r="CZ55" s="17">
        <v>1.5</v>
      </c>
      <c r="DA55" s="17">
        <v>0</v>
      </c>
      <c r="DB55" s="17">
        <v>-0.9</v>
      </c>
      <c r="DC55" s="17"/>
      <c r="DD55" s="17">
        <v>0</v>
      </c>
      <c r="DE55" s="17">
        <v>1.6</v>
      </c>
      <c r="DF55" s="17">
        <v>1.9</v>
      </c>
      <c r="DG55" s="17">
        <v>-1.2</v>
      </c>
      <c r="DH55" s="17">
        <v>1.5</v>
      </c>
      <c r="DI55" s="17">
        <v>0.6</v>
      </c>
      <c r="DJ55" s="17">
        <v>0</v>
      </c>
      <c r="DK55" s="17">
        <v>0</v>
      </c>
      <c r="DL55" s="17">
        <v>0</v>
      </c>
      <c r="DM55" s="17">
        <v>2.4</v>
      </c>
      <c r="DN55" s="17">
        <v>13.8</v>
      </c>
      <c r="DO55" s="17"/>
      <c r="DP55" s="17"/>
      <c r="DQ55" s="17">
        <v>0.7</v>
      </c>
      <c r="DR55" s="17"/>
      <c r="DS55" s="17">
        <v>0</v>
      </c>
      <c r="DT55" s="17">
        <v>0.2</v>
      </c>
      <c r="DU55" s="17">
        <v>0.7</v>
      </c>
      <c r="DV55" s="17">
        <v>0.5</v>
      </c>
      <c r="DW55" s="17"/>
      <c r="DX55" s="17">
        <v>-4.5999999999999996</v>
      </c>
      <c r="DY55" s="17">
        <v>0.7</v>
      </c>
      <c r="DZ55" s="17">
        <v>2.5</v>
      </c>
      <c r="EA55" s="17">
        <v>2.4</v>
      </c>
      <c r="EB55" s="17">
        <v>1.5</v>
      </c>
      <c r="EC55" s="17">
        <v>0.8</v>
      </c>
      <c r="ED55" s="17">
        <v>4</v>
      </c>
      <c r="EE55" s="17">
        <v>0</v>
      </c>
      <c r="EF55" s="17">
        <v>-6.4</v>
      </c>
      <c r="EG55" s="17">
        <v>-7.5</v>
      </c>
      <c r="EH55" s="17">
        <v>0</v>
      </c>
      <c r="EI55" s="17">
        <v>0</v>
      </c>
      <c r="EJ55" s="17">
        <v>2.6</v>
      </c>
      <c r="EK55" s="17">
        <v>0</v>
      </c>
      <c r="EL55" s="17">
        <v>1.7</v>
      </c>
      <c r="EM55" s="17">
        <v>0.2</v>
      </c>
      <c r="EN55" s="17">
        <v>0.2</v>
      </c>
      <c r="EO55" s="17">
        <v>0.2</v>
      </c>
      <c r="EP55" s="17">
        <v>0</v>
      </c>
      <c r="EQ55" s="17">
        <v>0</v>
      </c>
      <c r="ER55" s="17">
        <v>0</v>
      </c>
      <c r="ES55" s="17">
        <v>0</v>
      </c>
      <c r="ET55" s="17">
        <v>-0.1</v>
      </c>
      <c r="EU55" s="17">
        <v>12.1</v>
      </c>
      <c r="EV55" s="17">
        <v>8</v>
      </c>
      <c r="EW55" s="17">
        <v>0</v>
      </c>
      <c r="EX55" s="17">
        <v>0</v>
      </c>
      <c r="EY55" s="17">
        <v>0.8</v>
      </c>
      <c r="EZ55" s="17">
        <v>1.8</v>
      </c>
      <c r="FA55" s="17">
        <v>2</v>
      </c>
      <c r="FB55" s="17">
        <v>1.6</v>
      </c>
      <c r="FC55" s="17"/>
      <c r="FD55" s="17">
        <v>0.9</v>
      </c>
      <c r="FE55" s="17">
        <v>1.6</v>
      </c>
      <c r="FF55" s="17"/>
      <c r="FG55" s="17"/>
      <c r="FH55" s="17"/>
      <c r="FI55" s="17">
        <v>499.41115000000002</v>
      </c>
      <c r="FJ55" s="15"/>
      <c r="FK55" s="17">
        <v>2.4270100000000001</v>
      </c>
      <c r="FL55" s="17">
        <v>-3.5999999999999997E-2</v>
      </c>
      <c r="FM55" s="17"/>
      <c r="FN55" s="17">
        <v>1.8</v>
      </c>
      <c r="FO55" s="17"/>
      <c r="FP55" s="17">
        <v>4.7764899999999999</v>
      </c>
      <c r="FQ55" s="17">
        <v>0</v>
      </c>
      <c r="FR55" s="17">
        <v>0.5</v>
      </c>
      <c r="FS55" s="17">
        <v>9.4674999999999994</v>
      </c>
    </row>
    <row r="56" spans="1:175" ht="24" customHeight="1" x14ac:dyDescent="0.35">
      <c r="A56" s="16" t="s">
        <v>58</v>
      </c>
      <c r="B56" s="16" t="s">
        <v>829</v>
      </c>
      <c r="C56" s="17"/>
      <c r="D56" s="17"/>
      <c r="E56" s="17">
        <v>15.21</v>
      </c>
      <c r="F56" s="17">
        <v>37.5</v>
      </c>
      <c r="G56" s="17">
        <v>23.9</v>
      </c>
      <c r="H56" s="17"/>
      <c r="I56" s="17"/>
      <c r="J56" s="17">
        <v>-19</v>
      </c>
      <c r="K56" s="17">
        <v>19.600000000000001</v>
      </c>
      <c r="L56" s="17"/>
      <c r="M56" s="17"/>
      <c r="N56" s="17">
        <v>2.9</v>
      </c>
      <c r="O56" s="17">
        <v>7.7</v>
      </c>
      <c r="P56" s="17">
        <v>3.3</v>
      </c>
      <c r="Q56" s="17">
        <v>32.299999999999997</v>
      </c>
      <c r="R56" s="17">
        <v>-5</v>
      </c>
      <c r="S56" s="17">
        <v>-20.399999999999999</v>
      </c>
      <c r="T56" s="17">
        <v>63.5</v>
      </c>
      <c r="U56" s="17">
        <v>0</v>
      </c>
      <c r="V56" s="17"/>
      <c r="W56" s="17"/>
      <c r="X56" s="17"/>
      <c r="Y56" s="17"/>
      <c r="Z56" s="17">
        <v>14.4</v>
      </c>
      <c r="AA56" s="17">
        <v>1.4</v>
      </c>
      <c r="AB56" s="17">
        <v>0</v>
      </c>
      <c r="AC56" s="17">
        <v>-3.3</v>
      </c>
      <c r="AD56" s="17">
        <v>3.6</v>
      </c>
      <c r="AE56" s="17">
        <v>7.3</v>
      </c>
      <c r="AF56" s="17">
        <v>3</v>
      </c>
      <c r="AG56" s="17"/>
      <c r="AH56" s="17"/>
      <c r="AI56" s="17"/>
      <c r="AJ56" s="17">
        <v>16.5</v>
      </c>
      <c r="AK56" s="17">
        <v>12.2</v>
      </c>
      <c r="AL56" s="17"/>
      <c r="AM56" s="17"/>
      <c r="AN56" s="17"/>
      <c r="AO56" s="17">
        <v>-1.7</v>
      </c>
      <c r="AP56" s="17">
        <v>50.7</v>
      </c>
      <c r="AQ56" s="17">
        <v>9.4</v>
      </c>
      <c r="AR56" s="17">
        <v>9.4</v>
      </c>
      <c r="AS56" s="17">
        <v>0.2</v>
      </c>
      <c r="AT56" s="17">
        <v>0.2</v>
      </c>
      <c r="AU56" s="17">
        <v>2.72044</v>
      </c>
      <c r="AV56" s="17">
        <v>1.4</v>
      </c>
      <c r="AW56" s="17">
        <v>9</v>
      </c>
      <c r="AX56" s="17">
        <v>-31.8</v>
      </c>
      <c r="AY56" s="17">
        <v>-47.4</v>
      </c>
      <c r="AZ56" s="17">
        <v>7.3</v>
      </c>
      <c r="BA56" s="17">
        <v>-0.9</v>
      </c>
      <c r="BB56" s="17">
        <v>0.1</v>
      </c>
      <c r="BC56" s="17">
        <v>0.2</v>
      </c>
      <c r="BD56" s="17">
        <v>4.5999999999999996</v>
      </c>
      <c r="BE56" s="17">
        <v>1.1000000000000001</v>
      </c>
      <c r="BF56" s="17">
        <v>0</v>
      </c>
      <c r="BG56" s="17">
        <v>1.4</v>
      </c>
      <c r="BH56" s="17">
        <v>-0.6</v>
      </c>
      <c r="BI56" s="17"/>
      <c r="BJ56" s="17"/>
      <c r="BK56" s="17">
        <v>-6.8</v>
      </c>
      <c r="BL56" s="17"/>
      <c r="BM56" s="17"/>
      <c r="BN56" s="17"/>
      <c r="BO56" s="17">
        <v>12.3</v>
      </c>
      <c r="BP56" s="17">
        <v>0</v>
      </c>
      <c r="BQ56" s="17">
        <v>0</v>
      </c>
      <c r="BR56" s="17">
        <v>0</v>
      </c>
      <c r="BS56" s="17">
        <v>-54.7</v>
      </c>
      <c r="BT56" s="17">
        <v>0</v>
      </c>
      <c r="BU56" s="17"/>
      <c r="BV56" s="17"/>
      <c r="BW56" s="17"/>
      <c r="BX56" s="17"/>
      <c r="BY56" s="17"/>
      <c r="BZ56" s="17"/>
      <c r="CA56" s="17"/>
      <c r="CB56" s="17">
        <v>-0.3</v>
      </c>
      <c r="CC56" s="17">
        <v>36.299999999999997</v>
      </c>
      <c r="CD56" s="17">
        <v>31.5</v>
      </c>
      <c r="CE56" s="17">
        <v>8.8000000000000007</v>
      </c>
      <c r="CF56" s="17">
        <v>10.8</v>
      </c>
      <c r="CG56" s="17">
        <v>2</v>
      </c>
      <c r="CH56" s="17"/>
      <c r="CI56" s="17">
        <v>0</v>
      </c>
      <c r="CJ56" s="17"/>
      <c r="CK56" s="17"/>
      <c r="CL56" s="17">
        <v>23.2</v>
      </c>
      <c r="CM56" s="17">
        <v>-11.6</v>
      </c>
      <c r="CN56" s="17">
        <v>0</v>
      </c>
      <c r="CO56" s="17"/>
      <c r="CP56" s="17"/>
      <c r="CQ56" s="17"/>
      <c r="CR56" s="17"/>
      <c r="CS56" s="17"/>
      <c r="CT56" s="17"/>
      <c r="CU56" s="17"/>
      <c r="CV56" s="17">
        <v>-3.5</v>
      </c>
      <c r="CW56" s="17">
        <v>0</v>
      </c>
      <c r="CX56" s="17"/>
      <c r="CY56" s="17"/>
      <c r="CZ56" s="17">
        <v>1.5</v>
      </c>
      <c r="DA56" s="17">
        <v>-0.1</v>
      </c>
      <c r="DB56" s="17">
        <v>-1.1000000000000001</v>
      </c>
      <c r="DC56" s="17"/>
      <c r="DD56" s="17">
        <v>-0.2</v>
      </c>
      <c r="DE56" s="17">
        <v>1.5</v>
      </c>
      <c r="DF56" s="17">
        <v>1.8</v>
      </c>
      <c r="DG56" s="17">
        <v>-1</v>
      </c>
      <c r="DH56" s="17">
        <v>1.3</v>
      </c>
      <c r="DI56" s="17">
        <v>0.6</v>
      </c>
      <c r="DJ56" s="17">
        <v>0</v>
      </c>
      <c r="DK56" s="17">
        <v>0</v>
      </c>
      <c r="DL56" s="17">
        <v>0</v>
      </c>
      <c r="DM56" s="17">
        <v>2.2000000000000002</v>
      </c>
      <c r="DN56" s="17">
        <v>13.1</v>
      </c>
      <c r="DO56" s="17"/>
      <c r="DP56" s="17"/>
      <c r="DQ56" s="17">
        <v>0.7</v>
      </c>
      <c r="DR56" s="17"/>
      <c r="DS56" s="17">
        <v>0</v>
      </c>
      <c r="DT56" s="17">
        <v>0.2</v>
      </c>
      <c r="DU56" s="17">
        <v>0.7</v>
      </c>
      <c r="DV56" s="17">
        <v>0.5</v>
      </c>
      <c r="DW56" s="17"/>
      <c r="DX56" s="17">
        <v>-4.5999999999999996</v>
      </c>
      <c r="DY56" s="17">
        <v>0.8</v>
      </c>
      <c r="DZ56" s="17">
        <v>2.7</v>
      </c>
      <c r="EA56" s="17">
        <v>2.5</v>
      </c>
      <c r="EB56" s="17">
        <v>1.3</v>
      </c>
      <c r="EC56" s="17">
        <v>0.8</v>
      </c>
      <c r="ED56" s="17">
        <v>4</v>
      </c>
      <c r="EE56" s="17">
        <v>0</v>
      </c>
      <c r="EF56" s="17">
        <v>-7.2</v>
      </c>
      <c r="EG56" s="17">
        <v>-7.4</v>
      </c>
      <c r="EH56" s="17">
        <v>0</v>
      </c>
      <c r="EI56" s="17">
        <v>0</v>
      </c>
      <c r="EJ56" s="17">
        <v>2.6</v>
      </c>
      <c r="EK56" s="17">
        <v>0</v>
      </c>
      <c r="EL56" s="17">
        <v>1.7</v>
      </c>
      <c r="EM56" s="17">
        <v>0.2</v>
      </c>
      <c r="EN56" s="17">
        <v>0.2</v>
      </c>
      <c r="EO56" s="17">
        <v>0.2</v>
      </c>
      <c r="EP56" s="17">
        <v>0</v>
      </c>
      <c r="EQ56" s="17">
        <v>0</v>
      </c>
      <c r="ER56" s="17">
        <v>0</v>
      </c>
      <c r="ES56" s="17">
        <v>0</v>
      </c>
      <c r="ET56" s="17">
        <v>-0.1</v>
      </c>
      <c r="EU56" s="17">
        <v>13.3</v>
      </c>
      <c r="EV56" s="17">
        <v>6.9</v>
      </c>
      <c r="EW56" s="17">
        <v>0</v>
      </c>
      <c r="EX56" s="17">
        <v>0</v>
      </c>
      <c r="EY56" s="17">
        <v>0.8</v>
      </c>
      <c r="EZ56" s="17">
        <v>1.6</v>
      </c>
      <c r="FA56" s="17">
        <v>1.9</v>
      </c>
      <c r="FB56" s="17">
        <v>-2</v>
      </c>
      <c r="FC56" s="17"/>
      <c r="FD56" s="17">
        <v>0.8</v>
      </c>
      <c r="FE56" s="17">
        <v>1.2</v>
      </c>
      <c r="FF56" s="17"/>
      <c r="FG56" s="17"/>
      <c r="FH56" s="17"/>
      <c r="FI56" s="17">
        <v>323.83044000000001</v>
      </c>
      <c r="FJ56" s="15"/>
      <c r="FK56" s="17">
        <v>2.3496899999999998</v>
      </c>
      <c r="FL56" s="17">
        <v>4.4999999999999998E-2</v>
      </c>
      <c r="FM56" s="17"/>
      <c r="FN56" s="17">
        <v>1.8</v>
      </c>
      <c r="FO56" s="17"/>
      <c r="FP56" s="17">
        <v>4.7697000000000003</v>
      </c>
      <c r="FQ56" s="17">
        <v>-1.2</v>
      </c>
      <c r="FR56" s="17">
        <v>0.5</v>
      </c>
      <c r="FS56" s="17">
        <v>8.2643900000000006</v>
      </c>
    </row>
    <row r="57" spans="1:175" ht="24" customHeight="1" x14ac:dyDescent="0.35">
      <c r="A57" s="16" t="s">
        <v>58</v>
      </c>
      <c r="B57" s="16" t="s">
        <v>830</v>
      </c>
      <c r="C57" s="17"/>
      <c r="D57" s="17"/>
      <c r="E57" s="17">
        <v>15.18</v>
      </c>
      <c r="F57" s="17">
        <v>39</v>
      </c>
      <c r="G57" s="17">
        <v>24.9</v>
      </c>
      <c r="H57" s="17"/>
      <c r="I57" s="17"/>
      <c r="J57" s="17">
        <v>-16</v>
      </c>
      <c r="K57" s="17">
        <v>29.7</v>
      </c>
      <c r="L57" s="17"/>
      <c r="M57" s="17"/>
      <c r="N57" s="17">
        <v>-1.7</v>
      </c>
      <c r="O57" s="17">
        <v>10</v>
      </c>
      <c r="P57" s="17">
        <v>7.5</v>
      </c>
      <c r="Q57" s="17">
        <v>28.4</v>
      </c>
      <c r="R57" s="17">
        <v>-14.8</v>
      </c>
      <c r="S57" s="17">
        <v>-25.6</v>
      </c>
      <c r="T57" s="17">
        <v>66.8</v>
      </c>
      <c r="U57" s="17">
        <v>0</v>
      </c>
      <c r="V57" s="17"/>
      <c r="W57" s="17"/>
      <c r="X57" s="17"/>
      <c r="Y57" s="17"/>
      <c r="Z57" s="17">
        <v>12.9</v>
      </c>
      <c r="AA57" s="17">
        <v>1.1000000000000001</v>
      </c>
      <c r="AB57" s="17">
        <v>0</v>
      </c>
      <c r="AC57" s="17">
        <v>-3.3</v>
      </c>
      <c r="AD57" s="17">
        <v>3.2</v>
      </c>
      <c r="AE57" s="17">
        <v>6.4</v>
      </c>
      <c r="AF57" s="17">
        <v>2.8</v>
      </c>
      <c r="AG57" s="17"/>
      <c r="AH57" s="17"/>
      <c r="AI57" s="17"/>
      <c r="AJ57" s="17">
        <v>16.3</v>
      </c>
      <c r="AK57" s="17">
        <v>10.9</v>
      </c>
      <c r="AL57" s="17"/>
      <c r="AM57" s="17"/>
      <c r="AN57" s="17"/>
      <c r="AO57" s="17">
        <v>-1.8</v>
      </c>
      <c r="AP57" s="17">
        <v>42.9</v>
      </c>
      <c r="AQ57" s="17">
        <v>9.4</v>
      </c>
      <c r="AR57" s="17">
        <v>7.9</v>
      </c>
      <c r="AS57" s="17">
        <v>0.3</v>
      </c>
      <c r="AT57" s="17">
        <v>0.7</v>
      </c>
      <c r="AU57" s="17">
        <v>2.7198899999999999</v>
      </c>
      <c r="AV57" s="17">
        <v>1.9</v>
      </c>
      <c r="AW57" s="17">
        <v>5.4</v>
      </c>
      <c r="AX57" s="17">
        <v>-34.700000000000003</v>
      </c>
      <c r="AY57" s="17">
        <v>-49.8</v>
      </c>
      <c r="AZ57" s="17">
        <v>8</v>
      </c>
      <c r="BA57" s="17">
        <v>-0.9</v>
      </c>
      <c r="BB57" s="17">
        <v>0.3</v>
      </c>
      <c r="BC57" s="17">
        <v>1.3</v>
      </c>
      <c r="BD57" s="17">
        <v>4.5999999999999996</v>
      </c>
      <c r="BE57" s="17">
        <v>1.1000000000000001</v>
      </c>
      <c r="BF57" s="17">
        <v>-0.3</v>
      </c>
      <c r="BG57" s="17">
        <v>6.2</v>
      </c>
      <c r="BH57" s="17">
        <v>-0.9</v>
      </c>
      <c r="BI57" s="17"/>
      <c r="BJ57" s="17"/>
      <c r="BK57" s="17">
        <v>-0.1</v>
      </c>
      <c r="BL57" s="17"/>
      <c r="BM57" s="17"/>
      <c r="BN57" s="17"/>
      <c r="BO57" s="17">
        <v>10.9</v>
      </c>
      <c r="BP57" s="17">
        <v>0</v>
      </c>
      <c r="BQ57" s="17">
        <v>0</v>
      </c>
      <c r="BR57" s="17">
        <v>-0.8</v>
      </c>
      <c r="BS57" s="17">
        <v>-57.9</v>
      </c>
      <c r="BT57" s="17">
        <v>0</v>
      </c>
      <c r="BU57" s="17"/>
      <c r="BV57" s="17"/>
      <c r="BW57" s="17"/>
      <c r="BX57" s="17"/>
      <c r="BY57" s="17"/>
      <c r="BZ57" s="17"/>
      <c r="CA57" s="17"/>
      <c r="CB57" s="17">
        <v>-0.3</v>
      </c>
      <c r="CC57" s="17">
        <v>36.700000000000003</v>
      </c>
      <c r="CD57" s="17">
        <v>30.7</v>
      </c>
      <c r="CE57" s="17">
        <v>-1.3</v>
      </c>
      <c r="CF57" s="17">
        <v>11</v>
      </c>
      <c r="CG57" s="17">
        <v>0</v>
      </c>
      <c r="CH57" s="17"/>
      <c r="CI57" s="17">
        <v>0</v>
      </c>
      <c r="CJ57" s="17"/>
      <c r="CK57" s="17"/>
      <c r="CL57" s="17">
        <v>21.3</v>
      </c>
      <c r="CM57" s="17">
        <v>-13.9</v>
      </c>
      <c r="CN57" s="17">
        <v>0</v>
      </c>
      <c r="CO57" s="17"/>
      <c r="CP57" s="17"/>
      <c r="CQ57" s="17"/>
      <c r="CR57" s="17"/>
      <c r="CS57" s="17"/>
      <c r="CT57" s="17"/>
      <c r="CU57" s="17"/>
      <c r="CV57" s="17">
        <v>-3.6</v>
      </c>
      <c r="CW57" s="17">
        <v>0</v>
      </c>
      <c r="CX57" s="17"/>
      <c r="CY57" s="17"/>
      <c r="CZ57" s="17">
        <v>1.5</v>
      </c>
      <c r="DA57" s="17">
        <v>0</v>
      </c>
      <c r="DB57" s="17">
        <v>-1</v>
      </c>
      <c r="DC57" s="17"/>
      <c r="DD57" s="17">
        <v>0</v>
      </c>
      <c r="DE57" s="17">
        <v>1.5</v>
      </c>
      <c r="DF57" s="17">
        <v>1.8</v>
      </c>
      <c r="DG57" s="17">
        <v>-1</v>
      </c>
      <c r="DH57" s="17">
        <v>0.4</v>
      </c>
      <c r="DI57" s="17">
        <v>0.6</v>
      </c>
      <c r="DJ57" s="17">
        <v>0</v>
      </c>
      <c r="DK57" s="17">
        <v>0</v>
      </c>
      <c r="DL57" s="17">
        <v>0</v>
      </c>
      <c r="DM57" s="17">
        <v>1.9</v>
      </c>
      <c r="DN57" s="17">
        <v>12.3</v>
      </c>
      <c r="DO57" s="17"/>
      <c r="DP57" s="17"/>
      <c r="DQ57" s="17">
        <v>0.7</v>
      </c>
      <c r="DR57" s="17"/>
      <c r="DS57" s="17">
        <v>0</v>
      </c>
      <c r="DT57" s="17">
        <v>0.1</v>
      </c>
      <c r="DU57" s="17">
        <v>0.5</v>
      </c>
      <c r="DV57" s="17">
        <v>0.5</v>
      </c>
      <c r="DW57" s="17"/>
      <c r="DX57" s="17">
        <v>-4.5999999999999996</v>
      </c>
      <c r="DY57" s="17">
        <v>0.6</v>
      </c>
      <c r="DZ57" s="17">
        <v>2.7</v>
      </c>
      <c r="EA57" s="17">
        <v>2.4</v>
      </c>
      <c r="EB57" s="17">
        <v>1.1000000000000001</v>
      </c>
      <c r="EC57" s="17">
        <v>0.8</v>
      </c>
      <c r="ED57" s="17">
        <v>4</v>
      </c>
      <c r="EE57" s="17">
        <v>0</v>
      </c>
      <c r="EF57" s="17">
        <v>-5.2</v>
      </c>
      <c r="EG57" s="17">
        <v>-5.4</v>
      </c>
      <c r="EH57" s="17">
        <v>0</v>
      </c>
      <c r="EI57" s="17">
        <v>0</v>
      </c>
      <c r="EJ57" s="17">
        <v>2.6</v>
      </c>
      <c r="EK57" s="17">
        <v>-0.1</v>
      </c>
      <c r="EL57" s="17">
        <v>1.7</v>
      </c>
      <c r="EM57" s="17">
        <v>0.2</v>
      </c>
      <c r="EN57" s="17">
        <v>0.2</v>
      </c>
      <c r="EO57" s="17">
        <v>0.2</v>
      </c>
      <c r="EP57" s="17">
        <v>0.1</v>
      </c>
      <c r="EQ57" s="17">
        <v>0</v>
      </c>
      <c r="ER57" s="17">
        <v>0</v>
      </c>
      <c r="ES57" s="17">
        <v>0</v>
      </c>
      <c r="ET57" s="17">
        <v>-0.1</v>
      </c>
      <c r="EU57" s="17">
        <v>11.1</v>
      </c>
      <c r="EV57" s="17">
        <v>5.6</v>
      </c>
      <c r="EW57" s="17">
        <v>0</v>
      </c>
      <c r="EX57" s="17">
        <v>0</v>
      </c>
      <c r="EY57" s="17">
        <v>0.8</v>
      </c>
      <c r="EZ57" s="17">
        <v>1.4</v>
      </c>
      <c r="FA57" s="17">
        <v>2.1</v>
      </c>
      <c r="FB57" s="17">
        <v>10.5</v>
      </c>
      <c r="FC57" s="17"/>
      <c r="FD57" s="17">
        <v>0.8</v>
      </c>
      <c r="FE57" s="17">
        <v>1.1000000000000001</v>
      </c>
      <c r="FF57" s="17"/>
      <c r="FG57" s="17"/>
      <c r="FH57" s="17"/>
      <c r="FI57" s="17">
        <v>305.09989000000002</v>
      </c>
      <c r="FJ57" s="15"/>
      <c r="FK57" s="17">
        <v>2.3477600000000001</v>
      </c>
      <c r="FL57" s="17">
        <v>0.255</v>
      </c>
      <c r="FM57" s="17"/>
      <c r="FN57" s="17">
        <v>1.7</v>
      </c>
      <c r="FO57" s="17"/>
      <c r="FP57" s="17">
        <v>4.7568200000000003</v>
      </c>
      <c r="FQ57" s="17">
        <v>0.4</v>
      </c>
      <c r="FR57" s="17">
        <v>-0.2</v>
      </c>
      <c r="FS57" s="17">
        <v>9.2595799999999997</v>
      </c>
    </row>
    <row r="58" spans="1:175" ht="24" customHeight="1" x14ac:dyDescent="0.35">
      <c r="A58" s="18" t="s">
        <v>831</v>
      </c>
      <c r="B58" s="18" t="s">
        <v>59</v>
      </c>
      <c r="C58" s="19"/>
      <c r="D58" s="19"/>
      <c r="E58" s="19">
        <v>15.11</v>
      </c>
      <c r="F58" s="19">
        <v>40.299999999999997</v>
      </c>
      <c r="G58" s="19">
        <v>24.1</v>
      </c>
      <c r="H58" s="19"/>
      <c r="I58" s="19"/>
      <c r="J58" s="19">
        <v>-16.899999999999999</v>
      </c>
      <c r="K58" s="19">
        <v>29</v>
      </c>
      <c r="L58" s="19"/>
      <c r="M58" s="19"/>
      <c r="N58" s="19">
        <v>-29.1</v>
      </c>
      <c r="O58" s="19">
        <v>-31.6</v>
      </c>
      <c r="P58" s="19">
        <v>-5</v>
      </c>
      <c r="Q58" s="19">
        <v>32.200000000000003</v>
      </c>
      <c r="R58" s="19">
        <v>-7.2</v>
      </c>
      <c r="S58" s="19">
        <v>-20.3</v>
      </c>
      <c r="T58" s="19">
        <v>69.5</v>
      </c>
      <c r="U58" s="19">
        <v>0</v>
      </c>
      <c r="V58" s="19"/>
      <c r="W58" s="19"/>
      <c r="X58" s="19"/>
      <c r="Y58" s="19"/>
      <c r="Z58" s="19">
        <v>9.4</v>
      </c>
      <c r="AA58" s="19">
        <v>1.4</v>
      </c>
      <c r="AB58" s="19">
        <v>0</v>
      </c>
      <c r="AC58" s="19">
        <v>-3.3</v>
      </c>
      <c r="AD58" s="19">
        <v>3.1</v>
      </c>
      <c r="AE58" s="19">
        <v>5.8</v>
      </c>
      <c r="AF58" s="19">
        <v>2.7</v>
      </c>
      <c r="AG58" s="19"/>
      <c r="AH58" s="19"/>
      <c r="AI58" s="19"/>
      <c r="AJ58" s="19">
        <v>15.5</v>
      </c>
      <c r="AK58" s="19">
        <v>16.5</v>
      </c>
      <c r="AL58" s="19"/>
      <c r="AM58" s="19"/>
      <c r="AN58" s="19"/>
      <c r="AO58" s="19">
        <v>-1.8</v>
      </c>
      <c r="AP58" s="19">
        <v>44.9</v>
      </c>
      <c r="AQ58" s="19">
        <v>9.1</v>
      </c>
      <c r="AR58" s="19">
        <v>8.9</v>
      </c>
      <c r="AS58" s="19">
        <v>-0.1</v>
      </c>
      <c r="AT58" s="19">
        <v>0.9</v>
      </c>
      <c r="AU58" s="19">
        <v>2.7232099999999999</v>
      </c>
      <c r="AV58" s="19">
        <v>0.4</v>
      </c>
      <c r="AW58" s="19">
        <v>6.1</v>
      </c>
      <c r="AX58" s="19">
        <v>-34.5</v>
      </c>
      <c r="AY58" s="19">
        <v>-48.6</v>
      </c>
      <c r="AZ58" s="19">
        <v>10.6</v>
      </c>
      <c r="BA58" s="19">
        <v>-0.9</v>
      </c>
      <c r="BB58" s="19">
        <v>-0.1</v>
      </c>
      <c r="BC58" s="19">
        <v>-2.8</v>
      </c>
      <c r="BD58" s="19">
        <v>4.5999999999999996</v>
      </c>
      <c r="BE58" s="19">
        <v>1.2</v>
      </c>
      <c r="BF58" s="19">
        <v>-0.1</v>
      </c>
      <c r="BG58" s="19">
        <v>1.1000000000000001</v>
      </c>
      <c r="BH58" s="19">
        <v>0</v>
      </c>
      <c r="BI58" s="19"/>
      <c r="BJ58" s="19"/>
      <c r="BK58" s="19">
        <v>-2.2000000000000002</v>
      </c>
      <c r="BL58" s="19"/>
      <c r="BM58" s="19"/>
      <c r="BN58" s="19"/>
      <c r="BO58" s="19">
        <v>13.2</v>
      </c>
      <c r="BP58" s="19">
        <v>0</v>
      </c>
      <c r="BQ58" s="19">
        <v>0</v>
      </c>
      <c r="BR58" s="19">
        <v>0</v>
      </c>
      <c r="BS58" s="19">
        <v>-55.3</v>
      </c>
      <c r="BT58" s="19">
        <v>0</v>
      </c>
      <c r="BU58" s="19"/>
      <c r="BV58" s="19"/>
      <c r="BW58" s="19"/>
      <c r="BX58" s="19"/>
      <c r="BY58" s="19"/>
      <c r="BZ58" s="19"/>
      <c r="CA58" s="19"/>
      <c r="CB58" s="19">
        <v>-0.4</v>
      </c>
      <c r="CC58" s="19">
        <v>25</v>
      </c>
      <c r="CD58" s="19">
        <v>25</v>
      </c>
      <c r="CE58" s="19">
        <v>3</v>
      </c>
      <c r="CF58" s="19">
        <v>7.5</v>
      </c>
      <c r="CG58" s="19">
        <v>0.1</v>
      </c>
      <c r="CH58" s="19"/>
      <c r="CI58" s="19">
        <v>0</v>
      </c>
      <c r="CJ58" s="19"/>
      <c r="CK58" s="19"/>
      <c r="CL58" s="19">
        <v>27.7</v>
      </c>
      <c r="CM58" s="19">
        <v>-27.3</v>
      </c>
      <c r="CN58" s="19">
        <v>0</v>
      </c>
      <c r="CO58" s="19"/>
      <c r="CP58" s="19"/>
      <c r="CQ58" s="19"/>
      <c r="CR58" s="19"/>
      <c r="CS58" s="19"/>
      <c r="CT58" s="19"/>
      <c r="CU58" s="19"/>
      <c r="CV58" s="19">
        <v>-3.5</v>
      </c>
      <c r="CW58" s="19">
        <v>0</v>
      </c>
      <c r="CX58" s="19"/>
      <c r="CY58" s="19"/>
      <c r="CZ58" s="19">
        <v>1.5</v>
      </c>
      <c r="DA58" s="19">
        <v>0</v>
      </c>
      <c r="DB58" s="19">
        <v>-0.9</v>
      </c>
      <c r="DC58" s="19"/>
      <c r="DD58" s="19">
        <v>0</v>
      </c>
      <c r="DE58" s="19">
        <v>1.3</v>
      </c>
      <c r="DF58" s="19">
        <v>1.9</v>
      </c>
      <c r="DG58" s="19">
        <v>-1.4</v>
      </c>
      <c r="DH58" s="19">
        <v>0.5</v>
      </c>
      <c r="DI58" s="19">
        <v>0.6</v>
      </c>
      <c r="DJ58" s="19">
        <v>0</v>
      </c>
      <c r="DK58" s="19">
        <v>0</v>
      </c>
      <c r="DL58" s="19">
        <v>0</v>
      </c>
      <c r="DM58" s="19">
        <v>2.2999999999999998</v>
      </c>
      <c r="DN58" s="19">
        <v>8</v>
      </c>
      <c r="DO58" s="19"/>
      <c r="DP58" s="19"/>
      <c r="DQ58" s="19">
        <v>0.7</v>
      </c>
      <c r="DR58" s="19"/>
      <c r="DS58" s="19">
        <v>0</v>
      </c>
      <c r="DT58" s="19">
        <v>0.2</v>
      </c>
      <c r="DU58" s="19">
        <v>0.7</v>
      </c>
      <c r="DV58" s="19">
        <v>0.5</v>
      </c>
      <c r="DW58" s="19"/>
      <c r="DX58" s="19">
        <v>-4.5999999999999996</v>
      </c>
      <c r="DY58" s="19">
        <v>0</v>
      </c>
      <c r="DZ58" s="19">
        <v>2.7</v>
      </c>
      <c r="EA58" s="19">
        <v>2.4</v>
      </c>
      <c r="EB58" s="19">
        <v>1.1000000000000001</v>
      </c>
      <c r="EC58" s="19">
        <v>0.8</v>
      </c>
      <c r="ED58" s="19">
        <v>4</v>
      </c>
      <c r="EE58" s="19">
        <v>0</v>
      </c>
      <c r="EF58" s="19">
        <v>-7.3</v>
      </c>
      <c r="EG58" s="19">
        <v>-8</v>
      </c>
      <c r="EH58" s="19">
        <v>0</v>
      </c>
      <c r="EI58" s="19">
        <v>0</v>
      </c>
      <c r="EJ58" s="19">
        <v>2.6</v>
      </c>
      <c r="EK58" s="19">
        <v>-0.3</v>
      </c>
      <c r="EL58" s="19">
        <v>1.7</v>
      </c>
      <c r="EM58" s="19">
        <v>0.2</v>
      </c>
      <c r="EN58" s="19">
        <v>0.2</v>
      </c>
      <c r="EO58" s="19">
        <v>0.2</v>
      </c>
      <c r="EP58" s="19">
        <v>0</v>
      </c>
      <c r="EQ58" s="19">
        <v>0</v>
      </c>
      <c r="ER58" s="19">
        <v>0</v>
      </c>
      <c r="ES58" s="19">
        <v>0</v>
      </c>
      <c r="ET58" s="19">
        <v>-0.1</v>
      </c>
      <c r="EU58" s="19">
        <v>10.5</v>
      </c>
      <c r="EV58" s="19">
        <v>5.9</v>
      </c>
      <c r="EW58" s="19">
        <v>0</v>
      </c>
      <c r="EX58" s="19">
        <v>0</v>
      </c>
      <c r="EY58" s="19">
        <v>0.4</v>
      </c>
      <c r="EZ58" s="19">
        <v>1.4</v>
      </c>
      <c r="FA58" s="19">
        <v>2</v>
      </c>
      <c r="FB58" s="19">
        <v>10.199999999999999</v>
      </c>
      <c r="FC58" s="19"/>
      <c r="FD58" s="19">
        <v>0.9</v>
      </c>
      <c r="FE58" s="19">
        <v>1.7</v>
      </c>
      <c r="FF58" s="19"/>
      <c r="FG58" s="19"/>
      <c r="FH58" s="19"/>
      <c r="FI58" s="19">
        <v>210.13320999999999</v>
      </c>
      <c r="FJ58" s="15"/>
      <c r="FK58" s="19">
        <v>2.3477600000000001</v>
      </c>
      <c r="FL58" s="19">
        <v>0.154</v>
      </c>
      <c r="FM58" s="19"/>
      <c r="FN58" s="19">
        <v>1.7</v>
      </c>
      <c r="FO58" s="19"/>
      <c r="FP58" s="19">
        <v>4.7664099999999996</v>
      </c>
      <c r="FQ58" s="19">
        <v>0.2</v>
      </c>
      <c r="FR58" s="19">
        <v>-0.1</v>
      </c>
      <c r="FS58" s="19">
        <v>9.0681700000000003</v>
      </c>
    </row>
    <row r="59" spans="1:175" ht="25" customHeight="1" x14ac:dyDescent="0.35">
      <c r="A59" s="205" t="s">
        <v>832</v>
      </c>
      <c r="B59" s="206"/>
      <c r="C59" s="20">
        <v>0</v>
      </c>
      <c r="D59" s="20">
        <v>0</v>
      </c>
      <c r="E59" s="20">
        <v>353.625</v>
      </c>
      <c r="F59" s="20">
        <v>2567.0500000000002</v>
      </c>
      <c r="G59" s="20">
        <v>888</v>
      </c>
      <c r="H59" s="20">
        <v>0</v>
      </c>
      <c r="I59" s="20">
        <v>0</v>
      </c>
      <c r="J59" s="20">
        <v>-292.14999999999998</v>
      </c>
      <c r="K59" s="20">
        <v>395.3</v>
      </c>
      <c r="L59" s="20">
        <v>0</v>
      </c>
      <c r="M59" s="20">
        <v>0</v>
      </c>
      <c r="N59" s="20">
        <v>-93.35</v>
      </c>
      <c r="O59" s="20">
        <v>-18.2</v>
      </c>
      <c r="P59" s="20">
        <v>45.5</v>
      </c>
      <c r="Q59" s="20">
        <v>870</v>
      </c>
      <c r="R59" s="20">
        <v>13.25</v>
      </c>
      <c r="S59" s="20">
        <v>-397.5</v>
      </c>
      <c r="T59" s="20">
        <v>1121.5999999999999</v>
      </c>
      <c r="U59" s="20">
        <v>0.8</v>
      </c>
      <c r="V59" s="20">
        <v>0</v>
      </c>
      <c r="W59" s="20">
        <v>0</v>
      </c>
      <c r="X59" s="20">
        <v>0</v>
      </c>
      <c r="Y59" s="20">
        <v>0</v>
      </c>
      <c r="Z59" s="20">
        <v>258.14999999999998</v>
      </c>
      <c r="AA59" s="20">
        <v>29.45</v>
      </c>
      <c r="AB59" s="20">
        <v>17.649999999999999</v>
      </c>
      <c r="AC59" s="20">
        <v>-79.45</v>
      </c>
      <c r="AD59" s="20">
        <v>77.900000000000006</v>
      </c>
      <c r="AE59" s="20">
        <v>158.75</v>
      </c>
      <c r="AF59" s="20">
        <v>70.55</v>
      </c>
      <c r="AG59" s="20">
        <v>0</v>
      </c>
      <c r="AH59" s="20">
        <v>0</v>
      </c>
      <c r="AI59" s="20">
        <v>0</v>
      </c>
      <c r="AJ59" s="20">
        <v>419.4</v>
      </c>
      <c r="AK59" s="20">
        <v>269.45</v>
      </c>
      <c r="AL59" s="20">
        <v>0</v>
      </c>
      <c r="AM59" s="20">
        <v>0</v>
      </c>
      <c r="AN59" s="20">
        <v>0</v>
      </c>
      <c r="AO59" s="20">
        <v>-28</v>
      </c>
      <c r="AP59" s="20">
        <v>895.5</v>
      </c>
      <c r="AQ59" s="20">
        <v>231.3</v>
      </c>
      <c r="AR59" s="20">
        <v>268.85000000000002</v>
      </c>
      <c r="AS59" s="20">
        <v>12.85</v>
      </c>
      <c r="AT59" s="20">
        <v>0.5</v>
      </c>
      <c r="AU59" s="20">
        <v>65.075389999999999</v>
      </c>
      <c r="AV59" s="20">
        <v>22.2</v>
      </c>
      <c r="AW59" s="20">
        <v>404.05</v>
      </c>
      <c r="AX59" s="20">
        <v>-37.85</v>
      </c>
      <c r="AY59" s="20">
        <v>-67.2</v>
      </c>
      <c r="AZ59" s="20">
        <v>202.05</v>
      </c>
      <c r="BA59" s="20">
        <v>-29.05</v>
      </c>
      <c r="BB59" s="20">
        <v>10.9</v>
      </c>
      <c r="BC59" s="20">
        <v>-50.75</v>
      </c>
      <c r="BD59" s="20">
        <v>93.95</v>
      </c>
      <c r="BE59" s="20">
        <v>25.6</v>
      </c>
      <c r="BF59" s="20">
        <v>-0.7</v>
      </c>
      <c r="BG59" s="20">
        <v>29.15</v>
      </c>
      <c r="BH59" s="20">
        <v>-78.599999999999994</v>
      </c>
      <c r="BI59" s="20">
        <v>0</v>
      </c>
      <c r="BJ59" s="20">
        <v>0</v>
      </c>
      <c r="BK59" s="20">
        <v>-15.55</v>
      </c>
      <c r="BL59" s="20">
        <v>0</v>
      </c>
      <c r="BM59" s="20">
        <v>0</v>
      </c>
      <c r="BN59" s="20">
        <v>0</v>
      </c>
      <c r="BO59" s="20">
        <v>79</v>
      </c>
      <c r="BP59" s="20">
        <v>-44.05</v>
      </c>
      <c r="BQ59" s="20">
        <v>-22.3</v>
      </c>
      <c r="BR59" s="20">
        <v>-40.35</v>
      </c>
      <c r="BS59" s="20">
        <v>-1064.45</v>
      </c>
      <c r="BT59" s="20">
        <v>66.5</v>
      </c>
      <c r="BU59" s="20">
        <v>0</v>
      </c>
      <c r="BV59" s="20">
        <v>0</v>
      </c>
      <c r="BW59" s="20">
        <v>0</v>
      </c>
      <c r="BX59" s="20">
        <v>0</v>
      </c>
      <c r="BY59" s="20">
        <v>0</v>
      </c>
      <c r="BZ59" s="20">
        <v>0</v>
      </c>
      <c r="CA59" s="20">
        <v>0</v>
      </c>
      <c r="CB59" s="20">
        <v>-7.05</v>
      </c>
      <c r="CC59" s="20">
        <v>1254.7</v>
      </c>
      <c r="CD59" s="20">
        <v>809.55</v>
      </c>
      <c r="CE59" s="20">
        <v>252.05</v>
      </c>
      <c r="CF59" s="20">
        <v>288.55</v>
      </c>
      <c r="CG59" s="20">
        <v>53.45</v>
      </c>
      <c r="CH59" s="20">
        <v>0</v>
      </c>
      <c r="CI59" s="20">
        <v>2.85</v>
      </c>
      <c r="CJ59" s="20">
        <v>0</v>
      </c>
      <c r="CK59" s="20">
        <v>0</v>
      </c>
      <c r="CL59" s="20">
        <v>551.20000000000005</v>
      </c>
      <c r="CM59" s="20">
        <v>-265.55</v>
      </c>
      <c r="CN59" s="20">
        <v>47.25</v>
      </c>
      <c r="CO59" s="20">
        <v>0</v>
      </c>
      <c r="CP59" s="20">
        <v>0</v>
      </c>
      <c r="CQ59" s="20">
        <v>0</v>
      </c>
      <c r="CR59" s="20">
        <v>0</v>
      </c>
      <c r="CS59" s="20">
        <v>0</v>
      </c>
      <c r="CT59" s="20">
        <v>0</v>
      </c>
      <c r="CU59" s="20">
        <v>0</v>
      </c>
      <c r="CV59" s="20">
        <v>-82.75</v>
      </c>
      <c r="CW59" s="20">
        <v>67.150000000000006</v>
      </c>
      <c r="CX59" s="20">
        <v>0</v>
      </c>
      <c r="CY59" s="20">
        <v>0</v>
      </c>
      <c r="CZ59" s="20">
        <v>35.700000000000003</v>
      </c>
      <c r="DA59" s="20">
        <v>-0.3</v>
      </c>
      <c r="DB59" s="20">
        <v>-21.85</v>
      </c>
      <c r="DC59" s="20">
        <v>0</v>
      </c>
      <c r="DD59" s="20">
        <v>-2.7</v>
      </c>
      <c r="DE59" s="20">
        <v>28.15</v>
      </c>
      <c r="DF59" s="20">
        <v>44.25</v>
      </c>
      <c r="DG59" s="20">
        <v>-19.649999999999999</v>
      </c>
      <c r="DH59" s="20">
        <v>22.95</v>
      </c>
      <c r="DI59" s="20">
        <v>14.05</v>
      </c>
      <c r="DJ59" s="20">
        <v>0.5</v>
      </c>
      <c r="DK59" s="20">
        <v>-6.4</v>
      </c>
      <c r="DL59" s="20">
        <v>-13.6</v>
      </c>
      <c r="DM59" s="20">
        <v>110.55</v>
      </c>
      <c r="DN59" s="20">
        <v>422.05</v>
      </c>
      <c r="DO59" s="20">
        <v>0</v>
      </c>
      <c r="DP59" s="20">
        <v>0</v>
      </c>
      <c r="DQ59" s="20">
        <v>17.350000000000001</v>
      </c>
      <c r="DR59" s="20">
        <v>0</v>
      </c>
      <c r="DS59" s="20">
        <v>-23.7</v>
      </c>
      <c r="DT59" s="20">
        <v>1.35</v>
      </c>
      <c r="DU59" s="20">
        <v>11.5</v>
      </c>
      <c r="DV59" s="20">
        <v>11.35</v>
      </c>
      <c r="DW59" s="20">
        <v>0</v>
      </c>
      <c r="DX59" s="20">
        <v>-110.7</v>
      </c>
      <c r="DY59" s="20">
        <v>16.05</v>
      </c>
      <c r="DZ59" s="20">
        <v>45.75</v>
      </c>
      <c r="EA59" s="20">
        <v>58.5</v>
      </c>
      <c r="EB59" s="20">
        <v>36.1</v>
      </c>
      <c r="EC59" s="20">
        <v>19.2</v>
      </c>
      <c r="ED59" s="20">
        <v>95.4</v>
      </c>
      <c r="EE59" s="20">
        <v>18</v>
      </c>
      <c r="EF59" s="20">
        <v>-102.2</v>
      </c>
      <c r="EG59" s="20">
        <v>-210.9</v>
      </c>
      <c r="EH59" s="20">
        <v>7.4</v>
      </c>
      <c r="EI59" s="20">
        <v>0.55000000000000004</v>
      </c>
      <c r="EJ59" s="20">
        <v>61.65</v>
      </c>
      <c r="EK59" s="20">
        <v>-0.95</v>
      </c>
      <c r="EL59" s="20">
        <v>46.55</v>
      </c>
      <c r="EM59" s="20">
        <v>4.8</v>
      </c>
      <c r="EN59" s="20">
        <v>4.8</v>
      </c>
      <c r="EO59" s="20">
        <v>4.8</v>
      </c>
      <c r="EP59" s="20">
        <v>0.05</v>
      </c>
      <c r="EQ59" s="20">
        <v>210.47</v>
      </c>
      <c r="ER59" s="20">
        <v>15.85</v>
      </c>
      <c r="ES59" s="20">
        <v>116.35</v>
      </c>
      <c r="ET59" s="20">
        <v>-2.4</v>
      </c>
      <c r="EU59" s="20">
        <v>233.95</v>
      </c>
      <c r="EV59" s="20">
        <v>136.35</v>
      </c>
      <c r="EW59" s="20">
        <v>72.75</v>
      </c>
      <c r="EX59" s="20">
        <v>11.4</v>
      </c>
      <c r="EY59" s="20">
        <v>23.3</v>
      </c>
      <c r="EZ59" s="20">
        <v>43.75</v>
      </c>
      <c r="FA59" s="20">
        <v>33.950000000000003</v>
      </c>
      <c r="FB59" s="20">
        <v>131.30000000000001</v>
      </c>
      <c r="FC59" s="20">
        <v>0</v>
      </c>
      <c r="FD59" s="20">
        <v>21.3</v>
      </c>
      <c r="FE59" s="20">
        <v>40.4</v>
      </c>
      <c r="FF59" s="20">
        <v>0</v>
      </c>
      <c r="FG59" s="20">
        <v>0</v>
      </c>
      <c r="FH59" s="20">
        <v>0</v>
      </c>
      <c r="FI59" s="20">
        <v>12290.920389999999</v>
      </c>
      <c r="FJ59" s="21"/>
      <c r="FK59" s="20">
        <v>53.505564999999997</v>
      </c>
      <c r="FL59" s="20">
        <v>-7.9470000000000001</v>
      </c>
      <c r="FM59" s="20">
        <v>0</v>
      </c>
      <c r="FN59" s="20">
        <v>41.75</v>
      </c>
      <c r="FO59" s="20">
        <v>0</v>
      </c>
      <c r="FP59" s="20">
        <v>85.050579999999997</v>
      </c>
      <c r="FQ59" s="20">
        <v>7.75</v>
      </c>
      <c r="FR59" s="20">
        <v>23</v>
      </c>
      <c r="FS59" s="20">
        <v>203.10914500000001</v>
      </c>
    </row>
  </sheetData>
  <mergeCells count="10">
    <mergeCell ref="FS6:FS9"/>
    <mergeCell ref="FS10"/>
    <mergeCell ref="FK5:FS5"/>
    <mergeCell ref="A59:B59"/>
    <mergeCell ref="B3:G3"/>
    <mergeCell ref="A6:A10"/>
    <mergeCell ref="B6:B10"/>
    <mergeCell ref="FI6:FI9"/>
    <mergeCell ref="FI10"/>
    <mergeCell ref="A5:FI5"/>
  </mergeCells>
  <pageMargins left="0.7" right="0.7" top="0.75" bottom="0.75" header="0.3" footer="0.3"/>
  <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H64"/>
  <sheetViews>
    <sheetView showGridLines="0" zoomScale="80" workbookViewId="0">
      <pane xSplit="2" ySplit="7" topLeftCell="C8" activePane="bottomRight" state="frozen"/>
      <selection pane="topRight" activeCell="C1" sqref="C1"/>
      <selection pane="bottomLeft" activeCell="A8" sqref="A8"/>
      <selection pane="bottomRight"/>
    </sheetView>
  </sheetViews>
  <sheetFormatPr baseColWidth="10" defaultColWidth="8.7265625" defaultRowHeight="14.5" x14ac:dyDescent="0.35"/>
  <cols>
    <col min="1" max="1" width="2" customWidth="1"/>
    <col min="2" max="2" width="22" customWidth="1"/>
    <col min="3" max="3" width="20" customWidth="1"/>
    <col min="4" max="4" width="18" customWidth="1"/>
    <col min="5" max="8" width="22" customWidth="1"/>
  </cols>
  <sheetData>
    <row r="1" spans="1:8" x14ac:dyDescent="0.35">
      <c r="A1" s="1"/>
      <c r="B1" s="1"/>
      <c r="C1" s="1"/>
      <c r="D1" s="1"/>
      <c r="E1" s="1"/>
      <c r="F1" s="1"/>
      <c r="G1" s="1"/>
      <c r="H1" s="1"/>
    </row>
    <row r="2" spans="1:8" x14ac:dyDescent="0.35">
      <c r="A2" s="1"/>
      <c r="B2" s="1"/>
      <c r="C2" s="1"/>
      <c r="D2" s="1"/>
      <c r="E2" s="1"/>
      <c r="F2" s="1"/>
      <c r="G2" s="1"/>
      <c r="H2" s="1"/>
    </row>
    <row r="3" spans="1:8" ht="69" customHeight="1" x14ac:dyDescent="0.35">
      <c r="A3" s="1"/>
      <c r="B3" s="196" t="s">
        <v>0</v>
      </c>
      <c r="C3" s="197"/>
      <c r="D3" s="197"/>
      <c r="E3" s="197"/>
      <c r="F3" s="197"/>
      <c r="G3" s="197"/>
      <c r="H3" s="1"/>
    </row>
    <row r="4" spans="1:8" ht="0" hidden="1" customHeight="1" x14ac:dyDescent="0.35">
      <c r="A4" s="1"/>
      <c r="B4" s="1"/>
      <c r="C4" s="1"/>
      <c r="D4" s="1"/>
      <c r="E4" s="1"/>
      <c r="F4" s="1"/>
      <c r="G4" s="1"/>
      <c r="H4" s="1"/>
    </row>
    <row r="5" spans="1:8" ht="23" x14ac:dyDescent="0.5">
      <c r="A5" s="1"/>
      <c r="B5" s="22" t="s">
        <v>835</v>
      </c>
      <c r="C5" s="1"/>
      <c r="D5" s="1"/>
      <c r="E5" s="1"/>
      <c r="F5" s="1"/>
      <c r="G5" s="1"/>
      <c r="H5" s="1"/>
    </row>
    <row r="6" spans="1:8" ht="23" customHeight="1" x14ac:dyDescent="0.35">
      <c r="A6" s="1"/>
      <c r="B6" s="207" t="s">
        <v>836</v>
      </c>
      <c r="C6" s="207" t="s">
        <v>837</v>
      </c>
      <c r="D6" s="207"/>
      <c r="E6" s="207" t="s">
        <v>838</v>
      </c>
      <c r="F6" s="207"/>
      <c r="G6" s="207"/>
      <c r="H6" s="207" t="s">
        <v>839</v>
      </c>
    </row>
    <row r="7" spans="1:8" ht="31" customHeight="1" x14ac:dyDescent="0.35">
      <c r="A7" s="1"/>
      <c r="B7" s="207"/>
      <c r="C7" s="24" t="s">
        <v>840</v>
      </c>
      <c r="D7" s="24" t="s">
        <v>841</v>
      </c>
      <c r="E7" s="24" t="s">
        <v>572</v>
      </c>
      <c r="F7" s="24" t="s">
        <v>570</v>
      </c>
      <c r="G7" s="24" t="s">
        <v>571</v>
      </c>
      <c r="H7" s="24" t="s">
        <v>842</v>
      </c>
    </row>
    <row r="8" spans="1:8" ht="11" customHeight="1" x14ac:dyDescent="0.35">
      <c r="A8" s="1"/>
      <c r="B8" s="25" t="s">
        <v>784</v>
      </c>
      <c r="C8" s="26">
        <v>0</v>
      </c>
      <c r="D8" s="26">
        <v>6157.00623</v>
      </c>
      <c r="E8" s="27">
        <v>859.42460000000005</v>
      </c>
      <c r="F8" s="27">
        <v>3541.0444299999999</v>
      </c>
      <c r="G8" s="27">
        <v>1756.5372</v>
      </c>
      <c r="H8" s="27">
        <v>221.41470000000001</v>
      </c>
    </row>
    <row r="9" spans="1:8" ht="11" customHeight="1" x14ac:dyDescent="0.35">
      <c r="A9" s="1"/>
      <c r="B9" s="25" t="s">
        <v>785</v>
      </c>
      <c r="C9" s="26">
        <v>0</v>
      </c>
      <c r="D9" s="26">
        <v>6176.4626600000001</v>
      </c>
      <c r="E9" s="27">
        <v>840.06269999999995</v>
      </c>
      <c r="F9" s="27">
        <v>3576.6278600000001</v>
      </c>
      <c r="G9" s="27">
        <v>1759.7720999999999</v>
      </c>
      <c r="H9" s="27">
        <v>218.6747</v>
      </c>
    </row>
    <row r="10" spans="1:8" ht="11" customHeight="1" x14ac:dyDescent="0.35">
      <c r="A10" s="1"/>
      <c r="B10" s="25" t="s">
        <v>786</v>
      </c>
      <c r="C10" s="26">
        <v>0</v>
      </c>
      <c r="D10" s="26">
        <v>6085.8564900000001</v>
      </c>
      <c r="E10" s="27">
        <v>820.33759999999995</v>
      </c>
      <c r="F10" s="27">
        <v>3499.1926899999999</v>
      </c>
      <c r="G10" s="27">
        <v>1766.3262</v>
      </c>
      <c r="H10" s="27">
        <v>222.1413</v>
      </c>
    </row>
    <row r="11" spans="1:8" ht="11" customHeight="1" x14ac:dyDescent="0.35">
      <c r="A11" s="1"/>
      <c r="B11" s="25" t="s">
        <v>787</v>
      </c>
      <c r="C11" s="26">
        <v>0</v>
      </c>
      <c r="D11" s="26">
        <v>6005.23567</v>
      </c>
      <c r="E11" s="27">
        <v>811.60940000000005</v>
      </c>
      <c r="F11" s="27">
        <v>3463.69157</v>
      </c>
      <c r="G11" s="27">
        <v>1729.9347</v>
      </c>
      <c r="H11" s="27">
        <v>225.4847</v>
      </c>
    </row>
    <row r="12" spans="1:8" ht="11" customHeight="1" x14ac:dyDescent="0.35">
      <c r="A12" s="1"/>
      <c r="B12" s="25" t="s">
        <v>788</v>
      </c>
      <c r="C12" s="26">
        <v>0</v>
      </c>
      <c r="D12" s="26">
        <v>5994.5064599999996</v>
      </c>
      <c r="E12" s="27">
        <v>853.86659999999995</v>
      </c>
      <c r="F12" s="27">
        <v>3392.94616</v>
      </c>
      <c r="G12" s="27">
        <v>1747.6937</v>
      </c>
      <c r="H12" s="27">
        <v>239.8434</v>
      </c>
    </row>
    <row r="13" spans="1:8" ht="11" customHeight="1" x14ac:dyDescent="0.35">
      <c r="A13" s="1"/>
      <c r="B13" s="25" t="s">
        <v>789</v>
      </c>
      <c r="C13" s="26">
        <v>0</v>
      </c>
      <c r="D13" s="26">
        <v>5885.2267199999997</v>
      </c>
      <c r="E13" s="27">
        <v>820.45709999999997</v>
      </c>
      <c r="F13" s="27">
        <v>3304.6802200000002</v>
      </c>
      <c r="G13" s="27">
        <v>1760.0894000000001</v>
      </c>
      <c r="H13" s="27">
        <v>236.07570000000001</v>
      </c>
    </row>
    <row r="14" spans="1:8" ht="11" customHeight="1" x14ac:dyDescent="0.35">
      <c r="A14" s="1"/>
      <c r="B14" s="25" t="s">
        <v>790</v>
      </c>
      <c r="C14" s="26">
        <v>0</v>
      </c>
      <c r="D14" s="26">
        <v>5955.1758799999998</v>
      </c>
      <c r="E14" s="27">
        <v>823.01319999999998</v>
      </c>
      <c r="F14" s="27">
        <v>3373.20588</v>
      </c>
      <c r="G14" s="27">
        <v>1758.9567999999999</v>
      </c>
      <c r="H14" s="27">
        <v>237.75219999999999</v>
      </c>
    </row>
    <row r="15" spans="1:8" ht="11" customHeight="1" x14ac:dyDescent="0.35">
      <c r="A15" s="1"/>
      <c r="B15" s="25" t="s">
        <v>791</v>
      </c>
      <c r="C15" s="26">
        <v>0</v>
      </c>
      <c r="D15" s="26">
        <v>5902.2839999999997</v>
      </c>
      <c r="E15" s="27">
        <v>807.20820000000003</v>
      </c>
      <c r="F15" s="27">
        <v>3347.5965000000001</v>
      </c>
      <c r="G15" s="27">
        <v>1747.4793</v>
      </c>
      <c r="H15" s="27">
        <v>224.85409999999999</v>
      </c>
    </row>
    <row r="16" spans="1:8" ht="11" customHeight="1" x14ac:dyDescent="0.35">
      <c r="A16" s="1"/>
      <c r="B16" s="25" t="s">
        <v>792</v>
      </c>
      <c r="C16" s="26">
        <v>0</v>
      </c>
      <c r="D16" s="26">
        <v>6050.8601500000004</v>
      </c>
      <c r="E16" s="27">
        <v>839.09259999999995</v>
      </c>
      <c r="F16" s="27">
        <v>3445.4865500000001</v>
      </c>
      <c r="G16" s="27">
        <v>1766.2809999999999</v>
      </c>
      <c r="H16" s="27">
        <v>246.6534</v>
      </c>
    </row>
    <row r="17" spans="1:8" ht="11" customHeight="1" x14ac:dyDescent="0.35">
      <c r="A17" s="1"/>
      <c r="B17" s="25" t="s">
        <v>793</v>
      </c>
      <c r="C17" s="26">
        <v>0</v>
      </c>
      <c r="D17" s="26">
        <v>6072.9440800000002</v>
      </c>
      <c r="E17" s="27">
        <v>853.20510000000002</v>
      </c>
      <c r="F17" s="27">
        <v>3453.10538</v>
      </c>
      <c r="G17" s="27">
        <v>1766.6335999999999</v>
      </c>
      <c r="H17" s="27">
        <v>213.66399999999999</v>
      </c>
    </row>
    <row r="18" spans="1:8" ht="11" customHeight="1" x14ac:dyDescent="0.35">
      <c r="A18" s="1"/>
      <c r="B18" s="25" t="s">
        <v>794</v>
      </c>
      <c r="C18" s="26">
        <v>0</v>
      </c>
      <c r="D18" s="26">
        <v>6220.4681200000005</v>
      </c>
      <c r="E18" s="27">
        <v>913.71699999999998</v>
      </c>
      <c r="F18" s="27">
        <v>3515.3970199999999</v>
      </c>
      <c r="G18" s="27">
        <v>1791.3541</v>
      </c>
      <c r="H18" s="27">
        <v>218.54570000000001</v>
      </c>
    </row>
    <row r="19" spans="1:8" ht="11" customHeight="1" x14ac:dyDescent="0.35">
      <c r="A19" s="1"/>
      <c r="B19" s="25" t="s">
        <v>795</v>
      </c>
      <c r="C19" s="26">
        <v>0</v>
      </c>
      <c r="D19" s="26">
        <v>6467.0812900000001</v>
      </c>
      <c r="E19" s="27">
        <v>964.5154</v>
      </c>
      <c r="F19" s="27">
        <v>3689.3614899999998</v>
      </c>
      <c r="G19" s="27">
        <v>1813.2044000000001</v>
      </c>
      <c r="H19" s="27">
        <v>211.7783</v>
      </c>
    </row>
    <row r="20" spans="1:8" ht="11" customHeight="1" x14ac:dyDescent="0.35">
      <c r="A20" s="1"/>
      <c r="B20" s="25" t="s">
        <v>796</v>
      </c>
      <c r="C20" s="26">
        <v>0</v>
      </c>
      <c r="D20" s="26">
        <v>6566.0546700000004</v>
      </c>
      <c r="E20" s="27">
        <v>1011.1411000000001</v>
      </c>
      <c r="F20" s="27">
        <v>3753.01487</v>
      </c>
      <c r="G20" s="27">
        <v>1801.8987</v>
      </c>
      <c r="H20" s="27">
        <v>207.40889999999999</v>
      </c>
    </row>
    <row r="21" spans="1:8" ht="11" customHeight="1" x14ac:dyDescent="0.35">
      <c r="A21" s="1"/>
      <c r="B21" s="25" t="s">
        <v>797</v>
      </c>
      <c r="C21" s="26">
        <v>0</v>
      </c>
      <c r="D21" s="26">
        <v>6678.5588600000001</v>
      </c>
      <c r="E21" s="27">
        <v>1011.3779</v>
      </c>
      <c r="F21" s="27">
        <v>3880.03856</v>
      </c>
      <c r="G21" s="27">
        <v>1787.1424</v>
      </c>
      <c r="H21" s="27">
        <v>203.34809999999999</v>
      </c>
    </row>
    <row r="22" spans="1:8" ht="11" customHeight="1" x14ac:dyDescent="0.35">
      <c r="A22" s="1"/>
      <c r="B22" s="25" t="s">
        <v>798</v>
      </c>
      <c r="C22" s="26">
        <v>0</v>
      </c>
      <c r="D22" s="26">
        <v>6671.4397200000003</v>
      </c>
      <c r="E22" s="27">
        <v>1013.6023</v>
      </c>
      <c r="F22" s="27">
        <v>3877.9608199999998</v>
      </c>
      <c r="G22" s="27">
        <v>1779.8766000000001</v>
      </c>
      <c r="H22" s="27">
        <v>204.88720000000001</v>
      </c>
    </row>
    <row r="23" spans="1:8" ht="11" customHeight="1" x14ac:dyDescent="0.35">
      <c r="A23" s="1"/>
      <c r="B23" s="25" t="s">
        <v>799</v>
      </c>
      <c r="C23" s="26">
        <v>0</v>
      </c>
      <c r="D23" s="26">
        <v>6880.2349800000002</v>
      </c>
      <c r="E23" s="27">
        <v>1030.3853999999999</v>
      </c>
      <c r="F23" s="27">
        <v>4060.1181799999999</v>
      </c>
      <c r="G23" s="27">
        <v>1789.7313999999999</v>
      </c>
      <c r="H23" s="27">
        <v>208.37129999999999</v>
      </c>
    </row>
    <row r="24" spans="1:8" ht="11" customHeight="1" x14ac:dyDescent="0.35">
      <c r="A24" s="1"/>
      <c r="B24" s="25" t="s">
        <v>800</v>
      </c>
      <c r="C24" s="26">
        <v>0</v>
      </c>
      <c r="D24" s="26">
        <v>7121.5167499999998</v>
      </c>
      <c r="E24" s="27">
        <v>1032.9529</v>
      </c>
      <c r="F24" s="27">
        <v>4268.6413499999999</v>
      </c>
      <c r="G24" s="27">
        <v>1819.9224999999999</v>
      </c>
      <c r="H24" s="27">
        <v>217.9178</v>
      </c>
    </row>
    <row r="25" spans="1:8" ht="11" customHeight="1" x14ac:dyDescent="0.35">
      <c r="A25" s="1"/>
      <c r="B25" s="25" t="s">
        <v>801</v>
      </c>
      <c r="C25" s="26">
        <v>0</v>
      </c>
      <c r="D25" s="26">
        <v>7269.3332799999998</v>
      </c>
      <c r="E25" s="27">
        <v>1101.4695999999999</v>
      </c>
      <c r="F25" s="27">
        <v>4394.1274800000001</v>
      </c>
      <c r="G25" s="27">
        <v>1773.7362000000001</v>
      </c>
      <c r="H25" s="27">
        <v>222.0386</v>
      </c>
    </row>
    <row r="26" spans="1:8" ht="11" customHeight="1" x14ac:dyDescent="0.35">
      <c r="A26" s="1"/>
      <c r="B26" s="25" t="s">
        <v>802</v>
      </c>
      <c r="C26" s="26">
        <v>0</v>
      </c>
      <c r="D26" s="26">
        <v>7350.6206400000001</v>
      </c>
      <c r="E26" s="27">
        <v>1109.4870000000001</v>
      </c>
      <c r="F26" s="27">
        <v>4418.5027399999999</v>
      </c>
      <c r="G26" s="27">
        <v>1822.6309000000001</v>
      </c>
      <c r="H26" s="27">
        <v>219.44470000000001</v>
      </c>
    </row>
    <row r="27" spans="1:8" ht="11" customHeight="1" x14ac:dyDescent="0.35">
      <c r="A27" s="1"/>
      <c r="B27" s="25" t="s">
        <v>803</v>
      </c>
      <c r="C27" s="26">
        <v>0</v>
      </c>
      <c r="D27" s="26">
        <v>7489.3501399999996</v>
      </c>
      <c r="E27" s="27">
        <v>1089.9132</v>
      </c>
      <c r="F27" s="27">
        <v>4580.5573400000003</v>
      </c>
      <c r="G27" s="27">
        <v>1818.8796</v>
      </c>
      <c r="H27" s="27">
        <v>216.3912</v>
      </c>
    </row>
    <row r="28" spans="1:8" ht="11" customHeight="1" x14ac:dyDescent="0.35">
      <c r="A28" s="1"/>
      <c r="B28" s="25" t="s">
        <v>804</v>
      </c>
      <c r="C28" s="26">
        <v>0</v>
      </c>
      <c r="D28" s="26">
        <v>7436.7709000000004</v>
      </c>
      <c r="E28" s="27">
        <v>1106.3391999999999</v>
      </c>
      <c r="F28" s="27">
        <v>4533.7839000000004</v>
      </c>
      <c r="G28" s="27">
        <v>1796.6478</v>
      </c>
      <c r="H28" s="27">
        <v>217.38390000000001</v>
      </c>
    </row>
    <row r="29" spans="1:8" ht="11" customHeight="1" x14ac:dyDescent="0.35">
      <c r="A29" s="1"/>
      <c r="B29" s="25" t="s">
        <v>805</v>
      </c>
      <c r="C29" s="26">
        <v>0</v>
      </c>
      <c r="D29" s="26">
        <v>7609.2680099999998</v>
      </c>
      <c r="E29" s="27">
        <v>1170.8829000000001</v>
      </c>
      <c r="F29" s="27">
        <v>4675.8069100000002</v>
      </c>
      <c r="G29" s="27">
        <v>1762.5781999999999</v>
      </c>
      <c r="H29" s="27">
        <v>223.6413</v>
      </c>
    </row>
    <row r="30" spans="1:8" ht="11" customHeight="1" x14ac:dyDescent="0.35">
      <c r="A30" s="1"/>
      <c r="B30" s="25" t="s">
        <v>806</v>
      </c>
      <c r="C30" s="26">
        <v>0</v>
      </c>
      <c r="D30" s="26">
        <v>7687.9560199999996</v>
      </c>
      <c r="E30" s="27">
        <v>1202.9213</v>
      </c>
      <c r="F30" s="27">
        <v>4721.5519199999999</v>
      </c>
      <c r="G30" s="27">
        <v>1763.4828</v>
      </c>
      <c r="H30" s="27">
        <v>226.09569999999999</v>
      </c>
    </row>
    <row r="31" spans="1:8" ht="11" customHeight="1" x14ac:dyDescent="0.35">
      <c r="A31" s="1"/>
      <c r="B31" s="25" t="s">
        <v>807</v>
      </c>
      <c r="C31" s="26">
        <v>0</v>
      </c>
      <c r="D31" s="26">
        <v>7632.0649199999998</v>
      </c>
      <c r="E31" s="27">
        <v>1198.6867999999999</v>
      </c>
      <c r="F31" s="27">
        <v>4673.9287199999999</v>
      </c>
      <c r="G31" s="27">
        <v>1759.4494</v>
      </c>
      <c r="H31" s="27">
        <v>220.65459999999999</v>
      </c>
    </row>
    <row r="32" spans="1:8" ht="11" customHeight="1" x14ac:dyDescent="0.35">
      <c r="A32" s="1"/>
      <c r="B32" s="25" t="s">
        <v>808</v>
      </c>
      <c r="C32" s="26">
        <v>0</v>
      </c>
      <c r="D32" s="26">
        <v>7467.6168699999998</v>
      </c>
      <c r="E32" s="27">
        <v>1201.4953</v>
      </c>
      <c r="F32" s="27">
        <v>4623.0646699999998</v>
      </c>
      <c r="G32" s="27">
        <v>1643.0569</v>
      </c>
      <c r="H32" s="27">
        <v>215.72020000000001</v>
      </c>
    </row>
    <row r="33" spans="1:8" ht="11" customHeight="1" x14ac:dyDescent="0.35">
      <c r="A33" s="1"/>
      <c r="B33" s="25" t="s">
        <v>809</v>
      </c>
      <c r="C33" s="26">
        <v>0</v>
      </c>
      <c r="D33" s="26">
        <v>7396.3599000000004</v>
      </c>
      <c r="E33" s="27">
        <v>1109.4052999999999</v>
      </c>
      <c r="F33" s="27">
        <v>4604.6644999999999</v>
      </c>
      <c r="G33" s="27">
        <v>1682.2900999999999</v>
      </c>
      <c r="H33" s="27">
        <v>214.7124</v>
      </c>
    </row>
    <row r="34" spans="1:8" ht="11" customHeight="1" x14ac:dyDescent="0.35">
      <c r="A34" s="1"/>
      <c r="B34" s="25" t="s">
        <v>810</v>
      </c>
      <c r="C34" s="26">
        <v>0</v>
      </c>
      <c r="D34" s="26">
        <v>7478.2757799999999</v>
      </c>
      <c r="E34" s="27">
        <v>1121.7228</v>
      </c>
      <c r="F34" s="27">
        <v>4591.4481800000003</v>
      </c>
      <c r="G34" s="27">
        <v>1765.1048000000001</v>
      </c>
      <c r="H34" s="27">
        <v>222.11320000000001</v>
      </c>
    </row>
    <row r="35" spans="1:8" ht="11" customHeight="1" x14ac:dyDescent="0.35">
      <c r="A35" s="1"/>
      <c r="B35" s="25" t="s">
        <v>811</v>
      </c>
      <c r="C35" s="26">
        <v>0</v>
      </c>
      <c r="D35" s="26">
        <v>7529.8849899999996</v>
      </c>
      <c r="E35" s="27">
        <v>1170.9104</v>
      </c>
      <c r="F35" s="27">
        <v>4601.4208900000003</v>
      </c>
      <c r="G35" s="27">
        <v>1757.5536999999999</v>
      </c>
      <c r="H35" s="27">
        <v>223.3399</v>
      </c>
    </row>
    <row r="36" spans="1:8" ht="11" customHeight="1" x14ac:dyDescent="0.35">
      <c r="A36" s="1"/>
      <c r="B36" s="25" t="s">
        <v>812</v>
      </c>
      <c r="C36" s="26">
        <v>0</v>
      </c>
      <c r="D36" s="26">
        <v>7650.5600400000003</v>
      </c>
      <c r="E36" s="27">
        <v>1187.153</v>
      </c>
      <c r="F36" s="27">
        <v>4692.8546399999996</v>
      </c>
      <c r="G36" s="27">
        <v>1770.5524</v>
      </c>
      <c r="H36" s="27">
        <v>224.55779999999999</v>
      </c>
    </row>
    <row r="37" spans="1:8" ht="11" customHeight="1" x14ac:dyDescent="0.35">
      <c r="A37" s="1"/>
      <c r="B37" s="25" t="s">
        <v>813</v>
      </c>
      <c r="C37" s="26">
        <v>0</v>
      </c>
      <c r="D37" s="26">
        <v>7641.0659400000004</v>
      </c>
      <c r="E37" s="27">
        <v>1148.7106000000001</v>
      </c>
      <c r="F37" s="27">
        <v>4719.68804</v>
      </c>
      <c r="G37" s="27">
        <v>1772.6673000000001</v>
      </c>
      <c r="H37" s="27">
        <v>226.82230000000001</v>
      </c>
    </row>
    <row r="38" spans="1:8" ht="11" customHeight="1" x14ac:dyDescent="0.35">
      <c r="A38" s="1"/>
      <c r="B38" s="25" t="s">
        <v>814</v>
      </c>
      <c r="C38" s="26">
        <v>0</v>
      </c>
      <c r="D38" s="26">
        <v>7616.4369699999997</v>
      </c>
      <c r="E38" s="27">
        <v>1181.7108000000001</v>
      </c>
      <c r="F38" s="27">
        <v>4675.7709699999996</v>
      </c>
      <c r="G38" s="27">
        <v>1758.9552000000001</v>
      </c>
      <c r="H38" s="27">
        <v>224.19759999999999</v>
      </c>
    </row>
    <row r="39" spans="1:8" ht="11" customHeight="1" x14ac:dyDescent="0.35">
      <c r="A39" s="1"/>
      <c r="B39" s="25" t="s">
        <v>815</v>
      </c>
      <c r="C39" s="26">
        <v>0</v>
      </c>
      <c r="D39" s="26">
        <v>7626.2538000000004</v>
      </c>
      <c r="E39" s="27">
        <v>1144.3752999999999</v>
      </c>
      <c r="F39" s="27">
        <v>4692.9426999999996</v>
      </c>
      <c r="G39" s="27">
        <v>1788.9358</v>
      </c>
      <c r="H39" s="27">
        <v>227.3117</v>
      </c>
    </row>
    <row r="40" spans="1:8" ht="11" customHeight="1" x14ac:dyDescent="0.35">
      <c r="A40" s="1"/>
      <c r="B40" s="25" t="s">
        <v>816</v>
      </c>
      <c r="C40" s="26">
        <v>0</v>
      </c>
      <c r="D40" s="26">
        <v>7535.71551</v>
      </c>
      <c r="E40" s="27">
        <v>1173.7619999999999</v>
      </c>
      <c r="F40" s="27">
        <v>4549.8508099999999</v>
      </c>
      <c r="G40" s="27">
        <v>1812.1026999999999</v>
      </c>
      <c r="H40" s="27">
        <v>229.38640000000001</v>
      </c>
    </row>
    <row r="41" spans="1:8" ht="11" customHeight="1" x14ac:dyDescent="0.35">
      <c r="A41" s="1"/>
      <c r="B41" s="25" t="s">
        <v>817</v>
      </c>
      <c r="C41" s="26">
        <v>0</v>
      </c>
      <c r="D41" s="26">
        <v>7506.7455499999996</v>
      </c>
      <c r="E41" s="27">
        <v>1147.6205</v>
      </c>
      <c r="F41" s="27">
        <v>4499.9450500000003</v>
      </c>
      <c r="G41" s="27">
        <v>1859.18</v>
      </c>
      <c r="H41" s="27">
        <v>221.69659999999999</v>
      </c>
    </row>
    <row r="42" spans="1:8" ht="11" customHeight="1" x14ac:dyDescent="0.35">
      <c r="A42" s="1"/>
      <c r="B42" s="25" t="s">
        <v>818</v>
      </c>
      <c r="C42" s="26">
        <v>0</v>
      </c>
      <c r="D42" s="26">
        <v>7438.0263100000002</v>
      </c>
      <c r="E42" s="27">
        <v>1102.8399999999999</v>
      </c>
      <c r="F42" s="27">
        <v>4421.4726099999998</v>
      </c>
      <c r="G42" s="27">
        <v>1913.7137</v>
      </c>
      <c r="H42" s="27">
        <v>221.4879</v>
      </c>
    </row>
    <row r="43" spans="1:8" ht="11" customHeight="1" x14ac:dyDescent="0.35">
      <c r="A43" s="1"/>
      <c r="B43" s="25" t="s">
        <v>819</v>
      </c>
      <c r="C43" s="26">
        <v>0</v>
      </c>
      <c r="D43" s="26">
        <v>7471.6470099999997</v>
      </c>
      <c r="E43" s="27">
        <v>1110.6668999999999</v>
      </c>
      <c r="F43" s="27">
        <v>4392.8245100000004</v>
      </c>
      <c r="G43" s="27">
        <v>1968.1556</v>
      </c>
      <c r="H43" s="27">
        <v>208.14660000000001</v>
      </c>
    </row>
    <row r="44" spans="1:8" ht="11" customHeight="1" x14ac:dyDescent="0.35">
      <c r="A44" s="1"/>
      <c r="B44" s="25" t="s">
        <v>820</v>
      </c>
      <c r="C44" s="26">
        <v>0</v>
      </c>
      <c r="D44" s="26">
        <v>7740.06</v>
      </c>
      <c r="E44" s="27">
        <v>1207.1231</v>
      </c>
      <c r="F44" s="27">
        <v>4549.3728000000001</v>
      </c>
      <c r="G44" s="27">
        <v>1983.5641000000001</v>
      </c>
      <c r="H44" s="27">
        <v>196.86170000000001</v>
      </c>
    </row>
    <row r="45" spans="1:8" ht="11" customHeight="1" x14ac:dyDescent="0.35">
      <c r="A45" s="1"/>
      <c r="B45" s="25" t="s">
        <v>821</v>
      </c>
      <c r="C45" s="26">
        <v>0</v>
      </c>
      <c r="D45" s="26">
        <v>7679.7369799999997</v>
      </c>
      <c r="E45" s="27">
        <v>1244.7195999999999</v>
      </c>
      <c r="F45" s="27">
        <v>4490.6971800000001</v>
      </c>
      <c r="G45" s="27">
        <v>1944.3202000000001</v>
      </c>
      <c r="H45" s="27">
        <v>191.3245</v>
      </c>
    </row>
    <row r="46" spans="1:8" ht="11" customHeight="1" x14ac:dyDescent="0.35">
      <c r="A46" s="1"/>
      <c r="B46" s="25" t="s">
        <v>822</v>
      </c>
      <c r="C46" s="26">
        <v>0</v>
      </c>
      <c r="D46" s="26">
        <v>7658.6470200000003</v>
      </c>
      <c r="E46" s="27">
        <v>1222.3733999999999</v>
      </c>
      <c r="F46" s="27">
        <v>4495.4831199999999</v>
      </c>
      <c r="G46" s="27">
        <v>1940.7905000000001</v>
      </c>
      <c r="H46" s="27">
        <v>197.54339999999999</v>
      </c>
    </row>
    <row r="47" spans="1:8" ht="11" customHeight="1" x14ac:dyDescent="0.35">
      <c r="A47" s="1"/>
      <c r="B47" s="25" t="s">
        <v>823</v>
      </c>
      <c r="C47" s="26">
        <v>0</v>
      </c>
      <c r="D47" s="26">
        <v>7625.8576300000004</v>
      </c>
      <c r="E47" s="27">
        <v>1232.579</v>
      </c>
      <c r="F47" s="27">
        <v>4444.2201299999997</v>
      </c>
      <c r="G47" s="27">
        <v>1949.0585000000001</v>
      </c>
      <c r="H47" s="27">
        <v>204.21789999999999</v>
      </c>
    </row>
    <row r="48" spans="1:8" ht="11" customHeight="1" x14ac:dyDescent="0.35">
      <c r="A48" s="1"/>
      <c r="B48" s="25" t="s">
        <v>824</v>
      </c>
      <c r="C48" s="26">
        <v>0</v>
      </c>
      <c r="D48" s="26">
        <v>7584.3269499999997</v>
      </c>
      <c r="E48" s="27">
        <v>1219.7511</v>
      </c>
      <c r="F48" s="27">
        <v>4414.5502500000002</v>
      </c>
      <c r="G48" s="27">
        <v>1950.0255999999999</v>
      </c>
      <c r="H48" s="27">
        <v>213.69470000000001</v>
      </c>
    </row>
    <row r="49" spans="1:8" ht="11" customHeight="1" x14ac:dyDescent="0.35">
      <c r="A49" s="1"/>
      <c r="B49" s="25" t="s">
        <v>825</v>
      </c>
      <c r="C49" s="26">
        <v>0</v>
      </c>
      <c r="D49" s="26">
        <v>7527.8105599999999</v>
      </c>
      <c r="E49" s="27">
        <v>1203.8385000000001</v>
      </c>
      <c r="F49" s="27">
        <v>4394.4038600000003</v>
      </c>
      <c r="G49" s="27">
        <v>1929.5681999999999</v>
      </c>
      <c r="H49" s="27">
        <v>217.53389999999999</v>
      </c>
    </row>
    <row r="50" spans="1:8" ht="11" customHeight="1" x14ac:dyDescent="0.35">
      <c r="A50" s="1"/>
      <c r="B50" s="25" t="s">
        <v>826</v>
      </c>
      <c r="C50" s="26">
        <v>0</v>
      </c>
      <c r="D50" s="26">
        <v>7443.8844600000002</v>
      </c>
      <c r="E50" s="27">
        <v>1210.9314999999999</v>
      </c>
      <c r="F50" s="27">
        <v>4321.8777600000003</v>
      </c>
      <c r="G50" s="27">
        <v>1911.0752</v>
      </c>
      <c r="H50" s="27">
        <v>225.6448</v>
      </c>
    </row>
    <row r="51" spans="1:8" ht="11" customHeight="1" x14ac:dyDescent="0.35">
      <c r="A51" s="1"/>
      <c r="B51" s="25" t="s">
        <v>827</v>
      </c>
      <c r="C51" s="26">
        <v>0</v>
      </c>
      <c r="D51" s="26">
        <v>7343.4550399999998</v>
      </c>
      <c r="E51" s="27">
        <v>1139.0414000000001</v>
      </c>
      <c r="F51" s="27">
        <v>4312.8342400000001</v>
      </c>
      <c r="G51" s="27">
        <v>1891.5794000000001</v>
      </c>
      <c r="H51" s="27">
        <v>238.01730000000001</v>
      </c>
    </row>
    <row r="52" spans="1:8" ht="11" customHeight="1" x14ac:dyDescent="0.35">
      <c r="A52" s="1"/>
      <c r="B52" s="25" t="s">
        <v>828</v>
      </c>
      <c r="C52" s="26">
        <v>0</v>
      </c>
      <c r="D52" s="26">
        <v>7295.8567800000001</v>
      </c>
      <c r="E52" s="27">
        <v>1136.8987</v>
      </c>
      <c r="F52" s="27">
        <v>4301.6914800000004</v>
      </c>
      <c r="G52" s="27">
        <v>1857.2665999999999</v>
      </c>
      <c r="H52" s="27">
        <v>233.5985</v>
      </c>
    </row>
    <row r="53" spans="1:8" ht="11" customHeight="1" x14ac:dyDescent="0.35">
      <c r="A53" s="1"/>
      <c r="B53" s="25" t="s">
        <v>829</v>
      </c>
      <c r="C53" s="26">
        <v>0</v>
      </c>
      <c r="D53" s="26">
        <v>7065.1697100000001</v>
      </c>
      <c r="E53" s="27">
        <v>1046.7462</v>
      </c>
      <c r="F53" s="27">
        <v>4185.4211100000002</v>
      </c>
      <c r="G53" s="27">
        <v>1833.0024000000001</v>
      </c>
      <c r="H53" s="27">
        <v>231.08179999999999</v>
      </c>
    </row>
    <row r="54" spans="1:8" ht="11" customHeight="1" x14ac:dyDescent="0.35">
      <c r="A54" s="1"/>
      <c r="B54" s="25" t="s">
        <v>830</v>
      </c>
      <c r="C54" s="26">
        <v>0</v>
      </c>
      <c r="D54" s="26">
        <v>6924.3605900000002</v>
      </c>
      <c r="E54" s="27">
        <v>1059.2351000000001</v>
      </c>
      <c r="F54" s="27">
        <v>4074.3524900000002</v>
      </c>
      <c r="G54" s="27">
        <v>1790.7729999999999</v>
      </c>
      <c r="H54" s="27">
        <v>232.20949999999999</v>
      </c>
    </row>
    <row r="55" spans="1:8" ht="11" customHeight="1" x14ac:dyDescent="0.35">
      <c r="A55" s="1"/>
      <c r="B55" s="25" t="s">
        <v>59</v>
      </c>
      <c r="C55" s="26">
        <v>0</v>
      </c>
      <c r="D55" s="26">
        <v>6731.07762</v>
      </c>
      <c r="E55" s="27">
        <v>1027.8978</v>
      </c>
      <c r="F55" s="27">
        <v>3919.5068200000001</v>
      </c>
      <c r="G55" s="27">
        <v>1783.673</v>
      </c>
      <c r="H55" s="27">
        <v>233.1695</v>
      </c>
    </row>
    <row r="56" spans="1:8" ht="17" customHeight="1" x14ac:dyDescent="0.35">
      <c r="A56" s="1"/>
      <c r="B56" s="28" t="s">
        <v>843</v>
      </c>
      <c r="C56" s="29">
        <v>0</v>
      </c>
      <c r="D56" s="29">
        <v>7740.06</v>
      </c>
      <c r="E56" s="30">
        <v>1244.7195999999999</v>
      </c>
      <c r="F56" s="30">
        <v>4721.5519199999999</v>
      </c>
      <c r="G56" s="30">
        <v>1983.5641000000001</v>
      </c>
      <c r="H56" s="30">
        <v>246.6534</v>
      </c>
    </row>
    <row r="57" spans="1:8" ht="17" customHeight="1" x14ac:dyDescent="0.35">
      <c r="A57" s="1"/>
      <c r="B57" s="28" t="s">
        <v>844</v>
      </c>
      <c r="C57" s="29">
        <v>0</v>
      </c>
      <c r="D57" s="29">
        <v>5885.2267199999997</v>
      </c>
      <c r="E57" s="30">
        <v>807.20820000000003</v>
      </c>
      <c r="F57" s="30">
        <v>3304.6802200000002</v>
      </c>
      <c r="G57" s="30">
        <v>1643.0569</v>
      </c>
      <c r="H57" s="30">
        <v>191.3245</v>
      </c>
    </row>
    <row r="58" spans="1:8" ht="17" customHeight="1" x14ac:dyDescent="0.35">
      <c r="A58" s="1"/>
      <c r="B58" s="28" t="s">
        <v>845</v>
      </c>
      <c r="C58" s="29">
        <v>0</v>
      </c>
      <c r="D58" s="29">
        <v>7048.8564302083332</v>
      </c>
      <c r="E58" s="30">
        <v>1063.2745291666665</v>
      </c>
      <c r="F58" s="30">
        <v>4175.2234864583324</v>
      </c>
      <c r="G58" s="30">
        <v>1810.3584145833333</v>
      </c>
      <c r="H58" s="30">
        <v>220.39282499999999</v>
      </c>
    </row>
    <row r="59" spans="1:8" ht="17" customHeight="1" x14ac:dyDescent="0.35">
      <c r="A59" s="1"/>
      <c r="B59" s="23" t="s">
        <v>846</v>
      </c>
      <c r="C59" s="31">
        <v>0</v>
      </c>
      <c r="D59" s="31">
        <v>169172.554325</v>
      </c>
      <c r="E59" s="32">
        <v>25518.5887</v>
      </c>
      <c r="F59" s="32">
        <v>100205.363675</v>
      </c>
      <c r="G59" s="32">
        <v>43448.601949999997</v>
      </c>
      <c r="H59" s="32">
        <v>5289.4278000000004</v>
      </c>
    </row>
    <row r="60" spans="1:8" x14ac:dyDescent="0.35">
      <c r="A60" s="1"/>
      <c r="B60" s="1"/>
      <c r="C60" s="1"/>
      <c r="D60" s="1"/>
      <c r="E60" s="1"/>
      <c r="F60" s="1"/>
      <c r="G60" s="1"/>
      <c r="H60" s="1"/>
    </row>
    <row r="61" spans="1:8" ht="15.5" x14ac:dyDescent="0.35">
      <c r="A61" s="1"/>
      <c r="B61" s="33" t="s">
        <v>847</v>
      </c>
      <c r="C61" s="1"/>
      <c r="D61" s="1"/>
      <c r="E61" s="1"/>
      <c r="F61" s="1"/>
      <c r="G61" s="1"/>
      <c r="H61" s="1"/>
    </row>
    <row r="62" spans="1:8" ht="15.5" x14ac:dyDescent="0.35">
      <c r="A62" s="1"/>
      <c r="B62" s="33"/>
      <c r="C62" s="1"/>
      <c r="D62" s="1"/>
      <c r="E62" s="1"/>
      <c r="F62" s="1"/>
      <c r="G62" s="1"/>
      <c r="H62" s="1"/>
    </row>
    <row r="63" spans="1:8" x14ac:dyDescent="0.35">
      <c r="A63" s="1"/>
      <c r="B63" s="34"/>
      <c r="C63" s="34"/>
      <c r="D63" s="1" t="s">
        <v>848</v>
      </c>
      <c r="E63" s="35"/>
      <c r="F63" s="1"/>
      <c r="G63" s="1"/>
      <c r="H63" s="1"/>
    </row>
    <row r="64" spans="1:8" x14ac:dyDescent="0.35">
      <c r="A64" s="1"/>
      <c r="B64" s="36"/>
      <c r="C64" s="36"/>
      <c r="D64" s="1" t="s">
        <v>849</v>
      </c>
      <c r="E64" s="35"/>
      <c r="F64" s="1"/>
      <c r="G64" s="1"/>
      <c r="H64" s="1"/>
    </row>
  </sheetData>
  <mergeCells count="5">
    <mergeCell ref="B3:G3"/>
    <mergeCell ref="B6:B7"/>
    <mergeCell ref="C6:D6"/>
    <mergeCell ref="E6:G6"/>
    <mergeCell ref="H6"/>
  </mergeCells>
  <pageMargins left="0.7" right="0.7" top="0.75" bottom="0.75" header="0.3" footer="0.3"/>
  <drawing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CT64"/>
  <sheetViews>
    <sheetView showGridLines="0" zoomScale="70" workbookViewId="0">
      <pane xSplit="2" ySplit="7" topLeftCell="C8" activePane="bottomRight" state="frozen"/>
      <selection pane="topRight" activeCell="C1" sqref="C1"/>
      <selection pane="bottomLeft" activeCell="A8" sqref="A8"/>
      <selection pane="bottomRight"/>
    </sheetView>
  </sheetViews>
  <sheetFormatPr baseColWidth="10" defaultColWidth="8.7265625" defaultRowHeight="14.5" x14ac:dyDescent="0.35"/>
  <cols>
    <col min="1" max="1" width="2.453125" customWidth="1"/>
    <col min="2" max="2" width="11.54296875" customWidth="1"/>
    <col min="3" max="98" width="14.54296875" customWidth="1"/>
  </cols>
  <sheetData>
    <row r="1" spans="1:98" x14ac:dyDescent="0.35">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row>
    <row r="2" spans="1:98" x14ac:dyDescent="0.35">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row>
    <row r="3" spans="1:98" ht="69" customHeight="1" x14ac:dyDescent="0.35">
      <c r="A3" s="1"/>
      <c r="B3" s="196" t="s">
        <v>0</v>
      </c>
      <c r="C3" s="197"/>
      <c r="D3" s="197"/>
      <c r="E3" s="197"/>
      <c r="F3" s="197"/>
      <c r="G3" s="197"/>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row>
    <row r="4" spans="1:98" ht="0" hidden="1" customHeight="1" x14ac:dyDescent="0.35">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1"/>
      <c r="AZ4" s="1"/>
      <c r="BA4" s="1"/>
      <c r="BB4" s="1"/>
      <c r="BC4" s="1"/>
      <c r="BD4" s="1"/>
      <c r="BE4" s="1"/>
      <c r="BF4" s="1"/>
      <c r="BG4" s="1"/>
      <c r="BH4" s="1"/>
      <c r="BI4" s="1"/>
      <c r="BJ4" s="1"/>
      <c r="BK4" s="1"/>
      <c r="BL4" s="1"/>
      <c r="BM4" s="1"/>
      <c r="BN4" s="1"/>
      <c r="BO4" s="1"/>
      <c r="BP4" s="1"/>
      <c r="BQ4" s="1"/>
      <c r="BR4" s="1"/>
      <c r="BS4" s="1"/>
      <c r="BT4" s="1"/>
      <c r="BU4" s="1"/>
      <c r="BV4" s="1"/>
      <c r="BW4" s="1"/>
      <c r="BX4" s="1"/>
      <c r="BY4" s="1"/>
      <c r="BZ4" s="1"/>
      <c r="CA4" s="1"/>
      <c r="CB4" s="1"/>
      <c r="CC4" s="1"/>
      <c r="CD4" s="1"/>
      <c r="CE4" s="1"/>
      <c r="CF4" s="1"/>
      <c r="CG4" s="1"/>
      <c r="CH4" s="1"/>
      <c r="CI4" s="1"/>
      <c r="CJ4" s="1"/>
      <c r="CK4" s="1"/>
      <c r="CL4" s="1"/>
      <c r="CM4" s="1"/>
      <c r="CN4" s="1"/>
      <c r="CO4" s="1"/>
      <c r="CP4" s="1"/>
      <c r="CQ4" s="1"/>
      <c r="CR4" s="1"/>
      <c r="CS4" s="1"/>
      <c r="CT4" s="1"/>
    </row>
    <row r="5" spans="1:98" ht="23" x14ac:dyDescent="0.5">
      <c r="A5" s="1"/>
      <c r="B5" s="22" t="s">
        <v>850</v>
      </c>
      <c r="C5" s="1"/>
      <c r="D5" s="1"/>
      <c r="E5" s="1"/>
      <c r="F5" s="1"/>
      <c r="G5" s="1"/>
      <c r="H5" s="1"/>
      <c r="I5" s="1"/>
      <c r="J5" s="1"/>
      <c r="K5" s="1"/>
      <c r="L5" s="1"/>
      <c r="M5" s="1"/>
      <c r="N5" s="1"/>
      <c r="O5" s="1"/>
      <c r="P5" s="1"/>
      <c r="Q5" s="1"/>
      <c r="R5" s="1"/>
      <c r="S5" s="1"/>
      <c r="T5" s="1"/>
      <c r="U5" s="1"/>
      <c r="V5" s="1"/>
      <c r="W5" s="1"/>
      <c r="X5" s="1"/>
      <c r="Y5" s="1"/>
      <c r="Z5" s="1"/>
      <c r="AA5" s="1"/>
      <c r="AB5" s="1"/>
      <c r="AC5" s="1"/>
      <c r="AD5" s="1"/>
      <c r="AE5" s="1"/>
      <c r="AF5" s="1"/>
      <c r="AG5" s="1"/>
      <c r="AH5" s="1"/>
      <c r="AI5" s="1"/>
      <c r="AJ5" s="1"/>
      <c r="AK5" s="1"/>
      <c r="AL5" s="1"/>
      <c r="AM5" s="1"/>
      <c r="AN5" s="1"/>
      <c r="AO5" s="1"/>
      <c r="AP5" s="1"/>
      <c r="AQ5" s="1"/>
      <c r="AR5" s="1"/>
      <c r="AS5" s="1"/>
      <c r="AT5" s="1"/>
      <c r="AU5" s="1"/>
      <c r="AV5" s="1"/>
      <c r="AW5" s="1"/>
      <c r="AX5" s="1"/>
      <c r="AY5" s="1"/>
      <c r="AZ5" s="1"/>
      <c r="BA5" s="1"/>
      <c r="BB5" s="1"/>
      <c r="BC5" s="1"/>
      <c r="BD5" s="1"/>
      <c r="BE5" s="1"/>
      <c r="BF5" s="1"/>
      <c r="BG5" s="1"/>
      <c r="BH5" s="1"/>
      <c r="BI5" s="1"/>
      <c r="BJ5" s="1"/>
      <c r="BK5" s="1"/>
      <c r="BL5" s="1"/>
      <c r="BM5" s="1"/>
      <c r="BN5" s="1"/>
      <c r="BO5" s="1"/>
      <c r="BP5" s="1"/>
      <c r="BQ5" s="1"/>
      <c r="BR5" s="1"/>
      <c r="BS5" s="1"/>
      <c r="BT5" s="1"/>
      <c r="BU5" s="1"/>
      <c r="BV5" s="1"/>
      <c r="BW5" s="1"/>
      <c r="BX5" s="1"/>
      <c r="BY5" s="1"/>
      <c r="BZ5" s="1"/>
      <c r="CA5" s="1"/>
      <c r="CB5" s="1"/>
      <c r="CC5" s="1"/>
      <c r="CD5" s="1"/>
      <c r="CE5" s="1"/>
      <c r="CF5" s="1"/>
      <c r="CG5" s="1"/>
      <c r="CH5" s="1"/>
      <c r="CI5" s="1"/>
      <c r="CJ5" s="1"/>
      <c r="CK5" s="1"/>
      <c r="CL5" s="1"/>
      <c r="CM5" s="1"/>
      <c r="CN5" s="1"/>
      <c r="CO5" s="1"/>
      <c r="CP5" s="1"/>
      <c r="CQ5" s="1"/>
      <c r="CR5" s="1"/>
      <c r="CS5" s="1"/>
      <c r="CT5" s="1"/>
    </row>
    <row r="6" spans="1:98" ht="33.75" customHeight="1" x14ac:dyDescent="0.35">
      <c r="A6" s="1"/>
      <c r="B6" s="210" t="s">
        <v>836</v>
      </c>
      <c r="C6" s="208" t="s">
        <v>851</v>
      </c>
      <c r="D6" s="208"/>
      <c r="E6" s="208"/>
      <c r="F6" s="208"/>
      <c r="G6" s="208"/>
      <c r="H6" s="208"/>
      <c r="I6" s="208"/>
      <c r="J6" s="208"/>
      <c r="K6" s="208"/>
      <c r="L6" s="208"/>
      <c r="M6" s="208"/>
      <c r="N6" s="208"/>
      <c r="O6" s="208"/>
      <c r="P6" s="208"/>
      <c r="Q6" s="208"/>
      <c r="R6" s="208"/>
      <c r="S6" s="208"/>
      <c r="T6" s="208"/>
      <c r="U6" s="208"/>
      <c r="V6" s="208"/>
      <c r="W6" s="208"/>
      <c r="X6" s="209" t="s">
        <v>852</v>
      </c>
      <c r="Y6" s="209"/>
      <c r="Z6" s="209"/>
      <c r="AA6" s="209"/>
      <c r="AB6" s="209"/>
      <c r="AC6" s="209"/>
      <c r="AD6" s="209"/>
      <c r="AE6" s="209"/>
      <c r="AF6" s="209"/>
      <c r="AG6" s="209"/>
      <c r="AH6" s="209"/>
      <c r="AI6" s="209"/>
      <c r="AJ6" s="209"/>
      <c r="AK6" s="209"/>
      <c r="AL6" s="209"/>
      <c r="AM6" s="209"/>
      <c r="AN6" s="209"/>
      <c r="AO6" s="209"/>
      <c r="AP6" s="209"/>
      <c r="AQ6" s="209"/>
      <c r="AR6" s="209"/>
      <c r="AS6" s="209"/>
      <c r="AT6" s="209"/>
      <c r="AU6" s="209"/>
      <c r="AV6" s="209"/>
      <c r="AW6" s="209"/>
      <c r="AX6" s="209"/>
      <c r="AY6" s="209"/>
      <c r="AZ6" s="209"/>
      <c r="BA6" s="209"/>
      <c r="BB6" s="209"/>
      <c r="BC6" s="209"/>
      <c r="BD6" s="209"/>
      <c r="BE6" s="209"/>
      <c r="BF6" s="209"/>
      <c r="BG6" s="209"/>
      <c r="BH6" s="209"/>
      <c r="BI6" s="209"/>
      <c r="BJ6" s="209"/>
      <c r="BK6" s="209"/>
      <c r="BL6" s="209"/>
      <c r="BM6" s="209"/>
      <c r="BN6" s="209"/>
      <c r="BO6" s="209"/>
      <c r="BP6" s="208" t="s">
        <v>853</v>
      </c>
      <c r="BQ6" s="208"/>
      <c r="BR6" s="208"/>
      <c r="BS6" s="208"/>
      <c r="BT6" s="208"/>
      <c r="BU6" s="208"/>
      <c r="BV6" s="208"/>
      <c r="BW6" s="208"/>
      <c r="BX6" s="208"/>
      <c r="BY6" s="208"/>
      <c r="BZ6" s="208"/>
      <c r="CA6" s="208"/>
      <c r="CB6" s="208"/>
      <c r="CC6" s="208"/>
      <c r="CD6" s="208"/>
      <c r="CE6" s="208"/>
      <c r="CF6" s="208"/>
      <c r="CG6" s="208"/>
      <c r="CH6" s="208"/>
      <c r="CI6" s="208"/>
      <c r="CJ6" s="208"/>
      <c r="CK6" s="208"/>
      <c r="CL6" s="208"/>
      <c r="CM6" s="208"/>
      <c r="CN6" s="208"/>
      <c r="CO6" s="208"/>
      <c r="CP6" s="208"/>
      <c r="CQ6" s="208"/>
      <c r="CR6" s="208"/>
      <c r="CS6" s="208"/>
      <c r="CT6" s="208"/>
    </row>
    <row r="7" spans="1:98" ht="48.75" customHeight="1" x14ac:dyDescent="0.35">
      <c r="A7" s="1"/>
      <c r="B7" s="210"/>
      <c r="C7" s="38" t="s">
        <v>854</v>
      </c>
      <c r="D7" s="38" t="s">
        <v>855</v>
      </c>
      <c r="E7" s="38" t="s">
        <v>856</v>
      </c>
      <c r="F7" s="38" t="s">
        <v>857</v>
      </c>
      <c r="G7" s="38" t="s">
        <v>858</v>
      </c>
      <c r="H7" s="38" t="s">
        <v>859</v>
      </c>
      <c r="I7" s="38" t="s">
        <v>860</v>
      </c>
      <c r="J7" s="38" t="s">
        <v>861</v>
      </c>
      <c r="K7" s="38" t="s">
        <v>862</v>
      </c>
      <c r="L7" s="38" t="s">
        <v>863</v>
      </c>
      <c r="M7" s="38" t="s">
        <v>864</v>
      </c>
      <c r="N7" s="38" t="s">
        <v>865</v>
      </c>
      <c r="O7" s="38" t="s">
        <v>866</v>
      </c>
      <c r="P7" s="38" t="s">
        <v>867</v>
      </c>
      <c r="Q7" s="38" t="s">
        <v>868</v>
      </c>
      <c r="R7" s="38" t="s">
        <v>869</v>
      </c>
      <c r="S7" s="38" t="s">
        <v>870</v>
      </c>
      <c r="T7" s="38" t="s">
        <v>871</v>
      </c>
      <c r="U7" s="38" t="s">
        <v>872</v>
      </c>
      <c r="V7" s="38" t="s">
        <v>873</v>
      </c>
      <c r="W7" s="38" t="s">
        <v>874</v>
      </c>
      <c r="X7" s="39" t="s">
        <v>875</v>
      </c>
      <c r="Y7" s="39" t="s">
        <v>876</v>
      </c>
      <c r="Z7" s="39" t="s">
        <v>877</v>
      </c>
      <c r="AA7" s="39" t="s">
        <v>854</v>
      </c>
      <c r="AB7" s="39" t="s">
        <v>855</v>
      </c>
      <c r="AC7" s="39" t="s">
        <v>878</v>
      </c>
      <c r="AD7" s="39" t="s">
        <v>858</v>
      </c>
      <c r="AE7" s="39" t="s">
        <v>859</v>
      </c>
      <c r="AF7" s="39" t="s">
        <v>879</v>
      </c>
      <c r="AG7" s="39" t="s">
        <v>860</v>
      </c>
      <c r="AH7" s="39" t="s">
        <v>880</v>
      </c>
      <c r="AI7" s="39" t="s">
        <v>881</v>
      </c>
      <c r="AJ7" s="39" t="s">
        <v>882</v>
      </c>
      <c r="AK7" s="39" t="s">
        <v>883</v>
      </c>
      <c r="AL7" s="39" t="s">
        <v>884</v>
      </c>
      <c r="AM7" s="39" t="s">
        <v>353</v>
      </c>
      <c r="AN7" s="39" t="s">
        <v>358</v>
      </c>
      <c r="AO7" s="39" t="s">
        <v>885</v>
      </c>
      <c r="AP7" s="39" t="s">
        <v>364</v>
      </c>
      <c r="AQ7" s="39" t="s">
        <v>886</v>
      </c>
      <c r="AR7" s="39" t="s">
        <v>887</v>
      </c>
      <c r="AS7" s="39" t="s">
        <v>888</v>
      </c>
      <c r="AT7" s="39" t="s">
        <v>889</v>
      </c>
      <c r="AU7" s="39" t="s">
        <v>890</v>
      </c>
      <c r="AV7" s="39" t="s">
        <v>891</v>
      </c>
      <c r="AW7" s="39" t="s">
        <v>892</v>
      </c>
      <c r="AX7" s="39" t="s">
        <v>867</v>
      </c>
      <c r="AY7" s="39" t="s">
        <v>893</v>
      </c>
      <c r="AZ7" s="39" t="s">
        <v>894</v>
      </c>
      <c r="BA7" s="39" t="s">
        <v>895</v>
      </c>
      <c r="BB7" s="39" t="s">
        <v>868</v>
      </c>
      <c r="BC7" s="39" t="s">
        <v>896</v>
      </c>
      <c r="BD7" s="39" t="s">
        <v>870</v>
      </c>
      <c r="BE7" s="39" t="s">
        <v>897</v>
      </c>
      <c r="BF7" s="39" t="s">
        <v>898</v>
      </c>
      <c r="BG7" s="39" t="s">
        <v>899</v>
      </c>
      <c r="BH7" s="39" t="s">
        <v>900</v>
      </c>
      <c r="BI7" s="39" t="s">
        <v>901</v>
      </c>
      <c r="BJ7" s="39" t="s">
        <v>872</v>
      </c>
      <c r="BK7" s="39" t="s">
        <v>902</v>
      </c>
      <c r="BL7" s="39" t="s">
        <v>903</v>
      </c>
      <c r="BM7" s="39" t="s">
        <v>873</v>
      </c>
      <c r="BN7" s="39" t="s">
        <v>621</v>
      </c>
      <c r="BO7" s="39" t="s">
        <v>874</v>
      </c>
      <c r="BP7" s="38" t="s">
        <v>904</v>
      </c>
      <c r="BQ7" s="38" t="s">
        <v>854</v>
      </c>
      <c r="BR7" s="38" t="s">
        <v>905</v>
      </c>
      <c r="BS7" s="38" t="s">
        <v>906</v>
      </c>
      <c r="BT7" s="38" t="s">
        <v>907</v>
      </c>
      <c r="BU7" s="38" t="s">
        <v>908</v>
      </c>
      <c r="BV7" s="38" t="s">
        <v>909</v>
      </c>
      <c r="BW7" s="38" t="s">
        <v>910</v>
      </c>
      <c r="BX7" s="38" t="s">
        <v>911</v>
      </c>
      <c r="BY7" s="38" t="s">
        <v>860</v>
      </c>
      <c r="BZ7" s="38" t="s">
        <v>912</v>
      </c>
      <c r="CA7" s="38" t="s">
        <v>913</v>
      </c>
      <c r="CB7" s="38" t="s">
        <v>884</v>
      </c>
      <c r="CC7" s="38" t="s">
        <v>885</v>
      </c>
      <c r="CD7" s="38" t="s">
        <v>364</v>
      </c>
      <c r="CE7" s="38" t="s">
        <v>368</v>
      </c>
      <c r="CF7" s="38" t="s">
        <v>914</v>
      </c>
      <c r="CG7" s="38" t="s">
        <v>915</v>
      </c>
      <c r="CH7" s="38" t="s">
        <v>888</v>
      </c>
      <c r="CI7" s="38" t="s">
        <v>889</v>
      </c>
      <c r="CJ7" s="38" t="s">
        <v>890</v>
      </c>
      <c r="CK7" s="38" t="s">
        <v>892</v>
      </c>
      <c r="CL7" s="38" t="s">
        <v>916</v>
      </c>
      <c r="CM7" s="38" t="s">
        <v>868</v>
      </c>
      <c r="CN7" s="38" t="s">
        <v>870</v>
      </c>
      <c r="CO7" s="38" t="s">
        <v>917</v>
      </c>
      <c r="CP7" s="38" t="s">
        <v>918</v>
      </c>
      <c r="CQ7" s="38" t="s">
        <v>872</v>
      </c>
      <c r="CR7" s="38" t="s">
        <v>621</v>
      </c>
      <c r="CS7" s="38" t="s">
        <v>874</v>
      </c>
      <c r="CT7" s="38" t="s">
        <v>561</v>
      </c>
    </row>
    <row r="8" spans="1:98" ht="15.5" x14ac:dyDescent="0.35">
      <c r="A8" s="1"/>
      <c r="B8" s="40" t="s">
        <v>784</v>
      </c>
      <c r="C8" s="41"/>
      <c r="D8" s="41"/>
      <c r="E8" s="41">
        <v>32.325180000000003</v>
      </c>
      <c r="F8" s="41">
        <v>12.186999999999999</v>
      </c>
      <c r="G8" s="41"/>
      <c r="H8" s="41">
        <v>4.0670000000000002</v>
      </c>
      <c r="I8" s="41"/>
      <c r="J8" s="41"/>
      <c r="K8" s="41"/>
      <c r="L8" s="41">
        <v>27.5381</v>
      </c>
      <c r="M8" s="41">
        <v>13.5846</v>
      </c>
      <c r="N8" s="41">
        <v>13.59</v>
      </c>
      <c r="O8" s="41">
        <v>32.036000000000001</v>
      </c>
      <c r="P8" s="41"/>
      <c r="Q8" s="41"/>
      <c r="R8" s="41">
        <v>50.911000000000001</v>
      </c>
      <c r="S8" s="41"/>
      <c r="T8" s="41">
        <v>9.3184000000000005</v>
      </c>
      <c r="U8" s="41"/>
      <c r="V8" s="41">
        <v>8.5</v>
      </c>
      <c r="W8" s="41"/>
      <c r="X8" s="41">
        <v>156.25899999999999</v>
      </c>
      <c r="Y8" s="41"/>
      <c r="Z8" s="41">
        <v>7.9797099999999999</v>
      </c>
      <c r="AA8" s="41"/>
      <c r="AB8" s="41"/>
      <c r="AC8" s="41">
        <v>15.04</v>
      </c>
      <c r="AD8" s="41"/>
      <c r="AE8" s="41">
        <v>3.8149999999999999</v>
      </c>
      <c r="AF8" s="41">
        <v>1.1000000000000001</v>
      </c>
      <c r="AG8" s="41"/>
      <c r="AH8" s="41">
        <v>0.64480000000000004</v>
      </c>
      <c r="AI8" s="41"/>
      <c r="AJ8" s="41">
        <v>5.33786</v>
      </c>
      <c r="AK8" s="41">
        <v>0</v>
      </c>
      <c r="AL8" s="41">
        <v>1.0912999999999999</v>
      </c>
      <c r="AM8" s="41">
        <v>48.381430000000002</v>
      </c>
      <c r="AN8" s="41">
        <v>22.003730000000001</v>
      </c>
      <c r="AO8" s="41">
        <v>27.45834</v>
      </c>
      <c r="AP8" s="41">
        <v>0.81</v>
      </c>
      <c r="AQ8" s="41">
        <v>162.30000000000001</v>
      </c>
      <c r="AR8" s="41"/>
      <c r="AS8" s="41">
        <v>37.65569</v>
      </c>
      <c r="AT8" s="41">
        <v>32.79</v>
      </c>
      <c r="AU8" s="41"/>
      <c r="AV8" s="41">
        <v>191.78731999999999</v>
      </c>
      <c r="AW8" s="41">
        <v>37.690899999999999</v>
      </c>
      <c r="AX8" s="41"/>
      <c r="AY8" s="41">
        <v>3.8718900000000001</v>
      </c>
      <c r="AZ8" s="41"/>
      <c r="BA8" s="41">
        <v>5.2</v>
      </c>
      <c r="BB8" s="41"/>
      <c r="BC8" s="41">
        <v>72.581950000000006</v>
      </c>
      <c r="BD8" s="41"/>
      <c r="BE8" s="41">
        <v>19.37</v>
      </c>
      <c r="BF8" s="41"/>
      <c r="BG8" s="41"/>
      <c r="BH8" s="41"/>
      <c r="BI8" s="41">
        <v>14.339560000000001</v>
      </c>
      <c r="BJ8" s="41"/>
      <c r="BK8" s="41">
        <v>4.5281700000000003</v>
      </c>
      <c r="BL8" s="41"/>
      <c r="BM8" s="41">
        <v>6.984</v>
      </c>
      <c r="BN8" s="41">
        <v>35.75</v>
      </c>
      <c r="BO8" s="41">
        <v>1.74</v>
      </c>
      <c r="BP8" s="41"/>
      <c r="BQ8" s="41"/>
      <c r="BR8" s="41">
        <v>4.6425999999999998</v>
      </c>
      <c r="BS8" s="41">
        <v>121.07250000000001</v>
      </c>
      <c r="BT8" s="41">
        <v>15.60773</v>
      </c>
      <c r="BU8" s="41"/>
      <c r="BV8" s="41">
        <v>33.276899999999998</v>
      </c>
      <c r="BW8" s="41">
        <v>3.9369000000000001</v>
      </c>
      <c r="BX8" s="41"/>
      <c r="BY8" s="41"/>
      <c r="BZ8" s="41">
        <v>91.324010000000001</v>
      </c>
      <c r="CA8" s="41">
        <v>21.153210000000001</v>
      </c>
      <c r="CB8" s="41">
        <v>0.33810000000000001</v>
      </c>
      <c r="CC8" s="41">
        <v>0.66500000000000004</v>
      </c>
      <c r="CD8" s="41">
        <v>20.941099999999999</v>
      </c>
      <c r="CE8" s="41">
        <v>448.70037000000002</v>
      </c>
      <c r="CF8" s="41">
        <v>11.0837</v>
      </c>
      <c r="CG8" s="41">
        <v>159.4263</v>
      </c>
      <c r="CH8" s="41">
        <v>17.913799999999998</v>
      </c>
      <c r="CI8" s="41"/>
      <c r="CJ8" s="41"/>
      <c r="CK8" s="41">
        <v>15.173</v>
      </c>
      <c r="CL8" s="41">
        <v>5.0151199999999996</v>
      </c>
      <c r="CM8" s="41"/>
      <c r="CN8" s="41"/>
      <c r="CO8" s="41">
        <v>15.27927</v>
      </c>
      <c r="CP8" s="41">
        <v>294.60000000000002</v>
      </c>
      <c r="CQ8" s="41"/>
      <c r="CR8" s="41">
        <v>40.530999999999999</v>
      </c>
      <c r="CS8" s="41">
        <v>0.86838000000000004</v>
      </c>
      <c r="CT8" s="41">
        <v>10.453060000000001</v>
      </c>
    </row>
    <row r="9" spans="1:98" ht="15.5" x14ac:dyDescent="0.35">
      <c r="A9" s="1"/>
      <c r="B9" s="42" t="s">
        <v>785</v>
      </c>
      <c r="C9" s="43"/>
      <c r="D9" s="43"/>
      <c r="E9" s="43">
        <v>32.098739999999999</v>
      </c>
      <c r="F9" s="43">
        <v>12.59</v>
      </c>
      <c r="G9" s="43"/>
      <c r="H9" s="43">
        <v>4.101</v>
      </c>
      <c r="I9" s="43"/>
      <c r="J9" s="43"/>
      <c r="K9" s="43"/>
      <c r="L9" s="43">
        <v>27.5732</v>
      </c>
      <c r="M9" s="43">
        <v>13.5855</v>
      </c>
      <c r="N9" s="43">
        <v>13.65</v>
      </c>
      <c r="O9" s="43">
        <v>31.681999999999999</v>
      </c>
      <c r="P9" s="43"/>
      <c r="Q9" s="43"/>
      <c r="R9" s="43">
        <v>50.857999999999997</v>
      </c>
      <c r="S9" s="43"/>
      <c r="T9" s="43">
        <v>9.2789999999999999</v>
      </c>
      <c r="U9" s="43"/>
      <c r="V9" s="43">
        <v>8.6999999999999993</v>
      </c>
      <c r="W9" s="43"/>
      <c r="X9" s="43">
        <v>134.27984000000001</v>
      </c>
      <c r="Y9" s="43"/>
      <c r="Z9" s="43">
        <v>8.0149100000000004</v>
      </c>
      <c r="AA9" s="43"/>
      <c r="AB9" s="43"/>
      <c r="AC9" s="43">
        <v>15.42</v>
      </c>
      <c r="AD9" s="43"/>
      <c r="AE9" s="43">
        <v>3.8410000000000002</v>
      </c>
      <c r="AF9" s="43">
        <v>1.1000000000000001</v>
      </c>
      <c r="AG9" s="43"/>
      <c r="AH9" s="43">
        <v>0.61980000000000002</v>
      </c>
      <c r="AI9" s="43"/>
      <c r="AJ9" s="43">
        <v>5.3343100000000003</v>
      </c>
      <c r="AK9" s="43">
        <v>0</v>
      </c>
      <c r="AL9" s="43">
        <v>1.0018</v>
      </c>
      <c r="AM9" s="43">
        <v>48.759320000000002</v>
      </c>
      <c r="AN9" s="43">
        <v>21.913039999999999</v>
      </c>
      <c r="AO9" s="43">
        <v>27.270910000000001</v>
      </c>
      <c r="AP9" s="43">
        <v>0.7</v>
      </c>
      <c r="AQ9" s="43">
        <v>160.97999999999999</v>
      </c>
      <c r="AR9" s="43"/>
      <c r="AS9" s="43">
        <v>37.971519999999998</v>
      </c>
      <c r="AT9" s="43">
        <v>32.35</v>
      </c>
      <c r="AU9" s="43"/>
      <c r="AV9" s="43">
        <v>192.63148000000001</v>
      </c>
      <c r="AW9" s="43">
        <v>37.8962</v>
      </c>
      <c r="AX9" s="43"/>
      <c r="AY9" s="43">
        <v>3.8416700000000001</v>
      </c>
      <c r="AZ9" s="43"/>
      <c r="BA9" s="43">
        <v>5.0999999999999996</v>
      </c>
      <c r="BB9" s="43"/>
      <c r="BC9" s="43">
        <v>72.767970000000005</v>
      </c>
      <c r="BD9" s="43"/>
      <c r="BE9" s="43">
        <v>19.37</v>
      </c>
      <c r="BF9" s="43"/>
      <c r="BG9" s="43"/>
      <c r="BH9" s="43"/>
      <c r="BI9" s="43">
        <v>14.40053</v>
      </c>
      <c r="BJ9" s="43"/>
      <c r="BK9" s="43">
        <v>4.5624200000000004</v>
      </c>
      <c r="BL9" s="43"/>
      <c r="BM9" s="43">
        <v>6.5490000000000004</v>
      </c>
      <c r="BN9" s="43">
        <v>35.130000000000003</v>
      </c>
      <c r="BO9" s="43">
        <v>1.77</v>
      </c>
      <c r="BP9" s="43"/>
      <c r="BQ9" s="43"/>
      <c r="BR9" s="43">
        <v>4.5780000000000003</v>
      </c>
      <c r="BS9" s="43">
        <v>123.5925</v>
      </c>
      <c r="BT9" s="43">
        <v>15.686999999999999</v>
      </c>
      <c r="BU9" s="43"/>
      <c r="BV9" s="43">
        <v>33.130299999999998</v>
      </c>
      <c r="BW9" s="43">
        <v>3.9471400000000001</v>
      </c>
      <c r="BX9" s="43"/>
      <c r="BY9" s="43"/>
      <c r="BZ9" s="43">
        <v>90.491429999999994</v>
      </c>
      <c r="CA9" s="43">
        <v>21.162130000000001</v>
      </c>
      <c r="CB9" s="43">
        <v>0.31979999999999997</v>
      </c>
      <c r="CC9" s="43">
        <v>0.66100000000000003</v>
      </c>
      <c r="CD9" s="43">
        <v>20.472950000000001</v>
      </c>
      <c r="CE9" s="43">
        <v>452.42914999999999</v>
      </c>
      <c r="CF9" s="43">
        <v>11.0966</v>
      </c>
      <c r="CG9" s="43">
        <v>156.37979999999999</v>
      </c>
      <c r="CH9" s="43">
        <v>18.024660000000001</v>
      </c>
      <c r="CI9" s="43"/>
      <c r="CJ9" s="43"/>
      <c r="CK9" s="43">
        <v>15.210599999999999</v>
      </c>
      <c r="CL9" s="43">
        <v>4.9854700000000003</v>
      </c>
      <c r="CM9" s="43"/>
      <c r="CN9" s="43"/>
      <c r="CO9" s="43">
        <v>15.350110000000001</v>
      </c>
      <c r="CP9" s="43">
        <v>290.55</v>
      </c>
      <c r="CQ9" s="43"/>
      <c r="CR9" s="43">
        <v>40.46</v>
      </c>
      <c r="CS9" s="43">
        <v>1.0896600000000001</v>
      </c>
      <c r="CT9" s="43">
        <v>13.783049999999999</v>
      </c>
    </row>
    <row r="10" spans="1:98" ht="15.5" x14ac:dyDescent="0.35">
      <c r="A10" s="1"/>
      <c r="B10" s="42" t="s">
        <v>786</v>
      </c>
      <c r="C10" s="43"/>
      <c r="D10" s="43"/>
      <c r="E10" s="43">
        <v>33.059539999999998</v>
      </c>
      <c r="F10" s="43">
        <v>12.276</v>
      </c>
      <c r="G10" s="43"/>
      <c r="H10" s="43">
        <v>4.1109999999999998</v>
      </c>
      <c r="I10" s="43"/>
      <c r="J10" s="43"/>
      <c r="K10" s="43"/>
      <c r="L10" s="43">
        <v>27.633500000000002</v>
      </c>
      <c r="M10" s="43">
        <v>14.1317</v>
      </c>
      <c r="N10" s="43">
        <v>13.66</v>
      </c>
      <c r="O10" s="43">
        <v>31.838000000000001</v>
      </c>
      <c r="P10" s="43"/>
      <c r="Q10" s="43"/>
      <c r="R10" s="43">
        <v>51.088000000000001</v>
      </c>
      <c r="S10" s="43"/>
      <c r="T10" s="43">
        <v>9.2151999999999994</v>
      </c>
      <c r="U10" s="43"/>
      <c r="V10" s="43">
        <v>8.5</v>
      </c>
      <c r="W10" s="43"/>
      <c r="X10" s="43">
        <v>96.209199999999996</v>
      </c>
      <c r="Y10" s="43"/>
      <c r="Z10" s="43">
        <v>7.9888700000000004</v>
      </c>
      <c r="AA10" s="43"/>
      <c r="AB10" s="43"/>
      <c r="AC10" s="43">
        <v>16.37</v>
      </c>
      <c r="AD10" s="43"/>
      <c r="AE10" s="43">
        <v>3.8959999999999999</v>
      </c>
      <c r="AF10" s="43">
        <v>0.8</v>
      </c>
      <c r="AG10" s="43"/>
      <c r="AH10" s="43">
        <v>0.67320000000000002</v>
      </c>
      <c r="AI10" s="43"/>
      <c r="AJ10" s="43">
        <v>5.31128</v>
      </c>
      <c r="AK10" s="43">
        <v>0</v>
      </c>
      <c r="AL10" s="43">
        <v>0.9163</v>
      </c>
      <c r="AM10" s="43">
        <v>48.218649999999997</v>
      </c>
      <c r="AN10" s="43">
        <v>21.95627</v>
      </c>
      <c r="AO10" s="43">
        <v>27.746009999999998</v>
      </c>
      <c r="AP10" s="43">
        <v>0.64</v>
      </c>
      <c r="AQ10" s="43">
        <v>161.01</v>
      </c>
      <c r="AR10" s="43"/>
      <c r="AS10" s="43">
        <v>38.22307</v>
      </c>
      <c r="AT10" s="43">
        <v>33.479999999999997</v>
      </c>
      <c r="AU10" s="43"/>
      <c r="AV10" s="43">
        <v>196.13806</v>
      </c>
      <c r="AW10" s="43">
        <v>36.354300000000002</v>
      </c>
      <c r="AX10" s="43"/>
      <c r="AY10" s="43">
        <v>3.8405499999999999</v>
      </c>
      <c r="AZ10" s="43"/>
      <c r="BA10" s="43">
        <v>5</v>
      </c>
      <c r="BB10" s="43"/>
      <c r="BC10" s="43">
        <v>72.827060000000003</v>
      </c>
      <c r="BD10" s="43"/>
      <c r="BE10" s="43">
        <v>19.37</v>
      </c>
      <c r="BF10" s="43"/>
      <c r="BG10" s="43"/>
      <c r="BH10" s="43"/>
      <c r="BI10" s="43">
        <v>14.43445</v>
      </c>
      <c r="BJ10" s="43"/>
      <c r="BK10" s="43">
        <v>4.6068600000000002</v>
      </c>
      <c r="BL10" s="43"/>
      <c r="BM10" s="43">
        <v>6.7889999999999997</v>
      </c>
      <c r="BN10" s="43">
        <v>35.61</v>
      </c>
      <c r="BO10" s="43">
        <v>1.75</v>
      </c>
      <c r="BP10" s="43"/>
      <c r="BQ10" s="43"/>
      <c r="BR10" s="43">
        <v>4.6954000000000002</v>
      </c>
      <c r="BS10" s="43">
        <v>121.3656</v>
      </c>
      <c r="BT10" s="43">
        <v>15.421900000000001</v>
      </c>
      <c r="BU10" s="43"/>
      <c r="BV10" s="43">
        <v>33.444699999999997</v>
      </c>
      <c r="BW10" s="43">
        <v>3.94957</v>
      </c>
      <c r="BX10" s="43"/>
      <c r="BY10" s="43"/>
      <c r="BZ10" s="43">
        <v>91.128960000000006</v>
      </c>
      <c r="CA10" s="43">
        <v>21.147379999999998</v>
      </c>
      <c r="CB10" s="43">
        <v>0.32050000000000001</v>
      </c>
      <c r="CC10" s="43">
        <v>0.65800000000000003</v>
      </c>
      <c r="CD10" s="43">
        <v>22.724930000000001</v>
      </c>
      <c r="CE10" s="43">
        <v>463.01215999999999</v>
      </c>
      <c r="CF10" s="43">
        <v>11.085800000000001</v>
      </c>
      <c r="CG10" s="43">
        <v>160.79390000000001</v>
      </c>
      <c r="CH10" s="43">
        <v>17.3504</v>
      </c>
      <c r="CI10" s="43"/>
      <c r="CJ10" s="43"/>
      <c r="CK10" s="43">
        <v>15.0175</v>
      </c>
      <c r="CL10" s="43">
        <v>4.93506</v>
      </c>
      <c r="CM10" s="43"/>
      <c r="CN10" s="43"/>
      <c r="CO10" s="43">
        <v>15.36429</v>
      </c>
      <c r="CP10" s="43">
        <v>291.79000000000002</v>
      </c>
      <c r="CQ10" s="43"/>
      <c r="CR10" s="43">
        <v>40.595999999999997</v>
      </c>
      <c r="CS10" s="43">
        <v>1.3073300000000001</v>
      </c>
      <c r="CT10" s="43">
        <v>13.711040000000001</v>
      </c>
    </row>
    <row r="11" spans="1:98" ht="15.5" x14ac:dyDescent="0.35">
      <c r="A11" s="1"/>
      <c r="B11" s="42" t="s">
        <v>787</v>
      </c>
      <c r="C11" s="43"/>
      <c r="D11" s="43"/>
      <c r="E11" s="43">
        <v>33.134160000000001</v>
      </c>
      <c r="F11" s="43">
        <v>12.705</v>
      </c>
      <c r="G11" s="43"/>
      <c r="H11" s="43">
        <v>4.1120000000000001</v>
      </c>
      <c r="I11" s="43"/>
      <c r="J11" s="43"/>
      <c r="K11" s="43"/>
      <c r="L11" s="43">
        <v>27.317699999999999</v>
      </c>
      <c r="M11" s="43">
        <v>13.8864</v>
      </c>
      <c r="N11" s="43">
        <v>13.47</v>
      </c>
      <c r="O11" s="43">
        <v>32.043999999999997</v>
      </c>
      <c r="P11" s="43"/>
      <c r="Q11" s="43"/>
      <c r="R11" s="43">
        <v>50.988</v>
      </c>
      <c r="S11" s="43"/>
      <c r="T11" s="43">
        <v>10.6524</v>
      </c>
      <c r="U11" s="43"/>
      <c r="V11" s="43">
        <v>8.6</v>
      </c>
      <c r="W11" s="43"/>
      <c r="X11" s="43">
        <v>123.3475</v>
      </c>
      <c r="Y11" s="43"/>
      <c r="Z11" s="43">
        <v>8.0842299999999998</v>
      </c>
      <c r="AA11" s="43"/>
      <c r="AB11" s="43"/>
      <c r="AC11" s="43">
        <v>16.29</v>
      </c>
      <c r="AD11" s="43"/>
      <c r="AE11" s="43">
        <v>3.827</v>
      </c>
      <c r="AF11" s="43">
        <v>0.8</v>
      </c>
      <c r="AG11" s="43"/>
      <c r="AH11" s="43">
        <v>0.63990000000000002</v>
      </c>
      <c r="AI11" s="43"/>
      <c r="AJ11" s="43">
        <v>5.2735900000000004</v>
      </c>
      <c r="AK11" s="43">
        <v>0</v>
      </c>
      <c r="AL11" s="43">
        <v>0.88870000000000005</v>
      </c>
      <c r="AM11" s="43">
        <v>49.044829999999997</v>
      </c>
      <c r="AN11" s="43">
        <v>21.675070000000002</v>
      </c>
      <c r="AO11" s="43">
        <v>26.64312</v>
      </c>
      <c r="AP11" s="43">
        <v>0.44</v>
      </c>
      <c r="AQ11" s="43">
        <v>160.12</v>
      </c>
      <c r="AR11" s="43"/>
      <c r="AS11" s="43">
        <v>37.644880000000001</v>
      </c>
      <c r="AT11" s="43">
        <v>32.81</v>
      </c>
      <c r="AU11" s="43"/>
      <c r="AV11" s="43">
        <v>197.46548000000001</v>
      </c>
      <c r="AW11" s="43">
        <v>36.578299999999999</v>
      </c>
      <c r="AX11" s="43"/>
      <c r="AY11" s="43">
        <v>3.8571800000000001</v>
      </c>
      <c r="AZ11" s="43"/>
      <c r="BA11" s="43">
        <v>5.3</v>
      </c>
      <c r="BB11" s="43"/>
      <c r="BC11" s="43">
        <v>72.677080000000004</v>
      </c>
      <c r="BD11" s="43"/>
      <c r="BE11" s="43">
        <v>19.37</v>
      </c>
      <c r="BF11" s="43"/>
      <c r="BG11" s="43"/>
      <c r="BH11" s="43"/>
      <c r="BI11" s="43">
        <v>14.385400000000001</v>
      </c>
      <c r="BJ11" s="43"/>
      <c r="BK11" s="43">
        <v>4.5832699999999997</v>
      </c>
      <c r="BL11" s="43"/>
      <c r="BM11" s="43">
        <v>6.9850000000000003</v>
      </c>
      <c r="BN11" s="43">
        <v>34.450000000000003</v>
      </c>
      <c r="BO11" s="43">
        <v>1.67</v>
      </c>
      <c r="BP11" s="43"/>
      <c r="BQ11" s="43"/>
      <c r="BR11" s="43">
        <v>4.6360999999999999</v>
      </c>
      <c r="BS11" s="43">
        <v>122.4756</v>
      </c>
      <c r="BT11" s="43">
        <v>15.425079999999999</v>
      </c>
      <c r="BU11" s="43"/>
      <c r="BV11" s="43">
        <v>33.013500000000001</v>
      </c>
      <c r="BW11" s="43">
        <v>3.9392100000000001</v>
      </c>
      <c r="BX11" s="43"/>
      <c r="BY11" s="43"/>
      <c r="BZ11" s="43">
        <v>91.899760000000001</v>
      </c>
      <c r="CA11" s="43">
        <v>21.128399999999999</v>
      </c>
      <c r="CB11" s="43">
        <v>0.3085</v>
      </c>
      <c r="CC11" s="43">
        <v>0.66</v>
      </c>
      <c r="CD11" s="43">
        <v>23.10548</v>
      </c>
      <c r="CE11" s="43">
        <v>460.25659000000002</v>
      </c>
      <c r="CF11" s="43">
        <v>10.9107</v>
      </c>
      <c r="CG11" s="43">
        <v>145.56700000000001</v>
      </c>
      <c r="CH11" s="43">
        <v>17.089490000000001</v>
      </c>
      <c r="CI11" s="43"/>
      <c r="CJ11" s="43"/>
      <c r="CK11" s="43">
        <v>14.9747</v>
      </c>
      <c r="CL11" s="43">
        <v>4.9555199999999999</v>
      </c>
      <c r="CM11" s="43"/>
      <c r="CN11" s="43"/>
      <c r="CO11" s="43">
        <v>14.8178</v>
      </c>
      <c r="CP11" s="43">
        <v>289.64999999999998</v>
      </c>
      <c r="CQ11" s="43"/>
      <c r="CR11" s="43">
        <v>40.802</v>
      </c>
      <c r="CS11" s="43">
        <v>1.69848</v>
      </c>
      <c r="CT11" s="43">
        <v>13.66892</v>
      </c>
    </row>
    <row r="12" spans="1:98" ht="15.5" x14ac:dyDescent="0.35">
      <c r="A12" s="1"/>
      <c r="B12" s="42" t="s">
        <v>788</v>
      </c>
      <c r="C12" s="43"/>
      <c r="D12" s="43"/>
      <c r="E12" s="43">
        <v>34.042200000000001</v>
      </c>
      <c r="F12" s="43">
        <v>13.585000000000001</v>
      </c>
      <c r="G12" s="43"/>
      <c r="H12" s="43">
        <v>4.173</v>
      </c>
      <c r="I12" s="43"/>
      <c r="J12" s="43"/>
      <c r="K12" s="43"/>
      <c r="L12" s="43">
        <v>27.6752</v>
      </c>
      <c r="M12" s="43">
        <v>14.954700000000001</v>
      </c>
      <c r="N12" s="43">
        <v>12.29</v>
      </c>
      <c r="O12" s="43">
        <v>31.72</v>
      </c>
      <c r="P12" s="43"/>
      <c r="Q12" s="43"/>
      <c r="R12" s="43">
        <v>50.868000000000002</v>
      </c>
      <c r="S12" s="43"/>
      <c r="T12" s="43">
        <v>43.524099999999997</v>
      </c>
      <c r="U12" s="43"/>
      <c r="V12" s="43">
        <v>8.6</v>
      </c>
      <c r="W12" s="43"/>
      <c r="X12" s="43">
        <v>142.78313</v>
      </c>
      <c r="Y12" s="43"/>
      <c r="Z12" s="43">
        <v>8.0632400000000004</v>
      </c>
      <c r="AA12" s="43"/>
      <c r="AB12" s="43"/>
      <c r="AC12" s="43">
        <v>15.98</v>
      </c>
      <c r="AD12" s="43"/>
      <c r="AE12" s="43">
        <v>3.7130000000000001</v>
      </c>
      <c r="AF12" s="43">
        <v>0.9</v>
      </c>
      <c r="AG12" s="43"/>
      <c r="AH12" s="43">
        <v>0.51019999999999999</v>
      </c>
      <c r="AI12" s="43"/>
      <c r="AJ12" s="43">
        <v>5.2218400000000003</v>
      </c>
      <c r="AK12" s="43">
        <v>0</v>
      </c>
      <c r="AL12" s="43">
        <v>0.88180000000000003</v>
      </c>
      <c r="AM12" s="43">
        <v>48.85566</v>
      </c>
      <c r="AN12" s="43">
        <v>22.00263</v>
      </c>
      <c r="AO12" s="43">
        <v>27.041509999999999</v>
      </c>
      <c r="AP12" s="43">
        <v>0.41</v>
      </c>
      <c r="AQ12" s="43">
        <v>158.35</v>
      </c>
      <c r="AR12" s="43"/>
      <c r="AS12" s="43">
        <v>37.149920000000002</v>
      </c>
      <c r="AT12" s="43">
        <v>33.58</v>
      </c>
      <c r="AU12" s="43"/>
      <c r="AV12" s="43">
        <v>197.49033</v>
      </c>
      <c r="AW12" s="43">
        <v>37.100999999999999</v>
      </c>
      <c r="AX12" s="43"/>
      <c r="AY12" s="43">
        <v>2.7235299999999998</v>
      </c>
      <c r="AZ12" s="43"/>
      <c r="BA12" s="43">
        <v>5.2</v>
      </c>
      <c r="BB12" s="43"/>
      <c r="BC12" s="43">
        <v>72.531400000000005</v>
      </c>
      <c r="BD12" s="43"/>
      <c r="BE12" s="43">
        <v>19.37</v>
      </c>
      <c r="BF12" s="43"/>
      <c r="BG12" s="43"/>
      <c r="BH12" s="43"/>
      <c r="BI12" s="43">
        <v>14.218</v>
      </c>
      <c r="BJ12" s="43"/>
      <c r="BK12" s="43">
        <v>4.53552</v>
      </c>
      <c r="BL12" s="43"/>
      <c r="BM12" s="43">
        <v>6.6978</v>
      </c>
      <c r="BN12" s="43">
        <v>34.54</v>
      </c>
      <c r="BO12" s="43">
        <v>1.63</v>
      </c>
      <c r="BP12" s="43"/>
      <c r="BQ12" s="43"/>
      <c r="BR12" s="43">
        <v>4.6139999999999999</v>
      </c>
      <c r="BS12" s="43">
        <v>120.7234</v>
      </c>
      <c r="BT12" s="43">
        <v>16.431419999999999</v>
      </c>
      <c r="BU12" s="43"/>
      <c r="BV12" s="43">
        <v>32.8202</v>
      </c>
      <c r="BW12" s="43">
        <v>3.9971999999999999</v>
      </c>
      <c r="BX12" s="43"/>
      <c r="BY12" s="43"/>
      <c r="BZ12" s="43">
        <v>93.100570000000005</v>
      </c>
      <c r="CA12" s="43">
        <v>21.113859999999999</v>
      </c>
      <c r="CB12" s="43">
        <v>0.29620000000000002</v>
      </c>
      <c r="CC12" s="43">
        <v>0.68</v>
      </c>
      <c r="CD12" s="43">
        <v>23.03755</v>
      </c>
      <c r="CE12" s="43">
        <v>462.19357000000002</v>
      </c>
      <c r="CF12" s="43">
        <v>10.809699999999999</v>
      </c>
      <c r="CG12" s="43">
        <v>154.50149999999999</v>
      </c>
      <c r="CH12" s="43">
        <v>17.3354</v>
      </c>
      <c r="CI12" s="43"/>
      <c r="CJ12" s="43"/>
      <c r="CK12" s="43">
        <v>15.6777</v>
      </c>
      <c r="CL12" s="43">
        <v>4.7598500000000001</v>
      </c>
      <c r="CM12" s="43"/>
      <c r="CN12" s="43"/>
      <c r="CO12" s="43">
        <v>15.12373</v>
      </c>
      <c r="CP12" s="43">
        <v>285.27</v>
      </c>
      <c r="CQ12" s="43"/>
      <c r="CR12" s="43">
        <v>40.459000000000003</v>
      </c>
      <c r="CS12" s="43">
        <v>1.5082599999999999</v>
      </c>
      <c r="CT12" s="43">
        <v>13.578060000000001</v>
      </c>
    </row>
    <row r="13" spans="1:98" ht="15.5" x14ac:dyDescent="0.35">
      <c r="A13" s="1"/>
      <c r="B13" s="42" t="s">
        <v>789</v>
      </c>
      <c r="C13" s="43"/>
      <c r="D13" s="43"/>
      <c r="E13" s="43">
        <v>34.892539999999997</v>
      </c>
      <c r="F13" s="43">
        <v>13.398</v>
      </c>
      <c r="G13" s="43"/>
      <c r="H13" s="43">
        <v>4.2320000000000002</v>
      </c>
      <c r="I13" s="43"/>
      <c r="J13" s="43"/>
      <c r="K13" s="43"/>
      <c r="L13" s="43">
        <v>27.797599999999999</v>
      </c>
      <c r="M13" s="43">
        <v>14.813800000000001</v>
      </c>
      <c r="N13" s="43">
        <v>13.09</v>
      </c>
      <c r="O13" s="43">
        <v>31.963999999999999</v>
      </c>
      <c r="P13" s="43"/>
      <c r="Q13" s="43"/>
      <c r="R13" s="43">
        <v>51.441000000000003</v>
      </c>
      <c r="S13" s="43"/>
      <c r="T13" s="43">
        <v>27.5093</v>
      </c>
      <c r="U13" s="43"/>
      <c r="V13" s="43">
        <v>8.6999999999999993</v>
      </c>
      <c r="W13" s="43"/>
      <c r="X13" s="43">
        <v>137.08402000000001</v>
      </c>
      <c r="Y13" s="43"/>
      <c r="Z13" s="43">
        <v>7.98963</v>
      </c>
      <c r="AA13" s="43"/>
      <c r="AB13" s="43"/>
      <c r="AC13" s="43">
        <v>15.39</v>
      </c>
      <c r="AD13" s="43"/>
      <c r="AE13" s="43">
        <v>3.7130000000000001</v>
      </c>
      <c r="AF13" s="43">
        <v>0.9</v>
      </c>
      <c r="AG13" s="43"/>
      <c r="AH13" s="43">
        <v>0.54100000000000004</v>
      </c>
      <c r="AI13" s="43"/>
      <c r="AJ13" s="43">
        <v>4.8159200000000002</v>
      </c>
      <c r="AK13" s="43">
        <v>0</v>
      </c>
      <c r="AL13" s="43">
        <v>0.84540000000000004</v>
      </c>
      <c r="AM13" s="43">
        <v>48.790149999999997</v>
      </c>
      <c r="AN13" s="43">
        <v>22.248899999999999</v>
      </c>
      <c r="AO13" s="43">
        <v>27.76661</v>
      </c>
      <c r="AP13" s="43">
        <v>0.67</v>
      </c>
      <c r="AQ13" s="43">
        <v>157.61000000000001</v>
      </c>
      <c r="AR13" s="43"/>
      <c r="AS13" s="43">
        <v>38.403829999999999</v>
      </c>
      <c r="AT13" s="43">
        <v>32.950000000000003</v>
      </c>
      <c r="AU13" s="43"/>
      <c r="AV13" s="43">
        <v>197.60884999999999</v>
      </c>
      <c r="AW13" s="43">
        <v>37.125</v>
      </c>
      <c r="AX13" s="43"/>
      <c r="AY13" s="43">
        <v>3.7152500000000002</v>
      </c>
      <c r="AZ13" s="43"/>
      <c r="BA13" s="43">
        <v>5.3</v>
      </c>
      <c r="BB13" s="43"/>
      <c r="BC13" s="43">
        <v>72.692260000000005</v>
      </c>
      <c r="BD13" s="43"/>
      <c r="BE13" s="43">
        <v>19.37</v>
      </c>
      <c r="BF13" s="43"/>
      <c r="BG13" s="43"/>
      <c r="BH13" s="43"/>
      <c r="BI13" s="43">
        <v>14.452909999999999</v>
      </c>
      <c r="BJ13" s="43"/>
      <c r="BK13" s="43">
        <v>4.4184799999999997</v>
      </c>
      <c r="BL13" s="43"/>
      <c r="BM13" s="43">
        <v>6.984</v>
      </c>
      <c r="BN13" s="43">
        <v>35.15</v>
      </c>
      <c r="BO13" s="43">
        <v>1.75</v>
      </c>
      <c r="BP13" s="43"/>
      <c r="BQ13" s="43"/>
      <c r="BR13" s="43">
        <v>4.6265999999999998</v>
      </c>
      <c r="BS13" s="43">
        <v>120.955</v>
      </c>
      <c r="BT13" s="43">
        <v>16.424040000000002</v>
      </c>
      <c r="BU13" s="43"/>
      <c r="BV13" s="43">
        <v>32.326900000000002</v>
      </c>
      <c r="BW13" s="43">
        <v>3.9925999999999999</v>
      </c>
      <c r="BX13" s="43"/>
      <c r="BY13" s="43"/>
      <c r="BZ13" s="43">
        <v>93.249369999999999</v>
      </c>
      <c r="CA13" s="43">
        <v>21.123000000000001</v>
      </c>
      <c r="CB13" s="43">
        <v>0.28810000000000002</v>
      </c>
      <c r="CC13" s="43">
        <v>0.65700000000000003</v>
      </c>
      <c r="CD13" s="43">
        <v>23.124199999999998</v>
      </c>
      <c r="CE13" s="43">
        <v>466.60154999999997</v>
      </c>
      <c r="CF13" s="43">
        <v>11.001099999999999</v>
      </c>
      <c r="CG13" s="43">
        <v>156.14510000000001</v>
      </c>
      <c r="CH13" s="43">
        <v>17.403980000000001</v>
      </c>
      <c r="CI13" s="43"/>
      <c r="CJ13" s="43"/>
      <c r="CK13" s="43">
        <v>15.5405</v>
      </c>
      <c r="CL13" s="43">
        <v>4.7127299999999996</v>
      </c>
      <c r="CM13" s="43"/>
      <c r="CN13" s="43"/>
      <c r="CO13" s="43">
        <v>14.76826</v>
      </c>
      <c r="CP13" s="43">
        <v>295.47000000000003</v>
      </c>
      <c r="CQ13" s="43"/>
      <c r="CR13" s="43">
        <v>40.518000000000001</v>
      </c>
      <c r="CS13" s="43">
        <v>1.5335799999999999</v>
      </c>
      <c r="CT13" s="43">
        <v>13.07512</v>
      </c>
    </row>
    <row r="14" spans="1:98" ht="15.5" x14ac:dyDescent="0.35">
      <c r="A14" s="1"/>
      <c r="B14" s="42" t="s">
        <v>790</v>
      </c>
      <c r="C14" s="43"/>
      <c r="D14" s="43"/>
      <c r="E14" s="43">
        <v>34.929200000000002</v>
      </c>
      <c r="F14" s="43">
        <v>13.276</v>
      </c>
      <c r="G14" s="43"/>
      <c r="H14" s="43">
        <v>4.306</v>
      </c>
      <c r="I14" s="43"/>
      <c r="J14" s="43"/>
      <c r="K14" s="43"/>
      <c r="L14" s="43">
        <v>27.5672</v>
      </c>
      <c r="M14" s="43">
        <v>14.240500000000001</v>
      </c>
      <c r="N14" s="43">
        <v>13.96</v>
      </c>
      <c r="O14" s="43">
        <v>31.911999999999999</v>
      </c>
      <c r="P14" s="43"/>
      <c r="Q14" s="43"/>
      <c r="R14" s="43">
        <v>51.466999999999999</v>
      </c>
      <c r="S14" s="43"/>
      <c r="T14" s="43">
        <v>46.369700000000002</v>
      </c>
      <c r="U14" s="43"/>
      <c r="V14" s="43">
        <v>8.6</v>
      </c>
      <c r="W14" s="43"/>
      <c r="X14" s="43">
        <v>115.11157</v>
      </c>
      <c r="Y14" s="43"/>
      <c r="Z14" s="43">
        <v>8.0471500000000002</v>
      </c>
      <c r="AA14" s="43"/>
      <c r="AB14" s="43"/>
      <c r="AC14" s="43">
        <v>15.21</v>
      </c>
      <c r="AD14" s="43"/>
      <c r="AE14" s="43">
        <v>3.6840000000000002</v>
      </c>
      <c r="AF14" s="43">
        <v>0.7</v>
      </c>
      <c r="AG14" s="43"/>
      <c r="AH14" s="43">
        <v>0.60089999999999999</v>
      </c>
      <c r="AI14" s="43"/>
      <c r="AJ14" s="43">
        <v>5.0571900000000003</v>
      </c>
      <c r="AK14" s="43">
        <v>0</v>
      </c>
      <c r="AL14" s="43">
        <v>0.82189999999999996</v>
      </c>
      <c r="AM14" s="43">
        <v>49.011360000000003</v>
      </c>
      <c r="AN14" s="43">
        <v>21.935939999999999</v>
      </c>
      <c r="AO14" s="43">
        <v>27.439</v>
      </c>
      <c r="AP14" s="43">
        <v>0.48</v>
      </c>
      <c r="AQ14" s="43">
        <v>158.35</v>
      </c>
      <c r="AR14" s="43"/>
      <c r="AS14" s="43">
        <v>37.419339999999998</v>
      </c>
      <c r="AT14" s="43">
        <v>32.14</v>
      </c>
      <c r="AU14" s="43"/>
      <c r="AV14" s="43">
        <v>198.27716000000001</v>
      </c>
      <c r="AW14" s="43">
        <v>37.356999999999999</v>
      </c>
      <c r="AX14" s="43"/>
      <c r="AY14" s="43">
        <v>4.0039100000000003</v>
      </c>
      <c r="AZ14" s="43"/>
      <c r="BA14" s="43">
        <v>5.4</v>
      </c>
      <c r="BB14" s="43"/>
      <c r="BC14" s="43">
        <v>72.725470000000001</v>
      </c>
      <c r="BD14" s="43"/>
      <c r="BE14" s="43">
        <v>19.37</v>
      </c>
      <c r="BF14" s="43"/>
      <c r="BG14" s="43"/>
      <c r="BH14" s="43"/>
      <c r="BI14" s="43">
        <v>14.122529999999999</v>
      </c>
      <c r="BJ14" s="43"/>
      <c r="BK14" s="43">
        <v>4.5116699999999996</v>
      </c>
      <c r="BL14" s="43"/>
      <c r="BM14" s="43">
        <v>6.7889999999999997</v>
      </c>
      <c r="BN14" s="43">
        <v>35.67</v>
      </c>
      <c r="BO14" s="43">
        <v>1.69</v>
      </c>
      <c r="BP14" s="43"/>
      <c r="BQ14" s="43"/>
      <c r="BR14" s="43">
        <v>4.7107999999999999</v>
      </c>
      <c r="BS14" s="43">
        <v>121.4815</v>
      </c>
      <c r="BT14" s="43">
        <v>16.432690000000001</v>
      </c>
      <c r="BU14" s="43"/>
      <c r="BV14" s="43">
        <v>32.259900000000002</v>
      </c>
      <c r="BW14" s="43">
        <v>3.95045</v>
      </c>
      <c r="BX14" s="43"/>
      <c r="BY14" s="43"/>
      <c r="BZ14" s="43">
        <v>94.516959999999997</v>
      </c>
      <c r="CA14" s="43">
        <v>21.102049999999998</v>
      </c>
      <c r="CB14" s="43">
        <v>0.27110000000000001</v>
      </c>
      <c r="CC14" s="43">
        <v>0.69499999999999995</v>
      </c>
      <c r="CD14" s="43">
        <v>24.45391</v>
      </c>
      <c r="CE14" s="43">
        <v>463.90688999999998</v>
      </c>
      <c r="CF14" s="43">
        <v>11.370200000000001</v>
      </c>
      <c r="CG14" s="43">
        <v>159.43799999999999</v>
      </c>
      <c r="CH14" s="43">
        <v>17.699819999999999</v>
      </c>
      <c r="CI14" s="43"/>
      <c r="CJ14" s="43"/>
      <c r="CK14" s="43">
        <v>15.4208</v>
      </c>
      <c r="CL14" s="43">
        <v>4.7099599999999997</v>
      </c>
      <c r="CM14" s="43"/>
      <c r="CN14" s="43"/>
      <c r="CO14" s="43">
        <v>15.34478</v>
      </c>
      <c r="CP14" s="43">
        <v>281.67</v>
      </c>
      <c r="CQ14" s="43"/>
      <c r="CR14" s="43">
        <v>40.710999999999999</v>
      </c>
      <c r="CS14" s="43">
        <v>1.5204299999999999</v>
      </c>
      <c r="CT14" s="43">
        <v>13.604850000000001</v>
      </c>
    </row>
    <row r="15" spans="1:98" ht="15.5" x14ac:dyDescent="0.35">
      <c r="A15" s="1"/>
      <c r="B15" s="42" t="s">
        <v>791</v>
      </c>
      <c r="C15" s="43"/>
      <c r="D15" s="43"/>
      <c r="E15" s="43">
        <v>34.799439999999997</v>
      </c>
      <c r="F15" s="43">
        <v>12.869</v>
      </c>
      <c r="G15" s="43"/>
      <c r="H15" s="43">
        <v>4.2160000000000002</v>
      </c>
      <c r="I15" s="43"/>
      <c r="J15" s="43"/>
      <c r="K15" s="43"/>
      <c r="L15" s="43">
        <v>27.627800000000001</v>
      </c>
      <c r="M15" s="43">
        <v>13.643800000000001</v>
      </c>
      <c r="N15" s="43">
        <v>13.87</v>
      </c>
      <c r="O15" s="43">
        <v>31.702000000000002</v>
      </c>
      <c r="P15" s="43"/>
      <c r="Q15" s="43"/>
      <c r="R15" s="43">
        <v>51.497999999999998</v>
      </c>
      <c r="S15" s="43"/>
      <c r="T15" s="43">
        <v>49.299500000000002</v>
      </c>
      <c r="U15" s="43"/>
      <c r="V15" s="43">
        <v>8.6</v>
      </c>
      <c r="W15" s="43"/>
      <c r="X15" s="43">
        <v>115.67541</v>
      </c>
      <c r="Y15" s="43"/>
      <c r="Z15" s="43">
        <v>8.0312800000000006</v>
      </c>
      <c r="AA15" s="43"/>
      <c r="AB15" s="43"/>
      <c r="AC15" s="43">
        <v>15.2</v>
      </c>
      <c r="AD15" s="43"/>
      <c r="AE15" s="43">
        <v>3.6669999999999998</v>
      </c>
      <c r="AF15" s="43">
        <v>0.7</v>
      </c>
      <c r="AG15" s="43"/>
      <c r="AH15" s="43">
        <v>0.55349999999999999</v>
      </c>
      <c r="AI15" s="43"/>
      <c r="AJ15" s="43">
        <v>5.19055</v>
      </c>
      <c r="AK15" s="43">
        <v>0</v>
      </c>
      <c r="AL15" s="43">
        <v>0.82799999999999996</v>
      </c>
      <c r="AM15" s="43">
        <v>47.680570000000003</v>
      </c>
      <c r="AN15" s="43">
        <v>21.616630000000001</v>
      </c>
      <c r="AO15" s="43">
        <v>27.643190000000001</v>
      </c>
      <c r="AP15" s="43">
        <v>0.18</v>
      </c>
      <c r="AQ15" s="43">
        <v>158.88</v>
      </c>
      <c r="AR15" s="43"/>
      <c r="AS15" s="43">
        <v>38.396909999999998</v>
      </c>
      <c r="AT15" s="43">
        <v>31.45</v>
      </c>
      <c r="AU15" s="43"/>
      <c r="AV15" s="43">
        <v>197.85</v>
      </c>
      <c r="AW15" s="43">
        <v>37.943399999999997</v>
      </c>
      <c r="AX15" s="43"/>
      <c r="AY15" s="43">
        <v>3.8627699999999998</v>
      </c>
      <c r="AZ15" s="43"/>
      <c r="BA15" s="43">
        <v>5.4</v>
      </c>
      <c r="BB15" s="43"/>
      <c r="BC15" s="43">
        <v>72.520960000000002</v>
      </c>
      <c r="BD15" s="43"/>
      <c r="BE15" s="43">
        <v>19.37</v>
      </c>
      <c r="BF15" s="43"/>
      <c r="BG15" s="43"/>
      <c r="BH15" s="43"/>
      <c r="BI15" s="43">
        <v>14.19642</v>
      </c>
      <c r="BJ15" s="43"/>
      <c r="BK15" s="43">
        <v>4.59321</v>
      </c>
      <c r="BL15" s="43"/>
      <c r="BM15" s="43">
        <v>6.984</v>
      </c>
      <c r="BN15" s="43">
        <v>37.1</v>
      </c>
      <c r="BO15" s="43">
        <v>1.94</v>
      </c>
      <c r="BP15" s="43"/>
      <c r="BQ15" s="43"/>
      <c r="BR15" s="43">
        <v>4.7450999999999999</v>
      </c>
      <c r="BS15" s="43">
        <v>122.2291</v>
      </c>
      <c r="BT15" s="43">
        <v>16.262550000000001</v>
      </c>
      <c r="BU15" s="43"/>
      <c r="BV15" s="43">
        <v>31.377199999999998</v>
      </c>
      <c r="BW15" s="43">
        <v>3.88049</v>
      </c>
      <c r="BX15" s="43"/>
      <c r="BY15" s="43"/>
      <c r="BZ15" s="43">
        <v>93.812190000000001</v>
      </c>
      <c r="CA15" s="43">
        <v>21.10521</v>
      </c>
      <c r="CB15" s="43">
        <v>0.26740000000000003</v>
      </c>
      <c r="CC15" s="43">
        <v>0.68300000000000005</v>
      </c>
      <c r="CD15" s="43">
        <v>23.829329999999999</v>
      </c>
      <c r="CE15" s="43">
        <v>464.02706000000001</v>
      </c>
      <c r="CF15" s="43">
        <v>11.5182</v>
      </c>
      <c r="CG15" s="43">
        <v>155.0095</v>
      </c>
      <c r="CH15" s="43">
        <v>17.906369999999999</v>
      </c>
      <c r="CI15" s="43"/>
      <c r="CJ15" s="43"/>
      <c r="CK15" s="43">
        <v>15.32</v>
      </c>
      <c r="CL15" s="43">
        <v>4.8730500000000001</v>
      </c>
      <c r="CM15" s="43"/>
      <c r="CN15" s="43"/>
      <c r="CO15" s="43">
        <v>14.36713</v>
      </c>
      <c r="CP15" s="43">
        <v>285.88</v>
      </c>
      <c r="CQ15" s="43"/>
      <c r="CR15" s="43">
        <v>40.292999999999999</v>
      </c>
      <c r="CS15" s="43">
        <v>1.61982</v>
      </c>
      <c r="CT15" s="43">
        <v>8.78735</v>
      </c>
    </row>
    <row r="16" spans="1:98" ht="15.5" x14ac:dyDescent="0.35">
      <c r="A16" s="1"/>
      <c r="B16" s="42" t="s">
        <v>792</v>
      </c>
      <c r="C16" s="43"/>
      <c r="D16" s="43"/>
      <c r="E16" s="43">
        <v>34.847299999999997</v>
      </c>
      <c r="F16" s="43">
        <v>12.518000000000001</v>
      </c>
      <c r="G16" s="43"/>
      <c r="H16" s="43">
        <v>4.07</v>
      </c>
      <c r="I16" s="43"/>
      <c r="J16" s="43"/>
      <c r="K16" s="43"/>
      <c r="L16" s="43">
        <v>27.827100000000002</v>
      </c>
      <c r="M16" s="43">
        <v>15.3698</v>
      </c>
      <c r="N16" s="43">
        <v>14.03</v>
      </c>
      <c r="O16" s="43">
        <v>32.154000000000003</v>
      </c>
      <c r="P16" s="43"/>
      <c r="Q16" s="43"/>
      <c r="R16" s="43">
        <v>51.375</v>
      </c>
      <c r="S16" s="43"/>
      <c r="T16" s="43">
        <v>43.323999999999998</v>
      </c>
      <c r="U16" s="43"/>
      <c r="V16" s="43">
        <v>8.5</v>
      </c>
      <c r="W16" s="43"/>
      <c r="X16" s="43">
        <v>156.72394</v>
      </c>
      <c r="Y16" s="43"/>
      <c r="Z16" s="43">
        <v>8.0079200000000004</v>
      </c>
      <c r="AA16" s="43"/>
      <c r="AB16" s="43"/>
      <c r="AC16" s="43">
        <v>14.71</v>
      </c>
      <c r="AD16" s="43"/>
      <c r="AE16" s="43">
        <v>3.7469999999999999</v>
      </c>
      <c r="AF16" s="43">
        <v>0.7</v>
      </c>
      <c r="AG16" s="43"/>
      <c r="AH16" s="43">
        <v>0.58130000000000004</v>
      </c>
      <c r="AI16" s="43"/>
      <c r="AJ16" s="43">
        <v>5.2815200000000004</v>
      </c>
      <c r="AK16" s="43">
        <v>0</v>
      </c>
      <c r="AL16" s="43">
        <v>0.81659999999999999</v>
      </c>
      <c r="AM16" s="43">
        <v>48.889189999999999</v>
      </c>
      <c r="AN16" s="43">
        <v>21.736419999999999</v>
      </c>
      <c r="AO16" s="43">
        <v>27.976900000000001</v>
      </c>
      <c r="AP16" s="43">
        <v>1.65</v>
      </c>
      <c r="AQ16" s="43">
        <v>158.80000000000001</v>
      </c>
      <c r="AR16" s="43"/>
      <c r="AS16" s="43">
        <v>38.256619999999998</v>
      </c>
      <c r="AT16" s="43">
        <v>30.43</v>
      </c>
      <c r="AU16" s="43"/>
      <c r="AV16" s="43">
        <v>198.59004999999999</v>
      </c>
      <c r="AW16" s="43">
        <v>37.227899999999998</v>
      </c>
      <c r="AX16" s="43"/>
      <c r="AY16" s="43">
        <v>3.7769699999999999</v>
      </c>
      <c r="AZ16" s="43"/>
      <c r="BA16" s="43">
        <v>5.35</v>
      </c>
      <c r="BB16" s="43"/>
      <c r="BC16" s="43">
        <v>72.4602</v>
      </c>
      <c r="BD16" s="43"/>
      <c r="BE16" s="43">
        <v>19.37</v>
      </c>
      <c r="BF16" s="43"/>
      <c r="BG16" s="43"/>
      <c r="BH16" s="43"/>
      <c r="BI16" s="43">
        <v>13.982849999999999</v>
      </c>
      <c r="BJ16" s="43"/>
      <c r="BK16" s="43">
        <v>4.6544299999999996</v>
      </c>
      <c r="BL16" s="43"/>
      <c r="BM16" s="43">
        <v>6.5490000000000004</v>
      </c>
      <c r="BN16" s="43">
        <v>39.21</v>
      </c>
      <c r="BO16" s="43">
        <v>1.83</v>
      </c>
      <c r="BP16" s="43"/>
      <c r="BQ16" s="43"/>
      <c r="BR16" s="43">
        <v>4.6494999999999997</v>
      </c>
      <c r="BS16" s="43">
        <v>123.4581</v>
      </c>
      <c r="BT16" s="43">
        <v>15.05092</v>
      </c>
      <c r="BU16" s="43"/>
      <c r="BV16" s="43">
        <v>33.059899999999999</v>
      </c>
      <c r="BW16" s="43">
        <v>3.8664900000000002</v>
      </c>
      <c r="BX16" s="43"/>
      <c r="BY16" s="43"/>
      <c r="BZ16" s="43">
        <v>93.357519999999994</v>
      </c>
      <c r="CA16" s="43">
        <v>21.13916</v>
      </c>
      <c r="CB16" s="43">
        <v>0.25940000000000002</v>
      </c>
      <c r="CC16" s="43">
        <v>0.64800000000000002</v>
      </c>
      <c r="CD16" s="43">
        <v>22.230619999999998</v>
      </c>
      <c r="CE16" s="43">
        <v>463.38299999999998</v>
      </c>
      <c r="CF16" s="43">
        <v>11.307600000000001</v>
      </c>
      <c r="CG16" s="43">
        <v>153.30279999999999</v>
      </c>
      <c r="CH16" s="43">
        <v>17.932670000000002</v>
      </c>
      <c r="CI16" s="43"/>
      <c r="CJ16" s="43"/>
      <c r="CK16" s="43">
        <v>14.4438</v>
      </c>
      <c r="CL16" s="43">
        <v>4.9701000000000004</v>
      </c>
      <c r="CM16" s="43"/>
      <c r="CN16" s="43"/>
      <c r="CO16" s="43">
        <v>14.685919999999999</v>
      </c>
      <c r="CP16" s="43">
        <v>298.06</v>
      </c>
      <c r="CQ16" s="43"/>
      <c r="CR16" s="43">
        <v>40.543999999999997</v>
      </c>
      <c r="CS16" s="43">
        <v>1.68424</v>
      </c>
      <c r="CT16" s="43">
        <v>8.0008199999999992</v>
      </c>
    </row>
    <row r="17" spans="1:98" ht="15.5" x14ac:dyDescent="0.35">
      <c r="A17" s="1"/>
      <c r="B17" s="42" t="s">
        <v>793</v>
      </c>
      <c r="C17" s="43"/>
      <c r="D17" s="43"/>
      <c r="E17" s="43">
        <v>33.737389999999998</v>
      </c>
      <c r="F17" s="43">
        <v>12.558999999999999</v>
      </c>
      <c r="G17" s="43"/>
      <c r="H17" s="43">
        <v>4.194</v>
      </c>
      <c r="I17" s="43"/>
      <c r="J17" s="43"/>
      <c r="K17" s="43"/>
      <c r="L17" s="43">
        <v>28.069099999999999</v>
      </c>
      <c r="M17" s="43">
        <v>15.1135</v>
      </c>
      <c r="N17" s="43">
        <v>14.1</v>
      </c>
      <c r="O17" s="43">
        <v>32.537999999999997</v>
      </c>
      <c r="P17" s="43"/>
      <c r="Q17" s="43"/>
      <c r="R17" s="43">
        <v>51.209000000000003</v>
      </c>
      <c r="S17" s="43"/>
      <c r="T17" s="43">
        <v>38.1995</v>
      </c>
      <c r="U17" s="43"/>
      <c r="V17" s="43">
        <v>8.6</v>
      </c>
      <c r="W17" s="43"/>
      <c r="X17" s="43">
        <v>139.33883</v>
      </c>
      <c r="Y17" s="43"/>
      <c r="Z17" s="43">
        <v>8.1193500000000007</v>
      </c>
      <c r="AA17" s="43"/>
      <c r="AB17" s="43"/>
      <c r="AC17" s="43">
        <v>15.05</v>
      </c>
      <c r="AD17" s="43"/>
      <c r="AE17" s="43">
        <v>3.7160000000000002</v>
      </c>
      <c r="AF17" s="43">
        <v>0.6</v>
      </c>
      <c r="AG17" s="43"/>
      <c r="AH17" s="43">
        <v>0.5625</v>
      </c>
      <c r="AI17" s="43"/>
      <c r="AJ17" s="43">
        <v>5.03627</v>
      </c>
      <c r="AK17" s="43">
        <v>0</v>
      </c>
      <c r="AL17" s="43">
        <v>0.81940000000000002</v>
      </c>
      <c r="AM17" s="43">
        <v>49.410420000000002</v>
      </c>
      <c r="AN17" s="43">
        <v>22.63617</v>
      </c>
      <c r="AO17" s="43">
        <v>27.22024</v>
      </c>
      <c r="AP17" s="43">
        <v>2.1</v>
      </c>
      <c r="AQ17" s="43">
        <v>158.24</v>
      </c>
      <c r="AR17" s="43"/>
      <c r="AS17" s="43">
        <v>37.655180000000001</v>
      </c>
      <c r="AT17" s="43">
        <v>30.01</v>
      </c>
      <c r="AU17" s="43"/>
      <c r="AV17" s="43">
        <v>198.71089000000001</v>
      </c>
      <c r="AW17" s="43">
        <v>36.949199999999998</v>
      </c>
      <c r="AX17" s="43"/>
      <c r="AY17" s="43">
        <v>3.73047</v>
      </c>
      <c r="AZ17" s="43"/>
      <c r="BA17" s="43">
        <v>5.2</v>
      </c>
      <c r="BB17" s="43"/>
      <c r="BC17" s="43">
        <v>72.568650000000005</v>
      </c>
      <c r="BD17" s="43"/>
      <c r="BE17" s="43">
        <v>19.37</v>
      </c>
      <c r="BF17" s="43"/>
      <c r="BG17" s="43"/>
      <c r="BH17" s="43"/>
      <c r="BI17" s="43">
        <v>13.86247</v>
      </c>
      <c r="BJ17" s="43"/>
      <c r="BK17" s="43">
        <v>4.6304400000000001</v>
      </c>
      <c r="BL17" s="43"/>
      <c r="BM17" s="43">
        <v>6.7889999999999997</v>
      </c>
      <c r="BN17" s="43">
        <v>38.11</v>
      </c>
      <c r="BO17" s="43">
        <v>1.9</v>
      </c>
      <c r="BP17" s="43"/>
      <c r="BQ17" s="43"/>
      <c r="BR17" s="43">
        <v>4.5852000000000004</v>
      </c>
      <c r="BS17" s="43">
        <v>122.22029999999999</v>
      </c>
      <c r="BT17" s="43">
        <v>15.021420000000001</v>
      </c>
      <c r="BU17" s="43"/>
      <c r="BV17" s="43">
        <v>32.381399999999999</v>
      </c>
      <c r="BW17" s="43">
        <v>3.8393199999999998</v>
      </c>
      <c r="BX17" s="43"/>
      <c r="BY17" s="43"/>
      <c r="BZ17" s="43">
        <v>92.386960000000002</v>
      </c>
      <c r="CA17" s="43">
        <v>21.114529999999998</v>
      </c>
      <c r="CB17" s="43">
        <v>0.2591</v>
      </c>
      <c r="CC17" s="43">
        <v>0.65700000000000003</v>
      </c>
      <c r="CD17" s="43">
        <v>20.417259999999999</v>
      </c>
      <c r="CE17" s="43">
        <v>465.29845</v>
      </c>
      <c r="CF17" s="43">
        <v>11.351699999999999</v>
      </c>
      <c r="CG17" s="43">
        <v>157.262</v>
      </c>
      <c r="CH17" s="43">
        <v>16.763850000000001</v>
      </c>
      <c r="CI17" s="43"/>
      <c r="CJ17" s="43"/>
      <c r="CK17" s="43">
        <v>14.4587</v>
      </c>
      <c r="CL17" s="43">
        <v>5.0062100000000003</v>
      </c>
      <c r="CM17" s="43"/>
      <c r="CN17" s="43"/>
      <c r="CO17" s="43">
        <v>14.201040000000001</v>
      </c>
      <c r="CP17" s="43">
        <v>299.13</v>
      </c>
      <c r="CQ17" s="43"/>
      <c r="CR17" s="43">
        <v>40.720999999999997</v>
      </c>
      <c r="CS17" s="43">
        <v>1.5642</v>
      </c>
      <c r="CT17" s="43">
        <v>8.1982999999999997</v>
      </c>
    </row>
    <row r="18" spans="1:98" ht="15.5" x14ac:dyDescent="0.35">
      <c r="A18" s="1"/>
      <c r="B18" s="42" t="s">
        <v>794</v>
      </c>
      <c r="C18" s="43"/>
      <c r="D18" s="43"/>
      <c r="E18" s="43">
        <v>33.951279999999997</v>
      </c>
      <c r="F18" s="43">
        <v>11.336</v>
      </c>
      <c r="G18" s="43"/>
      <c r="H18" s="43">
        <v>4.1859999999999999</v>
      </c>
      <c r="I18" s="43"/>
      <c r="J18" s="43"/>
      <c r="K18" s="43"/>
      <c r="L18" s="43">
        <v>27.5504</v>
      </c>
      <c r="M18" s="43">
        <v>15.172700000000001</v>
      </c>
      <c r="N18" s="43">
        <v>13.96</v>
      </c>
      <c r="O18" s="43">
        <v>33.119999999999997</v>
      </c>
      <c r="P18" s="43"/>
      <c r="Q18" s="43"/>
      <c r="R18" s="43">
        <v>51.17</v>
      </c>
      <c r="S18" s="43"/>
      <c r="T18" s="43">
        <v>36.593200000000003</v>
      </c>
      <c r="U18" s="43"/>
      <c r="V18" s="43">
        <v>8.5</v>
      </c>
      <c r="W18" s="43"/>
      <c r="X18" s="43">
        <v>129.32556</v>
      </c>
      <c r="Y18" s="43"/>
      <c r="Z18" s="43">
        <v>8.0348500000000005</v>
      </c>
      <c r="AA18" s="43"/>
      <c r="AB18" s="43"/>
      <c r="AC18" s="43">
        <v>14.98</v>
      </c>
      <c r="AD18" s="43"/>
      <c r="AE18" s="43">
        <v>3.7690000000000001</v>
      </c>
      <c r="AF18" s="43">
        <v>0.7</v>
      </c>
      <c r="AG18" s="43"/>
      <c r="AH18" s="43">
        <v>0.55910000000000004</v>
      </c>
      <c r="AI18" s="43"/>
      <c r="AJ18" s="43">
        <v>5.0886500000000003</v>
      </c>
      <c r="AK18" s="43">
        <v>0</v>
      </c>
      <c r="AL18" s="43">
        <v>0.81589999999999996</v>
      </c>
      <c r="AM18" s="43">
        <v>48.477310000000003</v>
      </c>
      <c r="AN18" s="43">
        <v>23.32159</v>
      </c>
      <c r="AO18" s="43">
        <v>27.288350000000001</v>
      </c>
      <c r="AP18" s="43">
        <v>1.93</v>
      </c>
      <c r="AQ18" s="43">
        <v>156.6</v>
      </c>
      <c r="AR18" s="43"/>
      <c r="AS18" s="43">
        <v>36.578299999999999</v>
      </c>
      <c r="AT18" s="43">
        <v>29.74</v>
      </c>
      <c r="AU18" s="43"/>
      <c r="AV18" s="43">
        <v>199.20013</v>
      </c>
      <c r="AW18" s="43">
        <v>36.118400000000001</v>
      </c>
      <c r="AX18" s="43"/>
      <c r="AY18" s="43">
        <v>3.7207599999999998</v>
      </c>
      <c r="AZ18" s="43"/>
      <c r="BA18" s="43">
        <v>5.2</v>
      </c>
      <c r="BB18" s="43"/>
      <c r="BC18" s="43">
        <v>72.418909999999997</v>
      </c>
      <c r="BD18" s="43"/>
      <c r="BE18" s="43">
        <v>19.37</v>
      </c>
      <c r="BF18" s="43"/>
      <c r="BG18" s="43"/>
      <c r="BH18" s="43"/>
      <c r="BI18" s="43">
        <v>13.749169999999999</v>
      </c>
      <c r="BJ18" s="43"/>
      <c r="BK18" s="43">
        <v>4.4730600000000003</v>
      </c>
      <c r="BL18" s="43"/>
      <c r="BM18" s="43">
        <v>6.9850000000000003</v>
      </c>
      <c r="BN18" s="43">
        <v>42.23</v>
      </c>
      <c r="BO18" s="43">
        <v>1.91</v>
      </c>
      <c r="BP18" s="43"/>
      <c r="BQ18" s="43"/>
      <c r="BR18" s="43">
        <v>4.6746999999999996</v>
      </c>
      <c r="BS18" s="43">
        <v>120.38</v>
      </c>
      <c r="BT18" s="43">
        <v>15.11951</v>
      </c>
      <c r="BU18" s="43"/>
      <c r="BV18" s="43">
        <v>30.2928</v>
      </c>
      <c r="BW18" s="43">
        <v>3.7334299999999998</v>
      </c>
      <c r="BX18" s="43"/>
      <c r="BY18" s="43"/>
      <c r="BZ18" s="43">
        <v>92.468990000000005</v>
      </c>
      <c r="CA18" s="43">
        <v>21.08952</v>
      </c>
      <c r="CB18" s="43">
        <v>0.2611</v>
      </c>
      <c r="CC18" s="43">
        <v>0.65900000000000003</v>
      </c>
      <c r="CD18" s="43">
        <v>19.880929999999999</v>
      </c>
      <c r="CE18" s="43">
        <v>460.98388999999997</v>
      </c>
      <c r="CF18" s="43">
        <v>10.894299999999999</v>
      </c>
      <c r="CG18" s="43">
        <v>159.86510000000001</v>
      </c>
      <c r="CH18" s="43">
        <v>17.660640000000001</v>
      </c>
      <c r="CI18" s="43"/>
      <c r="CJ18" s="43"/>
      <c r="CK18" s="43">
        <v>14.332100000000001</v>
      </c>
      <c r="CL18" s="43">
        <v>4.9639300000000004</v>
      </c>
      <c r="CM18" s="43"/>
      <c r="CN18" s="43"/>
      <c r="CO18" s="43">
        <v>13.67032</v>
      </c>
      <c r="CP18" s="43">
        <v>296.47000000000003</v>
      </c>
      <c r="CQ18" s="43"/>
      <c r="CR18" s="43">
        <v>38.207999999999998</v>
      </c>
      <c r="CS18" s="43">
        <v>1.3327100000000001</v>
      </c>
      <c r="CT18" s="43">
        <v>6.4552800000000001</v>
      </c>
    </row>
    <row r="19" spans="1:98" ht="15.5" x14ac:dyDescent="0.35">
      <c r="A19" s="1"/>
      <c r="B19" s="42" t="s">
        <v>795</v>
      </c>
      <c r="C19" s="43"/>
      <c r="D19" s="43"/>
      <c r="E19" s="43">
        <v>34.435519999999997</v>
      </c>
      <c r="F19" s="43">
        <v>10.8</v>
      </c>
      <c r="G19" s="43"/>
      <c r="H19" s="43">
        <v>4.202</v>
      </c>
      <c r="I19" s="43"/>
      <c r="J19" s="43"/>
      <c r="K19" s="43"/>
      <c r="L19" s="43">
        <v>27.968299999999999</v>
      </c>
      <c r="M19" s="43">
        <v>14.932700000000001</v>
      </c>
      <c r="N19" s="43">
        <v>14.05</v>
      </c>
      <c r="O19" s="43">
        <v>33.206000000000003</v>
      </c>
      <c r="P19" s="43"/>
      <c r="Q19" s="43"/>
      <c r="R19" s="43">
        <v>51.48</v>
      </c>
      <c r="S19" s="43"/>
      <c r="T19" s="43">
        <v>37.426900000000003</v>
      </c>
      <c r="U19" s="43"/>
      <c r="V19" s="43">
        <v>8.5</v>
      </c>
      <c r="W19" s="43"/>
      <c r="X19" s="43">
        <v>104.42064999999999</v>
      </c>
      <c r="Y19" s="43"/>
      <c r="Z19" s="43">
        <v>7.8608599999999997</v>
      </c>
      <c r="AA19" s="43"/>
      <c r="AB19" s="43"/>
      <c r="AC19" s="43">
        <v>15.62</v>
      </c>
      <c r="AD19" s="43"/>
      <c r="AE19" s="43">
        <v>3.7829999999999999</v>
      </c>
      <c r="AF19" s="43">
        <v>0.7</v>
      </c>
      <c r="AG19" s="43"/>
      <c r="AH19" s="43">
        <v>0.57199999999999995</v>
      </c>
      <c r="AI19" s="43"/>
      <c r="AJ19" s="43">
        <v>5.1020799999999999</v>
      </c>
      <c r="AK19" s="43">
        <v>0</v>
      </c>
      <c r="AL19" s="43">
        <v>0.96989999999999998</v>
      </c>
      <c r="AM19" s="43">
        <v>50.761569999999999</v>
      </c>
      <c r="AN19" s="43">
        <v>23.180530000000001</v>
      </c>
      <c r="AO19" s="43">
        <v>27.03819</v>
      </c>
      <c r="AP19" s="43">
        <v>1.54</v>
      </c>
      <c r="AQ19" s="43">
        <v>159.36000000000001</v>
      </c>
      <c r="AR19" s="43"/>
      <c r="AS19" s="43">
        <v>35.256680000000003</v>
      </c>
      <c r="AT19" s="43">
        <v>30.13</v>
      </c>
      <c r="AU19" s="43"/>
      <c r="AV19" s="43">
        <v>198.86759000000001</v>
      </c>
      <c r="AW19" s="43">
        <v>35.049700000000001</v>
      </c>
      <c r="AX19" s="43"/>
      <c r="AY19" s="43">
        <v>3.8366400000000001</v>
      </c>
      <c r="AZ19" s="43"/>
      <c r="BA19" s="43">
        <v>5.0999999999999996</v>
      </c>
      <c r="BB19" s="43"/>
      <c r="BC19" s="43">
        <v>72.482759999999999</v>
      </c>
      <c r="BD19" s="43"/>
      <c r="BE19" s="43">
        <v>19.37</v>
      </c>
      <c r="BF19" s="43"/>
      <c r="BG19" s="43"/>
      <c r="BH19" s="43"/>
      <c r="BI19" s="43">
        <v>13.91047</v>
      </c>
      <c r="BJ19" s="43"/>
      <c r="BK19" s="43">
        <v>4.4805900000000003</v>
      </c>
      <c r="BL19" s="43"/>
      <c r="BM19" s="43">
        <v>6.6978</v>
      </c>
      <c r="BN19" s="43">
        <v>44.34</v>
      </c>
      <c r="BO19" s="43">
        <v>1.89</v>
      </c>
      <c r="BP19" s="43"/>
      <c r="BQ19" s="43"/>
      <c r="BR19" s="43">
        <v>4.6700999999999997</v>
      </c>
      <c r="BS19" s="43">
        <v>119.59869999999999</v>
      </c>
      <c r="BT19" s="43">
        <v>14.699909999999999</v>
      </c>
      <c r="BU19" s="43"/>
      <c r="BV19" s="43">
        <v>30.634499999999999</v>
      </c>
      <c r="BW19" s="43">
        <v>3.70608</v>
      </c>
      <c r="BX19" s="43"/>
      <c r="BY19" s="43"/>
      <c r="BZ19" s="43">
        <v>92.898880000000005</v>
      </c>
      <c r="CA19" s="43">
        <v>21.08389</v>
      </c>
      <c r="CB19" s="43">
        <v>0.27339999999999998</v>
      </c>
      <c r="CC19" s="43">
        <v>0.622</v>
      </c>
      <c r="CD19" s="43">
        <v>17.60623</v>
      </c>
      <c r="CE19" s="43">
        <v>470.61043000000001</v>
      </c>
      <c r="CF19" s="43">
        <v>10.604799999999999</v>
      </c>
      <c r="CG19" s="43">
        <v>160.5301</v>
      </c>
      <c r="CH19" s="43">
        <v>17.62039</v>
      </c>
      <c r="CI19" s="43"/>
      <c r="CJ19" s="43"/>
      <c r="CK19" s="43">
        <v>14.0943</v>
      </c>
      <c r="CL19" s="43">
        <v>4.9417400000000002</v>
      </c>
      <c r="CM19" s="43"/>
      <c r="CN19" s="43"/>
      <c r="CO19" s="43">
        <v>13.23033</v>
      </c>
      <c r="CP19" s="43">
        <v>292.68</v>
      </c>
      <c r="CQ19" s="43"/>
      <c r="CR19" s="43">
        <v>37.534999999999997</v>
      </c>
      <c r="CS19" s="43">
        <v>1.1963900000000001</v>
      </c>
      <c r="CT19" s="43">
        <v>3.8268800000000001</v>
      </c>
    </row>
    <row r="20" spans="1:98" ht="15.5" x14ac:dyDescent="0.35">
      <c r="A20" s="1"/>
      <c r="B20" s="42" t="s">
        <v>796</v>
      </c>
      <c r="C20" s="43"/>
      <c r="D20" s="43"/>
      <c r="E20" s="43">
        <v>28.397069999999999</v>
      </c>
      <c r="F20" s="43">
        <v>9.8859999999999992</v>
      </c>
      <c r="G20" s="43"/>
      <c r="H20" s="43">
        <v>4.258</v>
      </c>
      <c r="I20" s="43"/>
      <c r="J20" s="43"/>
      <c r="K20" s="43"/>
      <c r="L20" s="43">
        <v>28.014500000000002</v>
      </c>
      <c r="M20" s="43">
        <v>13.611800000000001</v>
      </c>
      <c r="N20" s="43">
        <v>14.14</v>
      </c>
      <c r="O20" s="43">
        <v>32.756</v>
      </c>
      <c r="P20" s="43"/>
      <c r="Q20" s="43"/>
      <c r="R20" s="43">
        <v>51.594000000000001</v>
      </c>
      <c r="S20" s="43"/>
      <c r="T20" s="43">
        <v>41.960799999999999</v>
      </c>
      <c r="U20" s="43"/>
      <c r="V20" s="43">
        <v>8.4</v>
      </c>
      <c r="W20" s="43"/>
      <c r="X20" s="43">
        <v>153.36438000000001</v>
      </c>
      <c r="Y20" s="43"/>
      <c r="Z20" s="43">
        <v>7.9250100000000003</v>
      </c>
      <c r="AA20" s="43"/>
      <c r="AB20" s="43"/>
      <c r="AC20" s="43">
        <v>15.88</v>
      </c>
      <c r="AD20" s="43"/>
      <c r="AE20" s="43">
        <v>3.7810000000000001</v>
      </c>
      <c r="AF20" s="43">
        <v>0.6</v>
      </c>
      <c r="AG20" s="43"/>
      <c r="AH20" s="43">
        <v>0.54810000000000003</v>
      </c>
      <c r="AI20" s="43"/>
      <c r="AJ20" s="43">
        <v>5.0694299999999997</v>
      </c>
      <c r="AK20" s="43">
        <v>0</v>
      </c>
      <c r="AL20" s="43">
        <v>1.2197</v>
      </c>
      <c r="AM20" s="43">
        <v>50.006300000000003</v>
      </c>
      <c r="AN20" s="43">
        <v>23.151140000000002</v>
      </c>
      <c r="AO20" s="43">
        <v>22.47222</v>
      </c>
      <c r="AP20" s="43">
        <v>0.55000000000000004</v>
      </c>
      <c r="AQ20" s="43">
        <v>157.44999999999999</v>
      </c>
      <c r="AR20" s="43"/>
      <c r="AS20" s="43">
        <v>34.33708</v>
      </c>
      <c r="AT20" s="43">
        <v>32.03</v>
      </c>
      <c r="AU20" s="43"/>
      <c r="AV20" s="43">
        <v>198.72427999999999</v>
      </c>
      <c r="AW20" s="43">
        <v>34.461100000000002</v>
      </c>
      <c r="AX20" s="43"/>
      <c r="AY20" s="43">
        <v>3.7067600000000001</v>
      </c>
      <c r="AZ20" s="43"/>
      <c r="BA20" s="43">
        <v>5.2</v>
      </c>
      <c r="BB20" s="43"/>
      <c r="BC20" s="43">
        <v>72.425020000000004</v>
      </c>
      <c r="BD20" s="43"/>
      <c r="BE20" s="43">
        <v>19.37</v>
      </c>
      <c r="BF20" s="43"/>
      <c r="BG20" s="43"/>
      <c r="BH20" s="43"/>
      <c r="BI20" s="43">
        <v>13.856619999999999</v>
      </c>
      <c r="BJ20" s="43"/>
      <c r="BK20" s="43">
        <v>4.5014900000000004</v>
      </c>
      <c r="BL20" s="43"/>
      <c r="BM20" s="43">
        <v>6.984</v>
      </c>
      <c r="BN20" s="43">
        <v>44.78</v>
      </c>
      <c r="BO20" s="43">
        <v>1.83</v>
      </c>
      <c r="BP20" s="43"/>
      <c r="BQ20" s="43"/>
      <c r="BR20" s="43">
        <v>4.6284000000000001</v>
      </c>
      <c r="BS20" s="43">
        <v>115.60980000000001</v>
      </c>
      <c r="BT20" s="43">
        <v>14.422470000000001</v>
      </c>
      <c r="BU20" s="43"/>
      <c r="BV20" s="43">
        <v>29.037600000000001</v>
      </c>
      <c r="BW20" s="43">
        <v>3.96482</v>
      </c>
      <c r="BX20" s="43"/>
      <c r="BY20" s="43"/>
      <c r="BZ20" s="43">
        <v>93.011349999999993</v>
      </c>
      <c r="CA20" s="43">
        <v>8.8335299999999997</v>
      </c>
      <c r="CB20" s="43">
        <v>0.29270000000000002</v>
      </c>
      <c r="CC20" s="43">
        <v>0.67400000000000004</v>
      </c>
      <c r="CD20" s="43">
        <v>17.837009999999999</v>
      </c>
      <c r="CE20" s="43">
        <v>469.07431000000003</v>
      </c>
      <c r="CF20" s="43">
        <v>9.7840000000000007</v>
      </c>
      <c r="CG20" s="43">
        <v>151.15719999999999</v>
      </c>
      <c r="CH20" s="43">
        <v>17.422090000000001</v>
      </c>
      <c r="CI20" s="43"/>
      <c r="CJ20" s="43"/>
      <c r="CK20" s="43">
        <v>13.8696</v>
      </c>
      <c r="CL20" s="43">
        <v>4.5685200000000004</v>
      </c>
      <c r="CM20" s="43"/>
      <c r="CN20" s="43"/>
      <c r="CO20" s="43">
        <v>11.03303</v>
      </c>
      <c r="CP20" s="43">
        <v>293.33</v>
      </c>
      <c r="CQ20" s="43"/>
      <c r="CR20" s="43">
        <v>36.921999999999997</v>
      </c>
      <c r="CS20" s="43">
        <v>1.42574</v>
      </c>
      <c r="CT20" s="43">
        <v>3.1930700000000001</v>
      </c>
    </row>
    <row r="21" spans="1:98" ht="15.5" x14ac:dyDescent="0.35">
      <c r="A21" s="1"/>
      <c r="B21" s="42" t="s">
        <v>797</v>
      </c>
      <c r="C21" s="43"/>
      <c r="D21" s="43"/>
      <c r="E21" s="43">
        <v>27.66808</v>
      </c>
      <c r="F21" s="43">
        <v>10.02</v>
      </c>
      <c r="G21" s="43"/>
      <c r="H21" s="43">
        <v>4.3170000000000002</v>
      </c>
      <c r="I21" s="43"/>
      <c r="J21" s="43"/>
      <c r="K21" s="43"/>
      <c r="L21" s="43">
        <v>27.7895</v>
      </c>
      <c r="M21" s="43">
        <v>12.528499999999999</v>
      </c>
      <c r="N21" s="43">
        <v>13.99</v>
      </c>
      <c r="O21" s="43">
        <v>32.027999999999999</v>
      </c>
      <c r="P21" s="43"/>
      <c r="Q21" s="43"/>
      <c r="R21" s="43">
        <v>50.816000000000003</v>
      </c>
      <c r="S21" s="43"/>
      <c r="T21" s="43">
        <v>36.959899999999998</v>
      </c>
      <c r="U21" s="43"/>
      <c r="V21" s="43">
        <v>8.6999999999999993</v>
      </c>
      <c r="W21" s="43"/>
      <c r="X21" s="43">
        <v>138.29414</v>
      </c>
      <c r="Y21" s="43"/>
      <c r="Z21" s="43">
        <v>7.8395400000000004</v>
      </c>
      <c r="AA21" s="43"/>
      <c r="AB21" s="43"/>
      <c r="AC21" s="43">
        <v>16.170000000000002</v>
      </c>
      <c r="AD21" s="43"/>
      <c r="AE21" s="43">
        <v>3.7650000000000001</v>
      </c>
      <c r="AF21" s="43">
        <v>0.6</v>
      </c>
      <c r="AG21" s="43"/>
      <c r="AH21" s="43">
        <v>0.47360000000000002</v>
      </c>
      <c r="AI21" s="43"/>
      <c r="AJ21" s="43">
        <v>4.9555300000000004</v>
      </c>
      <c r="AK21" s="43">
        <v>0</v>
      </c>
      <c r="AL21" s="43">
        <v>1.1719999999999999</v>
      </c>
      <c r="AM21" s="43">
        <v>43.048360000000002</v>
      </c>
      <c r="AN21" s="43">
        <v>23.820869999999999</v>
      </c>
      <c r="AO21" s="43">
        <v>20.9986</v>
      </c>
      <c r="AP21" s="43">
        <v>0.91</v>
      </c>
      <c r="AQ21" s="43">
        <v>156.78</v>
      </c>
      <c r="AR21" s="43"/>
      <c r="AS21" s="43">
        <v>31.969740000000002</v>
      </c>
      <c r="AT21" s="43">
        <v>31.95</v>
      </c>
      <c r="AU21" s="43"/>
      <c r="AV21" s="43">
        <v>198.46051</v>
      </c>
      <c r="AW21" s="43">
        <v>33.912399999999998</v>
      </c>
      <c r="AX21" s="43"/>
      <c r="AY21" s="43">
        <v>3.7489599999999998</v>
      </c>
      <c r="AZ21" s="43"/>
      <c r="BA21" s="43">
        <v>5.2</v>
      </c>
      <c r="BB21" s="43"/>
      <c r="BC21" s="43">
        <v>71.657849999999996</v>
      </c>
      <c r="BD21" s="43"/>
      <c r="BE21" s="43">
        <v>19.2</v>
      </c>
      <c r="BF21" s="43"/>
      <c r="BG21" s="43"/>
      <c r="BH21" s="43"/>
      <c r="BI21" s="43">
        <v>13.711930000000001</v>
      </c>
      <c r="BJ21" s="43"/>
      <c r="BK21" s="43">
        <v>5.4610799999999999</v>
      </c>
      <c r="BL21" s="43"/>
      <c r="BM21" s="43">
        <v>6.7889999999999997</v>
      </c>
      <c r="BN21" s="43">
        <v>43.22</v>
      </c>
      <c r="BO21" s="43">
        <v>2.13</v>
      </c>
      <c r="BP21" s="43"/>
      <c r="BQ21" s="43"/>
      <c r="BR21" s="43">
        <v>4.5469999999999997</v>
      </c>
      <c r="BS21" s="43">
        <v>116.0583</v>
      </c>
      <c r="BT21" s="43">
        <v>13.18788</v>
      </c>
      <c r="BU21" s="43"/>
      <c r="BV21" s="43">
        <v>27.669599999999999</v>
      </c>
      <c r="BW21" s="43">
        <v>3.9260199999999998</v>
      </c>
      <c r="BX21" s="43"/>
      <c r="BY21" s="43"/>
      <c r="BZ21" s="43">
        <v>94.378680000000003</v>
      </c>
      <c r="CA21" s="43">
        <v>3.0811299999999999</v>
      </c>
      <c r="CB21" s="43">
        <v>0.29409999999999997</v>
      </c>
      <c r="CC21" s="43">
        <v>0.70899999999999996</v>
      </c>
      <c r="CD21" s="43">
        <v>19.552209999999999</v>
      </c>
      <c r="CE21" s="43">
        <v>464.24133999999998</v>
      </c>
      <c r="CF21" s="43">
        <v>9.7806999999999995</v>
      </c>
      <c r="CG21" s="43">
        <v>149.60820000000001</v>
      </c>
      <c r="CH21" s="43">
        <v>17.17107</v>
      </c>
      <c r="CI21" s="43"/>
      <c r="CJ21" s="43"/>
      <c r="CK21" s="43">
        <v>13.4543</v>
      </c>
      <c r="CL21" s="43">
        <v>4.4672700000000001</v>
      </c>
      <c r="CM21" s="43"/>
      <c r="CN21" s="43"/>
      <c r="CO21" s="43">
        <v>10.94515</v>
      </c>
      <c r="CP21" s="43">
        <v>286.08999999999997</v>
      </c>
      <c r="CQ21" s="43"/>
      <c r="CR21" s="43">
        <v>36.823</v>
      </c>
      <c r="CS21" s="43">
        <v>1.2907500000000001</v>
      </c>
      <c r="CT21" s="43">
        <v>1.3547499999999999</v>
      </c>
    </row>
    <row r="22" spans="1:98" ht="15.5" x14ac:dyDescent="0.35">
      <c r="A22" s="1"/>
      <c r="B22" s="42" t="s">
        <v>798</v>
      </c>
      <c r="C22" s="43"/>
      <c r="D22" s="43"/>
      <c r="E22" s="43">
        <v>27.350460000000002</v>
      </c>
      <c r="F22" s="43">
        <v>10.292</v>
      </c>
      <c r="G22" s="43"/>
      <c r="H22" s="43">
        <v>4.21</v>
      </c>
      <c r="I22" s="43"/>
      <c r="J22" s="43"/>
      <c r="K22" s="43"/>
      <c r="L22" s="43">
        <v>27.4284</v>
      </c>
      <c r="M22" s="43">
        <v>10.611599999999999</v>
      </c>
      <c r="N22" s="43">
        <v>13.13</v>
      </c>
      <c r="O22" s="43">
        <v>32.256</v>
      </c>
      <c r="P22" s="43"/>
      <c r="Q22" s="43"/>
      <c r="R22" s="43">
        <v>51.034999999999997</v>
      </c>
      <c r="S22" s="43"/>
      <c r="T22" s="43">
        <v>42.014800000000001</v>
      </c>
      <c r="U22" s="43"/>
      <c r="V22" s="43">
        <v>8.5</v>
      </c>
      <c r="W22" s="43"/>
      <c r="X22" s="43">
        <v>128.7004</v>
      </c>
      <c r="Y22" s="43"/>
      <c r="Z22" s="43">
        <v>7.6801599999999999</v>
      </c>
      <c r="AA22" s="43"/>
      <c r="AB22" s="43"/>
      <c r="AC22" s="43">
        <v>15.95</v>
      </c>
      <c r="AD22" s="43"/>
      <c r="AE22" s="43">
        <v>3.968</v>
      </c>
      <c r="AF22" s="43">
        <v>0.7</v>
      </c>
      <c r="AG22" s="43"/>
      <c r="AH22" s="43">
        <v>0.51019999999999999</v>
      </c>
      <c r="AI22" s="43"/>
      <c r="AJ22" s="43">
        <v>4.7631500000000004</v>
      </c>
      <c r="AK22" s="43">
        <v>0</v>
      </c>
      <c r="AL22" s="43">
        <v>1.4481999999999999</v>
      </c>
      <c r="AM22" s="43">
        <v>48.356059999999999</v>
      </c>
      <c r="AN22" s="43">
        <v>23.240159999999999</v>
      </c>
      <c r="AO22" s="43">
        <v>21.075900000000001</v>
      </c>
      <c r="AP22" s="43">
        <v>0.73</v>
      </c>
      <c r="AQ22" s="43">
        <v>155.91</v>
      </c>
      <c r="AR22" s="43"/>
      <c r="AS22" s="43">
        <v>32.779989999999998</v>
      </c>
      <c r="AT22" s="43">
        <v>31.8</v>
      </c>
      <c r="AU22" s="43"/>
      <c r="AV22" s="43">
        <v>197.02006</v>
      </c>
      <c r="AW22" s="43">
        <v>34.874600000000001</v>
      </c>
      <c r="AX22" s="43"/>
      <c r="AY22" s="43">
        <v>3.7722899999999999</v>
      </c>
      <c r="AZ22" s="43"/>
      <c r="BA22" s="43">
        <v>5.2</v>
      </c>
      <c r="BB22" s="43"/>
      <c r="BC22" s="43">
        <v>71.427570000000003</v>
      </c>
      <c r="BD22" s="43"/>
      <c r="BE22" s="43">
        <v>19.2</v>
      </c>
      <c r="BF22" s="43"/>
      <c r="BG22" s="43"/>
      <c r="BH22" s="43"/>
      <c r="BI22" s="43">
        <v>13.862410000000001</v>
      </c>
      <c r="BJ22" s="43"/>
      <c r="BK22" s="43">
        <v>5.4277699999999998</v>
      </c>
      <c r="BL22" s="43"/>
      <c r="BM22" s="43">
        <v>6.984</v>
      </c>
      <c r="BN22" s="43">
        <v>42.31</v>
      </c>
      <c r="BO22" s="43">
        <v>2.06</v>
      </c>
      <c r="BP22" s="43"/>
      <c r="BQ22" s="43"/>
      <c r="BR22" s="43">
        <v>4.6698000000000004</v>
      </c>
      <c r="BS22" s="43">
        <v>116.71899999999999</v>
      </c>
      <c r="BT22" s="43">
        <v>13.39696</v>
      </c>
      <c r="BU22" s="43"/>
      <c r="BV22" s="43">
        <v>29.113600000000002</v>
      </c>
      <c r="BW22" s="43">
        <v>3.93032</v>
      </c>
      <c r="BX22" s="43"/>
      <c r="BY22" s="43"/>
      <c r="BZ22" s="43">
        <v>94.040040000000005</v>
      </c>
      <c r="CA22" s="43">
        <v>3.1458200000000001</v>
      </c>
      <c r="CB22" s="43">
        <v>0.33389999999999997</v>
      </c>
      <c r="CC22" s="43">
        <v>0.66700000000000004</v>
      </c>
      <c r="CD22" s="43">
        <v>20.45111</v>
      </c>
      <c r="CE22" s="43">
        <v>465.34070000000003</v>
      </c>
      <c r="CF22" s="43">
        <v>9.9735999999999994</v>
      </c>
      <c r="CG22" s="43">
        <v>147.70650000000001</v>
      </c>
      <c r="CH22" s="43">
        <v>17.296250000000001</v>
      </c>
      <c r="CI22" s="43"/>
      <c r="CJ22" s="43"/>
      <c r="CK22" s="43">
        <v>13.2988</v>
      </c>
      <c r="CL22" s="43">
        <v>4.53864</v>
      </c>
      <c r="CM22" s="43"/>
      <c r="CN22" s="43"/>
      <c r="CO22" s="43">
        <v>10.80796</v>
      </c>
      <c r="CP22" s="43">
        <v>277.99</v>
      </c>
      <c r="CQ22" s="43"/>
      <c r="CR22" s="43">
        <v>36.972999999999999</v>
      </c>
      <c r="CS22" s="43">
        <v>1.18346</v>
      </c>
      <c r="CT22" s="43">
        <v>0.10108</v>
      </c>
    </row>
    <row r="23" spans="1:98" ht="15.5" x14ac:dyDescent="0.35">
      <c r="A23" s="1"/>
      <c r="B23" s="42" t="s">
        <v>799</v>
      </c>
      <c r="C23" s="43"/>
      <c r="D23" s="43"/>
      <c r="E23" s="43">
        <v>26.74288</v>
      </c>
      <c r="F23" s="43">
        <v>11.606</v>
      </c>
      <c r="G23" s="43"/>
      <c r="H23" s="43">
        <v>4.2389999999999999</v>
      </c>
      <c r="I23" s="43"/>
      <c r="J23" s="43"/>
      <c r="K23" s="43"/>
      <c r="L23" s="43">
        <v>27.028600000000001</v>
      </c>
      <c r="M23" s="43">
        <v>10.3706</v>
      </c>
      <c r="N23" s="43">
        <v>13.63</v>
      </c>
      <c r="O23" s="43">
        <v>31.494</v>
      </c>
      <c r="P23" s="43"/>
      <c r="Q23" s="43"/>
      <c r="R23" s="43">
        <v>50.850999999999999</v>
      </c>
      <c r="S23" s="43"/>
      <c r="T23" s="43">
        <v>41.944400000000002</v>
      </c>
      <c r="U23" s="43"/>
      <c r="V23" s="43">
        <v>8.4</v>
      </c>
      <c r="W23" s="43"/>
      <c r="X23" s="43">
        <v>91.540670000000006</v>
      </c>
      <c r="Y23" s="43"/>
      <c r="Z23" s="43">
        <v>8.5825800000000001</v>
      </c>
      <c r="AA23" s="43"/>
      <c r="AB23" s="43"/>
      <c r="AC23" s="43">
        <v>16.11</v>
      </c>
      <c r="AD23" s="43"/>
      <c r="AE23" s="43">
        <v>3.8109999999999999</v>
      </c>
      <c r="AF23" s="43">
        <v>0.6</v>
      </c>
      <c r="AG23" s="43"/>
      <c r="AH23" s="43">
        <v>0.57350000000000001</v>
      </c>
      <c r="AI23" s="43"/>
      <c r="AJ23" s="43">
        <v>4.8320100000000004</v>
      </c>
      <c r="AK23" s="43">
        <v>0</v>
      </c>
      <c r="AL23" s="43">
        <v>1.6733</v>
      </c>
      <c r="AM23" s="43">
        <v>49.02122</v>
      </c>
      <c r="AN23" s="43">
        <v>22.74898</v>
      </c>
      <c r="AO23" s="43">
        <v>23.438359999999999</v>
      </c>
      <c r="AP23" s="43">
        <v>0.73</v>
      </c>
      <c r="AQ23" s="43">
        <v>153.93</v>
      </c>
      <c r="AR23" s="43"/>
      <c r="AS23" s="43">
        <v>33.666510000000002</v>
      </c>
      <c r="AT23" s="43">
        <v>32.909999999999997</v>
      </c>
      <c r="AU23" s="43"/>
      <c r="AV23" s="43">
        <v>195.88523000000001</v>
      </c>
      <c r="AW23" s="43">
        <v>34.788200000000003</v>
      </c>
      <c r="AX23" s="43"/>
      <c r="AY23" s="43">
        <v>3.7218200000000001</v>
      </c>
      <c r="AZ23" s="43"/>
      <c r="BA23" s="43">
        <v>5.3</v>
      </c>
      <c r="BB23" s="43"/>
      <c r="BC23" s="43">
        <v>70.663179999999997</v>
      </c>
      <c r="BD23" s="43"/>
      <c r="BE23" s="43">
        <v>19.2</v>
      </c>
      <c r="BF23" s="43"/>
      <c r="BG23" s="43"/>
      <c r="BH23" s="43"/>
      <c r="BI23" s="43">
        <v>14.083069999999999</v>
      </c>
      <c r="BJ23" s="43"/>
      <c r="BK23" s="43">
        <v>5.3426999999999998</v>
      </c>
      <c r="BL23" s="43"/>
      <c r="BM23" s="43">
        <v>6.5490000000000004</v>
      </c>
      <c r="BN23" s="43">
        <v>41.53</v>
      </c>
      <c r="BO23" s="43">
        <v>2.06</v>
      </c>
      <c r="BP23" s="43"/>
      <c r="BQ23" s="43"/>
      <c r="BR23" s="43">
        <v>4.7073</v>
      </c>
      <c r="BS23" s="43">
        <v>119.09829999999999</v>
      </c>
      <c r="BT23" s="43">
        <v>13.47945</v>
      </c>
      <c r="BU23" s="43"/>
      <c r="BV23" s="43">
        <v>29.27</v>
      </c>
      <c r="BW23" s="43">
        <v>4.0482399999999998</v>
      </c>
      <c r="BX23" s="43"/>
      <c r="BY23" s="43"/>
      <c r="BZ23" s="43">
        <v>94.075460000000007</v>
      </c>
      <c r="CA23" s="43">
        <v>3.0453299999999999</v>
      </c>
      <c r="CB23" s="43">
        <v>0.38640000000000002</v>
      </c>
      <c r="CC23" s="43">
        <v>0.67800000000000005</v>
      </c>
      <c r="CD23" s="43">
        <v>20.447849999999999</v>
      </c>
      <c r="CE23" s="43">
        <v>467.90773000000002</v>
      </c>
      <c r="CF23" s="43">
        <v>10.1814</v>
      </c>
      <c r="CG23" s="43">
        <v>150.2193</v>
      </c>
      <c r="CH23" s="43">
        <v>17.260960000000001</v>
      </c>
      <c r="CI23" s="43"/>
      <c r="CJ23" s="43"/>
      <c r="CK23" s="43">
        <v>13.633800000000001</v>
      </c>
      <c r="CL23" s="43">
        <v>4.6056600000000003</v>
      </c>
      <c r="CM23" s="43"/>
      <c r="CN23" s="43"/>
      <c r="CO23" s="43">
        <v>11.001709999999999</v>
      </c>
      <c r="CP23" s="43">
        <v>276.58</v>
      </c>
      <c r="CQ23" s="43"/>
      <c r="CR23" s="43">
        <v>37.191000000000003</v>
      </c>
      <c r="CS23" s="43">
        <v>1.2674099999999999</v>
      </c>
      <c r="CT23" s="43">
        <v>0.10229000000000001</v>
      </c>
    </row>
    <row r="24" spans="1:98" ht="15.5" x14ac:dyDescent="0.35">
      <c r="A24" s="1"/>
      <c r="B24" s="42" t="s">
        <v>800</v>
      </c>
      <c r="C24" s="43"/>
      <c r="D24" s="43"/>
      <c r="E24" s="43">
        <v>26.881150000000002</v>
      </c>
      <c r="F24" s="43">
        <v>12.236000000000001</v>
      </c>
      <c r="G24" s="43"/>
      <c r="H24" s="43">
        <v>4.2350000000000003</v>
      </c>
      <c r="I24" s="43"/>
      <c r="J24" s="43"/>
      <c r="K24" s="43"/>
      <c r="L24" s="43">
        <v>26.880299999999998</v>
      </c>
      <c r="M24" s="43">
        <v>10.5662</v>
      </c>
      <c r="N24" s="43">
        <v>13.3</v>
      </c>
      <c r="O24" s="43">
        <v>31.454000000000001</v>
      </c>
      <c r="P24" s="43"/>
      <c r="Q24" s="43"/>
      <c r="R24" s="43">
        <v>51.033000000000001</v>
      </c>
      <c r="S24" s="43"/>
      <c r="T24" s="43">
        <v>21.882100000000001</v>
      </c>
      <c r="U24" s="43"/>
      <c r="V24" s="43">
        <v>9.1999999999999993</v>
      </c>
      <c r="W24" s="43"/>
      <c r="X24" s="43">
        <v>152.47192000000001</v>
      </c>
      <c r="Y24" s="43"/>
      <c r="Z24" s="43">
        <v>8.7241999999999997</v>
      </c>
      <c r="AA24" s="43"/>
      <c r="AB24" s="43"/>
      <c r="AC24" s="43">
        <v>15.52</v>
      </c>
      <c r="AD24" s="43"/>
      <c r="AE24" s="43">
        <v>3.6930000000000001</v>
      </c>
      <c r="AF24" s="43">
        <v>0.7</v>
      </c>
      <c r="AG24" s="43"/>
      <c r="AH24" s="43">
        <v>0.68320000000000003</v>
      </c>
      <c r="AI24" s="43"/>
      <c r="AJ24" s="43">
        <v>5.1929299999999996</v>
      </c>
      <c r="AK24" s="43">
        <v>0</v>
      </c>
      <c r="AL24" s="43">
        <v>2.3064</v>
      </c>
      <c r="AM24" s="43">
        <v>48.708379999999998</v>
      </c>
      <c r="AN24" s="43">
        <v>22.221810000000001</v>
      </c>
      <c r="AO24" s="43">
        <v>23.053820000000002</v>
      </c>
      <c r="AP24" s="43">
        <v>0.72</v>
      </c>
      <c r="AQ24" s="43">
        <v>155.80000000000001</v>
      </c>
      <c r="AR24" s="43"/>
      <c r="AS24" s="43">
        <v>33.620780000000003</v>
      </c>
      <c r="AT24" s="43">
        <v>33.520000000000003</v>
      </c>
      <c r="AU24" s="43"/>
      <c r="AV24" s="43">
        <v>194.02995000000001</v>
      </c>
      <c r="AW24" s="43">
        <v>35.647799999999997</v>
      </c>
      <c r="AX24" s="43"/>
      <c r="AY24" s="43">
        <v>3.7321599999999999</v>
      </c>
      <c r="AZ24" s="43"/>
      <c r="BA24" s="43">
        <v>5.2</v>
      </c>
      <c r="BB24" s="43"/>
      <c r="BC24" s="43">
        <v>70.083920000000006</v>
      </c>
      <c r="BD24" s="43"/>
      <c r="BE24" s="43">
        <v>19.2</v>
      </c>
      <c r="BF24" s="43"/>
      <c r="BG24" s="43"/>
      <c r="BH24" s="43"/>
      <c r="BI24" s="43">
        <v>14.015330000000001</v>
      </c>
      <c r="BJ24" s="43"/>
      <c r="BK24" s="43">
        <v>5.35304</v>
      </c>
      <c r="BL24" s="43"/>
      <c r="BM24" s="43">
        <v>6.7889999999999997</v>
      </c>
      <c r="BN24" s="43">
        <v>39.14</v>
      </c>
      <c r="BO24" s="43">
        <v>2.23</v>
      </c>
      <c r="BP24" s="43"/>
      <c r="BQ24" s="43"/>
      <c r="BR24" s="43">
        <v>4.7381000000000002</v>
      </c>
      <c r="BS24" s="43">
        <v>119.89709999999999</v>
      </c>
      <c r="BT24" s="43">
        <v>12.922330000000001</v>
      </c>
      <c r="BU24" s="43"/>
      <c r="BV24" s="43">
        <v>29.232299999999999</v>
      </c>
      <c r="BW24" s="43">
        <v>4.0061400000000003</v>
      </c>
      <c r="BX24" s="43"/>
      <c r="BY24" s="43"/>
      <c r="BZ24" s="43">
        <v>93.470600000000005</v>
      </c>
      <c r="CA24" s="43">
        <v>3.1046100000000001</v>
      </c>
      <c r="CB24" s="43">
        <v>0.4506</v>
      </c>
      <c r="CC24" s="43">
        <v>0.64800000000000002</v>
      </c>
      <c r="CD24" s="43">
        <v>20.99004</v>
      </c>
      <c r="CE24" s="43">
        <v>467.06040000000002</v>
      </c>
      <c r="CF24" s="43">
        <v>10.6348</v>
      </c>
      <c r="CG24" s="43">
        <v>153.4127</v>
      </c>
      <c r="CH24" s="43">
        <v>16.96603</v>
      </c>
      <c r="CI24" s="43"/>
      <c r="CJ24" s="43"/>
      <c r="CK24" s="43">
        <v>13.4932</v>
      </c>
      <c r="CL24" s="43">
        <v>4.55741</v>
      </c>
      <c r="CM24" s="43"/>
      <c r="CN24" s="43"/>
      <c r="CO24" s="43">
        <v>11.467359999999999</v>
      </c>
      <c r="CP24" s="43">
        <v>276.83</v>
      </c>
      <c r="CQ24" s="43"/>
      <c r="CR24" s="43">
        <v>37.389000000000003</v>
      </c>
      <c r="CS24" s="43">
        <v>1.4309000000000001</v>
      </c>
      <c r="CT24" s="43">
        <v>9.987E-2</v>
      </c>
    </row>
    <row r="25" spans="1:98" ht="15.5" x14ac:dyDescent="0.35">
      <c r="A25" s="1"/>
      <c r="B25" s="42" t="s">
        <v>801</v>
      </c>
      <c r="C25" s="43"/>
      <c r="D25" s="43"/>
      <c r="E25" s="43">
        <v>24.52469</v>
      </c>
      <c r="F25" s="43">
        <v>11.981</v>
      </c>
      <c r="G25" s="43"/>
      <c r="H25" s="43">
        <v>4.2480000000000002</v>
      </c>
      <c r="I25" s="43"/>
      <c r="J25" s="43"/>
      <c r="K25" s="43"/>
      <c r="L25" s="43">
        <v>27.004899999999999</v>
      </c>
      <c r="M25" s="43">
        <v>10.571300000000001</v>
      </c>
      <c r="N25" s="43">
        <v>13.5</v>
      </c>
      <c r="O25" s="43">
        <v>31.878</v>
      </c>
      <c r="P25" s="43"/>
      <c r="Q25" s="43"/>
      <c r="R25" s="43">
        <v>51.183</v>
      </c>
      <c r="S25" s="43"/>
      <c r="T25" s="43">
        <v>44.708199999999998</v>
      </c>
      <c r="U25" s="43"/>
      <c r="V25" s="43">
        <v>9.5</v>
      </c>
      <c r="W25" s="43"/>
      <c r="X25" s="43">
        <v>139.16819000000001</v>
      </c>
      <c r="Y25" s="43"/>
      <c r="Z25" s="43">
        <v>8.7375900000000009</v>
      </c>
      <c r="AA25" s="43"/>
      <c r="AB25" s="43"/>
      <c r="AC25" s="43">
        <v>16.53</v>
      </c>
      <c r="AD25" s="43"/>
      <c r="AE25" s="43">
        <v>3.6970000000000001</v>
      </c>
      <c r="AF25" s="43">
        <v>0.7</v>
      </c>
      <c r="AG25" s="43"/>
      <c r="AH25" s="43">
        <v>0.72470000000000001</v>
      </c>
      <c r="AI25" s="43"/>
      <c r="AJ25" s="43">
        <v>4.6838199999999999</v>
      </c>
      <c r="AK25" s="43">
        <v>0</v>
      </c>
      <c r="AL25" s="43">
        <v>2.8210000000000002</v>
      </c>
      <c r="AM25" s="43">
        <v>50.232509999999998</v>
      </c>
      <c r="AN25" s="43">
        <v>22.904689999999999</v>
      </c>
      <c r="AO25" s="43">
        <v>18.632570000000001</v>
      </c>
      <c r="AP25" s="43">
        <v>0.63</v>
      </c>
      <c r="AQ25" s="43">
        <v>158.78</v>
      </c>
      <c r="AR25" s="43"/>
      <c r="AS25" s="43">
        <v>35.011690000000002</v>
      </c>
      <c r="AT25" s="43">
        <v>33.299999999999997</v>
      </c>
      <c r="AU25" s="43"/>
      <c r="AV25" s="43">
        <v>194.40467000000001</v>
      </c>
      <c r="AW25" s="43">
        <v>37.0259</v>
      </c>
      <c r="AX25" s="43"/>
      <c r="AY25" s="43">
        <v>3.8265400000000001</v>
      </c>
      <c r="AZ25" s="43"/>
      <c r="BA25" s="43">
        <v>5.3</v>
      </c>
      <c r="BB25" s="43"/>
      <c r="BC25" s="43">
        <v>70.797349999999994</v>
      </c>
      <c r="BD25" s="43"/>
      <c r="BE25" s="43">
        <v>19.2</v>
      </c>
      <c r="BF25" s="43"/>
      <c r="BG25" s="43"/>
      <c r="BH25" s="43"/>
      <c r="BI25" s="43">
        <v>14.0722</v>
      </c>
      <c r="BJ25" s="43"/>
      <c r="BK25" s="43">
        <v>5.5643099999999999</v>
      </c>
      <c r="BL25" s="43"/>
      <c r="BM25" s="43">
        <v>6.9850000000000003</v>
      </c>
      <c r="BN25" s="43">
        <v>40.880000000000003</v>
      </c>
      <c r="BO25" s="43">
        <v>2.2400000000000002</v>
      </c>
      <c r="BP25" s="43"/>
      <c r="BQ25" s="43"/>
      <c r="BR25" s="43">
        <v>3.6402000000000001</v>
      </c>
      <c r="BS25" s="43">
        <v>119.9667</v>
      </c>
      <c r="BT25" s="43">
        <v>12.459619999999999</v>
      </c>
      <c r="BU25" s="43"/>
      <c r="BV25" s="43">
        <v>30.043500000000002</v>
      </c>
      <c r="BW25" s="43">
        <v>3.9472100000000001</v>
      </c>
      <c r="BX25" s="43"/>
      <c r="BY25" s="43"/>
      <c r="BZ25" s="43">
        <v>93.372579999999999</v>
      </c>
      <c r="CA25" s="43">
        <v>3.15232</v>
      </c>
      <c r="CB25" s="43">
        <v>0.56950000000000001</v>
      </c>
      <c r="CC25" s="43">
        <v>0.60599999999999998</v>
      </c>
      <c r="CD25" s="43">
        <v>22.220890000000001</v>
      </c>
      <c r="CE25" s="43">
        <v>452.59667999999999</v>
      </c>
      <c r="CF25" s="43">
        <v>10.5661</v>
      </c>
      <c r="CG25" s="43">
        <v>157.012</v>
      </c>
      <c r="CH25" s="43">
        <v>17.4862</v>
      </c>
      <c r="CI25" s="43"/>
      <c r="CJ25" s="43"/>
      <c r="CK25" s="43">
        <v>13.238</v>
      </c>
      <c r="CL25" s="43">
        <v>4.6114800000000002</v>
      </c>
      <c r="CM25" s="43"/>
      <c r="CN25" s="43"/>
      <c r="CO25" s="43">
        <v>11.732480000000001</v>
      </c>
      <c r="CP25" s="43">
        <v>279.64</v>
      </c>
      <c r="CQ25" s="43"/>
      <c r="CR25" s="43">
        <v>37.177999999999997</v>
      </c>
      <c r="CS25" s="43">
        <v>1.4949699999999999</v>
      </c>
      <c r="CT25" s="43">
        <v>0.1002</v>
      </c>
    </row>
    <row r="26" spans="1:98" ht="15.5" x14ac:dyDescent="0.35">
      <c r="A26" s="1"/>
      <c r="B26" s="42" t="s">
        <v>802</v>
      </c>
      <c r="C26" s="43"/>
      <c r="D26" s="43"/>
      <c r="E26" s="43">
        <v>26.548069999999999</v>
      </c>
      <c r="F26" s="43">
        <v>12.618</v>
      </c>
      <c r="G26" s="43"/>
      <c r="H26" s="43">
        <v>4.2279999999999998</v>
      </c>
      <c r="I26" s="43"/>
      <c r="J26" s="43"/>
      <c r="K26" s="43"/>
      <c r="L26" s="43">
        <v>27.062100000000001</v>
      </c>
      <c r="M26" s="43">
        <v>10.7151</v>
      </c>
      <c r="N26" s="43">
        <v>13.17</v>
      </c>
      <c r="O26" s="43">
        <v>28.94</v>
      </c>
      <c r="P26" s="43"/>
      <c r="Q26" s="43"/>
      <c r="R26" s="43">
        <v>50.793999999999997</v>
      </c>
      <c r="S26" s="43"/>
      <c r="T26" s="43">
        <v>44.696399999999997</v>
      </c>
      <c r="U26" s="43"/>
      <c r="V26" s="43">
        <v>9.4</v>
      </c>
      <c r="W26" s="43"/>
      <c r="X26" s="43">
        <v>128.65852000000001</v>
      </c>
      <c r="Y26" s="43"/>
      <c r="Z26" s="43">
        <v>8.5625199999999992</v>
      </c>
      <c r="AA26" s="43"/>
      <c r="AB26" s="43"/>
      <c r="AC26" s="43">
        <v>15.72</v>
      </c>
      <c r="AD26" s="43"/>
      <c r="AE26" s="43">
        <v>3.9119999999999999</v>
      </c>
      <c r="AF26" s="43">
        <v>0.8</v>
      </c>
      <c r="AG26" s="43"/>
      <c r="AH26" s="43">
        <v>0.70199999999999996</v>
      </c>
      <c r="AI26" s="43"/>
      <c r="AJ26" s="43">
        <v>4.0358400000000003</v>
      </c>
      <c r="AK26" s="43">
        <v>0</v>
      </c>
      <c r="AL26" s="43">
        <v>3.2361</v>
      </c>
      <c r="AM26" s="43">
        <v>49.808199999999999</v>
      </c>
      <c r="AN26" s="43">
        <v>23.250039999999998</v>
      </c>
      <c r="AO26" s="43">
        <v>19.128450000000001</v>
      </c>
      <c r="AP26" s="43">
        <v>0.44</v>
      </c>
      <c r="AQ26" s="43">
        <v>158.41</v>
      </c>
      <c r="AR26" s="43"/>
      <c r="AS26" s="43">
        <v>36.095930000000003</v>
      </c>
      <c r="AT26" s="43">
        <v>33.76</v>
      </c>
      <c r="AU26" s="43"/>
      <c r="AV26" s="43">
        <v>194.86076</v>
      </c>
      <c r="AW26" s="43">
        <v>37.3416</v>
      </c>
      <c r="AX26" s="43"/>
      <c r="AY26" s="43">
        <v>3.8886599999999998</v>
      </c>
      <c r="AZ26" s="43"/>
      <c r="BA26" s="43">
        <v>5.4</v>
      </c>
      <c r="BB26" s="43"/>
      <c r="BC26" s="43">
        <v>70.548299999999998</v>
      </c>
      <c r="BD26" s="43"/>
      <c r="BE26" s="43">
        <v>19.2</v>
      </c>
      <c r="BF26" s="43"/>
      <c r="BG26" s="43"/>
      <c r="BH26" s="43"/>
      <c r="BI26" s="43">
        <v>14.037100000000001</v>
      </c>
      <c r="BJ26" s="43"/>
      <c r="BK26" s="43">
        <v>5.4515099999999999</v>
      </c>
      <c r="BL26" s="43"/>
      <c r="BM26" s="43">
        <v>6.6978</v>
      </c>
      <c r="BN26" s="43">
        <v>43</v>
      </c>
      <c r="BO26" s="43">
        <v>2.2400000000000002</v>
      </c>
      <c r="BP26" s="43"/>
      <c r="BQ26" s="43"/>
      <c r="BR26" s="43">
        <v>3.8102999999999998</v>
      </c>
      <c r="BS26" s="43">
        <v>117.8891</v>
      </c>
      <c r="BT26" s="43">
        <v>13.12767</v>
      </c>
      <c r="BU26" s="43"/>
      <c r="BV26" s="43">
        <v>29.765699999999999</v>
      </c>
      <c r="BW26" s="43">
        <v>3.8731900000000001</v>
      </c>
      <c r="BX26" s="43"/>
      <c r="BY26" s="43"/>
      <c r="BZ26" s="43">
        <v>93.796109999999999</v>
      </c>
      <c r="CA26" s="43">
        <v>3.0373800000000002</v>
      </c>
      <c r="CB26" s="43">
        <v>0.81569999999999998</v>
      </c>
      <c r="CC26" s="43">
        <v>0.60799999999999998</v>
      </c>
      <c r="CD26" s="43">
        <v>23.03867</v>
      </c>
      <c r="CE26" s="43">
        <v>440.58452999999997</v>
      </c>
      <c r="CF26" s="43">
        <v>10.4849</v>
      </c>
      <c r="CG26" s="43">
        <v>161.68899999999999</v>
      </c>
      <c r="CH26" s="43">
        <v>17.180109999999999</v>
      </c>
      <c r="CI26" s="43"/>
      <c r="CJ26" s="43"/>
      <c r="CK26" s="43">
        <v>11.780200000000001</v>
      </c>
      <c r="CL26" s="43">
        <v>4.5417800000000002</v>
      </c>
      <c r="CM26" s="43"/>
      <c r="CN26" s="43"/>
      <c r="CO26" s="43">
        <v>12.462960000000001</v>
      </c>
      <c r="CP26" s="43">
        <v>282.8</v>
      </c>
      <c r="CQ26" s="43"/>
      <c r="CR26" s="43">
        <v>37.75</v>
      </c>
      <c r="CS26" s="43">
        <v>1.4403900000000001</v>
      </c>
      <c r="CT26" s="43">
        <v>9.2170000000000002E-2</v>
      </c>
    </row>
    <row r="27" spans="1:98" ht="15.5" x14ac:dyDescent="0.35">
      <c r="A27" s="1"/>
      <c r="B27" s="42" t="s">
        <v>803</v>
      </c>
      <c r="C27" s="43"/>
      <c r="D27" s="43"/>
      <c r="E27" s="43">
        <v>24.62161</v>
      </c>
      <c r="F27" s="43">
        <v>13.528</v>
      </c>
      <c r="G27" s="43"/>
      <c r="H27" s="43">
        <v>4.2549999999999999</v>
      </c>
      <c r="I27" s="43"/>
      <c r="J27" s="43"/>
      <c r="K27" s="43"/>
      <c r="L27" s="43">
        <v>27.072600000000001</v>
      </c>
      <c r="M27" s="43">
        <v>10.713699999999999</v>
      </c>
      <c r="N27" s="43">
        <v>12.74</v>
      </c>
      <c r="O27" s="43">
        <v>28.565999999999999</v>
      </c>
      <c r="P27" s="43"/>
      <c r="Q27" s="43"/>
      <c r="R27" s="43">
        <v>50.817</v>
      </c>
      <c r="S27" s="43"/>
      <c r="T27" s="43">
        <v>36.043700000000001</v>
      </c>
      <c r="U27" s="43"/>
      <c r="V27" s="43">
        <v>9.5</v>
      </c>
      <c r="W27" s="43"/>
      <c r="X27" s="43">
        <v>106.41493</v>
      </c>
      <c r="Y27" s="43"/>
      <c r="Z27" s="43">
        <v>8.6789100000000001</v>
      </c>
      <c r="AA27" s="43"/>
      <c r="AB27" s="43"/>
      <c r="AC27" s="43">
        <v>15.39</v>
      </c>
      <c r="AD27" s="43"/>
      <c r="AE27" s="43">
        <v>3.8839999999999999</v>
      </c>
      <c r="AF27" s="43">
        <v>0.7</v>
      </c>
      <c r="AG27" s="43"/>
      <c r="AH27" s="43">
        <v>0.70379999999999998</v>
      </c>
      <c r="AI27" s="43"/>
      <c r="AJ27" s="43">
        <v>4.1829499999999999</v>
      </c>
      <c r="AK27" s="43">
        <v>0</v>
      </c>
      <c r="AL27" s="43">
        <v>3.516</v>
      </c>
      <c r="AM27" s="43">
        <v>49.288690000000003</v>
      </c>
      <c r="AN27" s="43">
        <v>22.756640000000001</v>
      </c>
      <c r="AO27" s="43">
        <v>19.230810000000002</v>
      </c>
      <c r="AP27" s="43">
        <v>0.24</v>
      </c>
      <c r="AQ27" s="43">
        <v>161.37</v>
      </c>
      <c r="AR27" s="43"/>
      <c r="AS27" s="43">
        <v>36.118769999999998</v>
      </c>
      <c r="AT27" s="43">
        <v>33.69</v>
      </c>
      <c r="AU27" s="43"/>
      <c r="AV27" s="43">
        <v>196.01293999999999</v>
      </c>
      <c r="AW27" s="43">
        <v>36.792299999999997</v>
      </c>
      <c r="AX27" s="43"/>
      <c r="AY27" s="43">
        <v>3.8113199999999998</v>
      </c>
      <c r="AZ27" s="43"/>
      <c r="BA27" s="43">
        <v>5.3</v>
      </c>
      <c r="BB27" s="43"/>
      <c r="BC27" s="43">
        <v>66.137510000000006</v>
      </c>
      <c r="BD27" s="43"/>
      <c r="BE27" s="43">
        <v>19.2</v>
      </c>
      <c r="BF27" s="43"/>
      <c r="BG27" s="43"/>
      <c r="BH27" s="43"/>
      <c r="BI27" s="43">
        <v>13.976710000000001</v>
      </c>
      <c r="BJ27" s="43"/>
      <c r="BK27" s="43">
        <v>5.5485899999999999</v>
      </c>
      <c r="BL27" s="43"/>
      <c r="BM27" s="43">
        <v>6.984</v>
      </c>
      <c r="BN27" s="43">
        <v>43.14</v>
      </c>
      <c r="BO27" s="43">
        <v>2.2200000000000002</v>
      </c>
      <c r="BP27" s="43"/>
      <c r="BQ27" s="43"/>
      <c r="BR27" s="43">
        <v>3.6966999999999999</v>
      </c>
      <c r="BS27" s="43">
        <v>120.0368</v>
      </c>
      <c r="BT27" s="43">
        <v>11.860760000000001</v>
      </c>
      <c r="BU27" s="43"/>
      <c r="BV27" s="43">
        <v>30.765899999999998</v>
      </c>
      <c r="BW27" s="43">
        <v>3.7299600000000002</v>
      </c>
      <c r="BX27" s="43"/>
      <c r="BY27" s="43"/>
      <c r="BZ27" s="43">
        <v>93.616960000000006</v>
      </c>
      <c r="CA27" s="43">
        <v>3.0036</v>
      </c>
      <c r="CB27" s="43">
        <v>0.95179999999999998</v>
      </c>
      <c r="CC27" s="43">
        <v>0.624</v>
      </c>
      <c r="CD27" s="43">
        <v>22.967860000000002</v>
      </c>
      <c r="CE27" s="43">
        <v>445.06189000000001</v>
      </c>
      <c r="CF27" s="43">
        <v>10.42</v>
      </c>
      <c r="CG27" s="43">
        <v>156.01320000000001</v>
      </c>
      <c r="CH27" s="43">
        <v>16.793479999999999</v>
      </c>
      <c r="CI27" s="43"/>
      <c r="CJ27" s="43"/>
      <c r="CK27" s="43">
        <v>12.025399999999999</v>
      </c>
      <c r="CL27" s="43">
        <v>4.7008799999999997</v>
      </c>
      <c r="CM27" s="43"/>
      <c r="CN27" s="43"/>
      <c r="CO27" s="43">
        <v>13.12926</v>
      </c>
      <c r="CP27" s="43">
        <v>284.64</v>
      </c>
      <c r="CQ27" s="43"/>
      <c r="CR27" s="43">
        <v>37.673000000000002</v>
      </c>
      <c r="CS27" s="43">
        <v>1.0855900000000001</v>
      </c>
      <c r="CT27" s="43">
        <v>8.0530000000000004E-2</v>
      </c>
    </row>
    <row r="28" spans="1:98" ht="15.5" x14ac:dyDescent="0.35">
      <c r="A28" s="1"/>
      <c r="B28" s="42" t="s">
        <v>804</v>
      </c>
      <c r="C28" s="43"/>
      <c r="D28" s="43"/>
      <c r="E28" s="43">
        <v>22.39527</v>
      </c>
      <c r="F28" s="43">
        <v>12.965999999999999</v>
      </c>
      <c r="G28" s="43"/>
      <c r="H28" s="43">
        <v>4.2930000000000001</v>
      </c>
      <c r="I28" s="43"/>
      <c r="J28" s="43"/>
      <c r="K28" s="43"/>
      <c r="L28" s="43">
        <v>26.780100000000001</v>
      </c>
      <c r="M28" s="43">
        <v>9.5726999999999993</v>
      </c>
      <c r="N28" s="43">
        <v>12.84</v>
      </c>
      <c r="O28" s="43">
        <v>29.814</v>
      </c>
      <c r="P28" s="43"/>
      <c r="Q28" s="43"/>
      <c r="R28" s="43">
        <v>51.017000000000003</v>
      </c>
      <c r="S28" s="43"/>
      <c r="T28" s="43">
        <v>34.385100000000001</v>
      </c>
      <c r="U28" s="43"/>
      <c r="V28" s="43">
        <v>9.6</v>
      </c>
      <c r="W28" s="43"/>
      <c r="X28" s="43">
        <v>142.58055999999999</v>
      </c>
      <c r="Y28" s="43"/>
      <c r="Z28" s="43">
        <v>9.0473800000000004</v>
      </c>
      <c r="AA28" s="43"/>
      <c r="AB28" s="43"/>
      <c r="AC28" s="43">
        <v>15.41</v>
      </c>
      <c r="AD28" s="43"/>
      <c r="AE28" s="43">
        <v>3.9820000000000002</v>
      </c>
      <c r="AF28" s="43">
        <v>0.7</v>
      </c>
      <c r="AG28" s="43"/>
      <c r="AH28" s="43">
        <v>0.77180000000000004</v>
      </c>
      <c r="AI28" s="43"/>
      <c r="AJ28" s="43">
        <v>4.0119499999999997</v>
      </c>
      <c r="AK28" s="43">
        <v>0</v>
      </c>
      <c r="AL28" s="43">
        <v>4.0651000000000002</v>
      </c>
      <c r="AM28" s="43">
        <v>49.21463</v>
      </c>
      <c r="AN28" s="43">
        <v>22.427099999999999</v>
      </c>
      <c r="AO28" s="43">
        <v>18.7164</v>
      </c>
      <c r="AP28" s="43">
        <v>0.57999999999999996</v>
      </c>
      <c r="AQ28" s="43">
        <v>160.72</v>
      </c>
      <c r="AR28" s="43"/>
      <c r="AS28" s="43">
        <v>36.645940000000003</v>
      </c>
      <c r="AT28" s="43">
        <v>33.479999999999997</v>
      </c>
      <c r="AU28" s="43"/>
      <c r="AV28" s="43">
        <v>195.50405000000001</v>
      </c>
      <c r="AW28" s="43">
        <v>34.612200000000001</v>
      </c>
      <c r="AX28" s="43"/>
      <c r="AY28" s="43">
        <v>3.8107899999999999</v>
      </c>
      <c r="AZ28" s="43"/>
      <c r="BA28" s="43">
        <v>5.5</v>
      </c>
      <c r="BB28" s="43"/>
      <c r="BC28" s="43">
        <v>70.608270000000005</v>
      </c>
      <c r="BD28" s="43"/>
      <c r="BE28" s="43">
        <v>19.2</v>
      </c>
      <c r="BF28" s="43"/>
      <c r="BG28" s="43"/>
      <c r="BH28" s="43"/>
      <c r="BI28" s="43">
        <v>14.247</v>
      </c>
      <c r="BJ28" s="43"/>
      <c r="BK28" s="43">
        <v>5.5627500000000003</v>
      </c>
      <c r="BL28" s="43"/>
      <c r="BM28" s="43">
        <v>6.7889999999999997</v>
      </c>
      <c r="BN28" s="43">
        <v>43.59</v>
      </c>
      <c r="BO28" s="43">
        <v>2.1800000000000002</v>
      </c>
      <c r="BP28" s="43"/>
      <c r="BQ28" s="43"/>
      <c r="BR28" s="43">
        <v>3.6438000000000001</v>
      </c>
      <c r="BS28" s="43">
        <v>119.0998</v>
      </c>
      <c r="BT28" s="43">
        <v>12.013450000000001</v>
      </c>
      <c r="BU28" s="43"/>
      <c r="BV28" s="43">
        <v>30.465199999999999</v>
      </c>
      <c r="BW28" s="43">
        <v>3.7004000000000001</v>
      </c>
      <c r="BX28" s="43"/>
      <c r="BY28" s="43"/>
      <c r="BZ28" s="43">
        <v>93.758840000000006</v>
      </c>
      <c r="CA28" s="43">
        <v>2.5571700000000002</v>
      </c>
      <c r="CB28" s="43">
        <v>1.1520999999999999</v>
      </c>
      <c r="CC28" s="43">
        <v>0.64600000000000002</v>
      </c>
      <c r="CD28" s="43">
        <v>23.258900000000001</v>
      </c>
      <c r="CE28" s="43">
        <v>413.49225999999999</v>
      </c>
      <c r="CF28" s="43">
        <v>10.485900000000001</v>
      </c>
      <c r="CG28" s="43">
        <v>145.2081</v>
      </c>
      <c r="CH28" s="43">
        <v>17.245740000000001</v>
      </c>
      <c r="CI28" s="43"/>
      <c r="CJ28" s="43"/>
      <c r="CK28" s="43">
        <v>12.781700000000001</v>
      </c>
      <c r="CL28" s="43">
        <v>4.6107399999999998</v>
      </c>
      <c r="CM28" s="43"/>
      <c r="CN28" s="43"/>
      <c r="CO28" s="43">
        <v>14.478529999999999</v>
      </c>
      <c r="CP28" s="43">
        <v>286.17</v>
      </c>
      <c r="CQ28" s="43"/>
      <c r="CR28" s="43">
        <v>36.115000000000002</v>
      </c>
      <c r="CS28" s="43">
        <v>1.18818</v>
      </c>
      <c r="CT28" s="43">
        <v>0.10113999999999999</v>
      </c>
    </row>
    <row r="29" spans="1:98" ht="15.5" x14ac:dyDescent="0.35">
      <c r="A29" s="1"/>
      <c r="B29" s="42" t="s">
        <v>805</v>
      </c>
      <c r="C29" s="43"/>
      <c r="D29" s="43"/>
      <c r="E29" s="43">
        <v>23.637409999999999</v>
      </c>
      <c r="F29" s="43">
        <v>12.42</v>
      </c>
      <c r="G29" s="43"/>
      <c r="H29" s="43">
        <v>4.13</v>
      </c>
      <c r="I29" s="43"/>
      <c r="J29" s="43"/>
      <c r="K29" s="43"/>
      <c r="L29" s="43">
        <v>26.8323</v>
      </c>
      <c r="M29" s="43">
        <v>9.9141999999999992</v>
      </c>
      <c r="N29" s="43">
        <v>12.64</v>
      </c>
      <c r="O29" s="43">
        <v>31.248000000000001</v>
      </c>
      <c r="P29" s="43"/>
      <c r="Q29" s="43"/>
      <c r="R29" s="43">
        <v>50.893000000000001</v>
      </c>
      <c r="S29" s="43"/>
      <c r="T29" s="43">
        <v>49.2348</v>
      </c>
      <c r="U29" s="43"/>
      <c r="V29" s="43">
        <v>9.6</v>
      </c>
      <c r="W29" s="43"/>
      <c r="X29" s="43">
        <v>132.97508999999999</v>
      </c>
      <c r="Y29" s="43"/>
      <c r="Z29" s="43">
        <v>8.4726800000000004</v>
      </c>
      <c r="AA29" s="43"/>
      <c r="AB29" s="43"/>
      <c r="AC29" s="43">
        <v>15.78</v>
      </c>
      <c r="AD29" s="43"/>
      <c r="AE29" s="43">
        <v>3.97</v>
      </c>
      <c r="AF29" s="43">
        <v>0.7</v>
      </c>
      <c r="AG29" s="43"/>
      <c r="AH29" s="43">
        <v>0.73580000000000001</v>
      </c>
      <c r="AI29" s="43"/>
      <c r="AJ29" s="43">
        <v>4.3253700000000004</v>
      </c>
      <c r="AK29" s="43">
        <v>0</v>
      </c>
      <c r="AL29" s="43">
        <v>4.3227000000000002</v>
      </c>
      <c r="AM29" s="43">
        <v>48.971409999999999</v>
      </c>
      <c r="AN29" s="43">
        <v>21.937909999999999</v>
      </c>
      <c r="AO29" s="43">
        <v>16.550319999999999</v>
      </c>
      <c r="AP29" s="43">
        <v>1</v>
      </c>
      <c r="AQ29" s="43">
        <v>159.28</v>
      </c>
      <c r="AR29" s="43"/>
      <c r="AS29" s="43">
        <v>36.848309999999998</v>
      </c>
      <c r="AT29" s="43">
        <v>32.53</v>
      </c>
      <c r="AU29" s="43"/>
      <c r="AV29" s="43">
        <v>193.87653</v>
      </c>
      <c r="AW29" s="43">
        <v>35.495600000000003</v>
      </c>
      <c r="AX29" s="43"/>
      <c r="AY29" s="43">
        <v>3.7496299999999998</v>
      </c>
      <c r="AZ29" s="43"/>
      <c r="BA29" s="43">
        <v>5.4</v>
      </c>
      <c r="BB29" s="43"/>
      <c r="BC29" s="43">
        <v>71.175190000000001</v>
      </c>
      <c r="BD29" s="43"/>
      <c r="BE29" s="43">
        <v>19.2</v>
      </c>
      <c r="BF29" s="43"/>
      <c r="BG29" s="43"/>
      <c r="BH29" s="43"/>
      <c r="BI29" s="43">
        <v>14.151870000000001</v>
      </c>
      <c r="BJ29" s="43"/>
      <c r="BK29" s="43">
        <v>5.6271899999999997</v>
      </c>
      <c r="BL29" s="43"/>
      <c r="BM29" s="43">
        <v>6.984</v>
      </c>
      <c r="BN29" s="43">
        <v>42.49</v>
      </c>
      <c r="BO29" s="43">
        <v>2.17</v>
      </c>
      <c r="BP29" s="43"/>
      <c r="BQ29" s="43"/>
      <c r="BR29" s="43">
        <v>3.6328</v>
      </c>
      <c r="BS29" s="43">
        <v>119.1195</v>
      </c>
      <c r="BT29" s="43">
        <v>12.54335</v>
      </c>
      <c r="BU29" s="43"/>
      <c r="BV29" s="43">
        <v>29.953299999999999</v>
      </c>
      <c r="BW29" s="43">
        <v>3.72268</v>
      </c>
      <c r="BX29" s="43"/>
      <c r="BY29" s="43"/>
      <c r="BZ29" s="43">
        <v>93.210589999999996</v>
      </c>
      <c r="CA29" s="43">
        <v>2.5274999999999999</v>
      </c>
      <c r="CB29" s="43">
        <v>1.2657</v>
      </c>
      <c r="CC29" s="43">
        <v>0.66800000000000004</v>
      </c>
      <c r="CD29" s="43">
        <v>23.81973</v>
      </c>
      <c r="CE29" s="43">
        <v>416.63751000000002</v>
      </c>
      <c r="CF29" s="43">
        <v>10.8858</v>
      </c>
      <c r="CG29" s="43">
        <v>153.80070000000001</v>
      </c>
      <c r="CH29" s="43">
        <v>17.644680000000001</v>
      </c>
      <c r="CI29" s="43"/>
      <c r="CJ29" s="43"/>
      <c r="CK29" s="43">
        <v>13.5588</v>
      </c>
      <c r="CL29" s="43">
        <v>4.54209</v>
      </c>
      <c r="CM29" s="43"/>
      <c r="CN29" s="43"/>
      <c r="CO29" s="43">
        <v>14.70135</v>
      </c>
      <c r="CP29" s="43">
        <v>280.08</v>
      </c>
      <c r="CQ29" s="43"/>
      <c r="CR29" s="43">
        <v>37.517000000000003</v>
      </c>
      <c r="CS29" s="43">
        <v>1.54681</v>
      </c>
      <c r="CT29" s="43">
        <v>0.11069</v>
      </c>
    </row>
    <row r="30" spans="1:98" ht="15.5" x14ac:dyDescent="0.35">
      <c r="A30" s="1"/>
      <c r="B30" s="42" t="s">
        <v>806</v>
      </c>
      <c r="C30" s="43"/>
      <c r="D30" s="43"/>
      <c r="E30" s="43">
        <v>26.893090000000001</v>
      </c>
      <c r="F30" s="43">
        <v>12.291</v>
      </c>
      <c r="G30" s="43"/>
      <c r="H30" s="43">
        <v>4.125</v>
      </c>
      <c r="I30" s="43"/>
      <c r="J30" s="43"/>
      <c r="K30" s="43"/>
      <c r="L30" s="43">
        <v>27.138100000000001</v>
      </c>
      <c r="M30" s="43">
        <v>10.081300000000001</v>
      </c>
      <c r="N30" s="43">
        <v>12.29</v>
      </c>
      <c r="O30" s="43">
        <v>31.271999999999998</v>
      </c>
      <c r="P30" s="43"/>
      <c r="Q30" s="43"/>
      <c r="R30" s="43">
        <v>50.906999999999996</v>
      </c>
      <c r="S30" s="43"/>
      <c r="T30" s="43">
        <v>44.3063</v>
      </c>
      <c r="U30" s="43"/>
      <c r="V30" s="43">
        <v>8.4499999999999993</v>
      </c>
      <c r="W30" s="43"/>
      <c r="X30" s="43">
        <v>131.01426000000001</v>
      </c>
      <c r="Y30" s="43"/>
      <c r="Z30" s="43">
        <v>8.0438799999999997</v>
      </c>
      <c r="AA30" s="43"/>
      <c r="AB30" s="43"/>
      <c r="AC30" s="43">
        <v>16.399999999999999</v>
      </c>
      <c r="AD30" s="43"/>
      <c r="AE30" s="43">
        <v>3.9710000000000001</v>
      </c>
      <c r="AF30" s="43">
        <v>0.7</v>
      </c>
      <c r="AG30" s="43"/>
      <c r="AH30" s="43">
        <v>0.78659999999999997</v>
      </c>
      <c r="AI30" s="43"/>
      <c r="AJ30" s="43">
        <v>4.6141800000000002</v>
      </c>
      <c r="AK30" s="43">
        <v>0</v>
      </c>
      <c r="AL30" s="43">
        <v>4.6524000000000001</v>
      </c>
      <c r="AM30" s="43">
        <v>48.44867</v>
      </c>
      <c r="AN30" s="43">
        <v>21.824149999999999</v>
      </c>
      <c r="AO30" s="43">
        <v>11.32105</v>
      </c>
      <c r="AP30" s="43">
        <v>0.9</v>
      </c>
      <c r="AQ30" s="43">
        <v>160.36000000000001</v>
      </c>
      <c r="AR30" s="43"/>
      <c r="AS30" s="43">
        <v>36.789000000000001</v>
      </c>
      <c r="AT30" s="43">
        <v>32.64</v>
      </c>
      <c r="AU30" s="43"/>
      <c r="AV30" s="43">
        <v>191.27582000000001</v>
      </c>
      <c r="AW30" s="43">
        <v>36.950800000000001</v>
      </c>
      <c r="AX30" s="43"/>
      <c r="AY30" s="43">
        <v>3.9418700000000002</v>
      </c>
      <c r="AZ30" s="43"/>
      <c r="BA30" s="43">
        <v>5.4</v>
      </c>
      <c r="BB30" s="43"/>
      <c r="BC30" s="43">
        <v>71.599819999999994</v>
      </c>
      <c r="BD30" s="43"/>
      <c r="BE30" s="43">
        <v>19.2</v>
      </c>
      <c r="BF30" s="43"/>
      <c r="BG30" s="43"/>
      <c r="BH30" s="43"/>
      <c r="BI30" s="43">
        <v>14.247809999999999</v>
      </c>
      <c r="BJ30" s="43"/>
      <c r="BK30" s="43">
        <v>5.4152899999999997</v>
      </c>
      <c r="BL30" s="43"/>
      <c r="BM30" s="43">
        <v>6.5490000000000004</v>
      </c>
      <c r="BN30" s="43">
        <v>40.69</v>
      </c>
      <c r="BO30" s="43">
        <v>2.2200000000000002</v>
      </c>
      <c r="BP30" s="43"/>
      <c r="BQ30" s="43"/>
      <c r="BR30" s="43">
        <v>3.6772</v>
      </c>
      <c r="BS30" s="43">
        <v>119.8246</v>
      </c>
      <c r="BT30" s="43">
        <v>12.432449999999999</v>
      </c>
      <c r="BU30" s="43"/>
      <c r="BV30" s="43">
        <v>29.9588</v>
      </c>
      <c r="BW30" s="43">
        <v>3.94957</v>
      </c>
      <c r="BX30" s="43"/>
      <c r="BY30" s="43"/>
      <c r="BZ30" s="43">
        <v>93.471159999999998</v>
      </c>
      <c r="CA30" s="43">
        <v>2.5140199999999999</v>
      </c>
      <c r="CB30" s="43">
        <v>1.3086</v>
      </c>
      <c r="CC30" s="43">
        <v>0.6</v>
      </c>
      <c r="CD30" s="43">
        <v>23.360810000000001</v>
      </c>
      <c r="CE30" s="43">
        <v>392.18995999999999</v>
      </c>
      <c r="CF30" s="43">
        <v>11.2799</v>
      </c>
      <c r="CG30" s="43">
        <v>153.32939999999999</v>
      </c>
      <c r="CH30" s="43">
        <v>17.807549999999999</v>
      </c>
      <c r="CI30" s="43"/>
      <c r="CJ30" s="43"/>
      <c r="CK30" s="43">
        <v>14.438000000000001</v>
      </c>
      <c r="CL30" s="43">
        <v>4.4734100000000003</v>
      </c>
      <c r="CM30" s="43"/>
      <c r="CN30" s="43"/>
      <c r="CO30" s="43">
        <v>15.29401</v>
      </c>
      <c r="CP30" s="43">
        <v>281.86</v>
      </c>
      <c r="CQ30" s="43"/>
      <c r="CR30" s="43">
        <v>37.741</v>
      </c>
      <c r="CS30" s="43">
        <v>1.7304600000000001</v>
      </c>
      <c r="CT30" s="43">
        <v>7.3389999999999997E-2</v>
      </c>
    </row>
    <row r="31" spans="1:98" ht="15.5" x14ac:dyDescent="0.35">
      <c r="A31" s="1"/>
      <c r="B31" s="42" t="s">
        <v>807</v>
      </c>
      <c r="C31" s="43"/>
      <c r="D31" s="43"/>
      <c r="E31" s="43">
        <v>22.621110000000002</v>
      </c>
      <c r="F31" s="43">
        <v>11.891</v>
      </c>
      <c r="G31" s="43"/>
      <c r="H31" s="43">
        <v>4.2130000000000001</v>
      </c>
      <c r="I31" s="43"/>
      <c r="J31" s="43"/>
      <c r="K31" s="43"/>
      <c r="L31" s="43">
        <v>27.441099999999999</v>
      </c>
      <c r="M31" s="43">
        <v>10.956200000000001</v>
      </c>
      <c r="N31" s="43">
        <v>12.66</v>
      </c>
      <c r="O31" s="43">
        <v>31.882000000000001</v>
      </c>
      <c r="P31" s="43"/>
      <c r="Q31" s="43"/>
      <c r="R31" s="43">
        <v>50.786999999999999</v>
      </c>
      <c r="S31" s="43"/>
      <c r="T31" s="43">
        <v>43.214300000000001</v>
      </c>
      <c r="U31" s="43"/>
      <c r="V31" s="43">
        <v>7.8</v>
      </c>
      <c r="W31" s="43"/>
      <c r="X31" s="43">
        <v>116.7487</v>
      </c>
      <c r="Y31" s="43"/>
      <c r="Z31" s="43">
        <v>7.7457700000000003</v>
      </c>
      <c r="AA31" s="43"/>
      <c r="AB31" s="43"/>
      <c r="AC31" s="43">
        <v>16.53</v>
      </c>
      <c r="AD31" s="43"/>
      <c r="AE31" s="43">
        <v>3.9590000000000001</v>
      </c>
      <c r="AF31" s="43">
        <v>0.6</v>
      </c>
      <c r="AG31" s="43"/>
      <c r="AH31" s="43">
        <v>0.70709999999999995</v>
      </c>
      <c r="AI31" s="43"/>
      <c r="AJ31" s="43">
        <v>4.59483</v>
      </c>
      <c r="AK31" s="43">
        <v>0</v>
      </c>
      <c r="AL31" s="43">
        <v>4.7283999999999997</v>
      </c>
      <c r="AM31" s="43">
        <v>49.429319999999997</v>
      </c>
      <c r="AN31" s="43">
        <v>21.67266</v>
      </c>
      <c r="AO31" s="43">
        <v>10.70129</v>
      </c>
      <c r="AP31" s="43">
        <v>0.73</v>
      </c>
      <c r="AQ31" s="43">
        <v>158.26</v>
      </c>
      <c r="AR31" s="43"/>
      <c r="AS31" s="43">
        <v>35.535870000000003</v>
      </c>
      <c r="AT31" s="43">
        <v>31.72</v>
      </c>
      <c r="AU31" s="43"/>
      <c r="AV31" s="43">
        <v>192.16198</v>
      </c>
      <c r="AW31" s="43">
        <v>36.679600000000001</v>
      </c>
      <c r="AX31" s="43"/>
      <c r="AY31" s="43">
        <v>3.8767499999999999</v>
      </c>
      <c r="AZ31" s="43"/>
      <c r="BA31" s="43">
        <v>5.2</v>
      </c>
      <c r="BB31" s="43"/>
      <c r="BC31" s="43">
        <v>71.521820000000005</v>
      </c>
      <c r="BD31" s="43"/>
      <c r="BE31" s="43">
        <v>19.2</v>
      </c>
      <c r="BF31" s="43"/>
      <c r="BG31" s="43"/>
      <c r="BH31" s="43"/>
      <c r="BI31" s="43">
        <v>14.1972</v>
      </c>
      <c r="BJ31" s="43"/>
      <c r="BK31" s="43">
        <v>5.4227800000000004</v>
      </c>
      <c r="BL31" s="43"/>
      <c r="BM31" s="43">
        <v>6.7889999999999997</v>
      </c>
      <c r="BN31" s="43">
        <v>37.5</v>
      </c>
      <c r="BO31" s="43">
        <v>2.21</v>
      </c>
      <c r="BP31" s="43"/>
      <c r="BQ31" s="43"/>
      <c r="BR31" s="43">
        <v>3.754</v>
      </c>
      <c r="BS31" s="43">
        <v>121.3603</v>
      </c>
      <c r="BT31" s="43">
        <v>11.423360000000001</v>
      </c>
      <c r="BU31" s="43"/>
      <c r="BV31" s="43">
        <v>28.646799999999999</v>
      </c>
      <c r="BW31" s="43">
        <v>3.9392100000000001</v>
      </c>
      <c r="BX31" s="43"/>
      <c r="BY31" s="43"/>
      <c r="BZ31" s="43">
        <v>92.731890000000007</v>
      </c>
      <c r="CA31" s="43">
        <v>2.5078</v>
      </c>
      <c r="CB31" s="43">
        <v>1.298</v>
      </c>
      <c r="CC31" s="43">
        <v>0.67600000000000005</v>
      </c>
      <c r="CD31" s="43">
        <v>22.380600000000001</v>
      </c>
      <c r="CE31" s="43">
        <v>384.05655999999999</v>
      </c>
      <c r="CF31" s="43">
        <v>11.2835</v>
      </c>
      <c r="CG31" s="43">
        <v>159.8466</v>
      </c>
      <c r="CH31" s="43">
        <v>16.955089999999998</v>
      </c>
      <c r="CI31" s="43"/>
      <c r="CJ31" s="43"/>
      <c r="CK31" s="43">
        <v>14.0364</v>
      </c>
      <c r="CL31" s="43">
        <v>4.4546599999999996</v>
      </c>
      <c r="CM31" s="43"/>
      <c r="CN31" s="43"/>
      <c r="CO31" s="43">
        <v>14.736129999999999</v>
      </c>
      <c r="CP31" s="43">
        <v>278.38</v>
      </c>
      <c r="CQ31" s="43"/>
      <c r="CR31" s="43">
        <v>37.368000000000002</v>
      </c>
      <c r="CS31" s="43">
        <v>1.4379900000000001</v>
      </c>
      <c r="CT31" s="43">
        <v>0.75939000000000001</v>
      </c>
    </row>
    <row r="32" spans="1:98" ht="15.5" x14ac:dyDescent="0.35">
      <c r="A32" s="1"/>
      <c r="B32" s="42" t="s">
        <v>808</v>
      </c>
      <c r="C32" s="43"/>
      <c r="D32" s="43"/>
      <c r="E32" s="43">
        <v>25.657219999999999</v>
      </c>
      <c r="F32" s="43">
        <v>10.769</v>
      </c>
      <c r="G32" s="43"/>
      <c r="H32" s="43">
        <v>4.1900000000000004</v>
      </c>
      <c r="I32" s="43"/>
      <c r="J32" s="43"/>
      <c r="K32" s="43"/>
      <c r="L32" s="43">
        <v>27.158899999999999</v>
      </c>
      <c r="M32" s="43">
        <v>13.3233</v>
      </c>
      <c r="N32" s="43">
        <v>13.27</v>
      </c>
      <c r="O32" s="43">
        <v>32.375999999999998</v>
      </c>
      <c r="P32" s="43"/>
      <c r="Q32" s="43"/>
      <c r="R32" s="43">
        <v>50.8</v>
      </c>
      <c r="S32" s="43"/>
      <c r="T32" s="43">
        <v>37.853999999999999</v>
      </c>
      <c r="U32" s="43"/>
      <c r="V32" s="43">
        <v>7.7</v>
      </c>
      <c r="W32" s="43"/>
      <c r="X32" s="43">
        <v>113.39086</v>
      </c>
      <c r="Y32" s="43"/>
      <c r="Z32" s="43">
        <v>7.8261500000000002</v>
      </c>
      <c r="AA32" s="43"/>
      <c r="AB32" s="43"/>
      <c r="AC32" s="43">
        <v>16.98</v>
      </c>
      <c r="AD32" s="43"/>
      <c r="AE32" s="43">
        <v>4.0430000000000001</v>
      </c>
      <c r="AF32" s="43">
        <v>1</v>
      </c>
      <c r="AG32" s="43"/>
      <c r="AH32" s="43">
        <v>0.72699999999999998</v>
      </c>
      <c r="AI32" s="43"/>
      <c r="AJ32" s="43">
        <v>4.63246</v>
      </c>
      <c r="AK32" s="43">
        <v>0</v>
      </c>
      <c r="AL32" s="43">
        <v>4.9150999999999998</v>
      </c>
      <c r="AM32" s="43">
        <v>47.205539999999999</v>
      </c>
      <c r="AN32" s="43">
        <v>21.683949999999999</v>
      </c>
      <c r="AO32" s="43">
        <v>10.92098</v>
      </c>
      <c r="AP32" s="43">
        <v>0.78</v>
      </c>
      <c r="AQ32" s="43">
        <v>155.18</v>
      </c>
      <c r="AR32" s="43"/>
      <c r="AS32" s="43">
        <v>35.830880000000001</v>
      </c>
      <c r="AT32" s="43">
        <v>32.54</v>
      </c>
      <c r="AU32" s="43"/>
      <c r="AV32" s="43">
        <v>193.88243</v>
      </c>
      <c r="AW32" s="43">
        <v>35.1145</v>
      </c>
      <c r="AX32" s="43"/>
      <c r="AY32" s="43">
        <v>3.9248599999999998</v>
      </c>
      <c r="AZ32" s="43"/>
      <c r="BA32" s="43">
        <v>5.5</v>
      </c>
      <c r="BB32" s="43"/>
      <c r="BC32" s="43">
        <v>71.38409</v>
      </c>
      <c r="BD32" s="43"/>
      <c r="BE32" s="43">
        <v>19.2</v>
      </c>
      <c r="BF32" s="43"/>
      <c r="BG32" s="43"/>
      <c r="BH32" s="43"/>
      <c r="BI32" s="43">
        <v>14.190939999999999</v>
      </c>
      <c r="BJ32" s="43"/>
      <c r="BK32" s="43">
        <v>5.4779600000000004</v>
      </c>
      <c r="BL32" s="43"/>
      <c r="BM32" s="43">
        <v>6.9850000000000003</v>
      </c>
      <c r="BN32" s="43">
        <v>41.01</v>
      </c>
      <c r="BO32" s="43">
        <v>2.17</v>
      </c>
      <c r="BP32" s="43"/>
      <c r="BQ32" s="43"/>
      <c r="BR32" s="43">
        <v>4.1231</v>
      </c>
      <c r="BS32" s="43">
        <v>120.73269999999999</v>
      </c>
      <c r="BT32" s="43">
        <v>10.748939999999999</v>
      </c>
      <c r="BU32" s="43"/>
      <c r="BV32" s="43">
        <v>28.230699999999999</v>
      </c>
      <c r="BW32" s="43">
        <v>3.9971999999999999</v>
      </c>
      <c r="BX32" s="43"/>
      <c r="BY32" s="43"/>
      <c r="BZ32" s="43">
        <v>91.548299999999998</v>
      </c>
      <c r="CA32" s="43">
        <v>2.5278499999999999</v>
      </c>
      <c r="CB32" s="43">
        <v>1.2979000000000001</v>
      </c>
      <c r="CC32" s="43">
        <v>0.66100000000000003</v>
      </c>
      <c r="CD32" s="43">
        <v>20.948119999999999</v>
      </c>
      <c r="CE32" s="43">
        <v>315.20281</v>
      </c>
      <c r="CF32" s="43">
        <v>11.1144</v>
      </c>
      <c r="CG32" s="43">
        <v>153.67250000000001</v>
      </c>
      <c r="CH32" s="43">
        <v>17.445049999999998</v>
      </c>
      <c r="CI32" s="43"/>
      <c r="CJ32" s="43"/>
      <c r="CK32" s="43">
        <v>14.2676</v>
      </c>
      <c r="CL32" s="43">
        <v>4.4283599999999996</v>
      </c>
      <c r="CM32" s="43"/>
      <c r="CN32" s="43"/>
      <c r="CO32" s="43">
        <v>13.49396</v>
      </c>
      <c r="CP32" s="43">
        <v>277.29000000000002</v>
      </c>
      <c r="CQ32" s="43"/>
      <c r="CR32" s="43">
        <v>35.770000000000003</v>
      </c>
      <c r="CS32" s="43">
        <v>1.5471699999999999</v>
      </c>
      <c r="CT32" s="43">
        <v>1.7415</v>
      </c>
    </row>
    <row r="33" spans="1:98" ht="15.5" x14ac:dyDescent="0.35">
      <c r="A33" s="1"/>
      <c r="B33" s="42" t="s">
        <v>809</v>
      </c>
      <c r="C33" s="43"/>
      <c r="D33" s="43"/>
      <c r="E33" s="43">
        <v>25.390540000000001</v>
      </c>
      <c r="F33" s="43">
        <v>2.0859999999999999</v>
      </c>
      <c r="G33" s="43"/>
      <c r="H33" s="43">
        <v>4.2629999999999999</v>
      </c>
      <c r="I33" s="43"/>
      <c r="J33" s="43"/>
      <c r="K33" s="43"/>
      <c r="L33" s="43">
        <v>26.7331</v>
      </c>
      <c r="M33" s="43">
        <v>0.95740000000000003</v>
      </c>
      <c r="N33" s="43">
        <v>12.88</v>
      </c>
      <c r="O33" s="43">
        <v>32.857999999999997</v>
      </c>
      <c r="P33" s="43"/>
      <c r="Q33" s="43"/>
      <c r="R33" s="43">
        <v>50.865000000000002</v>
      </c>
      <c r="S33" s="43"/>
      <c r="T33" s="43">
        <v>35.2911</v>
      </c>
      <c r="U33" s="43"/>
      <c r="V33" s="43">
        <v>7.6</v>
      </c>
      <c r="W33" s="43"/>
      <c r="X33" s="43">
        <v>154.77592000000001</v>
      </c>
      <c r="Y33" s="43"/>
      <c r="Z33" s="43">
        <v>8.3872800000000005</v>
      </c>
      <c r="AA33" s="43"/>
      <c r="AB33" s="43"/>
      <c r="AC33" s="43">
        <v>16.34</v>
      </c>
      <c r="AD33" s="43"/>
      <c r="AE33" s="43">
        <v>4.2679999999999998</v>
      </c>
      <c r="AF33" s="43">
        <v>0.9</v>
      </c>
      <c r="AG33" s="43"/>
      <c r="AH33" s="43">
        <v>0.80030000000000001</v>
      </c>
      <c r="AI33" s="43"/>
      <c r="AJ33" s="43">
        <v>4.6611399999999996</v>
      </c>
      <c r="AK33" s="43">
        <v>0</v>
      </c>
      <c r="AL33" s="43">
        <v>5.0228000000000002</v>
      </c>
      <c r="AM33" s="43">
        <v>48.66525</v>
      </c>
      <c r="AN33" s="43">
        <v>22.092140000000001</v>
      </c>
      <c r="AO33" s="43">
        <v>10.724729999999999</v>
      </c>
      <c r="AP33" s="43">
        <v>0.64</v>
      </c>
      <c r="AQ33" s="43">
        <v>162.49</v>
      </c>
      <c r="AR33" s="43"/>
      <c r="AS33" s="43">
        <v>35.309280000000001</v>
      </c>
      <c r="AT33" s="43">
        <v>32.03</v>
      </c>
      <c r="AU33" s="43"/>
      <c r="AV33" s="43">
        <v>197.11035999999999</v>
      </c>
      <c r="AW33" s="43">
        <v>36.920900000000003</v>
      </c>
      <c r="AX33" s="43"/>
      <c r="AY33" s="43">
        <v>3.8630300000000002</v>
      </c>
      <c r="AZ33" s="43"/>
      <c r="BA33" s="43">
        <v>5.3</v>
      </c>
      <c r="BB33" s="43"/>
      <c r="BC33" s="43">
        <v>71.283690000000007</v>
      </c>
      <c r="BD33" s="43"/>
      <c r="BE33" s="43">
        <v>19.2</v>
      </c>
      <c r="BF33" s="43"/>
      <c r="BG33" s="43"/>
      <c r="BH33" s="43"/>
      <c r="BI33" s="43">
        <v>14.975759999999999</v>
      </c>
      <c r="BJ33" s="43"/>
      <c r="BK33" s="43">
        <v>5.5063000000000004</v>
      </c>
      <c r="BL33" s="43"/>
      <c r="BM33" s="43">
        <v>6.6978</v>
      </c>
      <c r="BN33" s="43">
        <v>44.97</v>
      </c>
      <c r="BO33" s="43">
        <v>1.99</v>
      </c>
      <c r="BP33" s="43"/>
      <c r="BQ33" s="43"/>
      <c r="BR33" s="43">
        <v>4.2614999999999998</v>
      </c>
      <c r="BS33" s="43">
        <v>121.86920000000001</v>
      </c>
      <c r="BT33" s="43">
        <v>10.015330000000001</v>
      </c>
      <c r="BU33" s="43"/>
      <c r="BV33" s="43">
        <v>28.249400000000001</v>
      </c>
      <c r="BW33" s="43">
        <v>3.9767199999999998</v>
      </c>
      <c r="BX33" s="43"/>
      <c r="BY33" s="43"/>
      <c r="BZ33" s="43">
        <v>92.332269999999994</v>
      </c>
      <c r="CA33" s="43">
        <v>2.5195400000000001</v>
      </c>
      <c r="CB33" s="43">
        <v>1.3118000000000001</v>
      </c>
      <c r="CC33" s="43">
        <v>0.70799999999999996</v>
      </c>
      <c r="CD33" s="43">
        <v>20.122150000000001</v>
      </c>
      <c r="CE33" s="43">
        <v>327.57308</v>
      </c>
      <c r="CF33" s="43">
        <v>11.0214</v>
      </c>
      <c r="CG33" s="43">
        <v>156.8254</v>
      </c>
      <c r="CH33" s="43">
        <v>17.64593</v>
      </c>
      <c r="CI33" s="43"/>
      <c r="CJ33" s="43"/>
      <c r="CK33" s="43">
        <v>14.0334</v>
      </c>
      <c r="CL33" s="43">
        <v>4.5296799999999999</v>
      </c>
      <c r="CM33" s="43"/>
      <c r="CN33" s="43"/>
      <c r="CO33" s="43">
        <v>13.8649</v>
      </c>
      <c r="CP33" s="43">
        <v>269.81</v>
      </c>
      <c r="CQ33" s="43"/>
      <c r="CR33" s="43">
        <v>37.026000000000003</v>
      </c>
      <c r="CS33" s="43">
        <v>1.6341699999999999</v>
      </c>
      <c r="CT33" s="43">
        <v>0.41696</v>
      </c>
    </row>
    <row r="34" spans="1:98" ht="15.5" x14ac:dyDescent="0.35">
      <c r="A34" s="1"/>
      <c r="B34" s="42" t="s">
        <v>810</v>
      </c>
      <c r="C34" s="43"/>
      <c r="D34" s="43"/>
      <c r="E34" s="43">
        <v>25.181560000000001</v>
      </c>
      <c r="F34" s="43">
        <v>7.2279999999999998</v>
      </c>
      <c r="G34" s="43"/>
      <c r="H34" s="43">
        <v>4.2220000000000004</v>
      </c>
      <c r="I34" s="43"/>
      <c r="J34" s="43"/>
      <c r="K34" s="43"/>
      <c r="L34" s="43">
        <v>26.0459</v>
      </c>
      <c r="M34" s="43">
        <v>11.9488</v>
      </c>
      <c r="N34" s="43">
        <v>11.49</v>
      </c>
      <c r="O34" s="43">
        <v>33.246000000000002</v>
      </c>
      <c r="P34" s="43"/>
      <c r="Q34" s="43"/>
      <c r="R34" s="43">
        <v>50.667000000000002</v>
      </c>
      <c r="S34" s="43"/>
      <c r="T34" s="43">
        <v>46.3979</v>
      </c>
      <c r="U34" s="43"/>
      <c r="V34" s="43">
        <v>8.9</v>
      </c>
      <c r="W34" s="43"/>
      <c r="X34" s="43">
        <v>137.19014000000001</v>
      </c>
      <c r="Y34" s="43"/>
      <c r="Z34" s="43">
        <v>8.8868899999999993</v>
      </c>
      <c r="AA34" s="43"/>
      <c r="AB34" s="43"/>
      <c r="AC34" s="43">
        <v>16.2</v>
      </c>
      <c r="AD34" s="43"/>
      <c r="AE34" s="43">
        <v>4.2910000000000004</v>
      </c>
      <c r="AF34" s="43">
        <v>1.1000000000000001</v>
      </c>
      <c r="AG34" s="43"/>
      <c r="AH34" s="43">
        <v>0.81389999999999996</v>
      </c>
      <c r="AI34" s="43"/>
      <c r="AJ34" s="43">
        <v>5.46631</v>
      </c>
      <c r="AK34" s="43">
        <v>0</v>
      </c>
      <c r="AL34" s="43">
        <v>5.0145</v>
      </c>
      <c r="AM34" s="43">
        <v>49.880299999999998</v>
      </c>
      <c r="AN34" s="43">
        <v>21.737570000000002</v>
      </c>
      <c r="AO34" s="43">
        <v>15.20885</v>
      </c>
      <c r="AP34" s="43">
        <v>0.45</v>
      </c>
      <c r="AQ34" s="43">
        <v>161.97</v>
      </c>
      <c r="AR34" s="43"/>
      <c r="AS34" s="43">
        <v>35.10463</v>
      </c>
      <c r="AT34" s="43">
        <v>32.99</v>
      </c>
      <c r="AU34" s="43"/>
      <c r="AV34" s="43">
        <v>193.91560000000001</v>
      </c>
      <c r="AW34" s="43">
        <v>37.3095</v>
      </c>
      <c r="AX34" s="43"/>
      <c r="AY34" s="43">
        <v>3.8281900000000002</v>
      </c>
      <c r="AZ34" s="43"/>
      <c r="BA34" s="43">
        <v>5.6</v>
      </c>
      <c r="BB34" s="43"/>
      <c r="BC34" s="43">
        <v>70.888649999999998</v>
      </c>
      <c r="BD34" s="43"/>
      <c r="BE34" s="43">
        <v>19.2</v>
      </c>
      <c r="BF34" s="43"/>
      <c r="BG34" s="43"/>
      <c r="BH34" s="43"/>
      <c r="BI34" s="43">
        <v>15.11279</v>
      </c>
      <c r="BJ34" s="43"/>
      <c r="BK34" s="43">
        <v>5.5668699999999998</v>
      </c>
      <c r="BL34" s="43"/>
      <c r="BM34" s="43">
        <v>6.984</v>
      </c>
      <c r="BN34" s="43">
        <v>46.6</v>
      </c>
      <c r="BO34" s="43">
        <v>1.97</v>
      </c>
      <c r="BP34" s="43"/>
      <c r="BQ34" s="43"/>
      <c r="BR34" s="43">
        <v>4.3423999999999996</v>
      </c>
      <c r="BS34" s="43">
        <v>120.80549999999999</v>
      </c>
      <c r="BT34" s="43">
        <v>10.137230000000001</v>
      </c>
      <c r="BU34" s="43"/>
      <c r="BV34" s="43">
        <v>29.544699999999999</v>
      </c>
      <c r="BW34" s="43">
        <v>4.0416800000000004</v>
      </c>
      <c r="BX34" s="43"/>
      <c r="BY34" s="43"/>
      <c r="BZ34" s="43">
        <v>92.012299999999996</v>
      </c>
      <c r="CA34" s="43">
        <v>2.52841</v>
      </c>
      <c r="CB34" s="43">
        <v>1.3255999999999999</v>
      </c>
      <c r="CC34" s="43">
        <v>0.66300000000000003</v>
      </c>
      <c r="CD34" s="43">
        <v>22.10135</v>
      </c>
      <c r="CE34" s="43">
        <v>375.17430999999999</v>
      </c>
      <c r="CF34" s="43">
        <v>10.889799999999999</v>
      </c>
      <c r="CG34" s="43">
        <v>157.80330000000001</v>
      </c>
      <c r="CH34" s="43">
        <v>17.76322</v>
      </c>
      <c r="CI34" s="43"/>
      <c r="CJ34" s="43"/>
      <c r="CK34" s="43">
        <v>14.1393</v>
      </c>
      <c r="CL34" s="43">
        <v>4.8707399999999996</v>
      </c>
      <c r="CM34" s="43"/>
      <c r="CN34" s="43"/>
      <c r="CO34" s="43">
        <v>14.26205</v>
      </c>
      <c r="CP34" s="43">
        <v>265.92</v>
      </c>
      <c r="CQ34" s="43"/>
      <c r="CR34" s="43">
        <v>37.512999999999998</v>
      </c>
      <c r="CS34" s="43">
        <v>1.81396</v>
      </c>
      <c r="CT34" s="43">
        <v>6.57294</v>
      </c>
    </row>
    <row r="35" spans="1:98" ht="15.5" x14ac:dyDescent="0.35">
      <c r="A35" s="1"/>
      <c r="B35" s="42" t="s">
        <v>811</v>
      </c>
      <c r="C35" s="43"/>
      <c r="D35" s="43"/>
      <c r="E35" s="43">
        <v>25.21716</v>
      </c>
      <c r="F35" s="43">
        <v>10.448</v>
      </c>
      <c r="G35" s="43"/>
      <c r="H35" s="43">
        <v>4.1980000000000004</v>
      </c>
      <c r="I35" s="43"/>
      <c r="J35" s="43"/>
      <c r="K35" s="43"/>
      <c r="L35" s="43">
        <v>27.0261</v>
      </c>
      <c r="M35" s="43">
        <v>13.585000000000001</v>
      </c>
      <c r="N35" s="43">
        <v>11.61</v>
      </c>
      <c r="O35" s="43">
        <v>33.328000000000003</v>
      </c>
      <c r="P35" s="43"/>
      <c r="Q35" s="43"/>
      <c r="R35" s="43">
        <v>50.859000000000002</v>
      </c>
      <c r="S35" s="43"/>
      <c r="T35" s="43">
        <v>42.485500000000002</v>
      </c>
      <c r="U35" s="43"/>
      <c r="V35" s="43">
        <v>9.1999999999999993</v>
      </c>
      <c r="W35" s="43"/>
      <c r="X35" s="43">
        <v>132.50530000000001</v>
      </c>
      <c r="Y35" s="43"/>
      <c r="Z35" s="43">
        <v>8.9945799999999991</v>
      </c>
      <c r="AA35" s="43"/>
      <c r="AB35" s="43"/>
      <c r="AC35" s="43">
        <v>15.8</v>
      </c>
      <c r="AD35" s="43"/>
      <c r="AE35" s="43">
        <v>4.3070000000000004</v>
      </c>
      <c r="AF35" s="43">
        <v>2.7</v>
      </c>
      <c r="AG35" s="43"/>
      <c r="AH35" s="43">
        <v>0.76259999999999994</v>
      </c>
      <c r="AI35" s="43"/>
      <c r="AJ35" s="43">
        <v>5.7646800000000002</v>
      </c>
      <c r="AK35" s="43">
        <v>0</v>
      </c>
      <c r="AL35" s="43">
        <v>5.0849000000000002</v>
      </c>
      <c r="AM35" s="43">
        <v>50.369199999999999</v>
      </c>
      <c r="AN35" s="43">
        <v>21.78997</v>
      </c>
      <c r="AO35" s="43">
        <v>16.140470000000001</v>
      </c>
      <c r="AP35" s="43">
        <v>0.73</v>
      </c>
      <c r="AQ35" s="43">
        <v>161.30000000000001</v>
      </c>
      <c r="AR35" s="43"/>
      <c r="AS35" s="43">
        <v>35.170299999999997</v>
      </c>
      <c r="AT35" s="43">
        <v>32.78</v>
      </c>
      <c r="AU35" s="43"/>
      <c r="AV35" s="43">
        <v>193.95642000000001</v>
      </c>
      <c r="AW35" s="43">
        <v>37.232199999999999</v>
      </c>
      <c r="AX35" s="43"/>
      <c r="AY35" s="43">
        <v>3.9040599999999999</v>
      </c>
      <c r="AZ35" s="43"/>
      <c r="BA35" s="43">
        <v>5.2</v>
      </c>
      <c r="BB35" s="43"/>
      <c r="BC35" s="43">
        <v>70.524039999999999</v>
      </c>
      <c r="BD35" s="43"/>
      <c r="BE35" s="43">
        <v>19.2</v>
      </c>
      <c r="BF35" s="43"/>
      <c r="BG35" s="43"/>
      <c r="BH35" s="43"/>
      <c r="BI35" s="43">
        <v>14.95768</v>
      </c>
      <c r="BJ35" s="43"/>
      <c r="BK35" s="43">
        <v>5.61524</v>
      </c>
      <c r="BL35" s="43"/>
      <c r="BM35" s="43">
        <v>6.7889999999999997</v>
      </c>
      <c r="BN35" s="43">
        <v>46.52</v>
      </c>
      <c r="BO35" s="43">
        <v>2.1800000000000002</v>
      </c>
      <c r="BP35" s="43"/>
      <c r="BQ35" s="43"/>
      <c r="BR35" s="43">
        <v>4.4245999999999999</v>
      </c>
      <c r="BS35" s="43">
        <v>120.8964</v>
      </c>
      <c r="BT35" s="43">
        <v>10.156940000000001</v>
      </c>
      <c r="BU35" s="43"/>
      <c r="BV35" s="43">
        <v>31.441500000000001</v>
      </c>
      <c r="BW35" s="43">
        <v>3.8865599999999998</v>
      </c>
      <c r="BX35" s="43"/>
      <c r="BY35" s="43"/>
      <c r="BZ35" s="43">
        <v>91.558620000000005</v>
      </c>
      <c r="CA35" s="43">
        <v>2.5152100000000002</v>
      </c>
      <c r="CB35" s="43">
        <v>1.3372999999999999</v>
      </c>
      <c r="CC35" s="43">
        <v>0.71</v>
      </c>
      <c r="CD35" s="43">
        <v>21.739090000000001</v>
      </c>
      <c r="CE35" s="43">
        <v>386.31594999999999</v>
      </c>
      <c r="CF35" s="43">
        <v>10.8443</v>
      </c>
      <c r="CG35" s="43">
        <v>156.18639999999999</v>
      </c>
      <c r="CH35" s="43">
        <v>18.090879999999999</v>
      </c>
      <c r="CI35" s="43"/>
      <c r="CJ35" s="43"/>
      <c r="CK35" s="43">
        <v>14.105600000000001</v>
      </c>
      <c r="CL35" s="43">
        <v>4.8572600000000001</v>
      </c>
      <c r="CM35" s="43"/>
      <c r="CN35" s="43"/>
      <c r="CO35" s="43">
        <v>14.63151</v>
      </c>
      <c r="CP35" s="43">
        <v>275.24</v>
      </c>
      <c r="CQ35" s="43"/>
      <c r="CR35" s="43">
        <v>37.554000000000002</v>
      </c>
      <c r="CS35" s="43">
        <v>1.8417300000000001</v>
      </c>
      <c r="CT35" s="43">
        <v>3.66581</v>
      </c>
    </row>
    <row r="36" spans="1:98" ht="15.5" x14ac:dyDescent="0.35">
      <c r="A36" s="1"/>
      <c r="B36" s="42" t="s">
        <v>812</v>
      </c>
      <c r="C36" s="43"/>
      <c r="D36" s="43"/>
      <c r="E36" s="43">
        <v>26.297260000000001</v>
      </c>
      <c r="F36" s="43">
        <v>11.679</v>
      </c>
      <c r="G36" s="43"/>
      <c r="H36" s="43">
        <v>4.1479999999999997</v>
      </c>
      <c r="I36" s="43"/>
      <c r="J36" s="43"/>
      <c r="K36" s="43"/>
      <c r="L36" s="43">
        <v>27.243099999999998</v>
      </c>
      <c r="M36" s="43">
        <v>13.906000000000001</v>
      </c>
      <c r="N36" s="43">
        <v>11.65</v>
      </c>
      <c r="O36" s="43">
        <v>33.74</v>
      </c>
      <c r="P36" s="43"/>
      <c r="Q36" s="43"/>
      <c r="R36" s="43">
        <v>50.695</v>
      </c>
      <c r="S36" s="43"/>
      <c r="T36" s="43">
        <v>38.096600000000002</v>
      </c>
      <c r="U36" s="43"/>
      <c r="V36" s="43">
        <v>9.4</v>
      </c>
      <c r="W36" s="43"/>
      <c r="X36" s="43">
        <v>82.751230000000007</v>
      </c>
      <c r="Y36" s="43"/>
      <c r="Z36" s="43">
        <v>8.9589200000000009</v>
      </c>
      <c r="AA36" s="43"/>
      <c r="AB36" s="43"/>
      <c r="AC36" s="43">
        <v>15.23</v>
      </c>
      <c r="AD36" s="43"/>
      <c r="AE36" s="43">
        <v>4.4089999999999998</v>
      </c>
      <c r="AF36" s="43">
        <v>3.7</v>
      </c>
      <c r="AG36" s="43"/>
      <c r="AH36" s="43">
        <v>0.79210000000000003</v>
      </c>
      <c r="AI36" s="43"/>
      <c r="AJ36" s="43">
        <v>5.7564599999999997</v>
      </c>
      <c r="AK36" s="43">
        <v>0</v>
      </c>
      <c r="AL36" s="43">
        <v>5.1966000000000001</v>
      </c>
      <c r="AM36" s="43">
        <v>50.589440000000003</v>
      </c>
      <c r="AN36" s="43">
        <v>22.74447</v>
      </c>
      <c r="AO36" s="43">
        <v>17.154119999999999</v>
      </c>
      <c r="AP36" s="43">
        <v>0.86</v>
      </c>
      <c r="AQ36" s="43">
        <v>163.47</v>
      </c>
      <c r="AR36" s="43"/>
      <c r="AS36" s="43">
        <v>35.920900000000003</v>
      </c>
      <c r="AT36" s="43">
        <v>32.44</v>
      </c>
      <c r="AU36" s="43"/>
      <c r="AV36" s="43">
        <v>193.98509999999999</v>
      </c>
      <c r="AW36" s="43">
        <v>38.9818</v>
      </c>
      <c r="AX36" s="43"/>
      <c r="AY36" s="43">
        <v>3.9431600000000002</v>
      </c>
      <c r="AZ36" s="43"/>
      <c r="BA36" s="43">
        <v>5.2</v>
      </c>
      <c r="BB36" s="43"/>
      <c r="BC36" s="43">
        <v>70.173450000000003</v>
      </c>
      <c r="BD36" s="43"/>
      <c r="BE36" s="43">
        <v>19.2</v>
      </c>
      <c r="BF36" s="43"/>
      <c r="BG36" s="43"/>
      <c r="BH36" s="43"/>
      <c r="BI36" s="43">
        <v>14.99938</v>
      </c>
      <c r="BJ36" s="43"/>
      <c r="BK36" s="43">
        <v>5.7389000000000001</v>
      </c>
      <c r="BL36" s="43"/>
      <c r="BM36" s="43">
        <v>6.984</v>
      </c>
      <c r="BN36" s="43">
        <v>47.3</v>
      </c>
      <c r="BO36" s="43">
        <v>2.15</v>
      </c>
      <c r="BP36" s="43"/>
      <c r="BQ36" s="43"/>
      <c r="BR36" s="43">
        <v>4.5167000000000002</v>
      </c>
      <c r="BS36" s="43">
        <v>119.5564</v>
      </c>
      <c r="BT36" s="43">
        <v>10.3931</v>
      </c>
      <c r="BU36" s="43"/>
      <c r="BV36" s="43">
        <v>32.067599999999999</v>
      </c>
      <c r="BW36" s="43">
        <v>3.9036599999999999</v>
      </c>
      <c r="BX36" s="43"/>
      <c r="BY36" s="43"/>
      <c r="BZ36" s="43">
        <v>92.736450000000005</v>
      </c>
      <c r="CA36" s="43">
        <v>2.59693</v>
      </c>
      <c r="CB36" s="43">
        <v>1.3204</v>
      </c>
      <c r="CC36" s="43">
        <v>0.69199999999999995</v>
      </c>
      <c r="CD36" s="43">
        <v>23.128730000000001</v>
      </c>
      <c r="CE36" s="43">
        <v>404.64451000000003</v>
      </c>
      <c r="CF36" s="43">
        <v>11.0406</v>
      </c>
      <c r="CG36" s="43">
        <v>158.0147</v>
      </c>
      <c r="CH36" s="43">
        <v>17.840540000000001</v>
      </c>
      <c r="CI36" s="43"/>
      <c r="CJ36" s="43"/>
      <c r="CK36" s="43">
        <v>14.0875</v>
      </c>
      <c r="CL36" s="43">
        <v>4.8202699999999998</v>
      </c>
      <c r="CM36" s="43"/>
      <c r="CN36" s="43"/>
      <c r="CO36" s="43">
        <v>15.07554</v>
      </c>
      <c r="CP36" s="43">
        <v>274.36</v>
      </c>
      <c r="CQ36" s="43"/>
      <c r="CR36" s="43">
        <v>37.128</v>
      </c>
      <c r="CS36" s="43">
        <v>1.6715</v>
      </c>
      <c r="CT36" s="43">
        <v>1.4928699999999999</v>
      </c>
    </row>
    <row r="37" spans="1:98" ht="15.5" x14ac:dyDescent="0.35">
      <c r="A37" s="1"/>
      <c r="B37" s="42" t="s">
        <v>813</v>
      </c>
      <c r="C37" s="43"/>
      <c r="D37" s="43"/>
      <c r="E37" s="43">
        <v>29.75038</v>
      </c>
      <c r="F37" s="43">
        <v>12.468</v>
      </c>
      <c r="G37" s="43"/>
      <c r="H37" s="43">
        <v>4.1840000000000002</v>
      </c>
      <c r="I37" s="43"/>
      <c r="J37" s="43"/>
      <c r="K37" s="43"/>
      <c r="L37" s="43">
        <v>27.274999999999999</v>
      </c>
      <c r="M37" s="43">
        <v>14.308400000000001</v>
      </c>
      <c r="N37" s="43">
        <v>11.63</v>
      </c>
      <c r="O37" s="43">
        <v>33.549999999999997</v>
      </c>
      <c r="P37" s="43"/>
      <c r="Q37" s="43"/>
      <c r="R37" s="43">
        <v>50.375999999999998</v>
      </c>
      <c r="S37" s="43"/>
      <c r="T37" s="43">
        <v>36.590600000000002</v>
      </c>
      <c r="U37" s="43"/>
      <c r="V37" s="43">
        <v>9.6</v>
      </c>
      <c r="W37" s="43"/>
      <c r="X37" s="43">
        <v>165.60239000000001</v>
      </c>
      <c r="Y37" s="43"/>
      <c r="Z37" s="43">
        <v>8.4706799999999998</v>
      </c>
      <c r="AA37" s="43"/>
      <c r="AB37" s="43"/>
      <c r="AC37" s="43">
        <v>14.52</v>
      </c>
      <c r="AD37" s="43"/>
      <c r="AE37" s="43">
        <v>4.3869999999999996</v>
      </c>
      <c r="AF37" s="43">
        <v>4.5999999999999996</v>
      </c>
      <c r="AG37" s="43"/>
      <c r="AH37" s="43">
        <v>0.64100000000000001</v>
      </c>
      <c r="AI37" s="43"/>
      <c r="AJ37" s="43">
        <v>6.2199600000000004</v>
      </c>
      <c r="AK37" s="43">
        <v>0</v>
      </c>
      <c r="AL37" s="43">
        <v>5.2153999999999998</v>
      </c>
      <c r="AM37" s="43">
        <v>48.349200000000003</v>
      </c>
      <c r="AN37" s="43">
        <v>23.45093</v>
      </c>
      <c r="AO37" s="43">
        <v>18.919809999999998</v>
      </c>
      <c r="AP37" s="43">
        <v>0.97</v>
      </c>
      <c r="AQ37" s="43">
        <v>163.32</v>
      </c>
      <c r="AR37" s="43"/>
      <c r="AS37" s="43">
        <v>36.320749999999997</v>
      </c>
      <c r="AT37" s="43">
        <v>33.18</v>
      </c>
      <c r="AU37" s="43"/>
      <c r="AV37" s="43">
        <v>196.39125999999999</v>
      </c>
      <c r="AW37" s="43">
        <v>38.743899999999996</v>
      </c>
      <c r="AX37" s="43"/>
      <c r="AY37" s="43">
        <v>3.9177399999999998</v>
      </c>
      <c r="AZ37" s="43"/>
      <c r="BA37" s="43">
        <v>5</v>
      </c>
      <c r="BB37" s="43"/>
      <c r="BC37" s="43">
        <v>70.049139999999994</v>
      </c>
      <c r="BD37" s="43"/>
      <c r="BE37" s="43">
        <v>19.2</v>
      </c>
      <c r="BF37" s="43"/>
      <c r="BG37" s="43"/>
      <c r="BH37" s="43"/>
      <c r="BI37" s="43">
        <v>15.010719999999999</v>
      </c>
      <c r="BJ37" s="43"/>
      <c r="BK37" s="43">
        <v>5.75047</v>
      </c>
      <c r="BL37" s="43"/>
      <c r="BM37" s="43">
        <v>6.5490000000000004</v>
      </c>
      <c r="BN37" s="43">
        <v>47.8</v>
      </c>
      <c r="BO37" s="43">
        <v>2.4</v>
      </c>
      <c r="BP37" s="43"/>
      <c r="BQ37" s="43"/>
      <c r="BR37" s="43">
        <v>4.4764999999999997</v>
      </c>
      <c r="BS37" s="43">
        <v>120.3159</v>
      </c>
      <c r="BT37" s="43">
        <v>11.78134</v>
      </c>
      <c r="BU37" s="43"/>
      <c r="BV37" s="43">
        <v>32.011899999999997</v>
      </c>
      <c r="BW37" s="43">
        <v>4.0273599999999998</v>
      </c>
      <c r="BX37" s="43"/>
      <c r="BY37" s="43"/>
      <c r="BZ37" s="43">
        <v>92.725409999999997</v>
      </c>
      <c r="CA37" s="43">
        <v>2.52746</v>
      </c>
      <c r="CB37" s="43">
        <v>1.3045</v>
      </c>
      <c r="CC37" s="43">
        <v>0.71099999999999997</v>
      </c>
      <c r="CD37" s="43">
        <v>23.91094</v>
      </c>
      <c r="CE37" s="43">
        <v>392.30610999999999</v>
      </c>
      <c r="CF37" s="43">
        <v>11.047700000000001</v>
      </c>
      <c r="CG37" s="43">
        <v>155.34280000000001</v>
      </c>
      <c r="CH37" s="43">
        <v>17.840969999999999</v>
      </c>
      <c r="CI37" s="43"/>
      <c r="CJ37" s="43"/>
      <c r="CK37" s="43">
        <v>14.0999</v>
      </c>
      <c r="CL37" s="43">
        <v>4.8514400000000002</v>
      </c>
      <c r="CM37" s="43"/>
      <c r="CN37" s="43"/>
      <c r="CO37" s="43">
        <v>15.343159999999999</v>
      </c>
      <c r="CP37" s="43">
        <v>281.27</v>
      </c>
      <c r="CQ37" s="43"/>
      <c r="CR37" s="43">
        <v>36.695</v>
      </c>
      <c r="CS37" s="43">
        <v>1.5373000000000001</v>
      </c>
      <c r="CT37" s="43">
        <v>0.29625000000000001</v>
      </c>
    </row>
    <row r="38" spans="1:98" ht="15.5" x14ac:dyDescent="0.35">
      <c r="A38" s="1"/>
      <c r="B38" s="42" t="s">
        <v>814</v>
      </c>
      <c r="C38" s="43"/>
      <c r="D38" s="43"/>
      <c r="E38" s="43">
        <v>29.938230000000001</v>
      </c>
      <c r="F38" s="43">
        <v>11.952999999999999</v>
      </c>
      <c r="G38" s="43"/>
      <c r="H38" s="43">
        <v>4.2030000000000003</v>
      </c>
      <c r="I38" s="43"/>
      <c r="J38" s="43"/>
      <c r="K38" s="43"/>
      <c r="L38" s="43">
        <v>27.581299999999999</v>
      </c>
      <c r="M38" s="43">
        <v>14.2501</v>
      </c>
      <c r="N38" s="43">
        <v>13.19</v>
      </c>
      <c r="O38" s="43">
        <v>34.085999999999999</v>
      </c>
      <c r="P38" s="43"/>
      <c r="Q38" s="43"/>
      <c r="R38" s="43">
        <v>50.63</v>
      </c>
      <c r="S38" s="43"/>
      <c r="T38" s="43">
        <v>37.704799999999999</v>
      </c>
      <c r="U38" s="43"/>
      <c r="V38" s="43">
        <v>9.5</v>
      </c>
      <c r="W38" s="43"/>
      <c r="X38" s="43">
        <v>127.40227</v>
      </c>
      <c r="Y38" s="43"/>
      <c r="Z38" s="43">
        <v>8.3906700000000001</v>
      </c>
      <c r="AA38" s="43"/>
      <c r="AB38" s="43"/>
      <c r="AC38" s="43">
        <v>13.38</v>
      </c>
      <c r="AD38" s="43"/>
      <c r="AE38" s="43">
        <v>4.4370000000000003</v>
      </c>
      <c r="AF38" s="43">
        <v>2.1</v>
      </c>
      <c r="AG38" s="43"/>
      <c r="AH38" s="43">
        <v>0.67290000000000005</v>
      </c>
      <c r="AI38" s="43"/>
      <c r="AJ38" s="43">
        <v>6.1652199999999997</v>
      </c>
      <c r="AK38" s="43">
        <v>0</v>
      </c>
      <c r="AL38" s="43">
        <v>5.26</v>
      </c>
      <c r="AM38" s="43">
        <v>47.334299999999999</v>
      </c>
      <c r="AN38" s="43">
        <v>21.722020000000001</v>
      </c>
      <c r="AO38" s="43">
        <v>19.10521</v>
      </c>
      <c r="AP38" s="43">
        <v>0.6</v>
      </c>
      <c r="AQ38" s="43">
        <v>163.98</v>
      </c>
      <c r="AR38" s="43"/>
      <c r="AS38" s="43">
        <v>33.036909999999999</v>
      </c>
      <c r="AT38" s="43">
        <v>32.79</v>
      </c>
      <c r="AU38" s="43"/>
      <c r="AV38" s="43">
        <v>196.28316000000001</v>
      </c>
      <c r="AW38" s="43">
        <v>37.900700000000001</v>
      </c>
      <c r="AX38" s="43"/>
      <c r="AY38" s="43">
        <v>3.907</v>
      </c>
      <c r="AZ38" s="43"/>
      <c r="BA38" s="43">
        <v>5.0999999999999996</v>
      </c>
      <c r="BB38" s="43"/>
      <c r="BC38" s="43">
        <v>69.986800000000002</v>
      </c>
      <c r="BD38" s="43"/>
      <c r="BE38" s="43">
        <v>19.2</v>
      </c>
      <c r="BF38" s="43"/>
      <c r="BG38" s="43"/>
      <c r="BH38" s="43"/>
      <c r="BI38" s="43">
        <v>15.170909999999999</v>
      </c>
      <c r="BJ38" s="43"/>
      <c r="BK38" s="43">
        <v>5.7549099999999997</v>
      </c>
      <c r="BL38" s="43"/>
      <c r="BM38" s="43">
        <v>6.7889999999999997</v>
      </c>
      <c r="BN38" s="43">
        <v>48.08</v>
      </c>
      <c r="BO38" s="43">
        <v>2.4300000000000002</v>
      </c>
      <c r="BP38" s="43"/>
      <c r="BQ38" s="43"/>
      <c r="BR38" s="43">
        <v>4.468</v>
      </c>
      <c r="BS38" s="43">
        <v>119.2654</v>
      </c>
      <c r="BT38" s="43">
        <v>11.292120000000001</v>
      </c>
      <c r="BU38" s="43"/>
      <c r="BV38" s="43">
        <v>33.302700000000002</v>
      </c>
      <c r="BW38" s="43">
        <v>3.8865599999999998</v>
      </c>
      <c r="BX38" s="43"/>
      <c r="BY38" s="43"/>
      <c r="BZ38" s="43">
        <v>92.243769999999998</v>
      </c>
      <c r="CA38" s="43">
        <v>2.5246400000000002</v>
      </c>
      <c r="CB38" s="43">
        <v>1.2929999999999999</v>
      </c>
      <c r="CC38" s="43">
        <v>0.71399999999999997</v>
      </c>
      <c r="CD38" s="43">
        <v>24.136590000000002</v>
      </c>
      <c r="CE38" s="43">
        <v>376.35887000000002</v>
      </c>
      <c r="CF38" s="43">
        <v>11.4093</v>
      </c>
      <c r="CG38" s="43">
        <v>153.75389999999999</v>
      </c>
      <c r="CH38" s="43">
        <v>17.278189999999999</v>
      </c>
      <c r="CI38" s="43"/>
      <c r="CJ38" s="43"/>
      <c r="CK38" s="43">
        <v>13.7614</v>
      </c>
      <c r="CL38" s="43">
        <v>4.9151800000000003</v>
      </c>
      <c r="CM38" s="43"/>
      <c r="CN38" s="43"/>
      <c r="CO38" s="43">
        <v>15.34707</v>
      </c>
      <c r="CP38" s="43">
        <v>281.77</v>
      </c>
      <c r="CQ38" s="43"/>
      <c r="CR38" s="43">
        <v>36.884</v>
      </c>
      <c r="CS38" s="43">
        <v>1.5948199999999999</v>
      </c>
      <c r="CT38" s="43">
        <v>0.91895000000000004</v>
      </c>
    </row>
    <row r="39" spans="1:98" ht="15.5" x14ac:dyDescent="0.35">
      <c r="A39" s="1"/>
      <c r="B39" s="42" t="s">
        <v>815</v>
      </c>
      <c r="C39" s="43"/>
      <c r="D39" s="43"/>
      <c r="E39" s="43">
        <v>30.131489999999999</v>
      </c>
      <c r="F39" s="43">
        <v>12.138999999999999</v>
      </c>
      <c r="G39" s="43"/>
      <c r="H39" s="43">
        <v>4.2130000000000001</v>
      </c>
      <c r="I39" s="43"/>
      <c r="J39" s="43"/>
      <c r="K39" s="43"/>
      <c r="L39" s="43">
        <v>28.120200000000001</v>
      </c>
      <c r="M39" s="43">
        <v>14.278</v>
      </c>
      <c r="N39" s="43">
        <v>13.21</v>
      </c>
      <c r="O39" s="43">
        <v>33.81</v>
      </c>
      <c r="P39" s="43"/>
      <c r="Q39" s="43"/>
      <c r="R39" s="43">
        <v>50.499000000000002</v>
      </c>
      <c r="S39" s="43"/>
      <c r="T39" s="43">
        <v>30.7561</v>
      </c>
      <c r="U39" s="43"/>
      <c r="V39" s="43">
        <v>9</v>
      </c>
      <c r="W39" s="43"/>
      <c r="X39" s="43">
        <v>111.7715</v>
      </c>
      <c r="Y39" s="43"/>
      <c r="Z39" s="43">
        <v>7.8716200000000001</v>
      </c>
      <c r="AA39" s="43"/>
      <c r="AB39" s="43"/>
      <c r="AC39" s="43">
        <v>13.52</v>
      </c>
      <c r="AD39" s="43"/>
      <c r="AE39" s="43">
        <v>4.5330000000000004</v>
      </c>
      <c r="AF39" s="43">
        <v>1.6</v>
      </c>
      <c r="AG39" s="43"/>
      <c r="AH39" s="43">
        <v>0.85299999999999998</v>
      </c>
      <c r="AI39" s="43"/>
      <c r="AJ39" s="43">
        <v>6.4605899999999998</v>
      </c>
      <c r="AK39" s="43">
        <v>0</v>
      </c>
      <c r="AL39" s="43">
        <v>5.2541000000000002</v>
      </c>
      <c r="AM39" s="43">
        <v>48.898069999999997</v>
      </c>
      <c r="AN39" s="43">
        <v>21.756869999999999</v>
      </c>
      <c r="AO39" s="43">
        <v>19.000129999999999</v>
      </c>
      <c r="AP39" s="43">
        <v>0.23</v>
      </c>
      <c r="AQ39" s="43">
        <v>162.09</v>
      </c>
      <c r="AR39" s="43"/>
      <c r="AS39" s="43">
        <v>34.729619999999997</v>
      </c>
      <c r="AT39" s="43">
        <v>31.53</v>
      </c>
      <c r="AU39" s="43"/>
      <c r="AV39" s="43">
        <v>195.68591000000001</v>
      </c>
      <c r="AW39" s="43">
        <v>36.982100000000003</v>
      </c>
      <c r="AX39" s="43"/>
      <c r="AY39" s="43">
        <v>3.3209</v>
      </c>
      <c r="AZ39" s="43"/>
      <c r="BA39" s="43">
        <v>5.5</v>
      </c>
      <c r="BB39" s="43"/>
      <c r="BC39" s="43">
        <v>70.089780000000005</v>
      </c>
      <c r="BD39" s="43"/>
      <c r="BE39" s="43">
        <v>19.2</v>
      </c>
      <c r="BF39" s="43"/>
      <c r="BG39" s="43"/>
      <c r="BH39" s="43"/>
      <c r="BI39" s="43">
        <v>15.33808</v>
      </c>
      <c r="BJ39" s="43"/>
      <c r="BK39" s="43">
        <v>5.7396500000000001</v>
      </c>
      <c r="BL39" s="43"/>
      <c r="BM39" s="43">
        <v>6.9850000000000003</v>
      </c>
      <c r="BN39" s="43">
        <v>47.84</v>
      </c>
      <c r="BO39" s="43">
        <v>2.44</v>
      </c>
      <c r="BP39" s="43"/>
      <c r="BQ39" s="43"/>
      <c r="BR39" s="43">
        <v>4.4047999999999998</v>
      </c>
      <c r="BS39" s="43">
        <v>119.8796</v>
      </c>
      <c r="BT39" s="43">
        <v>11.826219999999999</v>
      </c>
      <c r="BU39" s="43"/>
      <c r="BV39" s="43">
        <v>33.917400000000001</v>
      </c>
      <c r="BW39" s="43">
        <v>3.9036599999999999</v>
      </c>
      <c r="BX39" s="43"/>
      <c r="BY39" s="43"/>
      <c r="BZ39" s="43">
        <v>92.318079999999995</v>
      </c>
      <c r="CA39" s="43">
        <v>2.7007099999999999</v>
      </c>
      <c r="CB39" s="43">
        <v>1.3072999999999999</v>
      </c>
      <c r="CC39" s="43">
        <v>0.69799999999999995</v>
      </c>
      <c r="CD39" s="43">
        <v>23.321200000000001</v>
      </c>
      <c r="CE39" s="43">
        <v>399.40213999999997</v>
      </c>
      <c r="CF39" s="43">
        <v>11.200900000000001</v>
      </c>
      <c r="CG39" s="43">
        <v>161.21809999999999</v>
      </c>
      <c r="CH39" s="43">
        <v>17.62227</v>
      </c>
      <c r="CI39" s="43"/>
      <c r="CJ39" s="43"/>
      <c r="CK39" s="43">
        <v>14.101100000000001</v>
      </c>
      <c r="CL39" s="43">
        <v>5.0054999999999996</v>
      </c>
      <c r="CM39" s="43"/>
      <c r="CN39" s="43"/>
      <c r="CO39" s="43">
        <v>14.511089999999999</v>
      </c>
      <c r="CP39" s="43">
        <v>284.39</v>
      </c>
      <c r="CQ39" s="43"/>
      <c r="CR39" s="43">
        <v>37.064999999999998</v>
      </c>
      <c r="CS39" s="43">
        <v>1.94916</v>
      </c>
      <c r="CT39" s="43">
        <v>3.0300500000000001</v>
      </c>
    </row>
    <row r="40" spans="1:98" ht="15.5" x14ac:dyDescent="0.35">
      <c r="A40" s="1"/>
      <c r="B40" s="42" t="s">
        <v>816</v>
      </c>
      <c r="C40" s="43"/>
      <c r="D40" s="43"/>
      <c r="E40" s="43">
        <v>30.02928</v>
      </c>
      <c r="F40" s="43">
        <v>12.086</v>
      </c>
      <c r="G40" s="43"/>
      <c r="H40" s="43">
        <v>4.226</v>
      </c>
      <c r="I40" s="43"/>
      <c r="J40" s="43"/>
      <c r="K40" s="43"/>
      <c r="L40" s="43">
        <v>27.856200000000001</v>
      </c>
      <c r="M40" s="43">
        <v>14.3401</v>
      </c>
      <c r="N40" s="43">
        <v>13.4</v>
      </c>
      <c r="O40" s="43">
        <v>34.095999999999997</v>
      </c>
      <c r="P40" s="43"/>
      <c r="Q40" s="43"/>
      <c r="R40" s="43">
        <v>50.377000000000002</v>
      </c>
      <c r="S40" s="43"/>
      <c r="T40" s="43">
        <v>45.79</v>
      </c>
      <c r="U40" s="43"/>
      <c r="V40" s="43">
        <v>8.8000000000000007</v>
      </c>
      <c r="W40" s="43"/>
      <c r="X40" s="43">
        <v>111.60903</v>
      </c>
      <c r="Y40" s="43"/>
      <c r="Z40" s="43">
        <v>7.9188799999999997</v>
      </c>
      <c r="AA40" s="43"/>
      <c r="AB40" s="43"/>
      <c r="AC40" s="43">
        <v>13.32</v>
      </c>
      <c r="AD40" s="43"/>
      <c r="AE40" s="43">
        <v>4.54</v>
      </c>
      <c r="AF40" s="43">
        <v>0.9</v>
      </c>
      <c r="AG40" s="43"/>
      <c r="AH40" s="43">
        <v>0.89300000000000002</v>
      </c>
      <c r="AI40" s="43"/>
      <c r="AJ40" s="43">
        <v>6.2238600000000002</v>
      </c>
      <c r="AK40" s="43">
        <v>0</v>
      </c>
      <c r="AL40" s="43">
        <v>5.3122999999999996</v>
      </c>
      <c r="AM40" s="43">
        <v>48.802070000000001</v>
      </c>
      <c r="AN40" s="43">
        <v>21.600100000000001</v>
      </c>
      <c r="AO40" s="43">
        <v>19.685659999999999</v>
      </c>
      <c r="AP40" s="43">
        <v>0.37</v>
      </c>
      <c r="AQ40" s="43">
        <v>162.38</v>
      </c>
      <c r="AR40" s="43"/>
      <c r="AS40" s="43">
        <v>35.32291</v>
      </c>
      <c r="AT40" s="43">
        <v>31.02</v>
      </c>
      <c r="AU40" s="43"/>
      <c r="AV40" s="43">
        <v>183.44864999999999</v>
      </c>
      <c r="AW40" s="43">
        <v>37.545299999999997</v>
      </c>
      <c r="AX40" s="43"/>
      <c r="AY40" s="43">
        <v>3.214</v>
      </c>
      <c r="AZ40" s="43"/>
      <c r="BA40" s="43">
        <v>5.5</v>
      </c>
      <c r="BB40" s="43"/>
      <c r="BC40" s="43">
        <v>69.867649999999998</v>
      </c>
      <c r="BD40" s="43"/>
      <c r="BE40" s="43">
        <v>19.2</v>
      </c>
      <c r="BF40" s="43"/>
      <c r="BG40" s="43"/>
      <c r="BH40" s="43"/>
      <c r="BI40" s="43">
        <v>15.327120000000001</v>
      </c>
      <c r="BJ40" s="43"/>
      <c r="BK40" s="43">
        <v>5.61707</v>
      </c>
      <c r="BL40" s="43"/>
      <c r="BM40" s="43">
        <v>6.6978</v>
      </c>
      <c r="BN40" s="43">
        <v>45.01</v>
      </c>
      <c r="BO40" s="43">
        <v>2.41</v>
      </c>
      <c r="BP40" s="43"/>
      <c r="BQ40" s="43"/>
      <c r="BR40" s="43">
        <v>4.4156000000000004</v>
      </c>
      <c r="BS40" s="43">
        <v>121.1281</v>
      </c>
      <c r="BT40" s="43">
        <v>11.726900000000001</v>
      </c>
      <c r="BU40" s="43"/>
      <c r="BV40" s="43">
        <v>34.178400000000003</v>
      </c>
      <c r="BW40" s="43">
        <v>4.3754099999999996</v>
      </c>
      <c r="BX40" s="43"/>
      <c r="BY40" s="43"/>
      <c r="BZ40" s="43">
        <v>92.59863</v>
      </c>
      <c r="CA40" s="43">
        <v>2.6644299999999999</v>
      </c>
      <c r="CB40" s="43">
        <v>1.2950999999999999</v>
      </c>
      <c r="CC40" s="43">
        <v>0.72799999999999998</v>
      </c>
      <c r="CD40" s="43">
        <v>22.531610000000001</v>
      </c>
      <c r="CE40" s="43">
        <v>418.83006</v>
      </c>
      <c r="CF40" s="43">
        <v>10.837300000000001</v>
      </c>
      <c r="CG40" s="43">
        <v>154.12690000000001</v>
      </c>
      <c r="CH40" s="43">
        <v>18.14256</v>
      </c>
      <c r="CI40" s="43"/>
      <c r="CJ40" s="43"/>
      <c r="CK40" s="43">
        <v>16.910299999999999</v>
      </c>
      <c r="CL40" s="43">
        <v>4.9425400000000002</v>
      </c>
      <c r="CM40" s="43"/>
      <c r="CN40" s="43"/>
      <c r="CO40" s="43">
        <v>15.019360000000001</v>
      </c>
      <c r="CP40" s="43">
        <v>285.95</v>
      </c>
      <c r="CQ40" s="43"/>
      <c r="CR40" s="43">
        <v>37.472000000000001</v>
      </c>
      <c r="CS40" s="43">
        <v>2.0477599999999998</v>
      </c>
      <c r="CT40" s="43">
        <v>5.7112400000000001</v>
      </c>
    </row>
    <row r="41" spans="1:98" ht="15.5" x14ac:dyDescent="0.35">
      <c r="A41" s="1"/>
      <c r="B41" s="42" t="s">
        <v>817</v>
      </c>
      <c r="C41" s="43"/>
      <c r="D41" s="43"/>
      <c r="E41" s="43">
        <v>23.46172</v>
      </c>
      <c r="F41" s="43">
        <v>11.959</v>
      </c>
      <c r="G41" s="43"/>
      <c r="H41" s="43">
        <v>4.2549999999999999</v>
      </c>
      <c r="I41" s="43"/>
      <c r="J41" s="43"/>
      <c r="K41" s="43"/>
      <c r="L41" s="43">
        <v>27.636299999999999</v>
      </c>
      <c r="M41" s="43">
        <v>14.242000000000001</v>
      </c>
      <c r="N41" s="43">
        <v>12.22</v>
      </c>
      <c r="O41" s="43">
        <v>33.981999999999999</v>
      </c>
      <c r="P41" s="43"/>
      <c r="Q41" s="43"/>
      <c r="R41" s="43">
        <v>50.841999999999999</v>
      </c>
      <c r="S41" s="43"/>
      <c r="T41" s="43">
        <v>41.405700000000003</v>
      </c>
      <c r="U41" s="43"/>
      <c r="V41" s="43">
        <v>8.6</v>
      </c>
      <c r="W41" s="43"/>
      <c r="X41" s="43">
        <v>81.22466</v>
      </c>
      <c r="Y41" s="43"/>
      <c r="Z41" s="43">
        <v>8.1239899999999992</v>
      </c>
      <c r="AA41" s="43"/>
      <c r="AB41" s="43"/>
      <c r="AC41" s="43">
        <v>13.61</v>
      </c>
      <c r="AD41" s="43"/>
      <c r="AE41" s="43">
        <v>4.6890000000000001</v>
      </c>
      <c r="AF41" s="43">
        <v>0.7</v>
      </c>
      <c r="AG41" s="43"/>
      <c r="AH41" s="43">
        <v>0.8861</v>
      </c>
      <c r="AI41" s="43"/>
      <c r="AJ41" s="43">
        <v>5.8655799999999996</v>
      </c>
      <c r="AK41" s="43">
        <v>0</v>
      </c>
      <c r="AL41" s="43">
        <v>5.3414000000000001</v>
      </c>
      <c r="AM41" s="43">
        <v>49.466189999999997</v>
      </c>
      <c r="AN41" s="43">
        <v>22.659420000000001</v>
      </c>
      <c r="AO41" s="43">
        <v>18.51491</v>
      </c>
      <c r="AP41" s="43">
        <v>0.4</v>
      </c>
      <c r="AQ41" s="43">
        <v>160.96</v>
      </c>
      <c r="AR41" s="43"/>
      <c r="AS41" s="43">
        <v>34.782389999999999</v>
      </c>
      <c r="AT41" s="43">
        <v>31.8</v>
      </c>
      <c r="AU41" s="43"/>
      <c r="AV41" s="43">
        <v>164.89458999999999</v>
      </c>
      <c r="AW41" s="43">
        <v>36.7577</v>
      </c>
      <c r="AX41" s="43"/>
      <c r="AY41" s="43">
        <v>3.3218200000000002</v>
      </c>
      <c r="AZ41" s="43"/>
      <c r="BA41" s="43">
        <v>5.4</v>
      </c>
      <c r="BB41" s="43"/>
      <c r="BC41" s="43">
        <v>66.557860000000005</v>
      </c>
      <c r="BD41" s="43"/>
      <c r="BE41" s="43">
        <v>19.2</v>
      </c>
      <c r="BF41" s="43"/>
      <c r="BG41" s="43"/>
      <c r="BH41" s="43"/>
      <c r="BI41" s="43">
        <v>15.27439</v>
      </c>
      <c r="BJ41" s="43"/>
      <c r="BK41" s="43">
        <v>5.6742100000000004</v>
      </c>
      <c r="BL41" s="43"/>
      <c r="BM41" s="43">
        <v>6.984</v>
      </c>
      <c r="BN41" s="43">
        <v>44.11</v>
      </c>
      <c r="BO41" s="43">
        <v>2.34</v>
      </c>
      <c r="BP41" s="43"/>
      <c r="BQ41" s="43"/>
      <c r="BR41" s="43">
        <v>4.3845999999999998</v>
      </c>
      <c r="BS41" s="43">
        <v>120.50239999999999</v>
      </c>
      <c r="BT41" s="43">
        <v>11.435650000000001</v>
      </c>
      <c r="BU41" s="43"/>
      <c r="BV41" s="43">
        <v>32.515700000000002</v>
      </c>
      <c r="BW41" s="43">
        <v>3.85894</v>
      </c>
      <c r="BX41" s="43"/>
      <c r="BY41" s="43"/>
      <c r="BZ41" s="43">
        <v>93.519000000000005</v>
      </c>
      <c r="CA41" s="43">
        <v>2.6738</v>
      </c>
      <c r="CB41" s="43">
        <v>1.2969999999999999</v>
      </c>
      <c r="CC41" s="43">
        <v>0.72699999999999998</v>
      </c>
      <c r="CD41" s="43">
        <v>20.020810000000001</v>
      </c>
      <c r="CE41" s="43">
        <v>445.46584000000001</v>
      </c>
      <c r="CF41" s="43">
        <v>11.265499999999999</v>
      </c>
      <c r="CG41" s="43">
        <v>160.52940000000001</v>
      </c>
      <c r="CH41" s="43">
        <v>18.102170000000001</v>
      </c>
      <c r="CI41" s="43"/>
      <c r="CJ41" s="43"/>
      <c r="CK41" s="43">
        <v>16.632999999999999</v>
      </c>
      <c r="CL41" s="43">
        <v>5.0712400000000004</v>
      </c>
      <c r="CM41" s="43"/>
      <c r="CN41" s="43"/>
      <c r="CO41" s="43">
        <v>14.994210000000001</v>
      </c>
      <c r="CP41" s="43">
        <v>283.5</v>
      </c>
      <c r="CQ41" s="43"/>
      <c r="CR41" s="43">
        <v>37.832999999999998</v>
      </c>
      <c r="CS41" s="43">
        <v>1.8656900000000001</v>
      </c>
      <c r="CT41" s="43">
        <v>8.0722199999999997</v>
      </c>
    </row>
    <row r="42" spans="1:98" ht="15.5" x14ac:dyDescent="0.35">
      <c r="A42" s="1"/>
      <c r="B42" s="42" t="s">
        <v>818</v>
      </c>
      <c r="C42" s="43"/>
      <c r="D42" s="43"/>
      <c r="E42" s="43">
        <v>22.792649999999998</v>
      </c>
      <c r="F42" s="43">
        <v>11.629</v>
      </c>
      <c r="G42" s="43"/>
      <c r="H42" s="43">
        <v>4.226</v>
      </c>
      <c r="I42" s="43"/>
      <c r="J42" s="43"/>
      <c r="K42" s="43"/>
      <c r="L42" s="43">
        <v>27.5258</v>
      </c>
      <c r="M42" s="43">
        <v>15.22</v>
      </c>
      <c r="N42" s="43">
        <v>12.6</v>
      </c>
      <c r="O42" s="43">
        <v>33.863999999999997</v>
      </c>
      <c r="P42" s="43"/>
      <c r="Q42" s="43"/>
      <c r="R42" s="43">
        <v>50.94</v>
      </c>
      <c r="S42" s="43"/>
      <c r="T42" s="43">
        <v>38.808</v>
      </c>
      <c r="U42" s="43"/>
      <c r="V42" s="43">
        <v>8.9</v>
      </c>
      <c r="W42" s="43"/>
      <c r="X42" s="43">
        <v>41.796590000000002</v>
      </c>
      <c r="Y42" s="43"/>
      <c r="Z42" s="43">
        <v>7.8915600000000001</v>
      </c>
      <c r="AA42" s="43"/>
      <c r="AB42" s="43"/>
      <c r="AC42" s="43">
        <v>12.47</v>
      </c>
      <c r="AD42" s="43"/>
      <c r="AE42" s="43">
        <v>4.7009999999999996</v>
      </c>
      <c r="AF42" s="43">
        <v>0.7</v>
      </c>
      <c r="AG42" s="43"/>
      <c r="AH42" s="43">
        <v>0.85419999999999996</v>
      </c>
      <c r="AI42" s="43"/>
      <c r="AJ42" s="43">
        <v>5.3594600000000003</v>
      </c>
      <c r="AK42" s="43">
        <v>0</v>
      </c>
      <c r="AL42" s="43">
        <v>5.3219000000000003</v>
      </c>
      <c r="AM42" s="43">
        <v>48.803440000000002</v>
      </c>
      <c r="AN42" s="43">
        <v>22.950279999999999</v>
      </c>
      <c r="AO42" s="43">
        <v>18.873640000000002</v>
      </c>
      <c r="AP42" s="43">
        <v>0.41</v>
      </c>
      <c r="AQ42" s="43">
        <v>158.03</v>
      </c>
      <c r="AR42" s="43"/>
      <c r="AS42" s="43">
        <v>34.810099999999998</v>
      </c>
      <c r="AT42" s="43">
        <v>31.43</v>
      </c>
      <c r="AU42" s="43"/>
      <c r="AV42" s="43">
        <v>164.49995999999999</v>
      </c>
      <c r="AW42" s="43">
        <v>35.444600000000001</v>
      </c>
      <c r="AX42" s="43"/>
      <c r="AY42" s="43">
        <v>3.3478599999999998</v>
      </c>
      <c r="AZ42" s="43"/>
      <c r="BA42" s="43">
        <v>5.4</v>
      </c>
      <c r="BB42" s="43"/>
      <c r="BC42" s="43">
        <v>69.733540000000005</v>
      </c>
      <c r="BD42" s="43"/>
      <c r="BE42" s="43">
        <v>19.2</v>
      </c>
      <c r="BF42" s="43"/>
      <c r="BG42" s="43"/>
      <c r="BH42" s="43"/>
      <c r="BI42" s="43">
        <v>15.337350000000001</v>
      </c>
      <c r="BJ42" s="43"/>
      <c r="BK42" s="43">
        <v>5.6368799999999997</v>
      </c>
      <c r="BL42" s="43"/>
      <c r="BM42" s="43">
        <v>6.7889999999999997</v>
      </c>
      <c r="BN42" s="43">
        <v>42.34</v>
      </c>
      <c r="BO42" s="43">
        <v>2.27</v>
      </c>
      <c r="BP42" s="43"/>
      <c r="BQ42" s="43"/>
      <c r="BR42" s="43">
        <v>4.0797999999999996</v>
      </c>
      <c r="BS42" s="43">
        <v>123.33240000000001</v>
      </c>
      <c r="BT42" s="43">
        <v>10.43355</v>
      </c>
      <c r="BU42" s="43"/>
      <c r="BV42" s="43">
        <v>31.702999999999999</v>
      </c>
      <c r="BW42" s="43">
        <v>3.6508500000000002</v>
      </c>
      <c r="BX42" s="43"/>
      <c r="BY42" s="43"/>
      <c r="BZ42" s="43">
        <v>93.150059999999996</v>
      </c>
      <c r="CA42" s="43">
        <v>2.6834899999999999</v>
      </c>
      <c r="CB42" s="43">
        <v>1.3166</v>
      </c>
      <c r="CC42" s="43">
        <v>0.63900000000000001</v>
      </c>
      <c r="CD42" s="43">
        <v>20.210049999999999</v>
      </c>
      <c r="CE42" s="43">
        <v>456.79775999999998</v>
      </c>
      <c r="CF42" s="43">
        <v>10.841699999999999</v>
      </c>
      <c r="CG42" s="43">
        <v>148.31870000000001</v>
      </c>
      <c r="CH42" s="43">
        <v>17.710349999999998</v>
      </c>
      <c r="CI42" s="43"/>
      <c r="CJ42" s="43"/>
      <c r="CK42" s="43">
        <v>15.923400000000001</v>
      </c>
      <c r="CL42" s="43">
        <v>5.0961100000000004</v>
      </c>
      <c r="CM42" s="43"/>
      <c r="CN42" s="43"/>
      <c r="CO42" s="43">
        <v>14.275690000000001</v>
      </c>
      <c r="CP42" s="43">
        <v>284.11</v>
      </c>
      <c r="CQ42" s="43"/>
      <c r="CR42" s="43">
        <v>37.414999999999999</v>
      </c>
      <c r="CS42" s="43">
        <v>1.65509</v>
      </c>
      <c r="CT42" s="43">
        <v>9.5409500000000005</v>
      </c>
    </row>
    <row r="43" spans="1:98" ht="15.5" x14ac:dyDescent="0.35">
      <c r="A43" s="1"/>
      <c r="B43" s="42" t="s">
        <v>819</v>
      </c>
      <c r="C43" s="43"/>
      <c r="D43" s="43"/>
      <c r="E43" s="43">
        <v>24.36383</v>
      </c>
      <c r="F43" s="43">
        <v>10.188000000000001</v>
      </c>
      <c r="G43" s="43"/>
      <c r="H43" s="43">
        <v>4.1529999999999996</v>
      </c>
      <c r="I43" s="43"/>
      <c r="J43" s="43"/>
      <c r="K43" s="43"/>
      <c r="L43" s="43">
        <v>27.964200000000002</v>
      </c>
      <c r="M43" s="43">
        <v>15.4533</v>
      </c>
      <c r="N43" s="43">
        <v>13.37</v>
      </c>
      <c r="O43" s="43">
        <v>34.396000000000001</v>
      </c>
      <c r="P43" s="43"/>
      <c r="Q43" s="43"/>
      <c r="R43" s="43">
        <v>50.715000000000003</v>
      </c>
      <c r="S43" s="43"/>
      <c r="T43" s="43">
        <v>38.322800000000001</v>
      </c>
      <c r="U43" s="43"/>
      <c r="V43" s="43">
        <v>9.6999999999999993</v>
      </c>
      <c r="W43" s="43"/>
      <c r="X43" s="43">
        <v>48.706859999999999</v>
      </c>
      <c r="Y43" s="43"/>
      <c r="Z43" s="43">
        <v>7.7397</v>
      </c>
      <c r="AA43" s="43"/>
      <c r="AB43" s="43"/>
      <c r="AC43" s="43">
        <v>14.47</v>
      </c>
      <c r="AD43" s="43"/>
      <c r="AE43" s="43">
        <v>4.51</v>
      </c>
      <c r="AF43" s="43">
        <v>0.7</v>
      </c>
      <c r="AG43" s="43"/>
      <c r="AH43" s="43">
        <v>0.83489999999999998</v>
      </c>
      <c r="AI43" s="43"/>
      <c r="AJ43" s="43">
        <v>5.4161799999999998</v>
      </c>
      <c r="AK43" s="43">
        <v>0</v>
      </c>
      <c r="AL43" s="43">
        <v>5.2161999999999997</v>
      </c>
      <c r="AM43" s="43">
        <v>44.54504</v>
      </c>
      <c r="AN43" s="43">
        <v>22.749790000000001</v>
      </c>
      <c r="AO43" s="43">
        <v>19.104399999999998</v>
      </c>
      <c r="AP43" s="43">
        <v>0.46</v>
      </c>
      <c r="AQ43" s="43">
        <v>155.31</v>
      </c>
      <c r="AR43" s="43"/>
      <c r="AS43" s="43">
        <v>32.86112</v>
      </c>
      <c r="AT43" s="43">
        <v>32.31</v>
      </c>
      <c r="AU43" s="43"/>
      <c r="AV43" s="43">
        <v>91.416120000000006</v>
      </c>
      <c r="AW43" s="43">
        <v>34.6023</v>
      </c>
      <c r="AX43" s="43"/>
      <c r="AY43" s="43">
        <v>3.9176899999999999</v>
      </c>
      <c r="AZ43" s="43"/>
      <c r="BA43" s="43">
        <v>5.3</v>
      </c>
      <c r="BB43" s="43"/>
      <c r="BC43" s="43">
        <v>69.958479999999994</v>
      </c>
      <c r="BD43" s="43"/>
      <c r="BE43" s="43">
        <v>19.2</v>
      </c>
      <c r="BF43" s="43"/>
      <c r="BG43" s="43"/>
      <c r="BH43" s="43"/>
      <c r="BI43" s="43">
        <v>15.68103</v>
      </c>
      <c r="BJ43" s="43"/>
      <c r="BK43" s="43">
        <v>5.6719299999999997</v>
      </c>
      <c r="BL43" s="43"/>
      <c r="BM43" s="43">
        <v>6.984</v>
      </c>
      <c r="BN43" s="43">
        <v>18.079999999999998</v>
      </c>
      <c r="BO43" s="43">
        <v>2.25</v>
      </c>
      <c r="BP43" s="43"/>
      <c r="BQ43" s="43"/>
      <c r="BR43" s="43">
        <v>3.3824999999999998</v>
      </c>
      <c r="BS43" s="43">
        <v>122.7604</v>
      </c>
      <c r="BT43" s="43">
        <v>10.476369999999999</v>
      </c>
      <c r="BU43" s="43"/>
      <c r="BV43" s="43">
        <v>29.964400000000001</v>
      </c>
      <c r="BW43" s="43">
        <v>3.6075599999999999</v>
      </c>
      <c r="BX43" s="43"/>
      <c r="BY43" s="43"/>
      <c r="BZ43" s="43">
        <v>93.168670000000006</v>
      </c>
      <c r="CA43" s="43">
        <v>2.70879</v>
      </c>
      <c r="CB43" s="43">
        <v>1.3257000000000001</v>
      </c>
      <c r="CC43" s="43">
        <v>0.72499999999999998</v>
      </c>
      <c r="CD43" s="43">
        <v>18.977989999999998</v>
      </c>
      <c r="CE43" s="43">
        <v>461.12029000000001</v>
      </c>
      <c r="CF43" s="43">
        <v>10.5566</v>
      </c>
      <c r="CG43" s="43">
        <v>149.86439999999999</v>
      </c>
      <c r="CH43" s="43">
        <v>17.244859999999999</v>
      </c>
      <c r="CI43" s="43"/>
      <c r="CJ43" s="43"/>
      <c r="CK43" s="43">
        <v>16.192900000000002</v>
      </c>
      <c r="CL43" s="43">
        <v>5.1682499999999996</v>
      </c>
      <c r="CM43" s="43"/>
      <c r="CN43" s="43"/>
      <c r="CO43" s="43">
        <v>12.843500000000001</v>
      </c>
      <c r="CP43" s="43">
        <v>287.01</v>
      </c>
      <c r="CQ43" s="43"/>
      <c r="CR43" s="43">
        <v>37.268000000000001</v>
      </c>
      <c r="CS43" s="43">
        <v>1.74027</v>
      </c>
      <c r="CT43" s="43">
        <v>10.251049999999999</v>
      </c>
    </row>
    <row r="44" spans="1:98" ht="15.5" x14ac:dyDescent="0.35">
      <c r="A44" s="1"/>
      <c r="B44" s="42" t="s">
        <v>820</v>
      </c>
      <c r="C44" s="43"/>
      <c r="D44" s="43"/>
      <c r="E44" s="43">
        <v>24.77298</v>
      </c>
      <c r="F44" s="43">
        <v>10.042999999999999</v>
      </c>
      <c r="G44" s="43"/>
      <c r="H44" s="43">
        <v>4.1619999999999999</v>
      </c>
      <c r="I44" s="43"/>
      <c r="J44" s="43"/>
      <c r="K44" s="43"/>
      <c r="L44" s="43">
        <v>29.534700000000001</v>
      </c>
      <c r="M44" s="43">
        <v>15.276199999999999</v>
      </c>
      <c r="N44" s="43">
        <v>13.43</v>
      </c>
      <c r="O44" s="43">
        <v>34.341999999999999</v>
      </c>
      <c r="P44" s="43"/>
      <c r="Q44" s="43"/>
      <c r="R44" s="43">
        <v>51.509</v>
      </c>
      <c r="S44" s="43"/>
      <c r="T44" s="43">
        <v>19.058</v>
      </c>
      <c r="U44" s="43"/>
      <c r="V44" s="43">
        <v>9.3000000000000007</v>
      </c>
      <c r="W44" s="43"/>
      <c r="X44" s="43">
        <v>44.283389999999997</v>
      </c>
      <c r="Y44" s="43"/>
      <c r="Z44" s="43">
        <v>6.8585700000000003</v>
      </c>
      <c r="AA44" s="43"/>
      <c r="AB44" s="43"/>
      <c r="AC44" s="43">
        <v>15.05</v>
      </c>
      <c r="AD44" s="43"/>
      <c r="AE44" s="43">
        <v>4.5919999999999996</v>
      </c>
      <c r="AF44" s="43">
        <v>1</v>
      </c>
      <c r="AG44" s="43"/>
      <c r="AH44" s="43">
        <v>0.83409999999999995</v>
      </c>
      <c r="AI44" s="43"/>
      <c r="AJ44" s="43">
        <v>4.26905</v>
      </c>
      <c r="AK44" s="43">
        <v>0</v>
      </c>
      <c r="AL44" s="43">
        <v>5.1836000000000002</v>
      </c>
      <c r="AM44" s="43">
        <v>45.686129999999999</v>
      </c>
      <c r="AN44" s="43">
        <v>22.731249999999999</v>
      </c>
      <c r="AO44" s="43">
        <v>17.504169999999998</v>
      </c>
      <c r="AP44" s="43">
        <v>0.11</v>
      </c>
      <c r="AQ44" s="43">
        <v>141.09</v>
      </c>
      <c r="AR44" s="43"/>
      <c r="AS44" s="43">
        <v>32.077869999999997</v>
      </c>
      <c r="AT44" s="43">
        <v>32.770000000000003</v>
      </c>
      <c r="AU44" s="43"/>
      <c r="AV44" s="43">
        <v>55.590330000000002</v>
      </c>
      <c r="AW44" s="43">
        <v>34.472099999999998</v>
      </c>
      <c r="AX44" s="43"/>
      <c r="AY44" s="43">
        <v>4.0159000000000002</v>
      </c>
      <c r="AZ44" s="43"/>
      <c r="BA44" s="43">
        <v>5.4</v>
      </c>
      <c r="BB44" s="43"/>
      <c r="BC44" s="43">
        <v>69.328199999999995</v>
      </c>
      <c r="BD44" s="43"/>
      <c r="BE44" s="43">
        <v>19.2</v>
      </c>
      <c r="BF44" s="43"/>
      <c r="BG44" s="43"/>
      <c r="BH44" s="43"/>
      <c r="BI44" s="43">
        <v>15.39791</v>
      </c>
      <c r="BJ44" s="43"/>
      <c r="BK44" s="43">
        <v>5.8714399999999998</v>
      </c>
      <c r="BL44" s="43"/>
      <c r="BM44" s="43">
        <v>6.5490000000000004</v>
      </c>
      <c r="BN44" s="43">
        <v>5.41</v>
      </c>
      <c r="BO44" s="43">
        <v>2.4</v>
      </c>
      <c r="BP44" s="43"/>
      <c r="BQ44" s="43"/>
      <c r="BR44" s="43">
        <v>4.1513999999999998</v>
      </c>
      <c r="BS44" s="43">
        <v>121.7088</v>
      </c>
      <c r="BT44" s="43">
        <v>10.3809</v>
      </c>
      <c r="BU44" s="43"/>
      <c r="BV44" s="43">
        <v>25.073399999999999</v>
      </c>
      <c r="BW44" s="43">
        <v>3.8024800000000001</v>
      </c>
      <c r="BX44" s="43"/>
      <c r="BY44" s="43"/>
      <c r="BZ44" s="43">
        <v>92.441270000000003</v>
      </c>
      <c r="CA44" s="43">
        <v>2.7115399999999998</v>
      </c>
      <c r="CB44" s="43">
        <v>1.3278000000000001</v>
      </c>
      <c r="CC44" s="43">
        <v>0.73599999999999999</v>
      </c>
      <c r="CD44" s="43">
        <v>18.994330000000001</v>
      </c>
      <c r="CE44" s="43">
        <v>464.26805000000002</v>
      </c>
      <c r="CF44" s="43">
        <v>10.0654</v>
      </c>
      <c r="CG44" s="43">
        <v>151.5575</v>
      </c>
      <c r="CH44" s="43">
        <v>17.542459999999998</v>
      </c>
      <c r="CI44" s="43"/>
      <c r="CJ44" s="43"/>
      <c r="CK44" s="43">
        <v>14.5525</v>
      </c>
      <c r="CL44" s="43">
        <v>4.6979899999999999</v>
      </c>
      <c r="CM44" s="43"/>
      <c r="CN44" s="43"/>
      <c r="CO44" s="43">
        <v>12.254670000000001</v>
      </c>
      <c r="CP44" s="43">
        <v>283.41000000000003</v>
      </c>
      <c r="CQ44" s="43"/>
      <c r="CR44" s="43">
        <v>32.091999999999999</v>
      </c>
      <c r="CS44" s="43">
        <v>1.8911500000000001</v>
      </c>
      <c r="CT44" s="43">
        <v>9.5069199999999991</v>
      </c>
    </row>
    <row r="45" spans="1:98" ht="15.5" x14ac:dyDescent="0.35">
      <c r="A45" s="1"/>
      <c r="B45" s="42" t="s">
        <v>821</v>
      </c>
      <c r="C45" s="43"/>
      <c r="D45" s="43"/>
      <c r="E45" s="43">
        <v>25.018630000000002</v>
      </c>
      <c r="F45" s="43">
        <v>9.9849999999999994</v>
      </c>
      <c r="G45" s="43"/>
      <c r="H45" s="43">
        <v>4.1760000000000002</v>
      </c>
      <c r="I45" s="43"/>
      <c r="J45" s="43"/>
      <c r="K45" s="43"/>
      <c r="L45" s="43">
        <v>30.7455</v>
      </c>
      <c r="M45" s="43">
        <v>14.6214</v>
      </c>
      <c r="N45" s="43">
        <v>13.57</v>
      </c>
      <c r="O45" s="43">
        <v>34.817999999999998</v>
      </c>
      <c r="P45" s="43"/>
      <c r="Q45" s="43"/>
      <c r="R45" s="43">
        <v>51.676000000000002</v>
      </c>
      <c r="S45" s="43"/>
      <c r="T45" s="43">
        <v>10.239100000000001</v>
      </c>
      <c r="U45" s="43"/>
      <c r="V45" s="43">
        <v>8.8000000000000007</v>
      </c>
      <c r="W45" s="43"/>
      <c r="X45" s="43">
        <v>35.040289999999999</v>
      </c>
      <c r="Y45" s="43"/>
      <c r="Z45" s="43">
        <v>5.2341100000000003</v>
      </c>
      <c r="AA45" s="43"/>
      <c r="AB45" s="43"/>
      <c r="AC45" s="43">
        <v>15.71</v>
      </c>
      <c r="AD45" s="43"/>
      <c r="AE45" s="43">
        <v>4.4260000000000002</v>
      </c>
      <c r="AF45" s="43">
        <v>1</v>
      </c>
      <c r="AG45" s="43"/>
      <c r="AH45" s="43">
        <v>0.77539999999999998</v>
      </c>
      <c r="AI45" s="43"/>
      <c r="AJ45" s="43">
        <v>4.2895099999999999</v>
      </c>
      <c r="AK45" s="43">
        <v>0</v>
      </c>
      <c r="AL45" s="43">
        <v>5.0913000000000004</v>
      </c>
      <c r="AM45" s="43">
        <v>36.595770000000002</v>
      </c>
      <c r="AN45" s="43">
        <v>22.455179999999999</v>
      </c>
      <c r="AO45" s="43">
        <v>17.308890000000002</v>
      </c>
      <c r="AP45" s="43">
        <v>0.35</v>
      </c>
      <c r="AQ45" s="43">
        <v>155.53</v>
      </c>
      <c r="AR45" s="43"/>
      <c r="AS45" s="43">
        <v>30.17313</v>
      </c>
      <c r="AT45" s="43">
        <v>30.11</v>
      </c>
      <c r="AU45" s="43"/>
      <c r="AV45" s="43">
        <v>57.535040000000002</v>
      </c>
      <c r="AW45" s="43">
        <v>34.126899999999999</v>
      </c>
      <c r="AX45" s="43"/>
      <c r="AY45" s="43">
        <v>3.90076</v>
      </c>
      <c r="AZ45" s="43"/>
      <c r="BA45" s="43">
        <v>5.3</v>
      </c>
      <c r="BB45" s="43"/>
      <c r="BC45" s="43">
        <v>52.086329999999997</v>
      </c>
      <c r="BD45" s="43"/>
      <c r="BE45" s="43">
        <v>19.2</v>
      </c>
      <c r="BF45" s="43"/>
      <c r="BG45" s="43"/>
      <c r="BH45" s="43"/>
      <c r="BI45" s="43">
        <v>15.48044</v>
      </c>
      <c r="BJ45" s="43"/>
      <c r="BK45" s="43">
        <v>5.7852499999999996</v>
      </c>
      <c r="BL45" s="43"/>
      <c r="BM45" s="43">
        <v>6.7889999999999997</v>
      </c>
      <c r="BN45" s="43">
        <v>5.33</v>
      </c>
      <c r="BO45" s="43">
        <v>2.46</v>
      </c>
      <c r="BP45" s="43"/>
      <c r="BQ45" s="43"/>
      <c r="BR45" s="43">
        <v>4.2770000000000001</v>
      </c>
      <c r="BS45" s="43">
        <v>116.2068</v>
      </c>
      <c r="BT45" s="43">
        <v>9.9608899999999991</v>
      </c>
      <c r="BU45" s="43"/>
      <c r="BV45" s="43">
        <v>24.368500000000001</v>
      </c>
      <c r="BW45" s="43">
        <v>3.7406999999999999</v>
      </c>
      <c r="BX45" s="43"/>
      <c r="BY45" s="43"/>
      <c r="BZ45" s="43">
        <v>92.624340000000004</v>
      </c>
      <c r="CA45" s="43">
        <v>2.7200799999999998</v>
      </c>
      <c r="CB45" s="43">
        <v>1.3251999999999999</v>
      </c>
      <c r="CC45" s="43">
        <v>0.71399999999999997</v>
      </c>
      <c r="CD45" s="43">
        <v>18.886890000000001</v>
      </c>
      <c r="CE45" s="43">
        <v>457.01325000000003</v>
      </c>
      <c r="CF45" s="43">
        <v>10.075799999999999</v>
      </c>
      <c r="CG45" s="43">
        <v>149.38990000000001</v>
      </c>
      <c r="CH45" s="43">
        <v>17.304030000000001</v>
      </c>
      <c r="CI45" s="43"/>
      <c r="CJ45" s="43"/>
      <c r="CK45" s="43">
        <v>14.4206</v>
      </c>
      <c r="CL45" s="43">
        <v>4.6627299999999998</v>
      </c>
      <c r="CM45" s="43"/>
      <c r="CN45" s="43"/>
      <c r="CO45" s="43">
        <v>11.174149999999999</v>
      </c>
      <c r="CP45" s="43">
        <v>275</v>
      </c>
      <c r="CQ45" s="43"/>
      <c r="CR45" s="43">
        <v>30.317</v>
      </c>
      <c r="CS45" s="43">
        <v>1.97106</v>
      </c>
      <c r="CT45" s="43">
        <v>9.2947199999999999</v>
      </c>
    </row>
    <row r="46" spans="1:98" ht="15.5" x14ac:dyDescent="0.35">
      <c r="A46" s="1"/>
      <c r="B46" s="42" t="s">
        <v>822</v>
      </c>
      <c r="C46" s="43"/>
      <c r="D46" s="43"/>
      <c r="E46" s="43">
        <v>24.453759999999999</v>
      </c>
      <c r="F46" s="43">
        <v>10.452999999999999</v>
      </c>
      <c r="G46" s="43"/>
      <c r="H46" s="43">
        <v>4.1239999999999997</v>
      </c>
      <c r="I46" s="43"/>
      <c r="J46" s="43"/>
      <c r="K46" s="43"/>
      <c r="L46" s="43">
        <v>30.7761</v>
      </c>
      <c r="M46" s="43">
        <v>12.6318</v>
      </c>
      <c r="N46" s="43">
        <v>13.41</v>
      </c>
      <c r="O46" s="43">
        <v>34.252000000000002</v>
      </c>
      <c r="P46" s="43"/>
      <c r="Q46" s="43"/>
      <c r="R46" s="43">
        <v>51.685000000000002</v>
      </c>
      <c r="S46" s="43"/>
      <c r="T46" s="43">
        <v>9.4146999999999998</v>
      </c>
      <c r="U46" s="43"/>
      <c r="V46" s="43">
        <v>9.1</v>
      </c>
      <c r="W46" s="43"/>
      <c r="X46" s="43">
        <v>34.819249999999997</v>
      </c>
      <c r="Y46" s="43"/>
      <c r="Z46" s="43">
        <v>4.9668599999999996</v>
      </c>
      <c r="AA46" s="43"/>
      <c r="AB46" s="43"/>
      <c r="AC46" s="43">
        <v>15.46</v>
      </c>
      <c r="AD46" s="43"/>
      <c r="AE46" s="43">
        <v>4.359</v>
      </c>
      <c r="AF46" s="43">
        <v>1</v>
      </c>
      <c r="AG46" s="43"/>
      <c r="AH46" s="43">
        <v>0.749</v>
      </c>
      <c r="AI46" s="43"/>
      <c r="AJ46" s="43">
        <v>4.1899699999999998</v>
      </c>
      <c r="AK46" s="43">
        <v>0</v>
      </c>
      <c r="AL46" s="43">
        <v>5.0475000000000003</v>
      </c>
      <c r="AM46" s="43">
        <v>39.970559999999999</v>
      </c>
      <c r="AN46" s="43">
        <v>22.389240000000001</v>
      </c>
      <c r="AO46" s="43">
        <v>16.962160000000001</v>
      </c>
      <c r="AP46" s="43">
        <v>0.46</v>
      </c>
      <c r="AQ46" s="43">
        <v>156.21</v>
      </c>
      <c r="AR46" s="43"/>
      <c r="AS46" s="43">
        <v>30.149100000000001</v>
      </c>
      <c r="AT46" s="43">
        <v>30.83</v>
      </c>
      <c r="AU46" s="43"/>
      <c r="AV46" s="43">
        <v>57.199370000000002</v>
      </c>
      <c r="AW46" s="43">
        <v>34.623600000000003</v>
      </c>
      <c r="AX46" s="43"/>
      <c r="AY46" s="43">
        <v>3.6048900000000001</v>
      </c>
      <c r="AZ46" s="43"/>
      <c r="BA46" s="43">
        <v>5.5</v>
      </c>
      <c r="BB46" s="43"/>
      <c r="BC46" s="43">
        <v>31.350729999999999</v>
      </c>
      <c r="BD46" s="43"/>
      <c r="BE46" s="43">
        <v>19.2</v>
      </c>
      <c r="BF46" s="43"/>
      <c r="BG46" s="43"/>
      <c r="BH46" s="43"/>
      <c r="BI46" s="43">
        <v>15.57616</v>
      </c>
      <c r="BJ46" s="43"/>
      <c r="BK46" s="43">
        <v>5.7539699999999998</v>
      </c>
      <c r="BL46" s="43"/>
      <c r="BM46" s="43">
        <v>6.9850000000000003</v>
      </c>
      <c r="BN46" s="43">
        <v>4.54</v>
      </c>
      <c r="BO46" s="43">
        <v>2.5099999999999998</v>
      </c>
      <c r="BP46" s="43"/>
      <c r="BQ46" s="43"/>
      <c r="BR46" s="43">
        <v>4.4661999999999997</v>
      </c>
      <c r="BS46" s="43">
        <v>119.4128</v>
      </c>
      <c r="BT46" s="43">
        <v>9.7406299999999995</v>
      </c>
      <c r="BU46" s="43"/>
      <c r="BV46" s="43">
        <v>27.669699999999999</v>
      </c>
      <c r="BW46" s="43">
        <v>3.7400099999999998</v>
      </c>
      <c r="BX46" s="43"/>
      <c r="BY46" s="43"/>
      <c r="BZ46" s="43">
        <v>93.071950000000001</v>
      </c>
      <c r="CA46" s="43">
        <v>2.7090900000000002</v>
      </c>
      <c r="CB46" s="43">
        <v>1.3164</v>
      </c>
      <c r="CC46" s="43">
        <v>0.73099999999999998</v>
      </c>
      <c r="CD46" s="43">
        <v>19.958390000000001</v>
      </c>
      <c r="CE46" s="43">
        <v>456.94332000000003</v>
      </c>
      <c r="CF46" s="43">
        <v>10.2925</v>
      </c>
      <c r="CG46" s="43">
        <v>147.3948</v>
      </c>
      <c r="CH46" s="43">
        <v>17.40579</v>
      </c>
      <c r="CI46" s="43"/>
      <c r="CJ46" s="43"/>
      <c r="CK46" s="43">
        <v>14.1478</v>
      </c>
      <c r="CL46" s="43">
        <v>4.6511699999999996</v>
      </c>
      <c r="CM46" s="43"/>
      <c r="CN46" s="43"/>
      <c r="CO46" s="43">
        <v>10.79979</v>
      </c>
      <c r="CP46" s="43">
        <v>274.44</v>
      </c>
      <c r="CQ46" s="43"/>
      <c r="CR46" s="43">
        <v>27.635999999999999</v>
      </c>
      <c r="CS46" s="43">
        <v>2.15503</v>
      </c>
      <c r="CT46" s="43">
        <v>9.3578200000000002</v>
      </c>
    </row>
    <row r="47" spans="1:98" ht="15.5" x14ac:dyDescent="0.35">
      <c r="A47" s="1"/>
      <c r="B47" s="42" t="s">
        <v>823</v>
      </c>
      <c r="C47" s="43"/>
      <c r="D47" s="43"/>
      <c r="E47" s="43">
        <v>25.11683</v>
      </c>
      <c r="F47" s="43">
        <v>11.302</v>
      </c>
      <c r="G47" s="43"/>
      <c r="H47" s="43">
        <v>4.1310000000000002</v>
      </c>
      <c r="I47" s="43"/>
      <c r="J47" s="43"/>
      <c r="K47" s="43"/>
      <c r="L47" s="43">
        <v>30.321899999999999</v>
      </c>
      <c r="M47" s="43">
        <v>12.9176</v>
      </c>
      <c r="N47" s="43">
        <v>13.66</v>
      </c>
      <c r="O47" s="43">
        <v>34.143999999999998</v>
      </c>
      <c r="P47" s="43"/>
      <c r="Q47" s="43"/>
      <c r="R47" s="43">
        <v>51.747</v>
      </c>
      <c r="S47" s="43"/>
      <c r="T47" s="43">
        <v>11.784700000000001</v>
      </c>
      <c r="U47" s="43"/>
      <c r="V47" s="43">
        <v>9.3000000000000007</v>
      </c>
      <c r="W47" s="43"/>
      <c r="X47" s="43">
        <v>35.725580000000001</v>
      </c>
      <c r="Y47" s="43"/>
      <c r="Z47" s="43">
        <v>5.1673900000000001</v>
      </c>
      <c r="AA47" s="43"/>
      <c r="AB47" s="43"/>
      <c r="AC47" s="43">
        <v>15.75</v>
      </c>
      <c r="AD47" s="43"/>
      <c r="AE47" s="43">
        <v>4.2930000000000001</v>
      </c>
      <c r="AF47" s="43">
        <v>1</v>
      </c>
      <c r="AG47" s="43"/>
      <c r="AH47" s="43">
        <v>0.71950000000000003</v>
      </c>
      <c r="AI47" s="43"/>
      <c r="AJ47" s="43">
        <v>4.1270300000000004</v>
      </c>
      <c r="AK47" s="43">
        <v>0</v>
      </c>
      <c r="AL47" s="43">
        <v>5.0155000000000003</v>
      </c>
      <c r="AM47" s="43">
        <v>41.61598</v>
      </c>
      <c r="AN47" s="43">
        <v>22.48282</v>
      </c>
      <c r="AO47" s="43">
        <v>18.95458</v>
      </c>
      <c r="AP47" s="43">
        <v>0.37</v>
      </c>
      <c r="AQ47" s="43">
        <v>155.26</v>
      </c>
      <c r="AR47" s="43"/>
      <c r="AS47" s="43">
        <v>32.514690000000002</v>
      </c>
      <c r="AT47" s="43">
        <v>31.84</v>
      </c>
      <c r="AU47" s="43"/>
      <c r="AV47" s="43">
        <v>55.26135</v>
      </c>
      <c r="AW47" s="43">
        <v>35.288800000000002</v>
      </c>
      <c r="AX47" s="43"/>
      <c r="AY47" s="43">
        <v>3.5270000000000001</v>
      </c>
      <c r="AZ47" s="43"/>
      <c r="BA47" s="43">
        <v>5.4</v>
      </c>
      <c r="BB47" s="43"/>
      <c r="BC47" s="43">
        <v>30.642469999999999</v>
      </c>
      <c r="BD47" s="43"/>
      <c r="BE47" s="43">
        <v>19.2</v>
      </c>
      <c r="BF47" s="43"/>
      <c r="BG47" s="43"/>
      <c r="BH47" s="43"/>
      <c r="BI47" s="43">
        <v>15.452920000000001</v>
      </c>
      <c r="BJ47" s="43"/>
      <c r="BK47" s="43">
        <v>5.9496200000000004</v>
      </c>
      <c r="BL47" s="43"/>
      <c r="BM47" s="43">
        <v>6.6978</v>
      </c>
      <c r="BN47" s="43">
        <v>4.4000000000000004</v>
      </c>
      <c r="BO47" s="43">
        <v>2.35</v>
      </c>
      <c r="BP47" s="43"/>
      <c r="BQ47" s="43"/>
      <c r="BR47" s="43">
        <v>4.6349999999999998</v>
      </c>
      <c r="BS47" s="43">
        <v>121.5455</v>
      </c>
      <c r="BT47" s="43">
        <v>10.1838</v>
      </c>
      <c r="BU47" s="43"/>
      <c r="BV47" s="43">
        <v>29.137899999999998</v>
      </c>
      <c r="BW47" s="43">
        <v>3.69495</v>
      </c>
      <c r="BX47" s="43"/>
      <c r="BY47" s="43"/>
      <c r="BZ47" s="43">
        <v>92.869219999999999</v>
      </c>
      <c r="CA47" s="43">
        <v>2.7147299999999999</v>
      </c>
      <c r="CB47" s="43">
        <v>1.2949999999999999</v>
      </c>
      <c r="CC47" s="43">
        <v>0.753</v>
      </c>
      <c r="CD47" s="43">
        <v>20.333320000000001</v>
      </c>
      <c r="CE47" s="43">
        <v>451.14535000000001</v>
      </c>
      <c r="CF47" s="43">
        <v>10.4367</v>
      </c>
      <c r="CG47" s="43">
        <v>158.37649999999999</v>
      </c>
      <c r="CH47" s="43">
        <v>17.809819999999998</v>
      </c>
      <c r="CI47" s="43"/>
      <c r="CJ47" s="43"/>
      <c r="CK47" s="43">
        <v>14.5587</v>
      </c>
      <c r="CL47" s="43">
        <v>4.7206000000000001</v>
      </c>
      <c r="CM47" s="43"/>
      <c r="CN47" s="43"/>
      <c r="CO47" s="43">
        <v>11.236280000000001</v>
      </c>
      <c r="CP47" s="43">
        <v>276.38</v>
      </c>
      <c r="CQ47" s="43"/>
      <c r="CR47" s="43">
        <v>27.696999999999999</v>
      </c>
      <c r="CS47" s="43">
        <v>1.9890699999999999</v>
      </c>
      <c r="CT47" s="43">
        <v>9.4944100000000002</v>
      </c>
    </row>
    <row r="48" spans="1:98" ht="15.5" x14ac:dyDescent="0.35">
      <c r="A48" s="1"/>
      <c r="B48" s="42" t="s">
        <v>824</v>
      </c>
      <c r="C48" s="43"/>
      <c r="D48" s="43"/>
      <c r="E48" s="43">
        <v>25.791779999999999</v>
      </c>
      <c r="F48" s="43">
        <v>12.646000000000001</v>
      </c>
      <c r="G48" s="43"/>
      <c r="H48" s="43">
        <v>4.1680000000000001</v>
      </c>
      <c r="I48" s="43"/>
      <c r="J48" s="43"/>
      <c r="K48" s="43"/>
      <c r="L48" s="43">
        <v>30.153700000000001</v>
      </c>
      <c r="M48" s="43">
        <v>10.876899999999999</v>
      </c>
      <c r="N48" s="43">
        <v>13.21</v>
      </c>
      <c r="O48" s="43">
        <v>34.036000000000001</v>
      </c>
      <c r="P48" s="43"/>
      <c r="Q48" s="43"/>
      <c r="R48" s="43">
        <v>51.546999999999997</v>
      </c>
      <c r="S48" s="43"/>
      <c r="T48" s="43">
        <v>11.7951</v>
      </c>
      <c r="U48" s="43"/>
      <c r="V48" s="43">
        <v>9.3000000000000007</v>
      </c>
      <c r="W48" s="43"/>
      <c r="X48" s="43">
        <v>33.950449999999996</v>
      </c>
      <c r="Y48" s="43"/>
      <c r="Z48" s="43">
        <v>5.1743899999999998</v>
      </c>
      <c r="AA48" s="43"/>
      <c r="AB48" s="43"/>
      <c r="AC48" s="43">
        <v>15.77</v>
      </c>
      <c r="AD48" s="43"/>
      <c r="AE48" s="43">
        <v>4.3280000000000003</v>
      </c>
      <c r="AF48" s="43">
        <v>1</v>
      </c>
      <c r="AG48" s="43"/>
      <c r="AH48" s="43">
        <v>0.83009999999999995</v>
      </c>
      <c r="AI48" s="43"/>
      <c r="AJ48" s="43">
        <v>4.0911</v>
      </c>
      <c r="AK48" s="43">
        <v>0</v>
      </c>
      <c r="AL48" s="43">
        <v>4.9116</v>
      </c>
      <c r="AM48" s="43">
        <v>51.605890000000002</v>
      </c>
      <c r="AN48" s="43">
        <v>22.740159999999999</v>
      </c>
      <c r="AO48" s="43">
        <v>19.149000000000001</v>
      </c>
      <c r="AP48" s="43">
        <v>0.84</v>
      </c>
      <c r="AQ48" s="43">
        <v>150.53</v>
      </c>
      <c r="AR48" s="43"/>
      <c r="AS48" s="43">
        <v>33.764870000000002</v>
      </c>
      <c r="AT48" s="43">
        <v>32.17</v>
      </c>
      <c r="AU48" s="43"/>
      <c r="AV48" s="43">
        <v>55.530610000000003</v>
      </c>
      <c r="AW48" s="43">
        <v>36.379899999999999</v>
      </c>
      <c r="AX48" s="43"/>
      <c r="AY48" s="43">
        <v>3.5398499999999999</v>
      </c>
      <c r="AZ48" s="43"/>
      <c r="BA48" s="43">
        <v>5.5</v>
      </c>
      <c r="BB48" s="43"/>
      <c r="BC48" s="43">
        <v>30.54842</v>
      </c>
      <c r="BD48" s="43"/>
      <c r="BE48" s="43">
        <v>19.2</v>
      </c>
      <c r="BF48" s="43"/>
      <c r="BG48" s="43"/>
      <c r="BH48" s="43"/>
      <c r="BI48" s="43">
        <v>15.274240000000001</v>
      </c>
      <c r="BJ48" s="43"/>
      <c r="BK48" s="43">
        <v>5.9737400000000003</v>
      </c>
      <c r="BL48" s="43"/>
      <c r="BM48" s="43">
        <v>6.984</v>
      </c>
      <c r="BN48" s="43">
        <v>3.57</v>
      </c>
      <c r="BO48" s="43">
        <v>1.81</v>
      </c>
      <c r="BP48" s="43"/>
      <c r="BQ48" s="43"/>
      <c r="BR48" s="43">
        <v>4.7443</v>
      </c>
      <c r="BS48" s="43">
        <v>120.8518</v>
      </c>
      <c r="BT48" s="43">
        <v>10.533049999999999</v>
      </c>
      <c r="BU48" s="43"/>
      <c r="BV48" s="43">
        <v>29.545000000000002</v>
      </c>
      <c r="BW48" s="43">
        <v>4.0013500000000004</v>
      </c>
      <c r="BX48" s="43"/>
      <c r="BY48" s="43"/>
      <c r="BZ48" s="43">
        <v>92.806700000000006</v>
      </c>
      <c r="CA48" s="43">
        <v>2.7282600000000001</v>
      </c>
      <c r="CB48" s="43">
        <v>1.2653000000000001</v>
      </c>
      <c r="CC48" s="43">
        <v>0.71899999999999997</v>
      </c>
      <c r="CD48" s="43">
        <v>21.3353</v>
      </c>
      <c r="CE48" s="43">
        <v>458.40260000000001</v>
      </c>
      <c r="CF48" s="43">
        <v>10.778499999999999</v>
      </c>
      <c r="CG48" s="43">
        <v>156.4623</v>
      </c>
      <c r="CH48" s="43">
        <v>18.116019999999999</v>
      </c>
      <c r="CI48" s="43"/>
      <c r="CJ48" s="43"/>
      <c r="CK48" s="43">
        <v>14.415699999999999</v>
      </c>
      <c r="CL48" s="43">
        <v>4.6889399999999997</v>
      </c>
      <c r="CM48" s="43"/>
      <c r="CN48" s="43"/>
      <c r="CO48" s="43">
        <v>12.69191</v>
      </c>
      <c r="CP48" s="43">
        <v>281.89999999999998</v>
      </c>
      <c r="CQ48" s="43"/>
      <c r="CR48" s="43">
        <v>30.341999999999999</v>
      </c>
      <c r="CS48" s="43">
        <v>1.84002</v>
      </c>
      <c r="CT48" s="43">
        <v>9.6794899999999995</v>
      </c>
    </row>
    <row r="49" spans="1:98" ht="15.5" x14ac:dyDescent="0.35">
      <c r="A49" s="1"/>
      <c r="B49" s="42" t="s">
        <v>825</v>
      </c>
      <c r="C49" s="43"/>
      <c r="D49" s="43"/>
      <c r="E49" s="43">
        <v>25.59356</v>
      </c>
      <c r="F49" s="43">
        <v>13.257</v>
      </c>
      <c r="G49" s="43"/>
      <c r="H49" s="43">
        <v>4.1420000000000003</v>
      </c>
      <c r="I49" s="43"/>
      <c r="J49" s="43"/>
      <c r="K49" s="43"/>
      <c r="L49" s="43">
        <v>29.933399999999999</v>
      </c>
      <c r="M49" s="43">
        <v>10.900600000000001</v>
      </c>
      <c r="N49" s="43">
        <v>13.16</v>
      </c>
      <c r="O49" s="43">
        <v>34.276000000000003</v>
      </c>
      <c r="P49" s="43"/>
      <c r="Q49" s="43"/>
      <c r="R49" s="43">
        <v>51.851999999999997</v>
      </c>
      <c r="S49" s="43"/>
      <c r="T49" s="43">
        <v>12.588200000000001</v>
      </c>
      <c r="U49" s="43"/>
      <c r="V49" s="43">
        <v>9.3000000000000007</v>
      </c>
      <c r="W49" s="43"/>
      <c r="X49" s="43">
        <v>34.399039999999999</v>
      </c>
      <c r="Y49" s="43"/>
      <c r="Z49" s="43">
        <v>5.3490799999999998</v>
      </c>
      <c r="AA49" s="43"/>
      <c r="AB49" s="43"/>
      <c r="AC49" s="43">
        <v>15.58</v>
      </c>
      <c r="AD49" s="43"/>
      <c r="AE49" s="43">
        <v>4.3360000000000003</v>
      </c>
      <c r="AF49" s="43">
        <v>1.1000000000000001</v>
      </c>
      <c r="AG49" s="43"/>
      <c r="AH49" s="43">
        <v>0.77610000000000001</v>
      </c>
      <c r="AI49" s="43"/>
      <c r="AJ49" s="43">
        <v>4.0739599999999996</v>
      </c>
      <c r="AK49" s="43">
        <v>0</v>
      </c>
      <c r="AL49" s="43">
        <v>4.7342000000000004</v>
      </c>
      <c r="AM49" s="43">
        <v>50.687170000000002</v>
      </c>
      <c r="AN49" s="43">
        <v>23.771940000000001</v>
      </c>
      <c r="AO49" s="43">
        <v>18.744990000000001</v>
      </c>
      <c r="AP49" s="43">
        <v>0.87</v>
      </c>
      <c r="AQ49" s="43">
        <v>152.80000000000001</v>
      </c>
      <c r="AR49" s="43"/>
      <c r="AS49" s="43">
        <v>34.798589999999997</v>
      </c>
      <c r="AT49" s="43">
        <v>32.17</v>
      </c>
      <c r="AU49" s="43"/>
      <c r="AV49" s="43">
        <v>71.771159999999995</v>
      </c>
      <c r="AW49" s="43">
        <v>35.7532</v>
      </c>
      <c r="AX49" s="43"/>
      <c r="AY49" s="43">
        <v>3.5387499999999998</v>
      </c>
      <c r="AZ49" s="43"/>
      <c r="BA49" s="43">
        <v>5.5</v>
      </c>
      <c r="BB49" s="43"/>
      <c r="BC49" s="43">
        <v>34.013339999999999</v>
      </c>
      <c r="BD49" s="43"/>
      <c r="BE49" s="43">
        <v>19.2</v>
      </c>
      <c r="BF49" s="43"/>
      <c r="BG49" s="43"/>
      <c r="BH49" s="43"/>
      <c r="BI49" s="43">
        <v>15.13632</v>
      </c>
      <c r="BJ49" s="43"/>
      <c r="BK49" s="43">
        <v>5.8785800000000004</v>
      </c>
      <c r="BL49" s="43"/>
      <c r="BM49" s="43">
        <v>6.7889999999999997</v>
      </c>
      <c r="BN49" s="43">
        <v>3.86</v>
      </c>
      <c r="BO49" s="43">
        <v>2.1</v>
      </c>
      <c r="BP49" s="43"/>
      <c r="BQ49" s="43"/>
      <c r="BR49" s="43">
        <v>4.6673999999999998</v>
      </c>
      <c r="BS49" s="43">
        <v>120.95</v>
      </c>
      <c r="BT49" s="43">
        <v>10.781319999999999</v>
      </c>
      <c r="BU49" s="43"/>
      <c r="BV49" s="43">
        <v>30.679099999999998</v>
      </c>
      <c r="BW49" s="43">
        <v>4.0848199999999997</v>
      </c>
      <c r="BX49" s="43"/>
      <c r="BY49" s="43"/>
      <c r="BZ49" s="43">
        <v>94.076570000000004</v>
      </c>
      <c r="CA49" s="43">
        <v>2.73393</v>
      </c>
      <c r="CB49" s="43">
        <v>1.216</v>
      </c>
      <c r="CC49" s="43">
        <v>0.754</v>
      </c>
      <c r="CD49" s="43">
        <v>21.391190000000002</v>
      </c>
      <c r="CE49" s="43">
        <v>454.76744000000002</v>
      </c>
      <c r="CF49" s="43">
        <v>10.8705</v>
      </c>
      <c r="CG49" s="43">
        <v>150.74250000000001</v>
      </c>
      <c r="CH49" s="43">
        <v>18.249500000000001</v>
      </c>
      <c r="CI49" s="43"/>
      <c r="CJ49" s="43"/>
      <c r="CK49" s="43">
        <v>14.9072</v>
      </c>
      <c r="CL49" s="43">
        <v>4.6553199999999997</v>
      </c>
      <c r="CM49" s="43"/>
      <c r="CN49" s="43"/>
      <c r="CO49" s="43">
        <v>13.785550000000001</v>
      </c>
      <c r="CP49" s="43">
        <v>292.81</v>
      </c>
      <c r="CQ49" s="43"/>
      <c r="CR49" s="43">
        <v>31.462</v>
      </c>
      <c r="CS49" s="43">
        <v>2.02793</v>
      </c>
      <c r="CT49" s="43">
        <v>9.5379799999999992</v>
      </c>
    </row>
    <row r="50" spans="1:98" ht="15.5" x14ac:dyDescent="0.35">
      <c r="A50" s="1"/>
      <c r="B50" s="42" t="s">
        <v>826</v>
      </c>
      <c r="C50" s="43"/>
      <c r="D50" s="43"/>
      <c r="E50" s="43">
        <v>21.691050000000001</v>
      </c>
      <c r="F50" s="43">
        <v>13.077999999999999</v>
      </c>
      <c r="G50" s="43"/>
      <c r="H50" s="43">
        <v>4.173</v>
      </c>
      <c r="I50" s="43"/>
      <c r="J50" s="43"/>
      <c r="K50" s="43"/>
      <c r="L50" s="43">
        <v>29.4253</v>
      </c>
      <c r="M50" s="43">
        <v>10.9733</v>
      </c>
      <c r="N50" s="43">
        <v>13.31</v>
      </c>
      <c r="O50" s="43">
        <v>34.317999999999998</v>
      </c>
      <c r="P50" s="43"/>
      <c r="Q50" s="43"/>
      <c r="R50" s="43">
        <v>51.567999999999998</v>
      </c>
      <c r="S50" s="43"/>
      <c r="T50" s="43">
        <v>40.736199999999997</v>
      </c>
      <c r="U50" s="43"/>
      <c r="V50" s="43">
        <v>9.4</v>
      </c>
      <c r="W50" s="43"/>
      <c r="X50" s="43">
        <v>34.398510000000002</v>
      </c>
      <c r="Y50" s="43"/>
      <c r="Z50" s="43">
        <v>7.0021000000000004</v>
      </c>
      <c r="AA50" s="43"/>
      <c r="AB50" s="43"/>
      <c r="AC50" s="43">
        <v>15.55</v>
      </c>
      <c r="AD50" s="43"/>
      <c r="AE50" s="43">
        <v>4.3460000000000001</v>
      </c>
      <c r="AF50" s="43">
        <v>2.2000000000000002</v>
      </c>
      <c r="AG50" s="43"/>
      <c r="AH50" s="43">
        <v>0.82869999999999999</v>
      </c>
      <c r="AI50" s="43"/>
      <c r="AJ50" s="43">
        <v>4.2364699999999997</v>
      </c>
      <c r="AK50" s="43">
        <v>0</v>
      </c>
      <c r="AL50" s="43">
        <v>4.5590000000000002</v>
      </c>
      <c r="AM50" s="43">
        <v>50.715820000000001</v>
      </c>
      <c r="AN50" s="43">
        <v>23.42268</v>
      </c>
      <c r="AO50" s="43">
        <v>19.31889</v>
      </c>
      <c r="AP50" s="43">
        <v>0.94</v>
      </c>
      <c r="AQ50" s="43">
        <v>154.02000000000001</v>
      </c>
      <c r="AR50" s="43"/>
      <c r="AS50" s="43">
        <v>35.374920000000003</v>
      </c>
      <c r="AT50" s="43">
        <v>32.39</v>
      </c>
      <c r="AU50" s="43"/>
      <c r="AV50" s="43">
        <v>73.203959999999995</v>
      </c>
      <c r="AW50" s="43">
        <v>36.752099999999999</v>
      </c>
      <c r="AX50" s="43"/>
      <c r="AY50" s="43">
        <v>3.5850200000000001</v>
      </c>
      <c r="AZ50" s="43"/>
      <c r="BA50" s="43">
        <v>5.5</v>
      </c>
      <c r="BB50" s="43"/>
      <c r="BC50" s="43">
        <v>41.155299999999997</v>
      </c>
      <c r="BD50" s="43"/>
      <c r="BE50" s="43">
        <v>19.2</v>
      </c>
      <c r="BF50" s="43"/>
      <c r="BG50" s="43"/>
      <c r="BH50" s="43"/>
      <c r="BI50" s="43">
        <v>14.57371</v>
      </c>
      <c r="BJ50" s="43"/>
      <c r="BK50" s="43">
        <v>5.9137300000000002</v>
      </c>
      <c r="BL50" s="43"/>
      <c r="BM50" s="43">
        <v>6.984</v>
      </c>
      <c r="BN50" s="43">
        <v>3.26</v>
      </c>
      <c r="BO50" s="43">
        <v>2.2000000000000002</v>
      </c>
      <c r="BP50" s="43"/>
      <c r="BQ50" s="43"/>
      <c r="BR50" s="43">
        <v>4.6601999999999997</v>
      </c>
      <c r="BS50" s="43">
        <v>120.4841</v>
      </c>
      <c r="BT50" s="43">
        <v>11.42398</v>
      </c>
      <c r="BU50" s="43"/>
      <c r="BV50" s="43">
        <v>32.478099999999998</v>
      </c>
      <c r="BW50" s="43">
        <v>4.1258100000000004</v>
      </c>
      <c r="BX50" s="43"/>
      <c r="BY50" s="43"/>
      <c r="BZ50" s="43">
        <v>94.750380000000007</v>
      </c>
      <c r="CA50" s="43">
        <v>2.73556</v>
      </c>
      <c r="CB50" s="43">
        <v>1.1008</v>
      </c>
      <c r="CC50" s="43">
        <v>0.71899999999999997</v>
      </c>
      <c r="CD50" s="43">
        <v>23.024349999999998</v>
      </c>
      <c r="CE50" s="43">
        <v>453.60707000000002</v>
      </c>
      <c r="CF50" s="43">
        <v>11.1717</v>
      </c>
      <c r="CG50" s="43">
        <v>156.58760000000001</v>
      </c>
      <c r="CH50" s="43">
        <v>18.448029999999999</v>
      </c>
      <c r="CI50" s="43"/>
      <c r="CJ50" s="43"/>
      <c r="CK50" s="43">
        <v>15.295</v>
      </c>
      <c r="CL50" s="43">
        <v>4.9884000000000004</v>
      </c>
      <c r="CM50" s="43"/>
      <c r="CN50" s="43"/>
      <c r="CO50" s="43">
        <v>14.149380000000001</v>
      </c>
      <c r="CP50" s="43">
        <v>293.67</v>
      </c>
      <c r="CQ50" s="43"/>
      <c r="CR50" s="43">
        <v>31.370999999999999</v>
      </c>
      <c r="CS50" s="43">
        <v>2.0440100000000001</v>
      </c>
      <c r="CT50" s="43">
        <v>9.6478300000000008</v>
      </c>
    </row>
    <row r="51" spans="1:98" ht="15.5" x14ac:dyDescent="0.35">
      <c r="A51" s="1"/>
      <c r="B51" s="42" t="s">
        <v>827</v>
      </c>
      <c r="C51" s="43"/>
      <c r="D51" s="43"/>
      <c r="E51" s="43">
        <v>21.667680000000001</v>
      </c>
      <c r="F51" s="43">
        <v>13.362</v>
      </c>
      <c r="G51" s="43"/>
      <c r="H51" s="43">
        <v>4.1890000000000001</v>
      </c>
      <c r="I51" s="43"/>
      <c r="J51" s="43"/>
      <c r="K51" s="43"/>
      <c r="L51" s="43">
        <v>28.864000000000001</v>
      </c>
      <c r="M51" s="43">
        <v>10.9032</v>
      </c>
      <c r="N51" s="43">
        <v>13.35</v>
      </c>
      <c r="O51" s="43">
        <v>33.96</v>
      </c>
      <c r="P51" s="43"/>
      <c r="Q51" s="43"/>
      <c r="R51" s="43">
        <v>51.500999999999998</v>
      </c>
      <c r="S51" s="43"/>
      <c r="T51" s="43">
        <v>45.567799999999998</v>
      </c>
      <c r="U51" s="43"/>
      <c r="V51" s="43">
        <v>9.6999999999999993</v>
      </c>
      <c r="W51" s="43"/>
      <c r="X51" s="43">
        <v>27.465479999999999</v>
      </c>
      <c r="Y51" s="43"/>
      <c r="Z51" s="43">
        <v>7.4474099999999996</v>
      </c>
      <c r="AA51" s="43"/>
      <c r="AB51" s="43"/>
      <c r="AC51" s="43">
        <v>15.71</v>
      </c>
      <c r="AD51" s="43"/>
      <c r="AE51" s="43">
        <v>4.3849999999999998</v>
      </c>
      <c r="AF51" s="43">
        <v>3.5</v>
      </c>
      <c r="AG51" s="43"/>
      <c r="AH51" s="43">
        <v>0.75929999999999997</v>
      </c>
      <c r="AI51" s="43"/>
      <c r="AJ51" s="43">
        <v>4.23285</v>
      </c>
      <c r="AK51" s="43">
        <v>0</v>
      </c>
      <c r="AL51" s="43">
        <v>4.2051999999999996</v>
      </c>
      <c r="AM51" s="43">
        <v>51.722050000000003</v>
      </c>
      <c r="AN51" s="43">
        <v>23.1416</v>
      </c>
      <c r="AO51" s="43">
        <v>19.365919999999999</v>
      </c>
      <c r="AP51" s="43">
        <v>1.03</v>
      </c>
      <c r="AQ51" s="43">
        <v>155.76</v>
      </c>
      <c r="AR51" s="43"/>
      <c r="AS51" s="43">
        <v>35.097549999999998</v>
      </c>
      <c r="AT51" s="43">
        <v>31.79</v>
      </c>
      <c r="AU51" s="43"/>
      <c r="AV51" s="43">
        <v>156.07505</v>
      </c>
      <c r="AW51" s="43">
        <v>38.089399999999998</v>
      </c>
      <c r="AX51" s="43"/>
      <c r="AY51" s="43">
        <v>3.57423</v>
      </c>
      <c r="AZ51" s="43"/>
      <c r="BA51" s="43">
        <v>5.3</v>
      </c>
      <c r="BB51" s="43"/>
      <c r="BC51" s="43">
        <v>53.567790000000002</v>
      </c>
      <c r="BD51" s="43"/>
      <c r="BE51" s="43">
        <v>19.2</v>
      </c>
      <c r="BF51" s="43"/>
      <c r="BG51" s="43"/>
      <c r="BH51" s="43"/>
      <c r="BI51" s="43">
        <v>14.840249999999999</v>
      </c>
      <c r="BJ51" s="43"/>
      <c r="BK51" s="43">
        <v>5.9648099999999999</v>
      </c>
      <c r="BL51" s="43"/>
      <c r="BM51" s="43">
        <v>6.5490000000000004</v>
      </c>
      <c r="BN51" s="43">
        <v>3.37</v>
      </c>
      <c r="BO51" s="43">
        <v>1.96</v>
      </c>
      <c r="BP51" s="43"/>
      <c r="BQ51" s="43"/>
      <c r="BR51" s="43">
        <v>4.6798999999999999</v>
      </c>
      <c r="BS51" s="43">
        <v>121.1153</v>
      </c>
      <c r="BT51" s="43">
        <v>11.32812</v>
      </c>
      <c r="BU51" s="43"/>
      <c r="BV51" s="43">
        <v>32.703499999999998</v>
      </c>
      <c r="BW51" s="43">
        <v>3.9547300000000001</v>
      </c>
      <c r="BX51" s="43"/>
      <c r="BY51" s="43"/>
      <c r="BZ51" s="43">
        <v>94.719440000000006</v>
      </c>
      <c r="CA51" s="43">
        <v>2.7473100000000001</v>
      </c>
      <c r="CB51" s="43">
        <v>0.96579999999999999</v>
      </c>
      <c r="CC51" s="43">
        <v>0.71899999999999997</v>
      </c>
      <c r="CD51" s="43">
        <v>23.070419999999999</v>
      </c>
      <c r="CE51" s="43">
        <v>456.55788999999999</v>
      </c>
      <c r="CF51" s="43">
        <v>11.5418</v>
      </c>
      <c r="CG51" s="43">
        <v>163.0898</v>
      </c>
      <c r="CH51" s="43">
        <v>18.332100000000001</v>
      </c>
      <c r="CI51" s="43"/>
      <c r="CJ51" s="43"/>
      <c r="CK51" s="43">
        <v>15.8741</v>
      </c>
      <c r="CL51" s="43">
        <v>5.2337800000000003</v>
      </c>
      <c r="CM51" s="43"/>
      <c r="CN51" s="43"/>
      <c r="CO51" s="43">
        <v>13.936959999999999</v>
      </c>
      <c r="CP51" s="43">
        <v>292.45999999999998</v>
      </c>
      <c r="CQ51" s="43"/>
      <c r="CR51" s="43">
        <v>33.076999999999998</v>
      </c>
      <c r="CS51" s="43">
        <v>2.1900300000000001</v>
      </c>
      <c r="CT51" s="43">
        <v>9.5559100000000008</v>
      </c>
    </row>
    <row r="52" spans="1:98" ht="15.5" x14ac:dyDescent="0.35">
      <c r="A52" s="1"/>
      <c r="B52" s="42" t="s">
        <v>828</v>
      </c>
      <c r="C52" s="43"/>
      <c r="D52" s="43"/>
      <c r="E52" s="43">
        <v>27.11506</v>
      </c>
      <c r="F52" s="43">
        <v>12.907999999999999</v>
      </c>
      <c r="G52" s="43"/>
      <c r="H52" s="43">
        <v>4.2510000000000003</v>
      </c>
      <c r="I52" s="43"/>
      <c r="J52" s="43"/>
      <c r="K52" s="43"/>
      <c r="L52" s="43">
        <v>28.528400000000001</v>
      </c>
      <c r="M52" s="43">
        <v>11.7325</v>
      </c>
      <c r="N52" s="43">
        <v>12.91</v>
      </c>
      <c r="O52" s="43">
        <v>33.520000000000003</v>
      </c>
      <c r="P52" s="43"/>
      <c r="Q52" s="43"/>
      <c r="R52" s="43">
        <v>51.277000000000001</v>
      </c>
      <c r="S52" s="43"/>
      <c r="T52" s="43">
        <v>41.281999999999996</v>
      </c>
      <c r="U52" s="43"/>
      <c r="V52" s="43">
        <v>9.6999999999999993</v>
      </c>
      <c r="W52" s="43"/>
      <c r="X52" s="43">
        <v>44.772190000000002</v>
      </c>
      <c r="Y52" s="43"/>
      <c r="Z52" s="43">
        <v>7.4827199999999996</v>
      </c>
      <c r="AA52" s="43"/>
      <c r="AB52" s="43"/>
      <c r="AC52" s="43">
        <v>15.78</v>
      </c>
      <c r="AD52" s="43"/>
      <c r="AE52" s="43">
        <v>4.4400000000000004</v>
      </c>
      <c r="AF52" s="43">
        <v>3.9</v>
      </c>
      <c r="AG52" s="43"/>
      <c r="AH52" s="43">
        <v>0.76359999999999995</v>
      </c>
      <c r="AI52" s="43"/>
      <c r="AJ52" s="43">
        <v>4.8772500000000001</v>
      </c>
      <c r="AK52" s="43">
        <v>0</v>
      </c>
      <c r="AL52" s="43">
        <v>2.7568999999999999</v>
      </c>
      <c r="AM52" s="43">
        <v>51.239519999999999</v>
      </c>
      <c r="AN52" s="43">
        <v>23.480969999999999</v>
      </c>
      <c r="AO52" s="43">
        <v>20.254740000000002</v>
      </c>
      <c r="AP52" s="43">
        <v>1.1499999999999999</v>
      </c>
      <c r="AQ52" s="43">
        <v>157.12</v>
      </c>
      <c r="AR52" s="43"/>
      <c r="AS52" s="43">
        <v>36.142859999999999</v>
      </c>
      <c r="AT52" s="43">
        <v>32.15</v>
      </c>
      <c r="AU52" s="43"/>
      <c r="AV52" s="43">
        <v>156.27961999999999</v>
      </c>
      <c r="AW52" s="43">
        <v>37.765300000000003</v>
      </c>
      <c r="AX52" s="43"/>
      <c r="AY52" s="43">
        <v>3.5338799999999999</v>
      </c>
      <c r="AZ52" s="43"/>
      <c r="BA52" s="43">
        <v>4.9000000000000004</v>
      </c>
      <c r="BB52" s="43"/>
      <c r="BC52" s="43">
        <v>70.428510000000003</v>
      </c>
      <c r="BD52" s="43"/>
      <c r="BE52" s="43">
        <v>19.2</v>
      </c>
      <c r="BF52" s="43"/>
      <c r="BG52" s="43"/>
      <c r="BH52" s="43"/>
      <c r="BI52" s="43">
        <v>15.10416</v>
      </c>
      <c r="BJ52" s="43"/>
      <c r="BK52" s="43">
        <v>5.7187799999999998</v>
      </c>
      <c r="BL52" s="43"/>
      <c r="BM52" s="43">
        <v>6.7889999999999997</v>
      </c>
      <c r="BN52" s="43">
        <v>28.39</v>
      </c>
      <c r="BO52" s="43">
        <v>2.06</v>
      </c>
      <c r="BP52" s="43"/>
      <c r="BQ52" s="43"/>
      <c r="BR52" s="43">
        <v>4.7370000000000001</v>
      </c>
      <c r="BS52" s="43">
        <v>120.5792</v>
      </c>
      <c r="BT52" s="43">
        <v>11.459849999999999</v>
      </c>
      <c r="BU52" s="43"/>
      <c r="BV52" s="43">
        <v>33.853700000000003</v>
      </c>
      <c r="BW52" s="43">
        <v>3.9614600000000002</v>
      </c>
      <c r="BX52" s="43"/>
      <c r="BY52" s="43"/>
      <c r="BZ52" s="43">
        <v>94.486890000000002</v>
      </c>
      <c r="CA52" s="43">
        <v>2.7395100000000001</v>
      </c>
      <c r="CB52" s="43">
        <v>0.64600000000000002</v>
      </c>
      <c r="CC52" s="43">
        <v>0.71899999999999997</v>
      </c>
      <c r="CD52" s="43">
        <v>23.69772</v>
      </c>
      <c r="CE52" s="43">
        <v>446.59708000000001</v>
      </c>
      <c r="CF52" s="43">
        <v>11.498799999999999</v>
      </c>
      <c r="CG52" s="43">
        <v>160.5196</v>
      </c>
      <c r="CH52" s="43">
        <v>18.211410000000001</v>
      </c>
      <c r="CI52" s="43"/>
      <c r="CJ52" s="43"/>
      <c r="CK52" s="43">
        <v>17.192499999999999</v>
      </c>
      <c r="CL52" s="43">
        <v>5.2688800000000002</v>
      </c>
      <c r="CM52" s="43"/>
      <c r="CN52" s="43"/>
      <c r="CO52" s="43">
        <v>13.55231</v>
      </c>
      <c r="CP52" s="43">
        <v>293.02</v>
      </c>
      <c r="CQ52" s="43"/>
      <c r="CR52" s="43">
        <v>37.249000000000002</v>
      </c>
      <c r="CS52" s="43">
        <v>2.1047099999999999</v>
      </c>
      <c r="CT52" s="43">
        <v>9.6740499999999994</v>
      </c>
    </row>
    <row r="53" spans="1:98" ht="15.5" x14ac:dyDescent="0.35">
      <c r="A53" s="1"/>
      <c r="B53" s="42" t="s">
        <v>829</v>
      </c>
      <c r="C53" s="43"/>
      <c r="D53" s="43"/>
      <c r="E53" s="43">
        <v>27.626190000000001</v>
      </c>
      <c r="F53" s="43">
        <v>13.151999999999999</v>
      </c>
      <c r="G53" s="43"/>
      <c r="H53" s="43">
        <v>4.1829999999999998</v>
      </c>
      <c r="I53" s="43"/>
      <c r="J53" s="43"/>
      <c r="K53" s="43"/>
      <c r="L53" s="43">
        <v>27.98</v>
      </c>
      <c r="M53" s="43">
        <v>11.1281</v>
      </c>
      <c r="N53" s="43">
        <v>12.84</v>
      </c>
      <c r="O53" s="43">
        <v>33.07</v>
      </c>
      <c r="P53" s="43"/>
      <c r="Q53" s="43"/>
      <c r="R53" s="43">
        <v>51.258000000000003</v>
      </c>
      <c r="S53" s="43"/>
      <c r="T53" s="43">
        <v>33.983199999999997</v>
      </c>
      <c r="U53" s="43"/>
      <c r="V53" s="43">
        <v>9.8000000000000007</v>
      </c>
      <c r="W53" s="43"/>
      <c r="X53" s="43">
        <v>153.86597</v>
      </c>
      <c r="Y53" s="43"/>
      <c r="Z53" s="43">
        <v>7.0018500000000001</v>
      </c>
      <c r="AA53" s="43"/>
      <c r="AB53" s="43"/>
      <c r="AC53" s="43">
        <v>15.58</v>
      </c>
      <c r="AD53" s="43"/>
      <c r="AE53" s="43">
        <v>4.2149999999999999</v>
      </c>
      <c r="AF53" s="43">
        <v>3.3</v>
      </c>
      <c r="AG53" s="43"/>
      <c r="AH53" s="43">
        <v>0.78949999999999998</v>
      </c>
      <c r="AI53" s="43"/>
      <c r="AJ53" s="43">
        <v>4.42605</v>
      </c>
      <c r="AK53" s="43">
        <v>0</v>
      </c>
      <c r="AL53" s="43">
        <v>1.9124000000000001</v>
      </c>
      <c r="AM53" s="43">
        <v>51.637590000000003</v>
      </c>
      <c r="AN53" s="43">
        <v>22.899280000000001</v>
      </c>
      <c r="AO53" s="43">
        <v>20.597449999999998</v>
      </c>
      <c r="AP53" s="43">
        <v>1.26</v>
      </c>
      <c r="AQ53" s="43">
        <v>161.59</v>
      </c>
      <c r="AR53" s="43"/>
      <c r="AS53" s="43">
        <v>35.914749999999998</v>
      </c>
      <c r="AT53" s="43">
        <v>31.81</v>
      </c>
      <c r="AU53" s="43"/>
      <c r="AV53" s="43">
        <v>158.60073</v>
      </c>
      <c r="AW53" s="43">
        <v>38.426099999999998</v>
      </c>
      <c r="AX53" s="43"/>
      <c r="AY53" s="43">
        <v>3.50108</v>
      </c>
      <c r="AZ53" s="43"/>
      <c r="BA53" s="43">
        <v>4.9000000000000004</v>
      </c>
      <c r="BB53" s="43"/>
      <c r="BC53" s="43">
        <v>71.305350000000004</v>
      </c>
      <c r="BD53" s="43"/>
      <c r="BE53" s="43">
        <v>19.2</v>
      </c>
      <c r="BF53" s="43"/>
      <c r="BG53" s="43"/>
      <c r="BH53" s="43"/>
      <c r="BI53" s="43">
        <v>13.793749999999999</v>
      </c>
      <c r="BJ53" s="43"/>
      <c r="BK53" s="43">
        <v>5.7629599999999996</v>
      </c>
      <c r="BL53" s="43"/>
      <c r="BM53" s="43">
        <v>6.9850000000000003</v>
      </c>
      <c r="BN53" s="43">
        <v>36.51</v>
      </c>
      <c r="BO53" s="43">
        <v>1.9</v>
      </c>
      <c r="BP53" s="43"/>
      <c r="BQ53" s="43"/>
      <c r="BR53" s="43">
        <v>4.7428999999999997</v>
      </c>
      <c r="BS53" s="43">
        <v>121.66379999999999</v>
      </c>
      <c r="BT53" s="43">
        <v>12.036429999999999</v>
      </c>
      <c r="BU53" s="43"/>
      <c r="BV53" s="43">
        <v>31.7257</v>
      </c>
      <c r="BW53" s="43">
        <v>3.9545699999999999</v>
      </c>
      <c r="BX53" s="43"/>
      <c r="BY53" s="43"/>
      <c r="BZ53" s="43">
        <v>93.280600000000007</v>
      </c>
      <c r="CA53" s="43">
        <v>2.7383799999999998</v>
      </c>
      <c r="CB53" s="43">
        <v>0.50639999999999996</v>
      </c>
      <c r="CC53" s="43">
        <v>0.73099999999999998</v>
      </c>
      <c r="CD53" s="43">
        <v>22.45825</v>
      </c>
      <c r="CE53" s="43">
        <v>450.80041</v>
      </c>
      <c r="CF53" s="43">
        <v>11.4437</v>
      </c>
      <c r="CG53" s="43">
        <v>157.45959999999999</v>
      </c>
      <c r="CH53" s="43">
        <v>17.945910000000001</v>
      </c>
      <c r="CI53" s="43"/>
      <c r="CJ53" s="43"/>
      <c r="CK53" s="43">
        <v>17.196400000000001</v>
      </c>
      <c r="CL53" s="43">
        <v>5.1426999999999996</v>
      </c>
      <c r="CM53" s="43"/>
      <c r="CN53" s="43"/>
      <c r="CO53" s="43">
        <v>14.33489</v>
      </c>
      <c r="CP53" s="43">
        <v>292.43</v>
      </c>
      <c r="CQ53" s="43"/>
      <c r="CR53" s="43">
        <v>36.564</v>
      </c>
      <c r="CS53" s="43">
        <v>1.79836</v>
      </c>
      <c r="CT53" s="43">
        <v>10.03816</v>
      </c>
    </row>
    <row r="54" spans="1:98" ht="15.5" x14ac:dyDescent="0.35">
      <c r="A54" s="1"/>
      <c r="B54" s="42" t="s">
        <v>830</v>
      </c>
      <c r="C54" s="43"/>
      <c r="D54" s="43"/>
      <c r="E54" s="43">
        <v>28.026859999999999</v>
      </c>
      <c r="F54" s="43">
        <v>13.137</v>
      </c>
      <c r="G54" s="43"/>
      <c r="H54" s="43">
        <v>4.18</v>
      </c>
      <c r="I54" s="43"/>
      <c r="J54" s="43"/>
      <c r="K54" s="43"/>
      <c r="L54" s="43">
        <v>27.688099999999999</v>
      </c>
      <c r="M54" s="43">
        <v>13.6943</v>
      </c>
      <c r="N54" s="43">
        <v>12.77</v>
      </c>
      <c r="O54" s="43">
        <v>33.378</v>
      </c>
      <c r="P54" s="43"/>
      <c r="Q54" s="43"/>
      <c r="R54" s="43">
        <v>51.411999999999999</v>
      </c>
      <c r="S54" s="43"/>
      <c r="T54" s="43">
        <v>30.394600000000001</v>
      </c>
      <c r="U54" s="43"/>
      <c r="V54" s="43">
        <v>9.3000000000000007</v>
      </c>
      <c r="W54" s="43"/>
      <c r="X54" s="43">
        <v>140.90093999999999</v>
      </c>
      <c r="Y54" s="43"/>
      <c r="Z54" s="43">
        <v>6.86008</v>
      </c>
      <c r="AA54" s="43"/>
      <c r="AB54" s="43"/>
      <c r="AC54" s="43">
        <v>14.36</v>
      </c>
      <c r="AD54" s="43"/>
      <c r="AE54" s="43">
        <v>4.391</v>
      </c>
      <c r="AF54" s="43">
        <v>2.1</v>
      </c>
      <c r="AG54" s="43"/>
      <c r="AH54" s="43">
        <v>0.87829999999999997</v>
      </c>
      <c r="AI54" s="43"/>
      <c r="AJ54" s="43">
        <v>4.5418000000000003</v>
      </c>
      <c r="AK54" s="43">
        <v>0</v>
      </c>
      <c r="AL54" s="43">
        <v>1.6194999999999999</v>
      </c>
      <c r="AM54" s="43">
        <v>50.226959999999998</v>
      </c>
      <c r="AN54" s="43">
        <v>22.267720000000001</v>
      </c>
      <c r="AO54" s="43">
        <v>20.410160000000001</v>
      </c>
      <c r="AP54" s="43">
        <v>1.2</v>
      </c>
      <c r="AQ54" s="43">
        <v>162.03</v>
      </c>
      <c r="AR54" s="43"/>
      <c r="AS54" s="43">
        <v>36.78302</v>
      </c>
      <c r="AT54" s="43">
        <v>31.55</v>
      </c>
      <c r="AU54" s="43"/>
      <c r="AV54" s="43">
        <v>196.15081000000001</v>
      </c>
      <c r="AW54" s="43">
        <v>37.829500000000003</v>
      </c>
      <c r="AX54" s="43"/>
      <c r="AY54" s="43">
        <v>3.5265599999999999</v>
      </c>
      <c r="AZ54" s="43"/>
      <c r="BA54" s="43">
        <v>4.8</v>
      </c>
      <c r="BB54" s="43"/>
      <c r="BC54" s="43">
        <v>70.639160000000004</v>
      </c>
      <c r="BD54" s="43"/>
      <c r="BE54" s="43">
        <v>19.2</v>
      </c>
      <c r="BF54" s="43"/>
      <c r="BG54" s="43"/>
      <c r="BH54" s="43"/>
      <c r="BI54" s="43">
        <v>13.70656</v>
      </c>
      <c r="BJ54" s="43"/>
      <c r="BK54" s="43">
        <v>5.84511</v>
      </c>
      <c r="BL54" s="43"/>
      <c r="BM54" s="43">
        <v>6.6978</v>
      </c>
      <c r="BN54" s="43">
        <v>37.75</v>
      </c>
      <c r="BO54" s="43">
        <v>2.04</v>
      </c>
      <c r="BP54" s="43"/>
      <c r="BQ54" s="43"/>
      <c r="BR54" s="43">
        <v>4.8178999999999998</v>
      </c>
      <c r="BS54" s="43">
        <v>121.7088</v>
      </c>
      <c r="BT54" s="43">
        <v>12.25642</v>
      </c>
      <c r="BU54" s="43"/>
      <c r="BV54" s="43">
        <v>31.258400000000002</v>
      </c>
      <c r="BW54" s="43">
        <v>3.8564400000000001</v>
      </c>
      <c r="BX54" s="43"/>
      <c r="BY54" s="43"/>
      <c r="BZ54" s="43">
        <v>94.039180000000002</v>
      </c>
      <c r="CA54" s="43">
        <v>2.7771300000000001</v>
      </c>
      <c r="CB54" s="43">
        <v>0.41689999999999999</v>
      </c>
      <c r="CC54" s="43">
        <v>0.68799999999999994</v>
      </c>
      <c r="CD54" s="43">
        <v>22.258369999999999</v>
      </c>
      <c r="CE54" s="43">
        <v>447.0924</v>
      </c>
      <c r="CF54" s="43">
        <v>11.536300000000001</v>
      </c>
      <c r="CG54" s="43">
        <v>147.47059999999999</v>
      </c>
      <c r="CH54" s="43">
        <v>18.354659999999999</v>
      </c>
      <c r="CI54" s="43"/>
      <c r="CJ54" s="43"/>
      <c r="CK54" s="43">
        <v>17.448699999999999</v>
      </c>
      <c r="CL54" s="43">
        <v>5.0092499999999998</v>
      </c>
      <c r="CM54" s="43"/>
      <c r="CN54" s="43"/>
      <c r="CO54" s="43">
        <v>14.97301</v>
      </c>
      <c r="CP54" s="43">
        <v>291.19</v>
      </c>
      <c r="CQ54" s="43"/>
      <c r="CR54" s="43">
        <v>36.716000000000001</v>
      </c>
      <c r="CS54" s="43">
        <v>1.9027799999999999</v>
      </c>
      <c r="CT54" s="43">
        <v>10.390700000000001</v>
      </c>
    </row>
    <row r="55" spans="1:98" ht="15.5" x14ac:dyDescent="0.35">
      <c r="A55" s="1"/>
      <c r="B55" s="42" t="s">
        <v>59</v>
      </c>
      <c r="C55" s="43"/>
      <c r="D55" s="43"/>
      <c r="E55" s="43">
        <v>25.718610000000002</v>
      </c>
      <c r="F55" s="43">
        <v>12.782999999999999</v>
      </c>
      <c r="G55" s="43"/>
      <c r="H55" s="43">
        <v>0</v>
      </c>
      <c r="I55" s="43"/>
      <c r="J55" s="43"/>
      <c r="K55" s="43"/>
      <c r="L55" s="43">
        <v>27.732800000000001</v>
      </c>
      <c r="M55" s="43">
        <v>13.8642</v>
      </c>
      <c r="N55" s="43">
        <v>13.11</v>
      </c>
      <c r="O55" s="43">
        <v>33.411999999999999</v>
      </c>
      <c r="P55" s="43"/>
      <c r="Q55" s="43"/>
      <c r="R55" s="43">
        <v>51.216999999999999</v>
      </c>
      <c r="S55" s="43"/>
      <c r="T55" s="43">
        <v>34.701999999999998</v>
      </c>
      <c r="U55" s="43"/>
      <c r="V55" s="43">
        <v>8.5</v>
      </c>
      <c r="W55" s="43"/>
      <c r="X55" s="43">
        <v>84.186499999999995</v>
      </c>
      <c r="Y55" s="43"/>
      <c r="Z55" s="43">
        <v>6.8668699999999996</v>
      </c>
      <c r="AA55" s="43"/>
      <c r="AB55" s="43"/>
      <c r="AC55" s="43">
        <v>13.6</v>
      </c>
      <c r="AD55" s="43"/>
      <c r="AE55" s="43">
        <v>0</v>
      </c>
      <c r="AF55" s="43">
        <v>2.9</v>
      </c>
      <c r="AG55" s="43"/>
      <c r="AH55" s="43">
        <v>0.93059999999999998</v>
      </c>
      <c r="AI55" s="43"/>
      <c r="AJ55" s="43">
        <v>5.2758599999999998</v>
      </c>
      <c r="AK55" s="43">
        <v>0</v>
      </c>
      <c r="AL55" s="43">
        <v>1.5136000000000001</v>
      </c>
      <c r="AM55" s="43">
        <v>51.696480000000001</v>
      </c>
      <c r="AN55" s="43">
        <v>22.465029999999999</v>
      </c>
      <c r="AO55" s="43">
        <v>19.865559999999999</v>
      </c>
      <c r="AP55" s="43">
        <v>0.83</v>
      </c>
      <c r="AQ55" s="43">
        <v>163.57</v>
      </c>
      <c r="AR55" s="43"/>
      <c r="AS55" s="43">
        <v>36.828580000000002</v>
      </c>
      <c r="AT55" s="43">
        <v>31.57</v>
      </c>
      <c r="AU55" s="43"/>
      <c r="AV55" s="43">
        <v>194.64457999999999</v>
      </c>
      <c r="AW55" s="43">
        <v>37.647199999999998</v>
      </c>
      <c r="AX55" s="43"/>
      <c r="AY55" s="43">
        <v>3.5532599999999999</v>
      </c>
      <c r="AZ55" s="43"/>
      <c r="BA55" s="43">
        <v>4.8</v>
      </c>
      <c r="BB55" s="43"/>
      <c r="BC55" s="43">
        <v>70.533619999999999</v>
      </c>
      <c r="BD55" s="43"/>
      <c r="BE55" s="43">
        <v>19.2</v>
      </c>
      <c r="BF55" s="43"/>
      <c r="BG55" s="43"/>
      <c r="BH55" s="43"/>
      <c r="BI55" s="43">
        <v>13.69895</v>
      </c>
      <c r="BJ55" s="43"/>
      <c r="BK55" s="43">
        <v>5.5300900000000004</v>
      </c>
      <c r="BL55" s="43"/>
      <c r="BM55" s="43">
        <v>6.984</v>
      </c>
      <c r="BN55" s="43">
        <v>41.44</v>
      </c>
      <c r="BO55" s="43">
        <v>2.08</v>
      </c>
      <c r="BP55" s="43"/>
      <c r="BQ55" s="43"/>
      <c r="BR55" s="43">
        <v>4.7397999999999998</v>
      </c>
      <c r="BS55" s="43">
        <v>122.0881</v>
      </c>
      <c r="BT55" s="43">
        <v>12.7349</v>
      </c>
      <c r="BU55" s="43"/>
      <c r="BV55" s="43">
        <v>32.2014</v>
      </c>
      <c r="BW55" s="43">
        <v>3.8369499999999999</v>
      </c>
      <c r="BX55" s="43"/>
      <c r="BY55" s="43"/>
      <c r="BZ55" s="43">
        <v>94.257130000000004</v>
      </c>
      <c r="CA55" s="43">
        <v>2.7400500000000001</v>
      </c>
      <c r="CB55" s="43">
        <v>0.37559999999999999</v>
      </c>
      <c r="CC55" s="43">
        <v>0.69799999999999995</v>
      </c>
      <c r="CD55" s="43">
        <v>21.439579999999999</v>
      </c>
      <c r="CE55" s="43">
        <v>454.13801000000001</v>
      </c>
      <c r="CF55" s="43">
        <v>11.643000000000001</v>
      </c>
      <c r="CG55" s="43">
        <v>154.76410000000001</v>
      </c>
      <c r="CH55" s="43">
        <v>18.378979999999999</v>
      </c>
      <c r="CI55" s="43"/>
      <c r="CJ55" s="43"/>
      <c r="CK55" s="43">
        <v>16.882100000000001</v>
      </c>
      <c r="CL55" s="43">
        <v>5.0829899999999997</v>
      </c>
      <c r="CM55" s="43"/>
      <c r="CN55" s="43"/>
      <c r="CO55" s="43">
        <v>14.28449</v>
      </c>
      <c r="CP55" s="43">
        <v>298.88</v>
      </c>
      <c r="CQ55" s="43"/>
      <c r="CR55" s="43">
        <v>37.807000000000002</v>
      </c>
      <c r="CS55" s="43">
        <v>2.04766</v>
      </c>
      <c r="CT55" s="43">
        <v>10.28641</v>
      </c>
    </row>
    <row r="56" spans="1:98" ht="31.4" customHeight="1" x14ac:dyDescent="0.35">
      <c r="A56" s="1"/>
      <c r="B56" s="44" t="s">
        <v>919</v>
      </c>
      <c r="C56" s="45">
        <v>0</v>
      </c>
      <c r="D56" s="45">
        <v>0</v>
      </c>
      <c r="E56" s="45">
        <v>667.66884500000003</v>
      </c>
      <c r="F56" s="45">
        <v>281.286</v>
      </c>
      <c r="G56" s="45">
        <v>0</v>
      </c>
      <c r="H56" s="45">
        <v>98.540499999999994</v>
      </c>
      <c r="I56" s="45">
        <v>0</v>
      </c>
      <c r="J56" s="45">
        <v>0</v>
      </c>
      <c r="K56" s="45">
        <v>0</v>
      </c>
      <c r="L56" s="45">
        <v>669.23384999999996</v>
      </c>
      <c r="M56" s="45">
        <v>304.48770000000002</v>
      </c>
      <c r="N56" s="45">
        <v>315.5</v>
      </c>
      <c r="O56" s="45">
        <v>785.18100000000004</v>
      </c>
      <c r="P56" s="45">
        <v>0</v>
      </c>
      <c r="Q56" s="45">
        <v>0</v>
      </c>
      <c r="R56" s="45">
        <v>1226.297</v>
      </c>
      <c r="S56" s="45">
        <v>0</v>
      </c>
      <c r="T56" s="45">
        <v>806.55534999999998</v>
      </c>
      <c r="U56" s="45">
        <v>0</v>
      </c>
      <c r="V56" s="45">
        <v>214.17500000000001</v>
      </c>
      <c r="W56" s="45">
        <v>0</v>
      </c>
      <c r="X56" s="45">
        <v>2562.5123749999998</v>
      </c>
      <c r="Y56" s="45">
        <v>0</v>
      </c>
      <c r="Z56" s="45">
        <v>185.567285</v>
      </c>
      <c r="AA56" s="45">
        <v>0</v>
      </c>
      <c r="AB56" s="45">
        <v>0</v>
      </c>
      <c r="AC56" s="45">
        <v>368.19499999999999</v>
      </c>
      <c r="AD56" s="45">
        <v>0</v>
      </c>
      <c r="AE56" s="45">
        <v>96.394999999999996</v>
      </c>
      <c r="AF56" s="45">
        <v>31.25</v>
      </c>
      <c r="AG56" s="45">
        <v>0</v>
      </c>
      <c r="AH56" s="45">
        <v>17.071899999999999</v>
      </c>
      <c r="AI56" s="45">
        <v>0</v>
      </c>
      <c r="AJ56" s="45">
        <v>118.96792499999999</v>
      </c>
      <c r="AK56" s="45">
        <v>0</v>
      </c>
      <c r="AL56" s="45">
        <v>77.281899999999993</v>
      </c>
      <c r="AM56" s="45">
        <v>1163.561085</v>
      </c>
      <c r="AN56" s="45">
        <v>539.68422499999997</v>
      </c>
      <c r="AO56" s="45">
        <v>492.82078999999999</v>
      </c>
      <c r="AP56" s="45">
        <v>18.010000000000002</v>
      </c>
      <c r="AQ56" s="45">
        <v>3801.82</v>
      </c>
      <c r="AR56" s="45">
        <v>0</v>
      </c>
      <c r="AS56" s="45">
        <v>849.42563500000006</v>
      </c>
      <c r="AT56" s="45">
        <v>771.59</v>
      </c>
      <c r="AU56" s="45">
        <v>0</v>
      </c>
      <c r="AV56" s="45">
        <v>4080.0731449999998</v>
      </c>
      <c r="AW56" s="45">
        <v>876.33150000000001</v>
      </c>
      <c r="AX56" s="45">
        <v>0</v>
      </c>
      <c r="AY56" s="45">
        <v>89.090315000000004</v>
      </c>
      <c r="AZ56" s="45">
        <v>0</v>
      </c>
      <c r="BA56" s="45">
        <v>126.575</v>
      </c>
      <c r="BB56" s="45">
        <v>0</v>
      </c>
      <c r="BC56" s="45">
        <v>1592.9984300000001</v>
      </c>
      <c r="BD56" s="45">
        <v>0</v>
      </c>
      <c r="BE56" s="45">
        <v>461.90499999999997</v>
      </c>
      <c r="BF56" s="45">
        <v>0</v>
      </c>
      <c r="BG56" s="45">
        <v>0</v>
      </c>
      <c r="BH56" s="45">
        <v>0</v>
      </c>
      <c r="BI56" s="45">
        <v>348.96276499999999</v>
      </c>
      <c r="BJ56" s="45">
        <v>0</v>
      </c>
      <c r="BK56" s="45">
        <v>128.47754499999999</v>
      </c>
      <c r="BL56" s="45">
        <v>0</v>
      </c>
      <c r="BM56" s="45">
        <v>163.8278</v>
      </c>
      <c r="BN56" s="45">
        <v>823.52499999999998</v>
      </c>
      <c r="BO56" s="45">
        <v>50.064999999999998</v>
      </c>
      <c r="BP56" s="45">
        <v>0</v>
      </c>
      <c r="BQ56" s="45">
        <v>0</v>
      </c>
      <c r="BR56" s="45">
        <v>105.7864</v>
      </c>
      <c r="BS56" s="45">
        <v>2891.7955000000002</v>
      </c>
      <c r="BT56" s="45">
        <v>302.04894999999999</v>
      </c>
      <c r="BU56" s="45">
        <v>0</v>
      </c>
      <c r="BV56" s="45">
        <v>739.88115000000005</v>
      </c>
      <c r="BW56" s="45">
        <v>93.673535000000001</v>
      </c>
      <c r="BX56" s="45">
        <v>0</v>
      </c>
      <c r="BY56" s="45">
        <v>0</v>
      </c>
      <c r="BZ56" s="45">
        <v>2233.4525450000001</v>
      </c>
      <c r="CA56" s="45">
        <v>178.96969000000001</v>
      </c>
      <c r="CB56" s="45">
        <v>20.035599999999999</v>
      </c>
      <c r="CC56" s="45">
        <v>16.402999999999999</v>
      </c>
      <c r="CD56" s="45">
        <v>520.07345499999997</v>
      </c>
      <c r="CE56" s="45">
        <v>10515.085789999999</v>
      </c>
      <c r="CF56" s="45">
        <v>261.1096</v>
      </c>
      <c r="CG56" s="45">
        <v>3718.3476500000002</v>
      </c>
      <c r="CH56" s="45">
        <v>423.37821000000002</v>
      </c>
      <c r="CI56" s="45">
        <v>0</v>
      </c>
      <c r="CJ56" s="45">
        <v>0</v>
      </c>
      <c r="CK56" s="45">
        <v>352.20929999999998</v>
      </c>
      <c r="CL56" s="45">
        <v>115.4303</v>
      </c>
      <c r="CM56" s="45">
        <v>0</v>
      </c>
      <c r="CN56" s="45">
        <v>0</v>
      </c>
      <c r="CO56" s="45">
        <v>329.41417000000001</v>
      </c>
      <c r="CP56" s="45">
        <v>6840.91</v>
      </c>
      <c r="CQ56" s="45">
        <v>0</v>
      </c>
      <c r="CR56" s="45">
        <v>882.9855</v>
      </c>
      <c r="CS56" s="45">
        <v>39.153280000000002</v>
      </c>
      <c r="CT56" s="45">
        <v>150.743245</v>
      </c>
    </row>
    <row r="57" spans="1:98" x14ac:dyDescent="0.35">
      <c r="A57" s="1"/>
      <c r="B57" s="1"/>
      <c r="C57" s="1"/>
      <c r="D57" s="1"/>
      <c r="E57" s="1"/>
      <c r="F57" s="1"/>
      <c r="G57" s="1"/>
      <c r="H57" s="1"/>
      <c r="I57" s="1"/>
      <c r="J57" s="1"/>
      <c r="K57" s="1"/>
      <c r="L57" s="1"/>
      <c r="M57" s="1"/>
      <c r="N57" s="1"/>
      <c r="O57" s="1"/>
      <c r="P57" s="1"/>
      <c r="Q57" s="1"/>
      <c r="R57" s="1"/>
      <c r="S57" s="1"/>
      <c r="T57" s="1"/>
      <c r="U57" s="1"/>
      <c r="V57" s="1"/>
      <c r="W57" s="1"/>
      <c r="X57" s="1"/>
      <c r="Y57" s="1"/>
      <c r="Z57" s="1"/>
      <c r="AA57" s="1"/>
      <c r="AB57" s="1"/>
      <c r="AC57" s="1"/>
      <c r="AD57" s="1"/>
      <c r="AE57" s="1"/>
      <c r="AF57" s="1"/>
      <c r="AG57" s="1"/>
      <c r="AH57" s="1"/>
      <c r="AI57" s="1"/>
      <c r="AJ57" s="1"/>
      <c r="AK57" s="1"/>
      <c r="AL57" s="1"/>
      <c r="AM57" s="1"/>
      <c r="AN57" s="1"/>
      <c r="AO57" s="1"/>
      <c r="AP57" s="1"/>
      <c r="AQ57" s="1"/>
      <c r="AR57" s="1"/>
      <c r="AS57" s="1"/>
      <c r="AT57" s="1"/>
      <c r="AU57" s="1"/>
      <c r="AV57" s="1"/>
      <c r="AW57" s="1"/>
      <c r="AX57" s="1"/>
      <c r="AY57" s="1"/>
      <c r="AZ57" s="1"/>
      <c r="BA57" s="1"/>
      <c r="BB57" s="1"/>
      <c r="BC57" s="1"/>
      <c r="BD57" s="1"/>
      <c r="BE57" s="1"/>
      <c r="BF57" s="1"/>
      <c r="BG57" s="1"/>
      <c r="BH57" s="1"/>
      <c r="BI57" s="1"/>
      <c r="BJ57" s="1"/>
      <c r="BK57" s="1"/>
      <c r="BL57" s="1"/>
      <c r="BM57" s="1"/>
      <c r="BN57" s="1"/>
      <c r="BO57" s="1"/>
      <c r="BP57" s="1"/>
      <c r="BQ57" s="1"/>
      <c r="BR57" s="1"/>
      <c r="BS57" s="1"/>
      <c r="BT57" s="1"/>
      <c r="BU57" s="1"/>
      <c r="BV57" s="1"/>
      <c r="BW57" s="1"/>
      <c r="BX57" s="1"/>
      <c r="BY57" s="1"/>
      <c r="BZ57" s="1"/>
      <c r="CA57" s="1"/>
      <c r="CB57" s="1"/>
      <c r="CC57" s="1"/>
      <c r="CD57" s="1"/>
      <c r="CE57" s="1"/>
      <c r="CF57" s="1"/>
      <c r="CG57" s="1"/>
      <c r="CH57" s="1"/>
      <c r="CI57" s="1"/>
      <c r="CJ57" s="1"/>
      <c r="CK57" s="1"/>
      <c r="CL57" s="1"/>
      <c r="CM57" s="1"/>
      <c r="CN57" s="1"/>
      <c r="CO57" s="1"/>
      <c r="CP57" s="1"/>
      <c r="CQ57" s="1"/>
      <c r="CR57" s="1"/>
      <c r="CS57" s="1"/>
      <c r="CT57" s="1"/>
    </row>
    <row r="58" spans="1:98" x14ac:dyDescent="0.35">
      <c r="A58" s="1"/>
      <c r="B58" s="1"/>
      <c r="C58" s="1"/>
      <c r="D58" s="1"/>
      <c r="E58" s="1"/>
      <c r="F58" s="1"/>
      <c r="G58" s="1"/>
      <c r="H58" s="1"/>
      <c r="I58" s="1"/>
      <c r="J58" s="1"/>
      <c r="K58" s="1"/>
      <c r="L58" s="1"/>
      <c r="M58" s="1"/>
      <c r="N58" s="1"/>
      <c r="O58" s="1"/>
      <c r="P58" s="1"/>
      <c r="Q58" s="1"/>
      <c r="R58" s="1"/>
      <c r="S58" s="1"/>
      <c r="T58" s="1"/>
      <c r="U58" s="1"/>
      <c r="V58" s="1"/>
      <c r="W58" s="1"/>
      <c r="X58" s="1"/>
      <c r="Y58" s="1"/>
      <c r="Z58" s="1"/>
      <c r="AA58" s="1"/>
      <c r="AB58" s="1"/>
      <c r="AC58" s="1"/>
      <c r="AD58" s="1"/>
      <c r="AE58" s="1"/>
      <c r="AF58" s="1"/>
      <c r="AG58" s="1"/>
      <c r="AH58" s="1"/>
      <c r="AI58" s="1"/>
      <c r="AJ58" s="1"/>
      <c r="AK58" s="1"/>
      <c r="AL58" s="1"/>
      <c r="AM58" s="1"/>
      <c r="AN58" s="1"/>
      <c r="AO58" s="1"/>
      <c r="AP58" s="1"/>
      <c r="AQ58" s="1"/>
      <c r="AR58" s="1"/>
      <c r="AS58" s="1"/>
      <c r="AT58" s="1"/>
      <c r="AU58" s="1"/>
      <c r="AV58" s="1"/>
      <c r="AW58" s="1"/>
      <c r="AX58" s="1"/>
      <c r="AY58" s="1"/>
      <c r="AZ58" s="1"/>
      <c r="BA58" s="1"/>
      <c r="BB58" s="1"/>
      <c r="BC58" s="1"/>
      <c r="BD58" s="1"/>
      <c r="BE58" s="1"/>
      <c r="BF58" s="1"/>
      <c r="BG58" s="1"/>
      <c r="BH58" s="1"/>
      <c r="BI58" s="1"/>
      <c r="BJ58" s="1"/>
      <c r="BK58" s="1"/>
      <c r="BL58" s="1"/>
      <c r="BM58" s="1"/>
      <c r="BN58" s="1"/>
      <c r="BO58" s="1"/>
      <c r="BP58" s="1"/>
      <c r="BQ58" s="1"/>
      <c r="BR58" s="1"/>
      <c r="BS58" s="1"/>
      <c r="BT58" s="1"/>
      <c r="BU58" s="1"/>
      <c r="BV58" s="1"/>
      <c r="BW58" s="1"/>
      <c r="BX58" s="1"/>
      <c r="BY58" s="1"/>
      <c r="BZ58" s="1"/>
      <c r="CA58" s="1"/>
      <c r="CB58" s="1"/>
      <c r="CC58" s="1"/>
      <c r="CD58" s="1"/>
      <c r="CE58" s="1"/>
      <c r="CF58" s="1"/>
      <c r="CG58" s="1"/>
      <c r="CH58" s="1"/>
      <c r="CI58" s="1"/>
      <c r="CJ58" s="1"/>
      <c r="CK58" s="1"/>
      <c r="CL58" s="1"/>
      <c r="CM58" s="1"/>
      <c r="CN58" s="1"/>
      <c r="CO58" s="1"/>
      <c r="CP58" s="1"/>
      <c r="CQ58" s="1"/>
      <c r="CR58" s="1"/>
      <c r="CS58" s="1"/>
      <c r="CT58" s="1"/>
    </row>
    <row r="59" spans="1:98" ht="15.5" x14ac:dyDescent="0.35">
      <c r="A59" s="1"/>
      <c r="B59" s="33" t="s">
        <v>920</v>
      </c>
      <c r="C59" s="1"/>
      <c r="D59" s="1"/>
      <c r="E59" s="1"/>
      <c r="F59" s="1"/>
      <c r="G59" s="1"/>
      <c r="H59" s="1"/>
      <c r="I59" s="1"/>
      <c r="J59" s="1"/>
      <c r="K59" s="1"/>
      <c r="L59" s="1"/>
      <c r="M59" s="1"/>
      <c r="N59" s="1"/>
      <c r="O59" s="1"/>
      <c r="P59" s="1"/>
      <c r="Q59" s="1"/>
      <c r="R59" s="1"/>
      <c r="S59" s="1"/>
      <c r="T59" s="1"/>
      <c r="U59" s="1"/>
      <c r="V59" s="1"/>
      <c r="W59" s="1"/>
      <c r="X59" s="1"/>
      <c r="Y59" s="1"/>
      <c r="Z59" s="1"/>
      <c r="AA59" s="1"/>
      <c r="AB59" s="1"/>
      <c r="AC59" s="1"/>
      <c r="AD59" s="1"/>
      <c r="AE59" s="1"/>
      <c r="AF59" s="1"/>
      <c r="AG59" s="1"/>
      <c r="AH59" s="1"/>
      <c r="AI59" s="1"/>
      <c r="AJ59" s="1"/>
      <c r="AK59" s="1"/>
      <c r="AL59" s="1"/>
      <c r="AM59" s="1"/>
      <c r="AN59" s="1"/>
      <c r="AO59" s="1"/>
      <c r="AP59" s="1"/>
      <c r="AQ59" s="1"/>
      <c r="AR59" s="1"/>
      <c r="AS59" s="1"/>
      <c r="AT59" s="1"/>
      <c r="AU59" s="1"/>
      <c r="AV59" s="1"/>
      <c r="AW59" s="1"/>
      <c r="AX59" s="1"/>
      <c r="AY59" s="1"/>
      <c r="AZ59" s="1"/>
      <c r="BA59" s="1"/>
      <c r="BB59" s="1"/>
      <c r="BC59" s="1"/>
      <c r="BD59" s="1"/>
      <c r="BE59" s="1"/>
      <c r="BF59" s="1"/>
      <c r="BG59" s="1"/>
      <c r="BH59" s="1"/>
      <c r="BI59" s="1"/>
      <c r="BJ59" s="1"/>
      <c r="BK59" s="1"/>
      <c r="BL59" s="1"/>
      <c r="BM59" s="1"/>
      <c r="BN59" s="1"/>
      <c r="BO59" s="1"/>
      <c r="BP59" s="1"/>
      <c r="BQ59" s="1"/>
      <c r="BR59" s="1"/>
      <c r="BS59" s="1"/>
      <c r="BT59" s="1"/>
      <c r="BU59" s="1"/>
      <c r="BV59" s="1"/>
      <c r="BW59" s="1"/>
      <c r="BX59" s="1"/>
      <c r="BY59" s="1"/>
      <c r="BZ59" s="1"/>
      <c r="CA59" s="1"/>
      <c r="CB59" s="1"/>
      <c r="CC59" s="1"/>
      <c r="CD59" s="1"/>
      <c r="CE59" s="1"/>
      <c r="CF59" s="1"/>
      <c r="CG59" s="1"/>
      <c r="CH59" s="1"/>
      <c r="CI59" s="1"/>
      <c r="CJ59" s="1"/>
      <c r="CK59" s="1"/>
      <c r="CL59" s="1"/>
      <c r="CM59" s="1"/>
      <c r="CN59" s="1"/>
      <c r="CO59" s="1"/>
      <c r="CP59" s="1"/>
      <c r="CQ59" s="1"/>
      <c r="CR59" s="1"/>
      <c r="CS59" s="1"/>
      <c r="CT59" s="1"/>
    </row>
    <row r="60" spans="1:98" ht="15.5" x14ac:dyDescent="0.35">
      <c r="A60" s="1"/>
      <c r="B60" s="33" t="s">
        <v>921</v>
      </c>
      <c r="C60" s="1"/>
      <c r="D60" s="1"/>
      <c r="E60" s="1"/>
      <c r="F60" s="1"/>
      <c r="G60" s="1"/>
      <c r="H60" s="1"/>
      <c r="I60" s="1"/>
      <c r="J60" s="1"/>
      <c r="K60" s="1"/>
      <c r="L60" s="1"/>
      <c r="M60" s="1"/>
      <c r="N60" s="1"/>
      <c r="O60" s="1"/>
      <c r="P60" s="1"/>
      <c r="Q60" s="1"/>
      <c r="R60" s="1"/>
      <c r="S60" s="1"/>
      <c r="T60" s="1"/>
      <c r="U60" s="1"/>
      <c r="V60" s="1"/>
      <c r="W60" s="1"/>
      <c r="X60" s="1"/>
      <c r="Y60" s="1"/>
      <c r="Z60" s="1"/>
      <c r="AA60" s="1"/>
      <c r="AB60" s="1"/>
      <c r="AC60" s="1"/>
      <c r="AD60" s="1"/>
      <c r="AE60" s="1"/>
      <c r="AF60" s="1"/>
      <c r="AG60" s="1"/>
      <c r="AH60" s="1"/>
      <c r="AI60" s="1"/>
      <c r="AJ60" s="1"/>
      <c r="AK60" s="1"/>
      <c r="AL60" s="1"/>
      <c r="AM60" s="1"/>
      <c r="AN60" s="1"/>
      <c r="AO60" s="1"/>
      <c r="AP60" s="1"/>
      <c r="AQ60" s="1"/>
      <c r="AR60" s="1"/>
      <c r="AS60" s="1"/>
      <c r="AT60" s="1"/>
      <c r="AU60" s="1"/>
      <c r="AV60" s="1"/>
      <c r="AW60" s="1"/>
      <c r="AX60" s="1"/>
      <c r="AY60" s="1"/>
      <c r="AZ60" s="1"/>
      <c r="BA60" s="1"/>
      <c r="BB60" s="1"/>
      <c r="BC60" s="1"/>
      <c r="BD60" s="1"/>
      <c r="BE60" s="1"/>
      <c r="BF60" s="1"/>
      <c r="BG60" s="1"/>
      <c r="BH60" s="1"/>
      <c r="BI60" s="1"/>
      <c r="BJ60" s="1"/>
      <c r="BK60" s="1"/>
      <c r="BL60" s="1"/>
      <c r="BM60" s="1"/>
      <c r="BN60" s="1"/>
      <c r="BO60" s="1"/>
      <c r="BP60" s="1"/>
      <c r="BQ60" s="1"/>
      <c r="BR60" s="1"/>
      <c r="BS60" s="1"/>
      <c r="BT60" s="1"/>
      <c r="BU60" s="1"/>
      <c r="BV60" s="1"/>
      <c r="BW60" s="1"/>
      <c r="BX60" s="1"/>
      <c r="BY60" s="1"/>
      <c r="BZ60" s="1"/>
      <c r="CA60" s="1"/>
      <c r="CB60" s="1"/>
      <c r="CC60" s="1"/>
      <c r="CD60" s="1"/>
      <c r="CE60" s="1"/>
      <c r="CF60" s="1"/>
      <c r="CG60" s="1"/>
      <c r="CH60" s="1"/>
      <c r="CI60" s="1"/>
      <c r="CJ60" s="1"/>
      <c r="CK60" s="1"/>
      <c r="CL60" s="1"/>
      <c r="CM60" s="1"/>
      <c r="CN60" s="1"/>
      <c r="CO60" s="1"/>
      <c r="CP60" s="1"/>
      <c r="CQ60" s="1"/>
      <c r="CR60" s="1"/>
      <c r="CS60" s="1"/>
      <c r="CT60" s="1"/>
    </row>
    <row r="61" spans="1:98" x14ac:dyDescent="0.35">
      <c r="A61" s="1"/>
      <c r="B61" s="1"/>
      <c r="C61" s="1"/>
      <c r="D61" s="1"/>
      <c r="E61" s="1"/>
      <c r="F61" s="1"/>
      <c r="G61" s="1"/>
      <c r="H61" s="1"/>
      <c r="I61" s="1"/>
      <c r="J61" s="1"/>
      <c r="K61" s="1"/>
      <c r="L61" s="1"/>
      <c r="M61" s="1"/>
      <c r="N61" s="1"/>
      <c r="O61" s="1"/>
      <c r="P61" s="1"/>
      <c r="Q61" s="1"/>
      <c r="R61" s="1"/>
      <c r="S61" s="1"/>
      <c r="T61" s="1"/>
      <c r="U61" s="1"/>
      <c r="V61" s="1"/>
      <c r="W61" s="1"/>
      <c r="X61" s="1"/>
      <c r="Y61" s="1"/>
      <c r="Z61" s="1"/>
      <c r="AA61" s="1"/>
      <c r="AB61" s="1"/>
      <c r="AC61" s="1"/>
      <c r="AD61" s="1"/>
      <c r="AE61" s="1"/>
      <c r="AF61" s="1"/>
      <c r="AG61" s="1"/>
      <c r="AH61" s="1"/>
      <c r="AI61" s="1"/>
      <c r="AJ61" s="1"/>
      <c r="AK61" s="1"/>
      <c r="AL61" s="1"/>
      <c r="AM61" s="1"/>
      <c r="AN61" s="1"/>
      <c r="AO61" s="1"/>
      <c r="AP61" s="1"/>
      <c r="AQ61" s="1"/>
      <c r="AR61" s="1"/>
      <c r="AS61" s="1"/>
      <c r="AT61" s="1"/>
      <c r="AU61" s="1"/>
      <c r="AV61" s="1"/>
      <c r="AW61" s="1"/>
      <c r="AX61" s="1"/>
      <c r="AY61" s="1"/>
      <c r="AZ61" s="1"/>
      <c r="BA61" s="1"/>
      <c r="BB61" s="1"/>
      <c r="BC61" s="1"/>
      <c r="BD61" s="1"/>
      <c r="BE61" s="1"/>
      <c r="BF61" s="1"/>
      <c r="BG61" s="1"/>
      <c r="BH61" s="1"/>
      <c r="BI61" s="1"/>
      <c r="BJ61" s="1"/>
      <c r="BK61" s="1"/>
      <c r="BL61" s="1"/>
      <c r="BM61" s="1"/>
      <c r="BN61" s="1"/>
      <c r="BO61" s="1"/>
      <c r="BP61" s="1"/>
      <c r="BQ61" s="1"/>
      <c r="BR61" s="1"/>
      <c r="BS61" s="1"/>
      <c r="BT61" s="1"/>
      <c r="BU61" s="1"/>
      <c r="BV61" s="1"/>
      <c r="BW61" s="1"/>
      <c r="BX61" s="1"/>
      <c r="BY61" s="1"/>
      <c r="BZ61" s="1"/>
      <c r="CA61" s="1"/>
      <c r="CB61" s="1"/>
      <c r="CC61" s="1"/>
      <c r="CD61" s="1"/>
      <c r="CE61" s="1"/>
      <c r="CF61" s="1"/>
      <c r="CG61" s="1"/>
      <c r="CH61" s="1"/>
      <c r="CI61" s="1"/>
      <c r="CJ61" s="1"/>
      <c r="CK61" s="1"/>
      <c r="CL61" s="1"/>
      <c r="CM61" s="1"/>
      <c r="CN61" s="1"/>
      <c r="CO61" s="1"/>
      <c r="CP61" s="1"/>
      <c r="CQ61" s="1"/>
      <c r="CR61" s="1"/>
      <c r="CS61" s="1"/>
      <c r="CT61" s="1"/>
    </row>
    <row r="62" spans="1:98" x14ac:dyDescent="0.35">
      <c r="A62" s="1"/>
      <c r="B62" s="46"/>
      <c r="C62" s="35" t="s">
        <v>922</v>
      </c>
      <c r="D62" s="1"/>
      <c r="E62" s="1"/>
      <c r="F62" s="1"/>
      <c r="G62" s="1"/>
      <c r="H62" s="1"/>
      <c r="I62" s="1"/>
      <c r="J62" s="1"/>
      <c r="K62" s="1"/>
      <c r="L62" s="1"/>
      <c r="M62" s="1"/>
      <c r="N62" s="1"/>
      <c r="O62" s="1"/>
      <c r="P62" s="1"/>
      <c r="Q62" s="1"/>
      <c r="R62" s="1"/>
      <c r="S62" s="1"/>
      <c r="T62" s="1"/>
      <c r="U62" s="1"/>
      <c r="V62" s="1"/>
      <c r="W62" s="1"/>
      <c r="X62" s="1"/>
      <c r="Y62" s="1"/>
      <c r="Z62" s="1"/>
      <c r="AA62" s="1"/>
      <c r="AB62" s="1"/>
      <c r="AC62" s="1"/>
      <c r="AD62" s="1"/>
      <c r="AE62" s="1"/>
      <c r="AF62" s="1"/>
      <c r="AG62" s="1"/>
      <c r="AH62" s="1"/>
      <c r="AI62" s="1"/>
      <c r="AJ62" s="1"/>
      <c r="AK62" s="1"/>
      <c r="AL62" s="1"/>
      <c r="AM62" s="1"/>
      <c r="AN62" s="1"/>
      <c r="AO62" s="1"/>
      <c r="AP62" s="1"/>
      <c r="AQ62" s="1"/>
      <c r="AR62" s="1"/>
      <c r="AS62" s="1"/>
      <c r="AT62" s="1"/>
      <c r="AU62" s="1"/>
      <c r="AV62" s="1"/>
      <c r="AW62" s="1"/>
      <c r="AX62" s="1"/>
      <c r="AY62" s="1"/>
      <c r="AZ62" s="1"/>
      <c r="BA62" s="1"/>
      <c r="BB62" s="1"/>
      <c r="BC62" s="1"/>
      <c r="BD62" s="1"/>
      <c r="BE62" s="1"/>
      <c r="BF62" s="1"/>
      <c r="BG62" s="1"/>
      <c r="BH62" s="1"/>
      <c r="BI62" s="1"/>
      <c r="BJ62" s="1"/>
      <c r="BK62" s="1"/>
      <c r="BL62" s="1"/>
      <c r="BM62" s="1"/>
      <c r="BN62" s="1"/>
      <c r="BO62" s="1"/>
      <c r="BP62" s="1"/>
      <c r="BQ62" s="1"/>
      <c r="BR62" s="1"/>
      <c r="BS62" s="1"/>
      <c r="BT62" s="1"/>
      <c r="BU62" s="1"/>
      <c r="BV62" s="1"/>
      <c r="BW62" s="1"/>
      <c r="BX62" s="1"/>
      <c r="BY62" s="1"/>
      <c r="BZ62" s="1"/>
      <c r="CA62" s="1"/>
      <c r="CB62" s="1"/>
      <c r="CC62" s="1"/>
      <c r="CD62" s="1"/>
      <c r="CE62" s="1"/>
      <c r="CF62" s="1"/>
      <c r="CG62" s="1"/>
      <c r="CH62" s="1"/>
      <c r="CI62" s="1"/>
      <c r="CJ62" s="1"/>
      <c r="CK62" s="1"/>
      <c r="CL62" s="1"/>
      <c r="CM62" s="1"/>
      <c r="CN62" s="1"/>
      <c r="CO62" s="1"/>
      <c r="CP62" s="1"/>
      <c r="CQ62" s="1"/>
      <c r="CR62" s="1"/>
      <c r="CS62" s="1"/>
      <c r="CT62" s="1"/>
    </row>
    <row r="63" spans="1:98" x14ac:dyDescent="0.35">
      <c r="A63" s="1"/>
      <c r="B63" s="1"/>
      <c r="C63" s="1"/>
      <c r="D63" s="1"/>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c r="AG63" s="1"/>
      <c r="AH63" s="1"/>
      <c r="AI63" s="1"/>
      <c r="AJ63" s="1"/>
      <c r="AK63" s="1"/>
      <c r="AL63" s="1"/>
      <c r="AM63" s="1"/>
      <c r="AN63" s="1"/>
      <c r="AO63" s="1"/>
      <c r="AP63" s="1"/>
      <c r="AQ63" s="1"/>
      <c r="AR63" s="1"/>
      <c r="AS63" s="1"/>
      <c r="AT63" s="1"/>
      <c r="AU63" s="1"/>
      <c r="AV63" s="1"/>
      <c r="AW63" s="1"/>
      <c r="AX63" s="1"/>
      <c r="AY63" s="1"/>
      <c r="AZ63" s="1"/>
      <c r="BA63" s="1"/>
      <c r="BB63" s="1"/>
      <c r="BC63" s="1"/>
      <c r="BD63" s="1"/>
      <c r="BE63" s="1"/>
      <c r="BF63" s="1"/>
      <c r="BG63" s="1"/>
      <c r="BH63" s="1"/>
      <c r="BI63" s="1"/>
      <c r="BJ63" s="1"/>
      <c r="BK63" s="1"/>
      <c r="BL63" s="1"/>
      <c r="BM63" s="1"/>
      <c r="BN63" s="1"/>
      <c r="BO63" s="1"/>
      <c r="BP63" s="1"/>
      <c r="BQ63" s="1"/>
      <c r="BR63" s="1"/>
      <c r="BS63" s="1"/>
      <c r="BT63" s="1"/>
      <c r="BU63" s="1"/>
      <c r="BV63" s="1"/>
      <c r="BW63" s="1"/>
      <c r="BX63" s="1"/>
      <c r="BY63" s="1"/>
      <c r="BZ63" s="1"/>
      <c r="CA63" s="1"/>
      <c r="CB63" s="1"/>
      <c r="CC63" s="1"/>
      <c r="CD63" s="1"/>
      <c r="CE63" s="1"/>
      <c r="CF63" s="1"/>
      <c r="CG63" s="1"/>
      <c r="CH63" s="1"/>
      <c r="CI63" s="1"/>
      <c r="CJ63" s="1"/>
      <c r="CK63" s="1"/>
      <c r="CL63" s="1"/>
      <c r="CM63" s="1"/>
      <c r="CN63" s="1"/>
      <c r="CO63" s="1"/>
      <c r="CP63" s="1"/>
      <c r="CQ63" s="1"/>
      <c r="CR63" s="1"/>
      <c r="CS63" s="1"/>
      <c r="CT63" s="1"/>
    </row>
    <row r="64" spans="1:98" x14ac:dyDescent="0.35">
      <c r="A64" s="1"/>
      <c r="B64" s="47"/>
      <c r="C64" s="35" t="s">
        <v>923</v>
      </c>
      <c r="D64" s="1"/>
      <c r="E64" s="1"/>
      <c r="F64" s="1"/>
      <c r="G64" s="1"/>
      <c r="H64" s="1"/>
      <c r="I64" s="1"/>
      <c r="J64" s="1"/>
      <c r="K64" s="1"/>
      <c r="L64" s="1"/>
      <c r="M64" s="1"/>
      <c r="N64" s="1"/>
      <c r="O64" s="1"/>
      <c r="P64" s="1"/>
      <c r="Q64" s="1"/>
      <c r="R64" s="1"/>
      <c r="S64" s="1"/>
      <c r="T64" s="1"/>
      <c r="U64" s="1"/>
      <c r="V64" s="1"/>
      <c r="W64" s="1"/>
      <c r="X64" s="1"/>
      <c r="Y64" s="1"/>
      <c r="Z64" s="1"/>
      <c r="AA64" s="1"/>
      <c r="AB64" s="1"/>
      <c r="AC64" s="1"/>
      <c r="AD64" s="1"/>
      <c r="AE64" s="1"/>
      <c r="AF64" s="1"/>
      <c r="AG64" s="1"/>
      <c r="AH64" s="1"/>
      <c r="AI64" s="1"/>
      <c r="AJ64" s="1"/>
      <c r="AK64" s="1"/>
      <c r="AL64" s="1"/>
      <c r="AM64" s="1"/>
      <c r="AN64" s="1"/>
      <c r="AO64" s="1"/>
      <c r="AP64" s="1"/>
      <c r="AQ64" s="1"/>
      <c r="AR64" s="1"/>
      <c r="AS64" s="1"/>
      <c r="AT64" s="1"/>
      <c r="AU64" s="1"/>
      <c r="AV64" s="1"/>
      <c r="AW64" s="1"/>
      <c r="AX64" s="1"/>
      <c r="AY64" s="1"/>
      <c r="AZ64" s="1"/>
      <c r="BA64" s="1"/>
      <c r="BB64" s="1"/>
      <c r="BC64" s="1"/>
      <c r="BD64" s="1"/>
      <c r="BE64" s="1"/>
      <c r="BF64" s="1"/>
      <c r="BG64" s="1"/>
      <c r="BH64" s="1"/>
      <c r="BI64" s="1"/>
      <c r="BJ64" s="1"/>
      <c r="BK64" s="1"/>
      <c r="BL64" s="1"/>
      <c r="BM64" s="1"/>
      <c r="BN64" s="1"/>
      <c r="BO64" s="1"/>
      <c r="BP64" s="1"/>
      <c r="BQ64" s="1"/>
      <c r="BR64" s="1"/>
      <c r="BS64" s="1"/>
      <c r="BT64" s="1"/>
      <c r="BU64" s="1"/>
      <c r="BV64" s="1"/>
      <c r="BW64" s="1"/>
      <c r="BX64" s="1"/>
      <c r="BY64" s="1"/>
      <c r="BZ64" s="1"/>
      <c r="CA64" s="1"/>
      <c r="CB64" s="1"/>
      <c r="CC64" s="1"/>
      <c r="CD64" s="1"/>
      <c r="CE64" s="1"/>
      <c r="CF64" s="1"/>
      <c r="CG64" s="1"/>
      <c r="CH64" s="1"/>
      <c r="CI64" s="1"/>
      <c r="CJ64" s="1"/>
      <c r="CK64" s="1"/>
      <c r="CL64" s="1"/>
      <c r="CM64" s="1"/>
      <c r="CN64" s="1"/>
      <c r="CO64" s="1"/>
      <c r="CP64" s="1"/>
      <c r="CQ64" s="1"/>
      <c r="CR64" s="1"/>
      <c r="CS64" s="1"/>
      <c r="CT64" s="1"/>
    </row>
  </sheetData>
  <mergeCells count="5">
    <mergeCell ref="B3:G3"/>
    <mergeCell ref="C6:W6"/>
    <mergeCell ref="X6:BO6"/>
    <mergeCell ref="BP6:CT6"/>
    <mergeCell ref="B6:B7"/>
  </mergeCells>
  <pageMargins left="0.7" right="0.7" top="0.75" bottom="0.75" header="0.3" footer="0.3"/>
  <drawing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X76"/>
  <sheetViews>
    <sheetView showGridLines="0" zoomScale="70" workbookViewId="0">
      <pane xSplit="2" ySplit="6" topLeftCell="C13" activePane="bottomRight" state="frozen"/>
      <selection pane="topRight" activeCell="C1" sqref="C1"/>
      <selection pane="bottomLeft" activeCell="A7" sqref="A7"/>
      <selection pane="bottomRight" activeCell="K33" sqref="K33"/>
    </sheetView>
  </sheetViews>
  <sheetFormatPr baseColWidth="10" defaultColWidth="8.7265625" defaultRowHeight="14.5" x14ac:dyDescent="0.35"/>
  <cols>
    <col min="1" max="1" width="2" customWidth="1"/>
    <col min="2" max="2" width="17" customWidth="1"/>
    <col min="3" max="15" width="17.453125" customWidth="1"/>
    <col min="16" max="16" width="17" customWidth="1"/>
    <col min="21" max="21" width="58" customWidth="1"/>
    <col min="22" max="22" width="25" customWidth="1"/>
    <col min="23" max="24" width="22" customWidth="1"/>
  </cols>
  <sheetData>
    <row r="1" spans="1:24" x14ac:dyDescent="0.35">
      <c r="A1" s="1"/>
      <c r="B1" s="1"/>
      <c r="C1" s="1"/>
      <c r="D1" s="1"/>
      <c r="E1" s="1"/>
      <c r="F1" s="1"/>
      <c r="G1" s="1"/>
      <c r="H1" s="1"/>
      <c r="I1" s="1"/>
      <c r="J1" s="1"/>
      <c r="K1" s="1"/>
      <c r="L1" s="1"/>
      <c r="M1" s="1"/>
      <c r="N1" s="1"/>
      <c r="O1" s="1"/>
      <c r="P1" s="1"/>
      <c r="Q1" s="1"/>
      <c r="R1" s="1"/>
      <c r="S1" s="1"/>
      <c r="T1" s="1"/>
      <c r="U1" s="1"/>
      <c r="V1" s="1"/>
      <c r="W1" s="1"/>
      <c r="X1" s="1"/>
    </row>
    <row r="2" spans="1:24" x14ac:dyDescent="0.35">
      <c r="A2" s="1"/>
      <c r="B2" s="1"/>
      <c r="C2" s="1"/>
      <c r="D2" s="1"/>
      <c r="E2" s="1"/>
      <c r="F2" s="1"/>
      <c r="G2" s="1"/>
      <c r="H2" s="1"/>
      <c r="I2" s="1"/>
      <c r="J2" s="1"/>
      <c r="K2" s="1"/>
      <c r="L2" s="1"/>
      <c r="M2" s="1"/>
      <c r="N2" s="1"/>
      <c r="O2" s="1"/>
      <c r="P2" s="1"/>
      <c r="Q2" s="1"/>
      <c r="R2" s="1"/>
      <c r="S2" s="1"/>
      <c r="T2" s="1"/>
      <c r="U2" s="1"/>
      <c r="V2" s="1"/>
      <c r="W2" s="1"/>
      <c r="X2" s="1"/>
    </row>
    <row r="3" spans="1:24" ht="69" customHeight="1" x14ac:dyDescent="0.35">
      <c r="A3" s="1"/>
      <c r="B3" s="196" t="s">
        <v>0</v>
      </c>
      <c r="C3" s="197"/>
      <c r="D3" s="197"/>
      <c r="E3" s="197"/>
      <c r="F3" s="197"/>
      <c r="G3" s="197"/>
      <c r="H3" s="197"/>
      <c r="I3" s="197"/>
      <c r="J3" s="197"/>
      <c r="K3" s="197"/>
      <c r="L3" s="197"/>
      <c r="M3" s="1"/>
      <c r="N3" s="1"/>
      <c r="O3" s="1"/>
      <c r="P3" s="1"/>
      <c r="Q3" s="1"/>
      <c r="R3" s="1"/>
      <c r="S3" s="1"/>
      <c r="T3" s="1"/>
      <c r="U3" s="1"/>
      <c r="V3" s="1"/>
      <c r="W3" s="1"/>
      <c r="X3" s="1"/>
    </row>
    <row r="4" spans="1:24" ht="0" hidden="1" customHeight="1" x14ac:dyDescent="0.35">
      <c r="A4" s="1"/>
      <c r="B4" s="1"/>
      <c r="C4" s="1"/>
      <c r="D4" s="1"/>
      <c r="E4" s="1"/>
      <c r="F4" s="1"/>
      <c r="G4" s="1"/>
      <c r="H4" s="1"/>
      <c r="I4" s="1"/>
      <c r="J4" s="1"/>
      <c r="K4" s="1"/>
      <c r="L4" s="1"/>
      <c r="M4" s="1"/>
      <c r="N4" s="1"/>
      <c r="O4" s="1"/>
      <c r="P4" s="1"/>
      <c r="Q4" s="1"/>
      <c r="R4" s="1"/>
      <c r="S4" s="1"/>
      <c r="T4" s="1"/>
      <c r="U4" s="1"/>
      <c r="V4" s="1"/>
      <c r="W4" s="1"/>
      <c r="X4" s="1"/>
    </row>
    <row r="5" spans="1:24" ht="23" x14ac:dyDescent="0.5">
      <c r="A5" s="1"/>
      <c r="B5" s="22" t="s">
        <v>924</v>
      </c>
      <c r="C5" s="1"/>
      <c r="D5" s="1"/>
      <c r="E5" s="1"/>
      <c r="F5" s="1"/>
      <c r="G5" s="1"/>
      <c r="H5" s="1"/>
      <c r="I5" s="1"/>
      <c r="J5" s="1"/>
      <c r="K5" s="1"/>
      <c r="L5" s="1"/>
      <c r="M5" s="1"/>
      <c r="N5" s="1"/>
      <c r="O5" s="1"/>
      <c r="P5" s="1"/>
      <c r="Q5" s="1"/>
      <c r="R5" s="1"/>
      <c r="S5" s="1"/>
      <c r="T5" s="1"/>
      <c r="U5" s="1"/>
      <c r="V5" s="1"/>
      <c r="W5" s="1"/>
      <c r="X5" s="1"/>
    </row>
    <row r="6" spans="1:24" ht="46" x14ac:dyDescent="0.35">
      <c r="A6" s="1"/>
      <c r="B6" s="37" t="s">
        <v>567</v>
      </c>
      <c r="C6" s="48" t="s">
        <v>925</v>
      </c>
      <c r="D6" s="48" t="s">
        <v>926</v>
      </c>
      <c r="E6" s="48" t="s">
        <v>927</v>
      </c>
      <c r="F6" s="48" t="s">
        <v>928</v>
      </c>
      <c r="G6" s="48" t="s">
        <v>3366</v>
      </c>
      <c r="H6" s="48" t="s">
        <v>3367</v>
      </c>
      <c r="I6" s="48" t="s">
        <v>3368</v>
      </c>
      <c r="J6" s="48" t="s">
        <v>3369</v>
      </c>
      <c r="K6" s="48" t="s">
        <v>3370</v>
      </c>
      <c r="L6" s="48" t="s">
        <v>929</v>
      </c>
      <c r="M6" s="48" t="s">
        <v>930</v>
      </c>
      <c r="N6" s="48" t="s">
        <v>931</v>
      </c>
      <c r="O6" s="48" t="s">
        <v>932</v>
      </c>
      <c r="P6" s="37" t="s">
        <v>933</v>
      </c>
      <c r="Q6" s="1"/>
      <c r="R6" s="1"/>
      <c r="S6" s="1"/>
      <c r="T6" s="1"/>
      <c r="U6" s="49" t="s">
        <v>3</v>
      </c>
      <c r="V6" s="49" t="s">
        <v>64</v>
      </c>
      <c r="W6" s="49" t="s">
        <v>934</v>
      </c>
      <c r="X6" s="49" t="s">
        <v>935</v>
      </c>
    </row>
    <row r="7" spans="1:24" x14ac:dyDescent="0.35">
      <c r="A7" s="1"/>
      <c r="B7" s="50" t="s">
        <v>784</v>
      </c>
      <c r="C7" s="51">
        <v>1111.70623</v>
      </c>
      <c r="D7" s="51">
        <v>3340.9</v>
      </c>
      <c r="E7" s="51">
        <v>1111.8</v>
      </c>
      <c r="F7" s="51">
        <v>5.2</v>
      </c>
      <c r="G7" s="51"/>
      <c r="H7" s="51"/>
      <c r="I7" s="51"/>
      <c r="J7" s="51">
        <v>37.700000000000003</v>
      </c>
      <c r="K7" s="51"/>
      <c r="L7" s="51">
        <v>0</v>
      </c>
      <c r="M7" s="51">
        <v>2.2000000000000002</v>
      </c>
      <c r="N7" s="51">
        <v>0</v>
      </c>
      <c r="O7" s="51">
        <v>547.5</v>
      </c>
      <c r="P7" s="51">
        <f>+SUM(C7:O7)</f>
        <v>6157.00623</v>
      </c>
      <c r="Q7" s="1"/>
      <c r="R7" s="1"/>
      <c r="S7" s="1"/>
      <c r="T7" s="1"/>
      <c r="U7" s="211" t="s">
        <v>608</v>
      </c>
      <c r="V7" s="52" t="s">
        <v>936</v>
      </c>
      <c r="W7" s="53">
        <v>353.75</v>
      </c>
      <c r="X7" s="53" t="s">
        <v>937</v>
      </c>
    </row>
    <row r="8" spans="1:24" x14ac:dyDescent="0.35">
      <c r="A8" s="1"/>
      <c r="B8" s="54" t="s">
        <v>785</v>
      </c>
      <c r="C8" s="55">
        <v>1127.3126600000001</v>
      </c>
      <c r="D8" s="55">
        <v>3314.85</v>
      </c>
      <c r="E8" s="55">
        <v>1131.2</v>
      </c>
      <c r="F8" s="55">
        <v>0</v>
      </c>
      <c r="G8" s="55"/>
      <c r="H8" s="55"/>
      <c r="I8" s="55"/>
      <c r="J8" s="55">
        <v>37.5</v>
      </c>
      <c r="K8" s="55"/>
      <c r="L8" s="55">
        <v>0</v>
      </c>
      <c r="M8" s="55">
        <v>2.2000000000000002</v>
      </c>
      <c r="N8" s="55">
        <v>0</v>
      </c>
      <c r="O8" s="55">
        <v>563.4</v>
      </c>
      <c r="P8" s="55">
        <f t="shared" ref="P8:P54" si="0">+SUM(C8:O8)</f>
        <v>6176.4626599999992</v>
      </c>
      <c r="Q8" s="1"/>
      <c r="R8" s="1"/>
      <c r="S8" s="1"/>
      <c r="T8" s="1"/>
      <c r="U8" s="211" t="s">
        <v>609</v>
      </c>
      <c r="V8" s="52" t="s">
        <v>938</v>
      </c>
      <c r="W8" s="53">
        <v>74.349999999999994</v>
      </c>
      <c r="X8" s="53" t="s">
        <v>937</v>
      </c>
    </row>
    <row r="9" spans="1:24" x14ac:dyDescent="0.35">
      <c r="A9" s="1"/>
      <c r="B9" s="54" t="s">
        <v>786</v>
      </c>
      <c r="C9" s="55">
        <v>1129.8164899999999</v>
      </c>
      <c r="D9" s="55">
        <v>3226.14</v>
      </c>
      <c r="E9" s="55">
        <v>1120.0999999999999</v>
      </c>
      <c r="F9" s="55">
        <v>0</v>
      </c>
      <c r="G9" s="55"/>
      <c r="H9" s="55"/>
      <c r="I9" s="55"/>
      <c r="J9" s="55">
        <v>37.5</v>
      </c>
      <c r="K9" s="55"/>
      <c r="L9" s="55">
        <v>0</v>
      </c>
      <c r="M9" s="55">
        <v>2.2000000000000002</v>
      </c>
      <c r="N9" s="55">
        <v>0</v>
      </c>
      <c r="O9" s="55">
        <v>570.1</v>
      </c>
      <c r="P9" s="55">
        <f t="shared" si="0"/>
        <v>6085.8564899999992</v>
      </c>
      <c r="Q9" s="1"/>
      <c r="R9" s="1"/>
      <c r="S9" s="1"/>
      <c r="T9" s="1"/>
      <c r="U9" s="211" t="s">
        <v>61</v>
      </c>
      <c r="V9" s="52" t="s">
        <v>62</v>
      </c>
      <c r="W9" s="53" t="s">
        <v>937</v>
      </c>
      <c r="X9" s="53">
        <v>5135.8</v>
      </c>
    </row>
    <row r="10" spans="1:24" x14ac:dyDescent="0.35">
      <c r="A10" s="1"/>
      <c r="B10" s="54" t="s">
        <v>787</v>
      </c>
      <c r="C10" s="55">
        <v>1119.81567</v>
      </c>
      <c r="D10" s="55">
        <v>3170.02</v>
      </c>
      <c r="E10" s="55">
        <v>1124.4000000000001</v>
      </c>
      <c r="F10" s="55">
        <v>0</v>
      </c>
      <c r="G10" s="55"/>
      <c r="H10" s="55"/>
      <c r="I10" s="55"/>
      <c r="J10" s="55">
        <v>37.1</v>
      </c>
      <c r="K10" s="55"/>
      <c r="L10" s="55">
        <v>0</v>
      </c>
      <c r="M10" s="55">
        <v>2.2000000000000002</v>
      </c>
      <c r="N10" s="55">
        <v>0</v>
      </c>
      <c r="O10" s="55">
        <v>551.70000000000005</v>
      </c>
      <c r="P10" s="55">
        <f t="shared" si="0"/>
        <v>6005.23567</v>
      </c>
      <c r="Q10" s="1"/>
      <c r="R10" s="1"/>
      <c r="S10" s="1"/>
      <c r="T10" s="1"/>
      <c r="U10" s="211" t="s">
        <v>585</v>
      </c>
      <c r="V10" s="52" t="s">
        <v>939</v>
      </c>
      <c r="W10" s="53">
        <v>470.91932500000001</v>
      </c>
      <c r="X10" s="53" t="s">
        <v>937</v>
      </c>
    </row>
    <row r="11" spans="1:24" x14ac:dyDescent="0.35">
      <c r="A11" s="1"/>
      <c r="B11" s="54" t="s">
        <v>788</v>
      </c>
      <c r="C11" s="55">
        <v>1124.2164600000001</v>
      </c>
      <c r="D11" s="55">
        <v>3136.19</v>
      </c>
      <c r="E11" s="55">
        <v>1153.5999999999999</v>
      </c>
      <c r="F11" s="55">
        <v>0</v>
      </c>
      <c r="G11" s="55"/>
      <c r="H11" s="55"/>
      <c r="I11" s="55"/>
      <c r="J11" s="55">
        <v>37.200000000000003</v>
      </c>
      <c r="K11" s="55"/>
      <c r="L11" s="55">
        <v>0</v>
      </c>
      <c r="M11" s="55">
        <v>2.2000000000000002</v>
      </c>
      <c r="N11" s="55">
        <v>0</v>
      </c>
      <c r="O11" s="55">
        <v>541.1</v>
      </c>
      <c r="P11" s="55">
        <f t="shared" si="0"/>
        <v>5994.5064600000005</v>
      </c>
      <c r="Q11" s="1"/>
      <c r="R11" s="1"/>
      <c r="S11" s="1"/>
      <c r="T11" s="1"/>
      <c r="U11" s="211" t="s">
        <v>583</v>
      </c>
      <c r="V11" s="52" t="s">
        <v>940</v>
      </c>
      <c r="W11" s="53" t="s">
        <v>937</v>
      </c>
      <c r="X11" s="53">
        <v>3354.75</v>
      </c>
    </row>
    <row r="12" spans="1:24" x14ac:dyDescent="0.35">
      <c r="A12" s="1"/>
      <c r="B12" s="54" t="s">
        <v>789</v>
      </c>
      <c r="C12" s="55">
        <v>1122.31672</v>
      </c>
      <c r="D12" s="55">
        <v>3053.21</v>
      </c>
      <c r="E12" s="55">
        <v>1156.7</v>
      </c>
      <c r="F12" s="55">
        <v>0</v>
      </c>
      <c r="G12" s="55"/>
      <c r="H12" s="55"/>
      <c r="I12" s="55"/>
      <c r="J12" s="55">
        <v>37.299999999999997</v>
      </c>
      <c r="K12" s="55"/>
      <c r="L12" s="55">
        <v>0</v>
      </c>
      <c r="M12" s="55">
        <v>2.2000000000000002</v>
      </c>
      <c r="N12" s="55">
        <v>0</v>
      </c>
      <c r="O12" s="55">
        <v>513.5</v>
      </c>
      <c r="P12" s="55">
        <f t="shared" si="0"/>
        <v>5885.2267199999997</v>
      </c>
      <c r="Q12" s="1"/>
      <c r="R12" s="1"/>
      <c r="S12" s="1"/>
      <c r="T12" s="1"/>
      <c r="U12" s="211"/>
      <c r="V12" s="52" t="s">
        <v>941</v>
      </c>
      <c r="W12" s="53">
        <v>1016.45</v>
      </c>
      <c r="X12" s="53" t="s">
        <v>937</v>
      </c>
    </row>
    <row r="13" spans="1:24" x14ac:dyDescent="0.35">
      <c r="A13" s="1"/>
      <c r="B13" s="54" t="s">
        <v>790</v>
      </c>
      <c r="C13" s="55">
        <v>1124.91588</v>
      </c>
      <c r="D13" s="55">
        <v>3169.96</v>
      </c>
      <c r="E13" s="55">
        <v>1162</v>
      </c>
      <c r="F13" s="55">
        <v>0</v>
      </c>
      <c r="G13" s="55"/>
      <c r="H13" s="55"/>
      <c r="I13" s="55"/>
      <c r="J13" s="55">
        <v>37.299999999999997</v>
      </c>
      <c r="K13" s="55"/>
      <c r="L13" s="55">
        <v>0</v>
      </c>
      <c r="M13" s="55">
        <v>2.2000000000000002</v>
      </c>
      <c r="N13" s="55">
        <v>0</v>
      </c>
      <c r="O13" s="55">
        <v>458.8</v>
      </c>
      <c r="P13" s="55">
        <f t="shared" si="0"/>
        <v>5955.1758799999998</v>
      </c>
      <c r="Q13" s="1"/>
      <c r="R13" s="1"/>
      <c r="S13" s="1"/>
      <c r="T13" s="1"/>
      <c r="U13" s="211" t="s">
        <v>66</v>
      </c>
      <c r="V13" s="52" t="s">
        <v>942</v>
      </c>
      <c r="W13" s="53">
        <v>160.9</v>
      </c>
      <c r="X13" s="53" t="s">
        <v>937</v>
      </c>
    </row>
    <row r="14" spans="1:24" x14ac:dyDescent="0.35">
      <c r="A14" s="1"/>
      <c r="B14" s="56" t="s">
        <v>791</v>
      </c>
      <c r="C14" s="57">
        <v>1131.414</v>
      </c>
      <c r="D14" s="57">
        <v>3177.57</v>
      </c>
      <c r="E14" s="57">
        <v>1166.7</v>
      </c>
      <c r="F14" s="57">
        <v>0</v>
      </c>
      <c r="G14" s="57"/>
      <c r="H14" s="57"/>
      <c r="I14" s="57"/>
      <c r="J14" s="57">
        <v>37.200000000000003</v>
      </c>
      <c r="K14" s="57"/>
      <c r="L14" s="57">
        <v>0</v>
      </c>
      <c r="M14" s="57">
        <v>2.2000000000000002</v>
      </c>
      <c r="N14" s="57">
        <v>0</v>
      </c>
      <c r="O14" s="57">
        <v>387.2</v>
      </c>
      <c r="P14" s="57">
        <f t="shared" si="0"/>
        <v>5902.2839999999997</v>
      </c>
      <c r="Q14" s="1"/>
      <c r="R14" s="1"/>
      <c r="S14" s="1"/>
      <c r="T14" s="1"/>
      <c r="U14" s="211"/>
      <c r="V14" s="52" t="s">
        <v>943</v>
      </c>
      <c r="W14" s="53" t="s">
        <v>937</v>
      </c>
      <c r="X14" s="53">
        <v>242</v>
      </c>
    </row>
    <row r="15" spans="1:24" x14ac:dyDescent="0.35">
      <c r="A15" s="1"/>
      <c r="B15" s="50" t="s">
        <v>792</v>
      </c>
      <c r="C15" s="51">
        <v>1117.81015</v>
      </c>
      <c r="D15" s="51">
        <v>3195.95</v>
      </c>
      <c r="E15" s="51">
        <v>1302.4000000000001</v>
      </c>
      <c r="F15" s="51">
        <v>0</v>
      </c>
      <c r="G15" s="51"/>
      <c r="H15" s="51"/>
      <c r="I15" s="51"/>
      <c r="J15" s="51">
        <v>37.1</v>
      </c>
      <c r="K15" s="51"/>
      <c r="L15" s="51">
        <v>0</v>
      </c>
      <c r="M15" s="51">
        <v>2.2000000000000002</v>
      </c>
      <c r="N15" s="51">
        <v>0</v>
      </c>
      <c r="O15" s="51">
        <v>395.4</v>
      </c>
      <c r="P15" s="51">
        <f t="shared" si="0"/>
        <v>6050.8601499999995</v>
      </c>
      <c r="Q15" s="1"/>
      <c r="R15" s="1"/>
      <c r="S15" s="1"/>
      <c r="T15" s="1"/>
      <c r="U15" s="211"/>
      <c r="V15" s="52" t="s">
        <v>944</v>
      </c>
      <c r="W15" s="53" t="s">
        <v>937</v>
      </c>
      <c r="X15" s="53">
        <v>2158.1999999999998</v>
      </c>
    </row>
    <row r="16" spans="1:24" x14ac:dyDescent="0.35">
      <c r="A16" s="1"/>
      <c r="B16" s="54" t="s">
        <v>793</v>
      </c>
      <c r="C16" s="55">
        <v>1122.21408</v>
      </c>
      <c r="D16" s="55">
        <v>3120.53</v>
      </c>
      <c r="E16" s="55">
        <v>1392.4</v>
      </c>
      <c r="F16" s="55">
        <v>0</v>
      </c>
      <c r="G16" s="55"/>
      <c r="H16" s="55"/>
      <c r="I16" s="55"/>
      <c r="J16" s="55">
        <v>37.700000000000003</v>
      </c>
      <c r="K16" s="55"/>
      <c r="L16" s="55">
        <v>0</v>
      </c>
      <c r="M16" s="55">
        <v>1.4</v>
      </c>
      <c r="N16" s="55">
        <v>0</v>
      </c>
      <c r="O16" s="55">
        <v>398.7</v>
      </c>
      <c r="P16" s="55">
        <f t="shared" si="0"/>
        <v>6072.9440799999993</v>
      </c>
      <c r="Q16" s="1"/>
      <c r="R16" s="1"/>
      <c r="S16" s="1"/>
      <c r="T16" s="1"/>
      <c r="U16" s="211"/>
      <c r="V16" s="52" t="s">
        <v>945</v>
      </c>
      <c r="W16" s="53" t="s">
        <v>937</v>
      </c>
      <c r="X16" s="53">
        <v>147.69999999999999</v>
      </c>
    </row>
    <row r="17" spans="1:24" x14ac:dyDescent="0.35">
      <c r="A17" s="1"/>
      <c r="B17" s="54" t="s">
        <v>794</v>
      </c>
      <c r="C17" s="55">
        <v>1111.4081200000001</v>
      </c>
      <c r="D17" s="55">
        <v>3297.36</v>
      </c>
      <c r="E17" s="55">
        <v>1371.5</v>
      </c>
      <c r="F17" s="55">
        <v>0</v>
      </c>
      <c r="G17" s="55"/>
      <c r="H17" s="55"/>
      <c r="I17" s="55"/>
      <c r="J17" s="55">
        <v>37.4</v>
      </c>
      <c r="K17" s="55"/>
      <c r="L17" s="55">
        <v>0</v>
      </c>
      <c r="M17" s="55">
        <v>2.2000000000000002</v>
      </c>
      <c r="N17" s="55">
        <v>0</v>
      </c>
      <c r="O17" s="55">
        <v>400.6</v>
      </c>
      <c r="P17" s="55">
        <f t="shared" si="0"/>
        <v>6220.4681200000005</v>
      </c>
      <c r="Q17" s="1"/>
      <c r="R17" s="1"/>
      <c r="S17" s="1"/>
      <c r="T17" s="1"/>
      <c r="U17" s="211" t="s">
        <v>252</v>
      </c>
      <c r="V17" s="52" t="s">
        <v>946</v>
      </c>
      <c r="W17" s="53">
        <v>472.4</v>
      </c>
      <c r="X17" s="53" t="s">
        <v>937</v>
      </c>
    </row>
    <row r="18" spans="1:24" x14ac:dyDescent="0.35">
      <c r="A18" s="1"/>
      <c r="B18" s="54" t="s">
        <v>795</v>
      </c>
      <c r="C18" s="55">
        <v>1130.6112900000001</v>
      </c>
      <c r="D18" s="55">
        <v>3351.57</v>
      </c>
      <c r="E18" s="55">
        <v>1478.9</v>
      </c>
      <c r="F18" s="55">
        <v>0</v>
      </c>
      <c r="G18" s="55"/>
      <c r="H18" s="55"/>
      <c r="I18" s="55"/>
      <c r="J18" s="55">
        <v>37.700000000000003</v>
      </c>
      <c r="K18" s="55"/>
      <c r="L18" s="55">
        <v>0</v>
      </c>
      <c r="M18" s="55">
        <v>2.2000000000000002</v>
      </c>
      <c r="N18" s="55">
        <v>0.7</v>
      </c>
      <c r="O18" s="55">
        <v>465.4</v>
      </c>
      <c r="P18" s="55">
        <f t="shared" si="0"/>
        <v>6467.0812899999992</v>
      </c>
      <c r="Q18" s="1"/>
      <c r="R18" s="1"/>
      <c r="S18" s="1"/>
      <c r="T18" s="1"/>
      <c r="U18" s="211"/>
      <c r="V18" s="52" t="s">
        <v>947</v>
      </c>
      <c r="W18" s="53">
        <v>425.75</v>
      </c>
      <c r="X18" s="53" t="s">
        <v>937</v>
      </c>
    </row>
    <row r="19" spans="1:24" x14ac:dyDescent="0.35">
      <c r="A19" s="1"/>
      <c r="B19" s="54" t="s">
        <v>796</v>
      </c>
      <c r="C19" s="55">
        <v>1107.9146699999999</v>
      </c>
      <c r="D19" s="55">
        <v>3313.14</v>
      </c>
      <c r="E19" s="55">
        <v>1588.1</v>
      </c>
      <c r="F19" s="55">
        <v>0</v>
      </c>
      <c r="G19" s="55"/>
      <c r="H19" s="55"/>
      <c r="I19" s="55"/>
      <c r="J19" s="55">
        <v>37.5</v>
      </c>
      <c r="K19" s="55"/>
      <c r="L19" s="55">
        <v>0</v>
      </c>
      <c r="M19" s="55">
        <v>2.2000000000000002</v>
      </c>
      <c r="N19" s="55">
        <v>49.4</v>
      </c>
      <c r="O19" s="55">
        <v>467.8</v>
      </c>
      <c r="P19" s="55">
        <f t="shared" si="0"/>
        <v>6566.0546699999995</v>
      </c>
      <c r="Q19" s="1"/>
      <c r="R19" s="1"/>
      <c r="S19" s="1"/>
      <c r="T19" s="1"/>
      <c r="U19" s="211"/>
      <c r="V19" s="52" t="s">
        <v>948</v>
      </c>
      <c r="W19" s="53">
        <v>485.7</v>
      </c>
      <c r="X19" s="53" t="s">
        <v>937</v>
      </c>
    </row>
    <row r="20" spans="1:24" x14ac:dyDescent="0.35">
      <c r="A20" s="1"/>
      <c r="B20" s="54" t="s">
        <v>797</v>
      </c>
      <c r="C20" s="55">
        <v>1122.90886</v>
      </c>
      <c r="D20" s="55">
        <v>3255.45</v>
      </c>
      <c r="E20" s="55">
        <v>1610.9</v>
      </c>
      <c r="F20" s="55">
        <v>21.2</v>
      </c>
      <c r="G20" s="55"/>
      <c r="H20" s="55"/>
      <c r="I20" s="55"/>
      <c r="J20" s="55">
        <v>37.6</v>
      </c>
      <c r="K20" s="55"/>
      <c r="L20" s="55">
        <v>0</v>
      </c>
      <c r="M20" s="55">
        <v>2.2000000000000002</v>
      </c>
      <c r="N20" s="55">
        <v>168.2</v>
      </c>
      <c r="O20" s="55">
        <v>460.1</v>
      </c>
      <c r="P20" s="55">
        <f t="shared" si="0"/>
        <v>6678.5588600000001</v>
      </c>
      <c r="Q20" s="1"/>
      <c r="R20" s="1"/>
      <c r="S20" s="1"/>
      <c r="T20" s="1"/>
      <c r="U20" s="211"/>
      <c r="V20" s="52" t="s">
        <v>949</v>
      </c>
      <c r="W20" s="53">
        <v>232.45</v>
      </c>
      <c r="X20" s="53" t="s">
        <v>937</v>
      </c>
    </row>
    <row r="21" spans="1:24" x14ac:dyDescent="0.35">
      <c r="A21" s="1"/>
      <c r="B21" s="54" t="s">
        <v>798</v>
      </c>
      <c r="C21" s="55">
        <v>1095.8997199999999</v>
      </c>
      <c r="D21" s="55">
        <v>3080.54</v>
      </c>
      <c r="E21" s="55">
        <v>1671.2</v>
      </c>
      <c r="F21" s="55">
        <v>47.5</v>
      </c>
      <c r="G21" s="55"/>
      <c r="H21" s="55"/>
      <c r="I21" s="55"/>
      <c r="J21" s="55">
        <v>37.299999999999997</v>
      </c>
      <c r="K21" s="55"/>
      <c r="L21" s="55">
        <v>0</v>
      </c>
      <c r="M21" s="55">
        <v>2.2000000000000002</v>
      </c>
      <c r="N21" s="55">
        <v>263.39999999999998</v>
      </c>
      <c r="O21" s="55">
        <v>473.4</v>
      </c>
      <c r="P21" s="55">
        <f t="shared" si="0"/>
        <v>6671.4397199999994</v>
      </c>
      <c r="Q21" s="1"/>
      <c r="R21" s="1"/>
      <c r="S21" s="1"/>
      <c r="T21" s="1"/>
      <c r="U21" s="211" t="s">
        <v>579</v>
      </c>
      <c r="V21" s="52" t="s">
        <v>950</v>
      </c>
      <c r="W21" s="53">
        <v>3947.3</v>
      </c>
      <c r="X21" s="53" t="s">
        <v>937</v>
      </c>
    </row>
    <row r="22" spans="1:24" x14ac:dyDescent="0.35">
      <c r="A22" s="1"/>
      <c r="B22" s="56" t="s">
        <v>799</v>
      </c>
      <c r="C22" s="57">
        <v>1125.48498</v>
      </c>
      <c r="D22" s="57">
        <v>3180.05</v>
      </c>
      <c r="E22" s="57">
        <v>1611</v>
      </c>
      <c r="F22" s="57">
        <v>48</v>
      </c>
      <c r="G22" s="57"/>
      <c r="H22" s="57"/>
      <c r="I22" s="57"/>
      <c r="J22" s="57">
        <v>37.799999999999997</v>
      </c>
      <c r="K22" s="57"/>
      <c r="L22" s="57">
        <v>0</v>
      </c>
      <c r="M22" s="57">
        <v>2.2000000000000002</v>
      </c>
      <c r="N22" s="57">
        <v>413.8</v>
      </c>
      <c r="O22" s="57">
        <v>461.9</v>
      </c>
      <c r="P22" s="57">
        <f t="shared" si="0"/>
        <v>6880.2349800000002</v>
      </c>
      <c r="Q22" s="1"/>
      <c r="R22" s="1"/>
      <c r="S22" s="1"/>
      <c r="T22" s="1"/>
      <c r="U22" s="211" t="s">
        <v>256</v>
      </c>
      <c r="V22" s="52" t="s">
        <v>951</v>
      </c>
      <c r="W22" s="53" t="s">
        <v>937</v>
      </c>
      <c r="X22" s="53">
        <v>175.75</v>
      </c>
    </row>
    <row r="23" spans="1:24" x14ac:dyDescent="0.35">
      <c r="A23" s="1"/>
      <c r="B23" s="50" t="s">
        <v>800</v>
      </c>
      <c r="C23" s="51">
        <v>1127.0967499999999</v>
      </c>
      <c r="D23" s="51">
        <v>3274.82</v>
      </c>
      <c r="E23" s="51">
        <v>1649.2</v>
      </c>
      <c r="F23" s="51">
        <v>46.8</v>
      </c>
      <c r="G23" s="51"/>
      <c r="H23" s="51"/>
      <c r="I23" s="51"/>
      <c r="J23" s="51">
        <v>37.5</v>
      </c>
      <c r="K23" s="51"/>
      <c r="L23" s="51">
        <v>0</v>
      </c>
      <c r="M23" s="51">
        <v>2.2000000000000002</v>
      </c>
      <c r="N23" s="51">
        <v>525.4</v>
      </c>
      <c r="O23" s="51">
        <v>458.5</v>
      </c>
      <c r="P23" s="51">
        <f t="shared" si="0"/>
        <v>7121.5167499999998</v>
      </c>
      <c r="Q23" s="1"/>
      <c r="R23" s="1"/>
      <c r="S23" s="1"/>
      <c r="T23" s="1"/>
      <c r="U23" s="211"/>
      <c r="V23" s="52" t="s">
        <v>952</v>
      </c>
      <c r="W23" s="53" t="s">
        <v>937</v>
      </c>
      <c r="X23" s="53">
        <v>85.75</v>
      </c>
    </row>
    <row r="24" spans="1:24" x14ac:dyDescent="0.35">
      <c r="A24" s="1"/>
      <c r="B24" s="54" t="s">
        <v>801</v>
      </c>
      <c r="C24" s="55">
        <v>1135.5032799999999</v>
      </c>
      <c r="D24" s="55">
        <v>3207.83</v>
      </c>
      <c r="E24" s="55">
        <v>1761.2</v>
      </c>
      <c r="F24" s="55">
        <v>46.7</v>
      </c>
      <c r="G24" s="55"/>
      <c r="H24" s="55"/>
      <c r="I24" s="55"/>
      <c r="J24" s="55">
        <v>37.299999999999997</v>
      </c>
      <c r="K24" s="55"/>
      <c r="L24" s="55">
        <v>0</v>
      </c>
      <c r="M24" s="55">
        <v>2.2000000000000002</v>
      </c>
      <c r="N24" s="55">
        <v>560.1</v>
      </c>
      <c r="O24" s="55">
        <v>518.5</v>
      </c>
      <c r="P24" s="55">
        <f t="shared" si="0"/>
        <v>7269.3332799999998</v>
      </c>
      <c r="Q24" s="1"/>
      <c r="R24" s="1"/>
      <c r="S24" s="1"/>
      <c r="T24" s="1"/>
      <c r="U24" s="211" t="s">
        <v>607</v>
      </c>
      <c r="V24" s="52" t="s">
        <v>953</v>
      </c>
      <c r="W24" s="53">
        <v>57.6</v>
      </c>
      <c r="X24" s="53" t="s">
        <v>937</v>
      </c>
    </row>
    <row r="25" spans="1:24" x14ac:dyDescent="0.35">
      <c r="A25" s="1"/>
      <c r="B25" s="54" t="s">
        <v>802</v>
      </c>
      <c r="C25" s="55">
        <v>1122.3006399999999</v>
      </c>
      <c r="D25" s="55">
        <v>3235.12</v>
      </c>
      <c r="E25" s="55">
        <v>1703.3</v>
      </c>
      <c r="F25" s="55">
        <v>47.3</v>
      </c>
      <c r="G25" s="55"/>
      <c r="H25" s="55"/>
      <c r="I25" s="55"/>
      <c r="J25" s="55">
        <v>37.1</v>
      </c>
      <c r="K25" s="55"/>
      <c r="L25" s="55">
        <v>0</v>
      </c>
      <c r="M25" s="55">
        <v>2.2000000000000002</v>
      </c>
      <c r="N25" s="55">
        <v>593</v>
      </c>
      <c r="O25" s="55">
        <v>610.29999999999995</v>
      </c>
      <c r="P25" s="55">
        <f t="shared" si="0"/>
        <v>7350.620640000001</v>
      </c>
      <c r="Q25" s="1"/>
      <c r="R25" s="1"/>
      <c r="S25" s="1"/>
      <c r="T25" s="1"/>
      <c r="U25" s="211" t="s">
        <v>260</v>
      </c>
      <c r="V25" s="52" t="s">
        <v>954</v>
      </c>
      <c r="W25" s="53" t="s">
        <v>937</v>
      </c>
      <c r="X25" s="53">
        <v>14350.3</v>
      </c>
    </row>
    <row r="26" spans="1:24" x14ac:dyDescent="0.35">
      <c r="A26" s="1"/>
      <c r="B26" s="54" t="s">
        <v>803</v>
      </c>
      <c r="C26" s="55">
        <v>1133.0001400000001</v>
      </c>
      <c r="D26" s="55">
        <v>3292.95</v>
      </c>
      <c r="E26" s="55">
        <v>1722.5</v>
      </c>
      <c r="F26" s="55">
        <v>46.6</v>
      </c>
      <c r="G26" s="55"/>
      <c r="H26" s="55"/>
      <c r="I26" s="55"/>
      <c r="J26" s="55">
        <v>37.299999999999997</v>
      </c>
      <c r="K26" s="55"/>
      <c r="L26" s="55">
        <v>4.8</v>
      </c>
      <c r="M26" s="55">
        <v>2.2000000000000002</v>
      </c>
      <c r="N26" s="55">
        <v>607.4</v>
      </c>
      <c r="O26" s="55">
        <v>642.6</v>
      </c>
      <c r="P26" s="55">
        <f t="shared" si="0"/>
        <v>7489.3501400000005</v>
      </c>
      <c r="Q26" s="1"/>
      <c r="R26" s="1"/>
      <c r="S26" s="1"/>
      <c r="T26" s="1"/>
      <c r="U26" s="211"/>
      <c r="V26" s="52" t="s">
        <v>955</v>
      </c>
      <c r="W26" s="53">
        <v>4792.6000000000004</v>
      </c>
      <c r="X26" s="53" t="s">
        <v>937</v>
      </c>
    </row>
    <row r="27" spans="1:24" x14ac:dyDescent="0.35">
      <c r="A27" s="1"/>
      <c r="B27" s="54" t="s">
        <v>804</v>
      </c>
      <c r="C27" s="55">
        <v>1127.5009</v>
      </c>
      <c r="D27" s="55">
        <v>3228.17</v>
      </c>
      <c r="E27" s="55">
        <v>1680.3</v>
      </c>
      <c r="F27" s="55">
        <v>46.3</v>
      </c>
      <c r="G27" s="55"/>
      <c r="H27" s="55"/>
      <c r="I27" s="55"/>
      <c r="J27" s="55">
        <v>37</v>
      </c>
      <c r="K27" s="55"/>
      <c r="L27" s="55">
        <v>4.8</v>
      </c>
      <c r="M27" s="55">
        <v>2.2000000000000002</v>
      </c>
      <c r="N27" s="55">
        <v>625.1</v>
      </c>
      <c r="O27" s="55">
        <v>685.4</v>
      </c>
      <c r="P27" s="55">
        <f t="shared" si="0"/>
        <v>7436.7709000000004</v>
      </c>
      <c r="Q27" s="1"/>
      <c r="R27" s="1"/>
      <c r="S27" s="1"/>
      <c r="T27" s="1"/>
      <c r="U27" s="211" t="s">
        <v>596</v>
      </c>
      <c r="V27" s="52" t="s">
        <v>956</v>
      </c>
      <c r="W27" s="53">
        <v>120.5</v>
      </c>
      <c r="X27" s="53" t="s">
        <v>937</v>
      </c>
    </row>
    <row r="28" spans="1:24" x14ac:dyDescent="0.35">
      <c r="A28" s="1"/>
      <c r="B28" s="54" t="s">
        <v>805</v>
      </c>
      <c r="C28" s="55">
        <v>1134.5980099999999</v>
      </c>
      <c r="D28" s="55">
        <v>3280.17</v>
      </c>
      <c r="E28" s="55">
        <v>1801.9</v>
      </c>
      <c r="F28" s="55">
        <v>46</v>
      </c>
      <c r="G28" s="55"/>
      <c r="H28" s="55"/>
      <c r="I28" s="55"/>
      <c r="J28" s="55">
        <v>36.799999999999997</v>
      </c>
      <c r="K28" s="55"/>
      <c r="L28" s="55">
        <v>5</v>
      </c>
      <c r="M28" s="55">
        <v>2.2000000000000002</v>
      </c>
      <c r="N28" s="55">
        <v>625.29999999999995</v>
      </c>
      <c r="O28" s="55">
        <v>677.3</v>
      </c>
      <c r="P28" s="55">
        <f t="shared" si="0"/>
        <v>7609.2680099999998</v>
      </c>
      <c r="Q28" s="1"/>
      <c r="R28" s="1"/>
      <c r="S28" s="1"/>
      <c r="T28" s="1"/>
      <c r="U28" s="211" t="s">
        <v>611</v>
      </c>
      <c r="V28" s="52" t="s">
        <v>957</v>
      </c>
      <c r="W28" s="53">
        <v>478.7</v>
      </c>
      <c r="X28" s="53" t="s">
        <v>937</v>
      </c>
    </row>
    <row r="29" spans="1:24" x14ac:dyDescent="0.35">
      <c r="A29" s="1"/>
      <c r="B29" s="54" t="s">
        <v>806</v>
      </c>
      <c r="C29" s="55">
        <v>1136.00602</v>
      </c>
      <c r="D29" s="55">
        <v>3265.75</v>
      </c>
      <c r="E29" s="55">
        <v>1908.9</v>
      </c>
      <c r="F29" s="55">
        <v>45.7</v>
      </c>
      <c r="G29" s="55"/>
      <c r="H29" s="55"/>
      <c r="I29" s="55"/>
      <c r="J29" s="55">
        <v>36.9</v>
      </c>
      <c r="K29" s="55"/>
      <c r="L29" s="55">
        <v>5.3</v>
      </c>
      <c r="M29" s="55">
        <v>2.2000000000000002</v>
      </c>
      <c r="N29" s="55">
        <v>615.70000000000005</v>
      </c>
      <c r="O29" s="55">
        <v>671.5</v>
      </c>
      <c r="P29" s="55">
        <f t="shared" si="0"/>
        <v>7687.9560199999996</v>
      </c>
      <c r="Q29" s="1"/>
      <c r="R29" s="1"/>
      <c r="S29" s="1"/>
      <c r="T29" s="1"/>
      <c r="U29" s="211" t="s">
        <v>597</v>
      </c>
      <c r="V29" s="52" t="s">
        <v>958</v>
      </c>
      <c r="W29" s="53">
        <v>485.5</v>
      </c>
      <c r="X29" s="53" t="s">
        <v>937</v>
      </c>
    </row>
    <row r="30" spans="1:24" x14ac:dyDescent="0.35">
      <c r="A30" s="1"/>
      <c r="B30" s="56" t="s">
        <v>807</v>
      </c>
      <c r="C30" s="57">
        <v>1123.5049200000001</v>
      </c>
      <c r="D30" s="57">
        <v>3330.36</v>
      </c>
      <c r="E30" s="57">
        <v>1808.1</v>
      </c>
      <c r="F30" s="57">
        <v>45.7</v>
      </c>
      <c r="G30" s="57"/>
      <c r="H30" s="57"/>
      <c r="I30" s="57"/>
      <c r="J30" s="57">
        <v>35.700000000000003</v>
      </c>
      <c r="K30" s="57"/>
      <c r="L30" s="57">
        <v>5.5</v>
      </c>
      <c r="M30" s="57">
        <v>2.1</v>
      </c>
      <c r="N30" s="57">
        <v>609.70000000000005</v>
      </c>
      <c r="O30" s="57">
        <v>671.4</v>
      </c>
      <c r="P30" s="57">
        <f t="shared" si="0"/>
        <v>7632.0649199999998</v>
      </c>
      <c r="Q30" s="1"/>
      <c r="R30" s="1"/>
      <c r="S30" s="1"/>
      <c r="T30" s="1"/>
      <c r="U30" s="211" t="s">
        <v>265</v>
      </c>
      <c r="V30" s="52" t="s">
        <v>959</v>
      </c>
      <c r="W30" s="53" t="s">
        <v>937</v>
      </c>
      <c r="X30" s="53">
        <v>10096.950000000001</v>
      </c>
    </row>
    <row r="31" spans="1:24" x14ac:dyDescent="0.35">
      <c r="A31" s="1"/>
      <c r="B31" s="50" t="s">
        <v>808</v>
      </c>
      <c r="C31" s="51">
        <v>1109.6068700000001</v>
      </c>
      <c r="D31" s="51">
        <v>3121.71</v>
      </c>
      <c r="E31" s="51">
        <v>1863.9</v>
      </c>
      <c r="F31" s="51">
        <v>46.6</v>
      </c>
      <c r="G31" s="51"/>
      <c r="H31" s="51"/>
      <c r="I31" s="51"/>
      <c r="J31" s="51">
        <v>36.799999999999997</v>
      </c>
      <c r="K31" s="51"/>
      <c r="L31" s="51">
        <v>6.3</v>
      </c>
      <c r="M31" s="51">
        <v>2.4</v>
      </c>
      <c r="N31" s="51">
        <v>572.4</v>
      </c>
      <c r="O31" s="51">
        <v>707.9</v>
      </c>
      <c r="P31" s="51">
        <f t="shared" si="0"/>
        <v>7467.6168699999998</v>
      </c>
      <c r="Q31" s="1"/>
      <c r="R31" s="1"/>
      <c r="S31" s="1"/>
      <c r="T31" s="1"/>
      <c r="U31" s="211"/>
      <c r="V31" s="52" t="s">
        <v>960</v>
      </c>
      <c r="W31" s="53">
        <v>154.19999999999999</v>
      </c>
      <c r="X31" s="53" t="s">
        <v>937</v>
      </c>
    </row>
    <row r="32" spans="1:24" x14ac:dyDescent="0.35">
      <c r="A32" s="1"/>
      <c r="B32" s="54" t="s">
        <v>809</v>
      </c>
      <c r="C32" s="55">
        <v>1100.2099000000001</v>
      </c>
      <c r="D32" s="55">
        <v>3094.25</v>
      </c>
      <c r="E32" s="55">
        <v>1728.5</v>
      </c>
      <c r="F32" s="55">
        <v>46.9</v>
      </c>
      <c r="G32" s="55"/>
      <c r="H32" s="55"/>
      <c r="I32" s="55"/>
      <c r="J32" s="55">
        <v>36.700000000000003</v>
      </c>
      <c r="K32" s="55"/>
      <c r="L32" s="55">
        <v>6.2</v>
      </c>
      <c r="M32" s="55">
        <v>2.4</v>
      </c>
      <c r="N32" s="55">
        <v>668</v>
      </c>
      <c r="O32" s="55">
        <v>713.2</v>
      </c>
      <c r="P32" s="55">
        <f t="shared" si="0"/>
        <v>7396.3598999999986</v>
      </c>
      <c r="Q32" s="1"/>
      <c r="R32" s="1"/>
      <c r="S32" s="1"/>
      <c r="T32" s="1"/>
      <c r="U32" s="211" t="s">
        <v>961</v>
      </c>
      <c r="V32" s="52" t="s">
        <v>962</v>
      </c>
      <c r="W32" s="53" t="s">
        <v>937</v>
      </c>
      <c r="X32" s="53">
        <v>1111.1500000000001</v>
      </c>
    </row>
    <row r="33" spans="1:24" x14ac:dyDescent="0.35">
      <c r="A33" s="1"/>
      <c r="B33" s="54" t="s">
        <v>810</v>
      </c>
      <c r="C33" s="55">
        <v>1113.3057799999999</v>
      </c>
      <c r="D33" s="55">
        <v>3116.97</v>
      </c>
      <c r="E33" s="55">
        <v>1766.8</v>
      </c>
      <c r="F33" s="55">
        <v>47</v>
      </c>
      <c r="G33" s="55"/>
      <c r="H33" s="55"/>
      <c r="I33" s="55"/>
      <c r="J33" s="55">
        <v>36.700000000000003</v>
      </c>
      <c r="K33" s="55"/>
      <c r="L33" s="55">
        <v>7.9</v>
      </c>
      <c r="M33" s="55">
        <v>2.4</v>
      </c>
      <c r="N33" s="55">
        <v>655.1</v>
      </c>
      <c r="O33" s="55">
        <v>732.1</v>
      </c>
      <c r="P33" s="55">
        <f t="shared" si="0"/>
        <v>7478.2757799999999</v>
      </c>
      <c r="Q33" s="1"/>
      <c r="R33" s="1"/>
      <c r="S33" s="1"/>
      <c r="T33" s="1"/>
      <c r="U33" s="211" t="s">
        <v>598</v>
      </c>
      <c r="V33" s="52" t="s">
        <v>963</v>
      </c>
      <c r="W33" s="53">
        <v>463.1</v>
      </c>
      <c r="X33" s="53" t="s">
        <v>937</v>
      </c>
    </row>
    <row r="34" spans="1:24" x14ac:dyDescent="0.35">
      <c r="A34" s="1"/>
      <c r="B34" s="54" t="s">
        <v>811</v>
      </c>
      <c r="C34" s="55">
        <v>1124.40499</v>
      </c>
      <c r="D34" s="55">
        <v>3149.68</v>
      </c>
      <c r="E34" s="55">
        <v>1778.1</v>
      </c>
      <c r="F34" s="55">
        <v>46.5</v>
      </c>
      <c r="G34" s="55"/>
      <c r="H34" s="55"/>
      <c r="I34" s="55"/>
      <c r="J34" s="55">
        <v>37.1</v>
      </c>
      <c r="K34" s="55"/>
      <c r="L34" s="55">
        <v>8.1</v>
      </c>
      <c r="M34" s="55">
        <v>2.4</v>
      </c>
      <c r="N34" s="55">
        <v>640.6</v>
      </c>
      <c r="O34" s="55">
        <v>743</v>
      </c>
      <c r="P34" s="55">
        <f t="shared" si="0"/>
        <v>7529.8849900000005</v>
      </c>
      <c r="Q34" s="1"/>
      <c r="R34" s="1"/>
      <c r="S34" s="1"/>
      <c r="T34" s="1"/>
      <c r="U34" s="211" t="s">
        <v>599</v>
      </c>
      <c r="V34" s="52" t="s">
        <v>964</v>
      </c>
      <c r="W34" s="53">
        <v>448.6</v>
      </c>
      <c r="X34" s="53" t="s">
        <v>937</v>
      </c>
    </row>
    <row r="35" spans="1:24" x14ac:dyDescent="0.35">
      <c r="A35" s="1"/>
      <c r="B35" s="54" t="s">
        <v>812</v>
      </c>
      <c r="C35" s="55">
        <v>1129.8000400000001</v>
      </c>
      <c r="D35" s="55">
        <v>3249.96</v>
      </c>
      <c r="E35" s="55">
        <v>1828.1</v>
      </c>
      <c r="F35" s="55">
        <v>0</v>
      </c>
      <c r="G35" s="55"/>
      <c r="H35" s="55"/>
      <c r="I35" s="55"/>
      <c r="J35" s="55">
        <v>36.5</v>
      </c>
      <c r="K35" s="55"/>
      <c r="L35" s="55">
        <v>8.1999999999999993</v>
      </c>
      <c r="M35" s="55">
        <v>2.4</v>
      </c>
      <c r="N35" s="55">
        <v>630.4</v>
      </c>
      <c r="O35" s="55">
        <v>765.2</v>
      </c>
      <c r="P35" s="55">
        <f t="shared" si="0"/>
        <v>7650.5600399999985</v>
      </c>
      <c r="Q35" s="1"/>
      <c r="R35" s="1"/>
      <c r="S35" s="1"/>
      <c r="T35" s="1"/>
      <c r="U35" s="211" t="s">
        <v>79</v>
      </c>
      <c r="V35" s="52" t="s">
        <v>965</v>
      </c>
      <c r="W35" s="53" t="s">
        <v>937</v>
      </c>
      <c r="X35" s="53">
        <v>1238.25</v>
      </c>
    </row>
    <row r="36" spans="1:24" x14ac:dyDescent="0.35">
      <c r="A36" s="1"/>
      <c r="B36" s="54" t="s">
        <v>813</v>
      </c>
      <c r="C36" s="55">
        <v>1111.6059399999999</v>
      </c>
      <c r="D36" s="55">
        <v>3173.16</v>
      </c>
      <c r="E36" s="55">
        <v>1942.6</v>
      </c>
      <c r="F36" s="55">
        <v>0</v>
      </c>
      <c r="G36" s="55"/>
      <c r="H36" s="55"/>
      <c r="I36" s="55"/>
      <c r="J36" s="55">
        <v>36.6</v>
      </c>
      <c r="K36" s="55"/>
      <c r="L36" s="55">
        <v>8.4</v>
      </c>
      <c r="M36" s="55">
        <v>2.4</v>
      </c>
      <c r="N36" s="55">
        <v>613.70000000000005</v>
      </c>
      <c r="O36" s="55">
        <v>752.6</v>
      </c>
      <c r="P36" s="55">
        <f t="shared" si="0"/>
        <v>7641.0659399999995</v>
      </c>
      <c r="Q36" s="1"/>
      <c r="R36" s="1"/>
      <c r="S36" s="1"/>
      <c r="T36" s="1"/>
      <c r="U36" s="211" t="s">
        <v>613</v>
      </c>
      <c r="V36" s="52" t="s">
        <v>966</v>
      </c>
      <c r="W36" s="53">
        <v>495.85</v>
      </c>
      <c r="X36" s="53" t="s">
        <v>937</v>
      </c>
    </row>
    <row r="37" spans="1:24" x14ac:dyDescent="0.35">
      <c r="A37" s="1"/>
      <c r="B37" s="54" t="s">
        <v>814</v>
      </c>
      <c r="C37" s="55">
        <v>1104.2569699999999</v>
      </c>
      <c r="D37" s="55">
        <v>3180.08</v>
      </c>
      <c r="E37" s="55">
        <v>1933.1</v>
      </c>
      <c r="F37" s="55">
        <v>25</v>
      </c>
      <c r="G37" s="55"/>
      <c r="H37" s="55"/>
      <c r="I37" s="55"/>
      <c r="J37" s="55">
        <v>36.6</v>
      </c>
      <c r="K37" s="55"/>
      <c r="L37" s="55">
        <v>8.1999999999999993</v>
      </c>
      <c r="M37" s="55">
        <v>2.2000000000000002</v>
      </c>
      <c r="N37" s="55">
        <v>567.20000000000005</v>
      </c>
      <c r="O37" s="55">
        <v>759.8</v>
      </c>
      <c r="P37" s="55">
        <f t="shared" si="0"/>
        <v>7616.4369700000007</v>
      </c>
      <c r="Q37" s="1"/>
      <c r="R37" s="1"/>
      <c r="S37" s="1"/>
      <c r="T37" s="1"/>
      <c r="U37" s="211"/>
      <c r="V37" s="52" t="s">
        <v>967</v>
      </c>
      <c r="W37" s="53">
        <v>166.75</v>
      </c>
      <c r="X37" s="53" t="s">
        <v>937</v>
      </c>
    </row>
    <row r="38" spans="1:24" x14ac:dyDescent="0.35">
      <c r="A38" s="1"/>
      <c r="B38" s="56" t="s">
        <v>815</v>
      </c>
      <c r="C38" s="57">
        <v>1111.4738</v>
      </c>
      <c r="D38" s="57">
        <v>3301.88</v>
      </c>
      <c r="E38" s="57">
        <v>1919.5</v>
      </c>
      <c r="F38" s="57">
        <v>25.2</v>
      </c>
      <c r="G38" s="57"/>
      <c r="H38" s="57"/>
      <c r="I38" s="57"/>
      <c r="J38" s="57">
        <v>36.799999999999997</v>
      </c>
      <c r="K38" s="57"/>
      <c r="L38" s="57">
        <v>8.1999999999999993</v>
      </c>
      <c r="M38" s="57">
        <v>2.2000000000000002</v>
      </c>
      <c r="N38" s="57">
        <v>457.8</v>
      </c>
      <c r="O38" s="57">
        <v>763.2</v>
      </c>
      <c r="P38" s="57">
        <f t="shared" si="0"/>
        <v>7626.2537999999995</v>
      </c>
      <c r="Q38" s="1"/>
      <c r="R38" s="1"/>
      <c r="S38" s="1"/>
      <c r="T38" s="1"/>
      <c r="U38" s="211" t="s">
        <v>614</v>
      </c>
      <c r="V38" s="52" t="s">
        <v>968</v>
      </c>
      <c r="W38" s="53">
        <v>489.6</v>
      </c>
      <c r="X38" s="53" t="s">
        <v>937</v>
      </c>
    </row>
    <row r="39" spans="1:24" x14ac:dyDescent="0.35">
      <c r="A39" s="1"/>
      <c r="B39" s="50" t="s">
        <v>816</v>
      </c>
      <c r="C39" s="51">
        <v>1115.00551</v>
      </c>
      <c r="D39" s="51">
        <v>3310.21</v>
      </c>
      <c r="E39" s="51">
        <v>1996.6</v>
      </c>
      <c r="F39" s="51">
        <v>47.1</v>
      </c>
      <c r="G39" s="51"/>
      <c r="H39" s="51"/>
      <c r="I39" s="51"/>
      <c r="J39" s="51">
        <v>36.299999999999997</v>
      </c>
      <c r="K39" s="51"/>
      <c r="L39" s="51">
        <v>7.7</v>
      </c>
      <c r="M39" s="51">
        <v>2.2000000000000002</v>
      </c>
      <c r="N39" s="51">
        <v>259.39999999999998</v>
      </c>
      <c r="O39" s="51">
        <v>761.2</v>
      </c>
      <c r="P39" s="51">
        <f t="shared" si="0"/>
        <v>7535.71551</v>
      </c>
      <c r="Q39" s="1"/>
      <c r="R39" s="1"/>
      <c r="S39" s="1"/>
      <c r="T39" s="1"/>
      <c r="U39" s="211"/>
      <c r="V39" s="52" t="s">
        <v>969</v>
      </c>
      <c r="W39" s="53">
        <v>489.6</v>
      </c>
      <c r="X39" s="53" t="s">
        <v>937</v>
      </c>
    </row>
    <row r="40" spans="1:24" x14ac:dyDescent="0.35">
      <c r="A40" s="1"/>
      <c r="B40" s="54" t="s">
        <v>817</v>
      </c>
      <c r="C40" s="55">
        <v>1130.08555</v>
      </c>
      <c r="D40" s="55">
        <v>3378.26</v>
      </c>
      <c r="E40" s="55">
        <v>2070.1</v>
      </c>
      <c r="F40" s="55">
        <v>47.1</v>
      </c>
      <c r="G40" s="55"/>
      <c r="H40" s="55"/>
      <c r="I40" s="55"/>
      <c r="J40" s="55">
        <v>36.9</v>
      </c>
      <c r="K40" s="55"/>
      <c r="L40" s="55">
        <v>8.3000000000000007</v>
      </c>
      <c r="M40" s="55">
        <v>2.2000000000000002</v>
      </c>
      <c r="N40" s="55">
        <v>78</v>
      </c>
      <c r="O40" s="55">
        <v>755.8</v>
      </c>
      <c r="P40" s="55">
        <f t="shared" si="0"/>
        <v>7506.7455500000005</v>
      </c>
      <c r="Q40" s="1"/>
      <c r="R40" s="1"/>
      <c r="S40" s="1"/>
      <c r="T40" s="1"/>
      <c r="U40" s="211"/>
      <c r="V40" s="52" t="s">
        <v>970</v>
      </c>
      <c r="W40" s="53">
        <v>484.8</v>
      </c>
      <c r="X40" s="53" t="s">
        <v>937</v>
      </c>
    </row>
    <row r="41" spans="1:24" x14ac:dyDescent="0.35">
      <c r="A41" s="1"/>
      <c r="B41" s="54" t="s">
        <v>818</v>
      </c>
      <c r="C41" s="55">
        <v>1076.69631</v>
      </c>
      <c r="D41" s="55">
        <v>3428.73</v>
      </c>
      <c r="E41" s="55">
        <v>2096.1</v>
      </c>
      <c r="F41" s="55">
        <v>47.3</v>
      </c>
      <c r="G41" s="55"/>
      <c r="H41" s="55"/>
      <c r="I41" s="55"/>
      <c r="J41" s="55">
        <v>37.799999999999997</v>
      </c>
      <c r="K41" s="55"/>
      <c r="L41" s="55">
        <v>8.9</v>
      </c>
      <c r="M41" s="55">
        <v>2.2000000000000002</v>
      </c>
      <c r="N41" s="55">
        <v>1.5</v>
      </c>
      <c r="O41" s="55">
        <v>738.8</v>
      </c>
      <c r="P41" s="55">
        <f t="shared" si="0"/>
        <v>7438.0263099999993</v>
      </c>
      <c r="Q41" s="1"/>
      <c r="R41" s="1"/>
      <c r="S41" s="1"/>
      <c r="T41" s="1"/>
      <c r="U41" s="211"/>
      <c r="V41" s="52" t="s">
        <v>971</v>
      </c>
      <c r="W41" s="53">
        <v>208.8</v>
      </c>
      <c r="X41" s="53" t="s">
        <v>937</v>
      </c>
    </row>
    <row r="42" spans="1:24" x14ac:dyDescent="0.35">
      <c r="A42" s="1"/>
      <c r="B42" s="54" t="s">
        <v>819</v>
      </c>
      <c r="C42" s="55">
        <v>1121.99701</v>
      </c>
      <c r="D42" s="55">
        <v>3419.75</v>
      </c>
      <c r="E42" s="55">
        <v>2109.5</v>
      </c>
      <c r="F42" s="55">
        <v>47.5</v>
      </c>
      <c r="G42" s="55"/>
      <c r="H42" s="55"/>
      <c r="I42" s="55"/>
      <c r="J42" s="55">
        <v>37.299999999999997</v>
      </c>
      <c r="K42" s="55"/>
      <c r="L42" s="55">
        <v>8.5</v>
      </c>
      <c r="M42" s="55">
        <v>2.2000000000000002</v>
      </c>
      <c r="N42" s="55">
        <v>0</v>
      </c>
      <c r="O42" s="55">
        <v>724.9</v>
      </c>
      <c r="P42" s="55">
        <f t="shared" si="0"/>
        <v>7471.6470099999997</v>
      </c>
      <c r="Q42" s="1"/>
      <c r="R42" s="1"/>
      <c r="S42" s="1"/>
      <c r="T42" s="1"/>
      <c r="U42" s="211" t="s">
        <v>600</v>
      </c>
      <c r="V42" s="52" t="s">
        <v>972</v>
      </c>
      <c r="W42" s="53">
        <v>84.6</v>
      </c>
      <c r="X42" s="53" t="s">
        <v>937</v>
      </c>
    </row>
    <row r="43" spans="1:24" x14ac:dyDescent="0.35">
      <c r="A43" s="1"/>
      <c r="B43" s="54" t="s">
        <v>820</v>
      </c>
      <c r="C43" s="55">
        <v>1104</v>
      </c>
      <c r="D43" s="55">
        <v>3527.56</v>
      </c>
      <c r="E43" s="55">
        <v>2256.6</v>
      </c>
      <c r="F43" s="55">
        <v>47.1</v>
      </c>
      <c r="G43" s="55"/>
      <c r="H43" s="55"/>
      <c r="I43" s="55"/>
      <c r="J43" s="55">
        <v>37.5</v>
      </c>
      <c r="K43" s="55"/>
      <c r="L43" s="55">
        <v>9.1</v>
      </c>
      <c r="M43" s="55">
        <v>2.2000000000000002</v>
      </c>
      <c r="N43" s="55">
        <v>0</v>
      </c>
      <c r="O43" s="55">
        <v>756</v>
      </c>
      <c r="P43" s="55">
        <f t="shared" si="0"/>
        <v>7740.06</v>
      </c>
      <c r="Q43" s="1"/>
      <c r="R43" s="1"/>
      <c r="S43" s="1"/>
      <c r="T43" s="1"/>
      <c r="U43" s="211" t="s">
        <v>584</v>
      </c>
      <c r="V43" s="52" t="s">
        <v>973</v>
      </c>
      <c r="W43" s="53">
        <v>448.05</v>
      </c>
      <c r="X43" s="53" t="s">
        <v>937</v>
      </c>
    </row>
    <row r="44" spans="1:24" x14ac:dyDescent="0.35">
      <c r="A44" s="1"/>
      <c r="B44" s="54" t="s">
        <v>821</v>
      </c>
      <c r="C44" s="55">
        <v>1112.59698</v>
      </c>
      <c r="D44" s="55">
        <v>3485.84</v>
      </c>
      <c r="E44" s="55">
        <v>2250.5</v>
      </c>
      <c r="F44" s="55">
        <v>47.2</v>
      </c>
      <c r="G44" s="55"/>
      <c r="H44" s="55"/>
      <c r="I44" s="55"/>
      <c r="J44" s="55">
        <v>37.799999999999997</v>
      </c>
      <c r="K44" s="55"/>
      <c r="L44" s="55">
        <v>9</v>
      </c>
      <c r="M44" s="55">
        <v>2.2000000000000002</v>
      </c>
      <c r="N44" s="55">
        <v>0</v>
      </c>
      <c r="O44" s="55">
        <v>734.6</v>
      </c>
      <c r="P44" s="55">
        <f t="shared" si="0"/>
        <v>7679.7369800000006</v>
      </c>
      <c r="Q44" s="1"/>
      <c r="R44" s="1"/>
      <c r="S44" s="1"/>
      <c r="T44" s="1"/>
      <c r="U44" s="211" t="s">
        <v>320</v>
      </c>
      <c r="V44" s="52" t="s">
        <v>974</v>
      </c>
      <c r="W44" s="53">
        <v>64.349999999999994</v>
      </c>
      <c r="X44" s="53" t="s">
        <v>937</v>
      </c>
    </row>
    <row r="45" spans="1:24" x14ac:dyDescent="0.35">
      <c r="A45" s="1"/>
      <c r="B45" s="54" t="s">
        <v>822</v>
      </c>
      <c r="C45" s="55">
        <v>1110.49702</v>
      </c>
      <c r="D45" s="55">
        <v>3472.35</v>
      </c>
      <c r="E45" s="55">
        <v>2310.1</v>
      </c>
      <c r="F45" s="55">
        <v>47.5</v>
      </c>
      <c r="G45" s="55"/>
      <c r="H45" s="55"/>
      <c r="I45" s="55"/>
      <c r="J45" s="55">
        <v>37.1</v>
      </c>
      <c r="K45" s="55"/>
      <c r="L45" s="55">
        <v>9.1999999999999993</v>
      </c>
      <c r="M45" s="55">
        <v>2.2000000000000002</v>
      </c>
      <c r="N45" s="55">
        <v>0</v>
      </c>
      <c r="O45" s="55">
        <v>669.7</v>
      </c>
      <c r="P45" s="55">
        <f t="shared" si="0"/>
        <v>7658.6470199999994</v>
      </c>
      <c r="Q45" s="1"/>
      <c r="R45" s="1"/>
      <c r="S45" s="1"/>
      <c r="T45" s="1"/>
      <c r="U45" s="211" t="s">
        <v>578</v>
      </c>
      <c r="V45" s="52" t="s">
        <v>975</v>
      </c>
      <c r="W45" s="53" t="s">
        <v>937</v>
      </c>
      <c r="X45" s="53">
        <v>2405.0349999999999</v>
      </c>
    </row>
    <row r="46" spans="1:24" x14ac:dyDescent="0.35">
      <c r="A46" s="1"/>
      <c r="B46" s="56" t="s">
        <v>823</v>
      </c>
      <c r="C46" s="57">
        <v>1103.29763</v>
      </c>
      <c r="D46" s="57">
        <v>3454.06</v>
      </c>
      <c r="E46" s="57">
        <v>2320.6</v>
      </c>
      <c r="F46" s="57">
        <v>47.5</v>
      </c>
      <c r="G46" s="57"/>
      <c r="H46" s="57"/>
      <c r="I46" s="57"/>
      <c r="J46" s="57">
        <v>37.700000000000003</v>
      </c>
      <c r="K46" s="57"/>
      <c r="L46" s="57">
        <v>9.1999999999999993</v>
      </c>
      <c r="M46" s="57">
        <v>2.2000000000000002</v>
      </c>
      <c r="N46" s="57">
        <v>0</v>
      </c>
      <c r="O46" s="57">
        <v>651.29999999999995</v>
      </c>
      <c r="P46" s="57">
        <f t="shared" si="0"/>
        <v>7625.8576300000004</v>
      </c>
      <c r="Q46" s="1"/>
      <c r="R46" s="1"/>
      <c r="S46" s="1"/>
      <c r="T46" s="1"/>
      <c r="U46" s="211" t="s">
        <v>586</v>
      </c>
      <c r="V46" s="52" t="s">
        <v>976</v>
      </c>
      <c r="W46" s="53">
        <v>2147.4499999999998</v>
      </c>
      <c r="X46" s="53" t="s">
        <v>937</v>
      </c>
    </row>
    <row r="47" spans="1:24" x14ac:dyDescent="0.35">
      <c r="A47" s="1"/>
      <c r="B47" s="50" t="s">
        <v>824</v>
      </c>
      <c r="C47" s="51">
        <v>1106.99695</v>
      </c>
      <c r="D47" s="51">
        <v>3480.33</v>
      </c>
      <c r="E47" s="51">
        <v>2297.5</v>
      </c>
      <c r="F47" s="51">
        <v>47.4</v>
      </c>
      <c r="G47" s="51"/>
      <c r="H47" s="51"/>
      <c r="I47" s="51"/>
      <c r="J47" s="51">
        <v>37.799999999999997</v>
      </c>
      <c r="K47" s="51"/>
      <c r="L47" s="51">
        <v>9.1999999999999993</v>
      </c>
      <c r="M47" s="51">
        <v>2.2000000000000002</v>
      </c>
      <c r="N47" s="51">
        <v>0</v>
      </c>
      <c r="O47" s="51">
        <v>602.9</v>
      </c>
      <c r="P47" s="51">
        <f t="shared" si="0"/>
        <v>7584.3269499999988</v>
      </c>
      <c r="Q47" s="1"/>
      <c r="R47" s="1"/>
      <c r="S47" s="1"/>
      <c r="T47" s="1"/>
      <c r="U47" s="211" t="s">
        <v>589</v>
      </c>
      <c r="V47" s="52" t="s">
        <v>977</v>
      </c>
      <c r="W47" s="53">
        <v>110.2</v>
      </c>
      <c r="X47" s="53" t="s">
        <v>937</v>
      </c>
    </row>
    <row r="48" spans="1:24" x14ac:dyDescent="0.35">
      <c r="A48" s="1"/>
      <c r="B48" s="54" t="s">
        <v>825</v>
      </c>
      <c r="C48" s="55">
        <v>1105.6005600000001</v>
      </c>
      <c r="D48" s="55">
        <v>3469.71</v>
      </c>
      <c r="E48" s="55">
        <v>2271</v>
      </c>
      <c r="F48" s="55">
        <v>47.6</v>
      </c>
      <c r="G48" s="55"/>
      <c r="H48" s="55"/>
      <c r="I48" s="55"/>
      <c r="J48" s="55">
        <v>38.5</v>
      </c>
      <c r="K48" s="55"/>
      <c r="L48" s="55">
        <v>9.1999999999999993</v>
      </c>
      <c r="M48" s="55">
        <v>2.2000000000000002</v>
      </c>
      <c r="N48" s="55">
        <v>0</v>
      </c>
      <c r="O48" s="55">
        <v>584</v>
      </c>
      <c r="P48" s="55">
        <f t="shared" si="0"/>
        <v>7527.8105599999999</v>
      </c>
      <c r="Q48" s="1"/>
      <c r="R48" s="1"/>
      <c r="S48" s="1"/>
      <c r="T48" s="1"/>
      <c r="U48" s="211" t="s">
        <v>30</v>
      </c>
      <c r="V48" s="52" t="s">
        <v>978</v>
      </c>
      <c r="W48" s="53" t="s">
        <v>937</v>
      </c>
      <c r="X48" s="53">
        <v>13405.05</v>
      </c>
    </row>
    <row r="49" spans="1:24" x14ac:dyDescent="0.35">
      <c r="A49" s="1"/>
      <c r="B49" s="54" t="s">
        <v>826</v>
      </c>
      <c r="C49" s="55">
        <v>1113.2044599999999</v>
      </c>
      <c r="D49" s="55">
        <v>3439.08</v>
      </c>
      <c r="E49" s="55">
        <v>2228.6</v>
      </c>
      <c r="F49" s="55">
        <v>47.5</v>
      </c>
      <c r="G49" s="55"/>
      <c r="H49" s="55"/>
      <c r="I49" s="55"/>
      <c r="J49" s="55">
        <v>38.200000000000003</v>
      </c>
      <c r="K49" s="55"/>
      <c r="L49" s="55">
        <v>9.1999999999999993</v>
      </c>
      <c r="M49" s="55">
        <v>2.2000000000000002</v>
      </c>
      <c r="N49" s="55">
        <v>0</v>
      </c>
      <c r="O49" s="55">
        <v>565.9</v>
      </c>
      <c r="P49" s="55">
        <f t="shared" si="0"/>
        <v>7443.8844599999984</v>
      </c>
      <c r="Q49" s="1"/>
      <c r="R49" s="1"/>
      <c r="S49" s="1"/>
      <c r="T49" s="1"/>
      <c r="U49" s="211"/>
      <c r="V49" s="52" t="s">
        <v>979</v>
      </c>
      <c r="W49" s="53">
        <v>187.4</v>
      </c>
      <c r="X49" s="53" t="s">
        <v>937</v>
      </c>
    </row>
    <row r="50" spans="1:24" x14ac:dyDescent="0.35">
      <c r="A50" s="1"/>
      <c r="B50" s="54" t="s">
        <v>827</v>
      </c>
      <c r="C50" s="55">
        <v>1102.4050400000001</v>
      </c>
      <c r="D50" s="55">
        <v>3358.75</v>
      </c>
      <c r="E50" s="55">
        <v>2237.5</v>
      </c>
      <c r="F50" s="55">
        <v>47.3</v>
      </c>
      <c r="G50" s="55"/>
      <c r="H50" s="55"/>
      <c r="I50" s="55"/>
      <c r="J50" s="55">
        <v>38.299999999999997</v>
      </c>
      <c r="K50" s="55"/>
      <c r="L50" s="55">
        <v>9.1999999999999993</v>
      </c>
      <c r="M50" s="55">
        <v>2.2000000000000002</v>
      </c>
      <c r="N50" s="55">
        <v>0</v>
      </c>
      <c r="O50" s="55">
        <v>547.79999999999995</v>
      </c>
      <c r="P50" s="55">
        <f t="shared" si="0"/>
        <v>7343.4550399999998</v>
      </c>
      <c r="Q50" s="1"/>
      <c r="R50" s="1"/>
      <c r="S50" s="1"/>
      <c r="T50" s="1"/>
      <c r="U50" s="211" t="s">
        <v>582</v>
      </c>
      <c r="V50" s="52" t="s">
        <v>980</v>
      </c>
      <c r="W50" s="53" t="s">
        <v>937</v>
      </c>
      <c r="X50" s="53">
        <v>1808.45</v>
      </c>
    </row>
    <row r="51" spans="1:24" x14ac:dyDescent="0.35">
      <c r="A51" s="1"/>
      <c r="B51" s="54" t="s">
        <v>828</v>
      </c>
      <c r="C51" s="55">
        <v>1123.40678</v>
      </c>
      <c r="D51" s="55">
        <v>3406.75</v>
      </c>
      <c r="E51" s="55">
        <v>2080.8000000000002</v>
      </c>
      <c r="F51" s="55">
        <v>47.2</v>
      </c>
      <c r="G51" s="55"/>
      <c r="H51" s="55"/>
      <c r="I51" s="55"/>
      <c r="J51" s="55">
        <v>38.299999999999997</v>
      </c>
      <c r="K51" s="55"/>
      <c r="L51" s="55">
        <v>9.1999999999999993</v>
      </c>
      <c r="M51" s="55">
        <v>2.2000000000000002</v>
      </c>
      <c r="N51" s="55">
        <v>0</v>
      </c>
      <c r="O51" s="55">
        <v>588</v>
      </c>
      <c r="P51" s="55">
        <f t="shared" si="0"/>
        <v>7295.8567800000001</v>
      </c>
      <c r="Q51" s="1"/>
      <c r="R51" s="1"/>
      <c r="S51" s="1"/>
      <c r="T51" s="1"/>
      <c r="U51" s="211" t="s">
        <v>595</v>
      </c>
      <c r="V51" s="52" t="s">
        <v>981</v>
      </c>
      <c r="W51" s="53">
        <v>79.400000000000006</v>
      </c>
      <c r="X51" s="53" t="s">
        <v>937</v>
      </c>
    </row>
    <row r="52" spans="1:24" x14ac:dyDescent="0.35">
      <c r="A52" s="1"/>
      <c r="B52" s="54" t="s">
        <v>829</v>
      </c>
      <c r="C52" s="55">
        <v>1121.6997100000001</v>
      </c>
      <c r="D52" s="55">
        <v>3308.37</v>
      </c>
      <c r="E52" s="55">
        <v>1944.8</v>
      </c>
      <c r="F52" s="55">
        <v>47.5</v>
      </c>
      <c r="G52" s="55"/>
      <c r="H52" s="55"/>
      <c r="I52" s="55"/>
      <c r="J52" s="55">
        <v>38.299999999999997</v>
      </c>
      <c r="K52" s="55"/>
      <c r="L52" s="55">
        <v>9.1</v>
      </c>
      <c r="M52" s="55">
        <v>2.2000000000000002</v>
      </c>
      <c r="N52" s="55">
        <v>0</v>
      </c>
      <c r="O52" s="55">
        <v>593.20000000000005</v>
      </c>
      <c r="P52" s="55">
        <f t="shared" si="0"/>
        <v>7065.1697100000001</v>
      </c>
      <c r="Q52" s="1"/>
      <c r="R52" s="1"/>
      <c r="S52" s="1"/>
      <c r="T52" s="1"/>
      <c r="U52" s="211" t="s">
        <v>107</v>
      </c>
      <c r="V52" s="52" t="s">
        <v>982</v>
      </c>
      <c r="W52" s="53">
        <v>130.1</v>
      </c>
      <c r="X52" s="53" t="s">
        <v>937</v>
      </c>
    </row>
    <row r="53" spans="1:24" x14ac:dyDescent="0.35">
      <c r="A53" s="1"/>
      <c r="B53" s="54" t="s">
        <v>830</v>
      </c>
      <c r="C53" s="55">
        <v>1129.10059</v>
      </c>
      <c r="D53" s="55">
        <v>3334.66</v>
      </c>
      <c r="E53" s="55">
        <v>1788.7</v>
      </c>
      <c r="F53" s="55">
        <v>47.4</v>
      </c>
      <c r="G53" s="55"/>
      <c r="H53" s="55"/>
      <c r="I53" s="55"/>
      <c r="J53" s="55">
        <v>38.4</v>
      </c>
      <c r="K53" s="55"/>
      <c r="L53" s="55">
        <v>9.1999999999999993</v>
      </c>
      <c r="M53" s="55">
        <v>2.2000000000000002</v>
      </c>
      <c r="N53" s="55">
        <v>0</v>
      </c>
      <c r="O53" s="55">
        <v>574.70000000000005</v>
      </c>
      <c r="P53" s="55">
        <f t="shared" si="0"/>
        <v>6924.3605899999984</v>
      </c>
      <c r="Q53" s="1"/>
      <c r="R53" s="1"/>
      <c r="S53" s="1"/>
      <c r="T53" s="1"/>
      <c r="U53" s="211"/>
      <c r="V53" s="52" t="s">
        <v>983</v>
      </c>
      <c r="W53" s="53" t="s">
        <v>937</v>
      </c>
      <c r="X53" s="53">
        <v>3952</v>
      </c>
    </row>
    <row r="54" spans="1:24" x14ac:dyDescent="0.35">
      <c r="A54" s="1"/>
      <c r="B54" s="56" t="s">
        <v>59</v>
      </c>
      <c r="C54" s="57">
        <v>1105.40762</v>
      </c>
      <c r="D54" s="57">
        <v>3280.17</v>
      </c>
      <c r="E54" s="57">
        <v>1697.2</v>
      </c>
      <c r="F54" s="57">
        <v>47.7</v>
      </c>
      <c r="G54" s="57"/>
      <c r="H54" s="57"/>
      <c r="I54" s="57"/>
      <c r="J54" s="57">
        <v>38.4</v>
      </c>
      <c r="K54" s="57"/>
      <c r="L54" s="57">
        <v>9.1999999999999993</v>
      </c>
      <c r="M54" s="57">
        <v>2.2000000000000002</v>
      </c>
      <c r="N54" s="57">
        <v>0</v>
      </c>
      <c r="O54" s="57">
        <v>550.79999999999995</v>
      </c>
      <c r="P54" s="57">
        <f t="shared" si="0"/>
        <v>6731.0776199999991</v>
      </c>
      <c r="Q54" s="1"/>
      <c r="R54" s="1"/>
      <c r="S54" s="1"/>
      <c r="T54" s="1"/>
      <c r="U54" s="211"/>
      <c r="V54" s="52" t="s">
        <v>112</v>
      </c>
      <c r="W54" s="53" t="s">
        <v>937</v>
      </c>
      <c r="X54" s="53">
        <v>2154.6999999999998</v>
      </c>
    </row>
    <row r="55" spans="1:24" x14ac:dyDescent="0.35">
      <c r="A55" s="1"/>
      <c r="B55" s="58" t="s">
        <v>984</v>
      </c>
      <c r="C55" s="59">
        <v>26825.969324999998</v>
      </c>
      <c r="D55" s="59">
        <v>78720.434999999998</v>
      </c>
      <c r="E55" s="59">
        <v>41952.55</v>
      </c>
      <c r="F55" s="59">
        <v>744.05</v>
      </c>
      <c r="G55" s="59">
        <f t="shared" ref="G55:K55" si="1">SUM(G7:G54)/2</f>
        <v>0</v>
      </c>
      <c r="H55" s="59">
        <f t="shared" si="1"/>
        <v>0</v>
      </c>
      <c r="I55" s="59">
        <f t="shared" si="1"/>
        <v>0</v>
      </c>
      <c r="J55" s="59">
        <f t="shared" si="1"/>
        <v>896.4499999999997</v>
      </c>
      <c r="K55" s="59">
        <f t="shared" si="1"/>
        <v>0</v>
      </c>
      <c r="L55" s="59">
        <v>115.15</v>
      </c>
      <c r="M55" s="59">
        <v>52.95</v>
      </c>
      <c r="N55" s="59">
        <v>5400.65</v>
      </c>
      <c r="O55" s="59">
        <v>14464.35</v>
      </c>
      <c r="P55" s="59">
        <f t="shared" ref="P55" si="2">SUM(P7:P54)/2</f>
        <v>169172.55432499995</v>
      </c>
      <c r="Q55" s="1"/>
      <c r="R55" s="1"/>
      <c r="S55" s="1"/>
      <c r="T55" s="1"/>
      <c r="U55" s="211"/>
      <c r="V55" s="52" t="s">
        <v>985</v>
      </c>
      <c r="W55" s="53">
        <v>237.7</v>
      </c>
      <c r="X55" s="53" t="s">
        <v>937</v>
      </c>
    </row>
    <row r="56" spans="1:24" x14ac:dyDescent="0.35">
      <c r="A56" s="1"/>
      <c r="B56" s="58" t="s">
        <v>986</v>
      </c>
      <c r="C56" s="59">
        <f>+C55*100/$P$55</f>
        <v>15.857163966126693</v>
      </c>
      <c r="D56" s="59">
        <f t="shared" ref="D56:O56" si="3">+D55*100/$P$55</f>
        <v>46.532627774106302</v>
      </c>
      <c r="E56" s="59">
        <f t="shared" si="3"/>
        <v>24.79867385545549</v>
      </c>
      <c r="F56" s="59">
        <f t="shared" si="3"/>
        <v>0.43981720496493437</v>
      </c>
      <c r="G56" s="241">
        <f t="shared" ref="G56" si="4">+G55*100/$P$55</f>
        <v>0</v>
      </c>
      <c r="H56" s="241">
        <f t="shared" ref="H56" si="5">+H55*100/$P$55</f>
        <v>0</v>
      </c>
      <c r="I56" s="241">
        <f t="shared" ref="I56" si="6">+I55*100/$P$55</f>
        <v>0</v>
      </c>
      <c r="J56" s="241">
        <f t="shared" si="3"/>
        <v>0.5299027395884891</v>
      </c>
      <c r="K56" s="241">
        <f t="shared" ref="K56" si="7">+K55*100/$P$55</f>
        <v>0</v>
      </c>
      <c r="L56" s="59">
        <f t="shared" si="3"/>
        <v>6.8066596534792273E-2</v>
      </c>
      <c r="M56" s="59">
        <f t="shared" si="3"/>
        <v>3.1299403269798097E-2</v>
      </c>
      <c r="N56" s="59">
        <f t="shared" si="3"/>
        <v>3.192391355411428</v>
      </c>
      <c r="O56" s="59">
        <f t="shared" si="3"/>
        <v>8.5500571045420983</v>
      </c>
      <c r="P56" s="60" t="s">
        <v>987</v>
      </c>
      <c r="Q56" s="1"/>
      <c r="R56" s="1"/>
      <c r="S56" s="1"/>
      <c r="T56" s="1"/>
      <c r="U56" s="211" t="s">
        <v>115</v>
      </c>
      <c r="V56" s="52" t="s">
        <v>988</v>
      </c>
      <c r="W56" s="53" t="s">
        <v>937</v>
      </c>
      <c r="X56" s="53">
        <v>1896.35</v>
      </c>
    </row>
    <row r="57" spans="1:24" x14ac:dyDescent="0.35">
      <c r="A57" s="1"/>
      <c r="B57" s="1"/>
      <c r="C57" s="1"/>
      <c r="D57" s="1"/>
      <c r="E57" s="1"/>
      <c r="F57" s="1"/>
      <c r="G57" s="1"/>
      <c r="H57" s="1"/>
      <c r="I57" s="1"/>
      <c r="J57" s="1"/>
      <c r="K57" s="1"/>
      <c r="L57" s="1"/>
      <c r="M57" s="1"/>
      <c r="N57" s="1"/>
      <c r="O57" s="1"/>
      <c r="P57" s="1"/>
      <c r="Q57" s="1"/>
      <c r="R57" s="1"/>
      <c r="S57" s="1"/>
      <c r="T57" s="1"/>
      <c r="U57" s="211"/>
      <c r="V57" s="52" t="s">
        <v>989</v>
      </c>
      <c r="W57" s="53">
        <v>9.6</v>
      </c>
      <c r="X57" s="53" t="s">
        <v>937</v>
      </c>
    </row>
    <row r="58" spans="1:24" x14ac:dyDescent="0.35">
      <c r="A58" s="1"/>
      <c r="B58" s="1"/>
      <c r="C58" s="1"/>
      <c r="D58" s="1"/>
      <c r="E58" s="1"/>
      <c r="F58" s="1"/>
      <c r="G58" s="1"/>
      <c r="H58" s="1"/>
      <c r="I58" s="1"/>
      <c r="J58" s="1"/>
      <c r="K58" s="1"/>
      <c r="L58" s="1"/>
      <c r="M58" s="1"/>
      <c r="N58" s="1"/>
      <c r="O58" s="1"/>
      <c r="P58" s="1"/>
      <c r="Q58" s="1"/>
      <c r="R58" s="1"/>
      <c r="S58" s="1"/>
      <c r="T58" s="1"/>
      <c r="U58" s="211"/>
      <c r="V58" s="52" t="s">
        <v>990</v>
      </c>
      <c r="W58" s="53">
        <v>453.3</v>
      </c>
      <c r="X58" s="53" t="s">
        <v>937</v>
      </c>
    </row>
    <row r="59" spans="1:24" x14ac:dyDescent="0.35">
      <c r="A59" s="1"/>
      <c r="B59" s="1"/>
      <c r="C59" s="1"/>
      <c r="D59" s="1"/>
      <c r="E59" s="1"/>
      <c r="F59" s="1"/>
      <c r="G59" s="1"/>
      <c r="H59" s="1"/>
      <c r="I59" s="1"/>
      <c r="J59" s="1"/>
      <c r="K59" s="1"/>
      <c r="L59" s="1"/>
      <c r="M59" s="1"/>
      <c r="N59" s="1"/>
      <c r="O59" s="1"/>
      <c r="P59" s="1"/>
      <c r="Q59" s="1"/>
      <c r="R59" s="1"/>
      <c r="S59" s="1"/>
      <c r="T59" s="1"/>
      <c r="U59" s="211"/>
      <c r="V59" s="52" t="s">
        <v>116</v>
      </c>
      <c r="W59" s="53" t="s">
        <v>937</v>
      </c>
      <c r="X59" s="53">
        <v>3120.3</v>
      </c>
    </row>
    <row r="60" spans="1:24" x14ac:dyDescent="0.35">
      <c r="A60" s="1"/>
      <c r="B60" s="1"/>
      <c r="C60" s="1"/>
      <c r="D60" s="1"/>
      <c r="E60" s="1"/>
      <c r="F60" s="1"/>
      <c r="G60" s="1"/>
      <c r="H60" s="1"/>
      <c r="I60" s="1"/>
      <c r="J60" s="1"/>
      <c r="K60" s="1"/>
      <c r="L60" s="1"/>
      <c r="M60" s="1"/>
      <c r="N60" s="1"/>
      <c r="O60" s="1"/>
      <c r="P60" s="1"/>
      <c r="Q60" s="1"/>
      <c r="R60" s="1"/>
      <c r="S60" s="1"/>
      <c r="T60" s="1"/>
      <c r="U60" s="211"/>
      <c r="V60" s="52" t="s">
        <v>991</v>
      </c>
      <c r="W60" s="53" t="s">
        <v>937</v>
      </c>
      <c r="X60" s="53">
        <v>3067.85</v>
      </c>
    </row>
    <row r="61" spans="1:24" x14ac:dyDescent="0.35">
      <c r="A61" s="1"/>
      <c r="B61" s="1"/>
      <c r="C61" s="1"/>
      <c r="D61" s="1"/>
      <c r="E61" s="1"/>
      <c r="F61" s="1"/>
      <c r="G61" s="1"/>
      <c r="H61" s="1"/>
      <c r="I61" s="1"/>
      <c r="J61" s="1"/>
      <c r="K61" s="1"/>
      <c r="L61" s="1"/>
      <c r="M61" s="1"/>
      <c r="N61" s="1"/>
      <c r="O61" s="1"/>
      <c r="P61" s="1"/>
      <c r="Q61" s="1"/>
      <c r="R61" s="1"/>
      <c r="S61" s="1"/>
      <c r="T61" s="1"/>
      <c r="U61" s="211"/>
      <c r="V61" s="52" t="s">
        <v>992</v>
      </c>
      <c r="W61" s="53">
        <v>1501.55</v>
      </c>
      <c r="X61" s="53" t="s">
        <v>937</v>
      </c>
    </row>
    <row r="62" spans="1:24" x14ac:dyDescent="0.35">
      <c r="A62" s="1"/>
      <c r="B62" s="1"/>
      <c r="C62" s="1"/>
      <c r="D62" s="1"/>
      <c r="E62" s="1"/>
      <c r="F62" s="1"/>
      <c r="G62" s="1"/>
      <c r="H62" s="1"/>
      <c r="I62" s="1"/>
      <c r="J62" s="1"/>
      <c r="K62" s="1"/>
      <c r="L62" s="1"/>
      <c r="M62" s="1"/>
      <c r="N62" s="1"/>
      <c r="O62" s="1"/>
      <c r="P62" s="1"/>
      <c r="Q62" s="1"/>
      <c r="R62" s="1"/>
      <c r="S62" s="1"/>
      <c r="T62" s="1"/>
      <c r="U62" s="211" t="s">
        <v>594</v>
      </c>
      <c r="V62" s="52" t="s">
        <v>993</v>
      </c>
      <c r="W62" s="53">
        <v>479.65</v>
      </c>
      <c r="X62" s="53" t="s">
        <v>937</v>
      </c>
    </row>
    <row r="63" spans="1:24" x14ac:dyDescent="0.35">
      <c r="A63" s="1"/>
      <c r="B63" s="1"/>
      <c r="C63" s="1"/>
      <c r="D63" s="1"/>
      <c r="E63" s="1"/>
      <c r="F63" s="1"/>
      <c r="G63" s="1"/>
      <c r="H63" s="1"/>
      <c r="I63" s="1"/>
      <c r="J63" s="1"/>
      <c r="K63" s="1"/>
      <c r="L63" s="1"/>
      <c r="M63" s="1"/>
      <c r="N63" s="1"/>
      <c r="O63" s="1"/>
      <c r="P63" s="1"/>
      <c r="Q63" s="1"/>
      <c r="R63" s="1"/>
      <c r="S63" s="1"/>
      <c r="T63" s="1"/>
      <c r="U63" s="211" t="s">
        <v>580</v>
      </c>
      <c r="V63" s="52" t="s">
        <v>994</v>
      </c>
      <c r="W63" s="53" t="s">
        <v>937</v>
      </c>
      <c r="X63" s="53">
        <v>2653.9</v>
      </c>
    </row>
    <row r="64" spans="1:24" x14ac:dyDescent="0.35">
      <c r="A64" s="1"/>
      <c r="B64" s="1"/>
      <c r="C64" s="1"/>
      <c r="D64" s="1"/>
      <c r="E64" s="1"/>
      <c r="F64" s="1"/>
      <c r="G64" s="1"/>
      <c r="H64" s="1"/>
      <c r="I64" s="1"/>
      <c r="J64" s="1"/>
      <c r="K64" s="1"/>
      <c r="L64" s="1"/>
      <c r="M64" s="1"/>
      <c r="N64" s="1"/>
      <c r="O64" s="1"/>
      <c r="P64" s="1"/>
      <c r="Q64" s="1"/>
      <c r="R64" s="1"/>
      <c r="S64" s="1"/>
      <c r="T64" s="1"/>
      <c r="U64" s="211"/>
      <c r="V64" s="52" t="s">
        <v>995</v>
      </c>
      <c r="W64" s="53">
        <v>27.8</v>
      </c>
      <c r="X64" s="53" t="s">
        <v>937</v>
      </c>
    </row>
    <row r="65" spans="1:24" x14ac:dyDescent="0.35">
      <c r="A65" s="1"/>
      <c r="B65" s="1"/>
      <c r="C65" s="1"/>
      <c r="D65" s="1"/>
      <c r="E65" s="1"/>
      <c r="F65" s="1"/>
      <c r="G65" s="1"/>
      <c r="H65" s="1"/>
      <c r="I65" s="1"/>
      <c r="J65" s="1"/>
      <c r="K65" s="1"/>
      <c r="L65" s="1"/>
      <c r="M65" s="1"/>
      <c r="N65" s="1"/>
      <c r="O65" s="1"/>
      <c r="P65" s="1"/>
      <c r="Q65" s="1"/>
      <c r="R65" s="1"/>
      <c r="S65" s="1"/>
      <c r="T65" s="1"/>
      <c r="U65" s="211" t="s">
        <v>996</v>
      </c>
      <c r="V65" s="52" t="s">
        <v>997</v>
      </c>
      <c r="W65" s="53">
        <v>479.05</v>
      </c>
      <c r="X65" s="53" t="s">
        <v>937</v>
      </c>
    </row>
    <row r="66" spans="1:24" x14ac:dyDescent="0.35">
      <c r="A66" s="1"/>
      <c r="B66" s="1"/>
      <c r="C66" s="1"/>
      <c r="D66" s="1"/>
      <c r="E66" s="1"/>
      <c r="F66" s="1"/>
      <c r="G66" s="1"/>
      <c r="H66" s="1"/>
      <c r="I66" s="1"/>
      <c r="J66" s="1"/>
      <c r="K66" s="1"/>
      <c r="L66" s="1"/>
      <c r="M66" s="1"/>
      <c r="N66" s="1"/>
      <c r="O66" s="1"/>
      <c r="P66" s="1"/>
      <c r="Q66" s="1"/>
      <c r="R66" s="1"/>
      <c r="S66" s="1"/>
      <c r="T66" s="1"/>
      <c r="U66" s="211"/>
      <c r="V66" s="52" t="s">
        <v>998</v>
      </c>
      <c r="W66" s="53">
        <v>225.95</v>
      </c>
      <c r="X66" s="53" t="s">
        <v>937</v>
      </c>
    </row>
    <row r="67" spans="1:24" x14ac:dyDescent="0.35">
      <c r="A67" s="1"/>
      <c r="B67" s="1"/>
      <c r="C67" s="1"/>
      <c r="D67" s="1"/>
      <c r="E67" s="1"/>
      <c r="F67" s="1"/>
      <c r="G67" s="1"/>
      <c r="H67" s="1"/>
      <c r="I67" s="1"/>
      <c r="J67" s="1"/>
      <c r="K67" s="1"/>
      <c r="L67" s="1"/>
      <c r="M67" s="1"/>
      <c r="N67" s="1"/>
      <c r="O67" s="1"/>
      <c r="P67" s="1"/>
      <c r="Q67" s="1"/>
      <c r="R67" s="1"/>
      <c r="S67" s="1"/>
      <c r="T67" s="1"/>
      <c r="U67" s="211" t="s">
        <v>139</v>
      </c>
      <c r="V67" s="52" t="s">
        <v>999</v>
      </c>
      <c r="W67" s="53">
        <v>91.2</v>
      </c>
      <c r="X67" s="53" t="s">
        <v>937</v>
      </c>
    </row>
    <row r="68" spans="1:24" x14ac:dyDescent="0.35">
      <c r="A68" s="1"/>
      <c r="B68" s="1"/>
      <c r="C68" s="1"/>
      <c r="D68" s="1"/>
      <c r="E68" s="1"/>
      <c r="F68" s="1"/>
      <c r="G68" s="1"/>
      <c r="H68" s="1"/>
      <c r="I68" s="1"/>
      <c r="J68" s="1"/>
      <c r="K68" s="1"/>
      <c r="L68" s="1"/>
      <c r="M68" s="1"/>
      <c r="N68" s="1"/>
      <c r="O68" s="1"/>
      <c r="P68" s="1"/>
      <c r="Q68" s="1"/>
      <c r="R68" s="1"/>
      <c r="S68" s="1"/>
      <c r="T68" s="1"/>
      <c r="U68" s="211"/>
      <c r="V68" s="52" t="s">
        <v>140</v>
      </c>
      <c r="W68" s="53">
        <v>177.35</v>
      </c>
      <c r="X68" s="53" t="s">
        <v>937</v>
      </c>
    </row>
    <row r="69" spans="1:24" x14ac:dyDescent="0.35">
      <c r="A69" s="1"/>
      <c r="B69" s="1"/>
      <c r="C69" s="1"/>
      <c r="D69" s="1"/>
      <c r="E69" s="1"/>
      <c r="F69" s="1"/>
      <c r="G69" s="1"/>
      <c r="H69" s="1"/>
      <c r="I69" s="1"/>
      <c r="J69" s="1"/>
      <c r="K69" s="1"/>
      <c r="L69" s="1"/>
      <c r="M69" s="1"/>
      <c r="N69" s="1"/>
      <c r="O69" s="1"/>
      <c r="P69" s="1"/>
      <c r="Q69" s="1"/>
      <c r="R69" s="1"/>
      <c r="S69" s="1"/>
      <c r="T69" s="1"/>
      <c r="U69" s="211"/>
      <c r="V69" s="52" t="s">
        <v>142</v>
      </c>
      <c r="W69" s="53" t="s">
        <v>937</v>
      </c>
      <c r="X69" s="53">
        <v>4161.55</v>
      </c>
    </row>
    <row r="70" spans="1:24" x14ac:dyDescent="0.35">
      <c r="A70" s="1"/>
      <c r="B70" s="1"/>
      <c r="C70" s="1"/>
      <c r="D70" s="1"/>
      <c r="E70" s="1"/>
      <c r="F70" s="1"/>
      <c r="G70" s="1"/>
      <c r="H70" s="1"/>
      <c r="I70" s="1"/>
      <c r="J70" s="1"/>
      <c r="K70" s="1"/>
      <c r="L70" s="1"/>
      <c r="M70" s="1"/>
      <c r="N70" s="1"/>
      <c r="O70" s="1"/>
      <c r="P70" s="1"/>
      <c r="Q70" s="1"/>
      <c r="R70" s="1"/>
      <c r="S70" s="1"/>
      <c r="T70" s="1"/>
      <c r="U70" s="211"/>
      <c r="V70" s="52" t="s">
        <v>1000</v>
      </c>
      <c r="W70" s="53" t="s">
        <v>937</v>
      </c>
      <c r="X70" s="53">
        <v>906.45</v>
      </c>
    </row>
    <row r="71" spans="1:24" x14ac:dyDescent="0.35">
      <c r="A71" s="1"/>
      <c r="B71" s="1"/>
      <c r="C71" s="1"/>
      <c r="D71" s="1"/>
      <c r="E71" s="1"/>
      <c r="F71" s="1"/>
      <c r="G71" s="1"/>
      <c r="H71" s="1"/>
      <c r="I71" s="1"/>
      <c r="J71" s="1"/>
      <c r="K71" s="1"/>
      <c r="L71" s="1"/>
      <c r="M71" s="1"/>
      <c r="N71" s="1"/>
      <c r="O71" s="1"/>
      <c r="P71" s="1"/>
      <c r="Q71" s="1"/>
      <c r="R71" s="1"/>
      <c r="S71" s="1"/>
      <c r="T71" s="1"/>
      <c r="U71" s="211"/>
      <c r="V71" s="52" t="s">
        <v>1001</v>
      </c>
      <c r="W71" s="53" t="s">
        <v>937</v>
      </c>
      <c r="X71" s="53">
        <v>1092.2</v>
      </c>
    </row>
    <row r="72" spans="1:24" x14ac:dyDescent="0.35">
      <c r="A72" s="1"/>
      <c r="B72" s="1"/>
      <c r="C72" s="1"/>
      <c r="D72" s="1"/>
      <c r="E72" s="1"/>
      <c r="F72" s="1"/>
      <c r="G72" s="1"/>
      <c r="H72" s="1"/>
      <c r="I72" s="1"/>
      <c r="J72" s="1"/>
      <c r="K72" s="1"/>
      <c r="L72" s="1"/>
      <c r="M72" s="1"/>
      <c r="N72" s="1"/>
      <c r="O72" s="1"/>
      <c r="P72" s="1"/>
      <c r="Q72" s="1"/>
      <c r="R72" s="1"/>
      <c r="S72" s="1"/>
      <c r="T72" s="1"/>
      <c r="U72" s="211"/>
      <c r="V72" s="52" t="s">
        <v>1002</v>
      </c>
      <c r="W72" s="53">
        <v>198.55</v>
      </c>
      <c r="X72" s="53" t="s">
        <v>937</v>
      </c>
    </row>
    <row r="73" spans="1:24" x14ac:dyDescent="0.35">
      <c r="A73" s="1"/>
      <c r="B73" s="1"/>
      <c r="C73" s="1"/>
      <c r="D73" s="1"/>
      <c r="E73" s="1"/>
      <c r="F73" s="1"/>
      <c r="G73" s="1"/>
      <c r="H73" s="1"/>
      <c r="I73" s="1"/>
      <c r="J73" s="1"/>
      <c r="K73" s="1"/>
      <c r="L73" s="1"/>
      <c r="M73" s="1"/>
      <c r="N73" s="1"/>
      <c r="O73" s="1"/>
      <c r="P73" s="1"/>
      <c r="Q73" s="1"/>
      <c r="R73" s="1"/>
      <c r="S73" s="1"/>
      <c r="T73" s="1"/>
      <c r="U73" s="211"/>
      <c r="V73" s="52" t="s">
        <v>1003</v>
      </c>
      <c r="W73" s="53">
        <v>143.69999999999999</v>
      </c>
      <c r="X73" s="53" t="s">
        <v>937</v>
      </c>
    </row>
    <row r="74" spans="1:24" x14ac:dyDescent="0.35">
      <c r="A74" s="1"/>
      <c r="B74" s="1"/>
      <c r="C74" s="1"/>
      <c r="D74" s="1"/>
      <c r="E74" s="1"/>
      <c r="F74" s="1"/>
      <c r="G74" s="1"/>
      <c r="H74" s="1"/>
      <c r="I74" s="1"/>
      <c r="J74" s="1"/>
      <c r="K74" s="1"/>
      <c r="L74" s="1"/>
      <c r="M74" s="1"/>
      <c r="N74" s="1"/>
      <c r="O74" s="1"/>
      <c r="P74" s="1"/>
      <c r="Q74" s="1"/>
      <c r="R74" s="1"/>
      <c r="S74" s="1"/>
      <c r="T74" s="1"/>
      <c r="U74" s="211"/>
      <c r="V74" s="52" t="s">
        <v>1004</v>
      </c>
      <c r="W74" s="53">
        <v>2572.85</v>
      </c>
      <c r="X74" s="53" t="s">
        <v>937</v>
      </c>
    </row>
    <row r="75" spans="1:24" x14ac:dyDescent="0.35">
      <c r="A75" s="1"/>
      <c r="B75" s="1"/>
      <c r="C75" s="1"/>
      <c r="D75" s="1"/>
      <c r="E75" s="1"/>
      <c r="F75" s="1"/>
      <c r="G75" s="1"/>
      <c r="H75" s="1"/>
      <c r="I75" s="1"/>
      <c r="J75" s="1"/>
      <c r="K75" s="1"/>
      <c r="L75" s="1"/>
      <c r="M75" s="1"/>
      <c r="N75" s="1"/>
      <c r="O75" s="1"/>
      <c r="P75" s="1"/>
      <c r="Q75" s="1"/>
      <c r="R75" s="1"/>
      <c r="S75" s="1"/>
      <c r="T75" s="1"/>
      <c r="U75" s="61" t="s">
        <v>984</v>
      </c>
      <c r="V75" s="62"/>
      <c r="W75" s="63">
        <v>26825.969324999998</v>
      </c>
      <c r="X75" s="63">
        <v>78720.434999999998</v>
      </c>
    </row>
    <row r="76" spans="1:24" x14ac:dyDescent="0.35">
      <c r="G76" s="1"/>
      <c r="H76" s="1"/>
      <c r="I76" s="1"/>
      <c r="J76" s="1"/>
      <c r="K76" s="1"/>
    </row>
  </sheetData>
  <mergeCells count="37">
    <mergeCell ref="U65:U66"/>
    <mergeCell ref="U67:U74"/>
    <mergeCell ref="U51"/>
    <mergeCell ref="U52:U55"/>
    <mergeCell ref="U56:U61"/>
    <mergeCell ref="U62"/>
    <mergeCell ref="U63:U64"/>
    <mergeCell ref="U45"/>
    <mergeCell ref="U46"/>
    <mergeCell ref="U47"/>
    <mergeCell ref="U48:U49"/>
    <mergeCell ref="U50"/>
    <mergeCell ref="U36:U37"/>
    <mergeCell ref="U38:U41"/>
    <mergeCell ref="U42"/>
    <mergeCell ref="U43"/>
    <mergeCell ref="U44"/>
    <mergeCell ref="U30:U31"/>
    <mergeCell ref="U32"/>
    <mergeCell ref="U33"/>
    <mergeCell ref="U34"/>
    <mergeCell ref="U35"/>
    <mergeCell ref="U24"/>
    <mergeCell ref="U25:U26"/>
    <mergeCell ref="U27"/>
    <mergeCell ref="U28"/>
    <mergeCell ref="U29"/>
    <mergeCell ref="U11:U12"/>
    <mergeCell ref="U13:U16"/>
    <mergeCell ref="U17:U20"/>
    <mergeCell ref="U21"/>
    <mergeCell ref="U22:U23"/>
    <mergeCell ref="B3:L3"/>
    <mergeCell ref="U7"/>
    <mergeCell ref="U8"/>
    <mergeCell ref="U9"/>
    <mergeCell ref="U10"/>
  </mergeCells>
  <pageMargins left="0.7" right="0.7" top="0.75" bottom="0.75" header="0.3" footer="0.3"/>
  <drawing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BO73"/>
  <sheetViews>
    <sheetView showGridLines="0" zoomScale="70" workbookViewId="0">
      <pane xSplit="2" ySplit="7" topLeftCell="C8" activePane="bottomRight" state="frozen"/>
      <selection pane="topRight" activeCell="C1" sqref="C1"/>
      <selection pane="bottomLeft" activeCell="A8" sqref="A8"/>
      <selection pane="bottomRight"/>
    </sheetView>
  </sheetViews>
  <sheetFormatPr baseColWidth="10" defaultColWidth="8.7265625" defaultRowHeight="14.5" x14ac:dyDescent="0.35"/>
  <cols>
    <col min="1" max="1" width="2" customWidth="1"/>
    <col min="2" max="2" width="15" customWidth="1"/>
    <col min="3" max="67" width="20" customWidth="1"/>
  </cols>
  <sheetData>
    <row r="1" spans="1:67" x14ac:dyDescent="0.35">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row>
    <row r="2" spans="1:67" x14ac:dyDescent="0.35">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row>
    <row r="3" spans="1:67" ht="69" customHeight="1" x14ac:dyDescent="0.35">
      <c r="A3" s="1"/>
      <c r="B3" s="196" t="s">
        <v>0</v>
      </c>
      <c r="C3" s="197"/>
      <c r="D3" s="197"/>
      <c r="E3" s="197"/>
      <c r="F3" s="197"/>
      <c r="G3" s="197"/>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row>
    <row r="4" spans="1:67" ht="0" hidden="1" customHeight="1" x14ac:dyDescent="0.35">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1"/>
      <c r="AZ4" s="1"/>
      <c r="BA4" s="1"/>
      <c r="BB4" s="1"/>
      <c r="BC4" s="1"/>
      <c r="BD4" s="1"/>
      <c r="BE4" s="1"/>
      <c r="BF4" s="1"/>
      <c r="BG4" s="1"/>
      <c r="BH4" s="1"/>
      <c r="BI4" s="1"/>
      <c r="BJ4" s="1"/>
      <c r="BK4" s="1"/>
      <c r="BL4" s="1"/>
      <c r="BM4" s="1"/>
      <c r="BN4" s="1"/>
      <c r="BO4" s="1"/>
    </row>
    <row r="5" spans="1:67" ht="20" x14ac:dyDescent="0.4">
      <c r="A5" s="1"/>
      <c r="B5" s="213" t="s">
        <v>1005</v>
      </c>
      <c r="C5" s="213"/>
      <c r="D5" s="213"/>
      <c r="E5" s="213"/>
      <c r="F5" s="213"/>
      <c r="G5" s="213"/>
      <c r="H5" s="213"/>
      <c r="I5" s="213"/>
      <c r="J5" s="213"/>
      <c r="K5" s="213"/>
      <c r="L5" s="213"/>
      <c r="M5" s="213"/>
      <c r="N5" s="213"/>
      <c r="O5" s="213"/>
      <c r="P5" s="213"/>
      <c r="Q5" s="213"/>
      <c r="R5" s="213"/>
      <c r="S5" s="213"/>
      <c r="T5" s="213"/>
      <c r="U5" s="213"/>
      <c r="V5" s="213"/>
      <c r="W5" s="213"/>
      <c r="X5" s="213"/>
      <c r="Y5" s="213"/>
      <c r="Z5" s="213"/>
      <c r="AA5" s="213"/>
      <c r="AB5" s="213"/>
      <c r="AC5" s="213"/>
      <c r="AD5" s="213"/>
      <c r="AE5" s="213"/>
      <c r="AF5" s="213"/>
      <c r="AG5" s="213"/>
      <c r="AH5" s="213"/>
      <c r="AI5" s="213"/>
      <c r="AJ5" s="213"/>
      <c r="AK5" s="213"/>
      <c r="AL5" s="213"/>
      <c r="AM5" s="213"/>
      <c r="AN5" s="213"/>
      <c r="AO5" s="213"/>
      <c r="AP5" s="213"/>
      <c r="AQ5" s="213"/>
      <c r="AR5" s="213"/>
      <c r="AS5" s="213"/>
      <c r="AT5" s="213"/>
      <c r="AU5" s="213"/>
      <c r="AV5" s="213"/>
      <c r="AW5" s="213"/>
      <c r="AX5" s="213"/>
      <c r="AY5" s="213"/>
      <c r="AZ5" s="213"/>
      <c r="BA5" s="213"/>
      <c r="BB5" s="213"/>
      <c r="BC5" s="213"/>
      <c r="BD5" s="213"/>
      <c r="BE5" s="213"/>
      <c r="BF5" s="213"/>
      <c r="BG5" s="213"/>
      <c r="BH5" s="213"/>
      <c r="BI5" s="213"/>
      <c r="BJ5" s="213"/>
      <c r="BK5" s="213"/>
      <c r="BL5" s="213"/>
      <c r="BM5" s="213"/>
      <c r="BN5" s="213"/>
      <c r="BO5" s="213"/>
    </row>
    <row r="6" spans="1:67" ht="44" customHeight="1" x14ac:dyDescent="0.35">
      <c r="A6" s="1"/>
      <c r="B6" s="212" t="s">
        <v>567</v>
      </c>
      <c r="C6" s="212" t="s">
        <v>166</v>
      </c>
      <c r="D6" s="212" t="s">
        <v>177</v>
      </c>
      <c r="E6" s="212" t="s">
        <v>182</v>
      </c>
      <c r="F6" s="212" t="s">
        <v>608</v>
      </c>
      <c r="G6" s="212" t="s">
        <v>609</v>
      </c>
      <c r="H6" s="212" t="s">
        <v>610</v>
      </c>
      <c r="I6" s="212" t="s">
        <v>225</v>
      </c>
      <c r="J6" s="212" t="s">
        <v>252</v>
      </c>
      <c r="K6" s="212"/>
      <c r="L6" s="212"/>
      <c r="M6" s="212"/>
      <c r="N6" s="212"/>
      <c r="O6" s="212" t="s">
        <v>607</v>
      </c>
      <c r="P6" s="212" t="s">
        <v>596</v>
      </c>
      <c r="Q6" s="212" t="s">
        <v>611</v>
      </c>
      <c r="R6" s="212" t="s">
        <v>597</v>
      </c>
      <c r="S6" s="212" t="s">
        <v>598</v>
      </c>
      <c r="T6" s="212" t="s">
        <v>599</v>
      </c>
      <c r="U6" s="212" t="s">
        <v>612</v>
      </c>
      <c r="V6" s="212"/>
      <c r="W6" s="212" t="s">
        <v>590</v>
      </c>
      <c r="X6" s="212" t="s">
        <v>79</v>
      </c>
      <c r="Y6" s="212"/>
      <c r="Z6" s="212"/>
      <c r="AA6" s="212"/>
      <c r="AB6" s="212"/>
      <c r="AC6" s="212" t="s">
        <v>613</v>
      </c>
      <c r="AD6" s="212"/>
      <c r="AE6" s="212" t="s">
        <v>614</v>
      </c>
      <c r="AF6" s="212"/>
      <c r="AG6" s="212"/>
      <c r="AH6" s="212"/>
      <c r="AI6" s="212" t="s">
        <v>591</v>
      </c>
      <c r="AJ6" s="212" t="s">
        <v>615</v>
      </c>
      <c r="AK6" s="212" t="s">
        <v>592</v>
      </c>
      <c r="AL6" s="212" t="s">
        <v>600</v>
      </c>
      <c r="AM6" s="212" t="s">
        <v>320</v>
      </c>
      <c r="AN6" s="212" t="s">
        <v>1006</v>
      </c>
      <c r="AO6" s="212" t="s">
        <v>349</v>
      </c>
      <c r="AP6" s="212" t="s">
        <v>593</v>
      </c>
      <c r="AQ6" s="212" t="s">
        <v>595</v>
      </c>
      <c r="AR6" s="212" t="s">
        <v>616</v>
      </c>
      <c r="AS6" s="212" t="s">
        <v>601</v>
      </c>
      <c r="AT6" s="212" t="s">
        <v>107</v>
      </c>
      <c r="AU6" s="212"/>
      <c r="AV6" s="212" t="s">
        <v>115</v>
      </c>
      <c r="AW6" s="212"/>
      <c r="AX6" s="212"/>
      <c r="AY6" s="212"/>
      <c r="AZ6" s="212"/>
      <c r="BA6" s="212" t="s">
        <v>602</v>
      </c>
      <c r="BB6" s="212" t="s">
        <v>603</v>
      </c>
      <c r="BC6" s="212" t="s">
        <v>604</v>
      </c>
      <c r="BD6" s="212" t="s">
        <v>594</v>
      </c>
      <c r="BE6" s="212" t="s">
        <v>605</v>
      </c>
      <c r="BF6" s="212"/>
      <c r="BG6" s="212"/>
      <c r="BH6" s="212"/>
      <c r="BI6" s="212" t="s">
        <v>617</v>
      </c>
      <c r="BJ6" s="212" t="s">
        <v>580</v>
      </c>
      <c r="BK6" s="212" t="s">
        <v>620</v>
      </c>
      <c r="BL6" s="212" t="s">
        <v>618</v>
      </c>
      <c r="BM6" s="212"/>
      <c r="BN6" s="212" t="s">
        <v>606</v>
      </c>
      <c r="BO6" s="64" t="s">
        <v>1007</v>
      </c>
    </row>
    <row r="7" spans="1:67" x14ac:dyDescent="0.35">
      <c r="A7" s="1"/>
      <c r="B7" s="212"/>
      <c r="C7" s="64" t="s">
        <v>1008</v>
      </c>
      <c r="D7" s="64" t="s">
        <v>1009</v>
      </c>
      <c r="E7" s="64" t="s">
        <v>1010</v>
      </c>
      <c r="F7" s="64" t="s">
        <v>1011</v>
      </c>
      <c r="G7" s="64" t="s">
        <v>938</v>
      </c>
      <c r="H7" s="64" t="s">
        <v>1012</v>
      </c>
      <c r="I7" s="64" t="s">
        <v>1013</v>
      </c>
      <c r="J7" s="64" t="s">
        <v>946</v>
      </c>
      <c r="K7" s="64" t="s">
        <v>1014</v>
      </c>
      <c r="L7" s="64" t="s">
        <v>947</v>
      </c>
      <c r="M7" s="64" t="s">
        <v>948</v>
      </c>
      <c r="N7" s="64" t="s">
        <v>1015</v>
      </c>
      <c r="O7" s="64" t="s">
        <v>953</v>
      </c>
      <c r="P7" s="64" t="s">
        <v>956</v>
      </c>
      <c r="Q7" s="64" t="s">
        <v>957</v>
      </c>
      <c r="R7" s="64" t="s">
        <v>958</v>
      </c>
      <c r="S7" s="64" t="s">
        <v>963</v>
      </c>
      <c r="T7" s="64" t="s">
        <v>964</v>
      </c>
      <c r="U7" s="64" t="s">
        <v>937</v>
      </c>
      <c r="V7" s="64" t="s">
        <v>937</v>
      </c>
      <c r="W7" s="64" t="s">
        <v>937</v>
      </c>
      <c r="X7" s="64" t="s">
        <v>937</v>
      </c>
      <c r="Y7" s="64" t="s">
        <v>937</v>
      </c>
      <c r="Z7" s="64" t="s">
        <v>937</v>
      </c>
      <c r="AA7" s="64" t="s">
        <v>937</v>
      </c>
      <c r="AB7" s="64" t="s">
        <v>937</v>
      </c>
      <c r="AC7" s="64" t="s">
        <v>966</v>
      </c>
      <c r="AD7" s="64" t="s">
        <v>967</v>
      </c>
      <c r="AE7" s="64" t="s">
        <v>1016</v>
      </c>
      <c r="AF7" s="64" t="s">
        <v>1017</v>
      </c>
      <c r="AG7" s="64" t="s">
        <v>1018</v>
      </c>
      <c r="AH7" s="64" t="s">
        <v>971</v>
      </c>
      <c r="AI7" s="64" t="s">
        <v>937</v>
      </c>
      <c r="AJ7" s="64" t="s">
        <v>937</v>
      </c>
      <c r="AK7" s="64" t="s">
        <v>937</v>
      </c>
      <c r="AL7" s="64" t="s">
        <v>1019</v>
      </c>
      <c r="AM7" s="64" t="s">
        <v>974</v>
      </c>
      <c r="AN7" s="64" t="s">
        <v>1020</v>
      </c>
      <c r="AO7" s="64" t="s">
        <v>937</v>
      </c>
      <c r="AP7" s="64" t="s">
        <v>937</v>
      </c>
      <c r="AQ7" s="64" t="s">
        <v>981</v>
      </c>
      <c r="AR7" s="64" t="s">
        <v>937</v>
      </c>
      <c r="AS7" s="64" t="s">
        <v>937</v>
      </c>
      <c r="AT7" s="64" t="s">
        <v>1021</v>
      </c>
      <c r="AU7" s="64" t="s">
        <v>1022</v>
      </c>
      <c r="AV7" s="64" t="s">
        <v>937</v>
      </c>
      <c r="AW7" s="64" t="s">
        <v>937</v>
      </c>
      <c r="AX7" s="64" t="s">
        <v>937</v>
      </c>
      <c r="AY7" s="64" t="s">
        <v>937</v>
      </c>
      <c r="AZ7" s="64" t="s">
        <v>989</v>
      </c>
      <c r="BA7" s="64" t="s">
        <v>937</v>
      </c>
      <c r="BB7" s="64" t="s">
        <v>937</v>
      </c>
      <c r="BC7" s="64" t="s">
        <v>937</v>
      </c>
      <c r="BD7" s="64" t="s">
        <v>1023</v>
      </c>
      <c r="BE7" s="64" t="s">
        <v>1024</v>
      </c>
      <c r="BF7" s="64" t="s">
        <v>1025</v>
      </c>
      <c r="BG7" s="64" t="s">
        <v>401</v>
      </c>
      <c r="BH7" s="64" t="s">
        <v>1026</v>
      </c>
      <c r="BI7" s="64" t="s">
        <v>937</v>
      </c>
      <c r="BJ7" s="64" t="s">
        <v>1027</v>
      </c>
      <c r="BK7" s="64" t="s">
        <v>1028</v>
      </c>
      <c r="BL7" s="64" t="s">
        <v>997</v>
      </c>
      <c r="BM7" s="64" t="s">
        <v>1029</v>
      </c>
      <c r="BN7" s="64" t="s">
        <v>937</v>
      </c>
      <c r="BO7" s="64" t="s">
        <v>775</v>
      </c>
    </row>
    <row r="8" spans="1:67" x14ac:dyDescent="0.35">
      <c r="A8" s="1"/>
      <c r="B8" s="50" t="s">
        <v>1030</v>
      </c>
      <c r="C8" s="65"/>
      <c r="D8" s="65"/>
      <c r="E8" s="65"/>
      <c r="F8" s="65">
        <v>20.3</v>
      </c>
      <c r="G8" s="65">
        <v>3.1</v>
      </c>
      <c r="H8" s="65"/>
      <c r="I8" s="65"/>
      <c r="J8" s="65">
        <v>19.8</v>
      </c>
      <c r="K8" s="65"/>
      <c r="L8" s="65">
        <v>16.8</v>
      </c>
      <c r="M8" s="65">
        <v>20.2</v>
      </c>
      <c r="N8" s="65">
        <v>9.6999999999999993</v>
      </c>
      <c r="O8" s="65">
        <v>2.4</v>
      </c>
      <c r="P8" s="65">
        <v>5</v>
      </c>
      <c r="Q8" s="65">
        <v>20</v>
      </c>
      <c r="R8" s="65">
        <v>19.7</v>
      </c>
      <c r="S8" s="65">
        <v>20</v>
      </c>
      <c r="T8" s="65">
        <v>18.600000000000001</v>
      </c>
      <c r="U8" s="65">
        <v>21.3</v>
      </c>
      <c r="V8" s="65">
        <v>29</v>
      </c>
      <c r="W8" s="65">
        <v>93.1</v>
      </c>
      <c r="X8" s="65">
        <v>96.6</v>
      </c>
      <c r="Y8" s="65">
        <v>93.8</v>
      </c>
      <c r="Z8" s="65"/>
      <c r="AA8" s="65">
        <v>12.3</v>
      </c>
      <c r="AB8" s="65">
        <v>1.3</v>
      </c>
      <c r="AC8" s="65">
        <v>21</v>
      </c>
      <c r="AD8" s="65">
        <v>6.9</v>
      </c>
      <c r="AE8" s="65">
        <v>20.399999999999999</v>
      </c>
      <c r="AF8" s="65">
        <v>20.399999999999999</v>
      </c>
      <c r="AG8" s="65">
        <v>20.2</v>
      </c>
      <c r="AH8" s="65">
        <v>8.8000000000000007</v>
      </c>
      <c r="AI8" s="65"/>
      <c r="AJ8" s="65"/>
      <c r="AK8" s="65"/>
      <c r="AL8" s="65">
        <v>3.6</v>
      </c>
      <c r="AM8" s="65">
        <v>9.3000000000000007</v>
      </c>
      <c r="AN8" s="65"/>
      <c r="AO8" s="65"/>
      <c r="AP8" s="65"/>
      <c r="AQ8" s="65">
        <v>3.4</v>
      </c>
      <c r="AR8" s="65"/>
      <c r="AS8" s="65"/>
      <c r="AT8" s="65">
        <v>5.4</v>
      </c>
      <c r="AU8" s="65">
        <v>9.9</v>
      </c>
      <c r="AV8" s="65">
        <v>44.6</v>
      </c>
      <c r="AW8" s="65"/>
      <c r="AX8" s="65">
        <v>43.1</v>
      </c>
      <c r="AY8" s="65"/>
      <c r="AZ8" s="65">
        <v>0.4</v>
      </c>
      <c r="BA8" s="65"/>
      <c r="BB8" s="65">
        <v>30.9</v>
      </c>
      <c r="BC8" s="65">
        <v>81.5</v>
      </c>
      <c r="BD8" s="65">
        <v>20</v>
      </c>
      <c r="BE8" s="65"/>
      <c r="BF8" s="65"/>
      <c r="BG8" s="65"/>
      <c r="BH8" s="65">
        <v>2.2000000000000002</v>
      </c>
      <c r="BI8" s="65"/>
      <c r="BJ8" s="65">
        <v>1.1000000000000001</v>
      </c>
      <c r="BK8" s="65"/>
      <c r="BL8" s="65">
        <v>20.100000000000001</v>
      </c>
      <c r="BM8" s="65">
        <v>9.4</v>
      </c>
      <c r="BN8" s="65"/>
      <c r="BO8" s="66">
        <v>905.6</v>
      </c>
    </row>
    <row r="9" spans="1:67" x14ac:dyDescent="0.35">
      <c r="A9" s="1"/>
      <c r="B9" s="54" t="s">
        <v>1031</v>
      </c>
      <c r="C9" s="67"/>
      <c r="D9" s="67"/>
      <c r="E9" s="67"/>
      <c r="F9" s="67">
        <v>20.3</v>
      </c>
      <c r="G9" s="67">
        <v>3.1</v>
      </c>
      <c r="H9" s="67"/>
      <c r="I9" s="67"/>
      <c r="J9" s="67">
        <v>19.8</v>
      </c>
      <c r="K9" s="67"/>
      <c r="L9" s="67">
        <v>16.7</v>
      </c>
      <c r="M9" s="67">
        <v>20.2</v>
      </c>
      <c r="N9" s="67">
        <v>9.6999999999999993</v>
      </c>
      <c r="O9" s="67">
        <v>2.4</v>
      </c>
      <c r="P9" s="67">
        <v>5</v>
      </c>
      <c r="Q9" s="67">
        <v>19.899999999999999</v>
      </c>
      <c r="R9" s="67">
        <v>20.2</v>
      </c>
      <c r="S9" s="67">
        <v>20</v>
      </c>
      <c r="T9" s="67">
        <v>18.5</v>
      </c>
      <c r="U9" s="67">
        <v>24.7</v>
      </c>
      <c r="V9" s="67">
        <v>16.899999999999999</v>
      </c>
      <c r="W9" s="67">
        <v>102.5</v>
      </c>
      <c r="X9" s="67">
        <v>83.9</v>
      </c>
      <c r="Y9" s="67">
        <v>87.7</v>
      </c>
      <c r="Z9" s="67"/>
      <c r="AA9" s="67">
        <v>9.1</v>
      </c>
      <c r="AB9" s="67">
        <v>1.7</v>
      </c>
      <c r="AC9" s="67">
        <v>21</v>
      </c>
      <c r="AD9" s="67">
        <v>6.9</v>
      </c>
      <c r="AE9" s="67">
        <v>20.399999999999999</v>
      </c>
      <c r="AF9" s="67">
        <v>20.399999999999999</v>
      </c>
      <c r="AG9" s="67">
        <v>20.2</v>
      </c>
      <c r="AH9" s="67">
        <v>8.8000000000000007</v>
      </c>
      <c r="AI9" s="67"/>
      <c r="AJ9" s="67"/>
      <c r="AK9" s="67"/>
      <c r="AL9" s="67">
        <v>3.6</v>
      </c>
      <c r="AM9" s="67">
        <v>9.3000000000000007</v>
      </c>
      <c r="AN9" s="67"/>
      <c r="AO9" s="67"/>
      <c r="AP9" s="67"/>
      <c r="AQ9" s="67">
        <v>3.4</v>
      </c>
      <c r="AR9" s="67"/>
      <c r="AS9" s="67"/>
      <c r="AT9" s="67">
        <v>5.5</v>
      </c>
      <c r="AU9" s="67">
        <v>9.9</v>
      </c>
      <c r="AV9" s="67">
        <v>63</v>
      </c>
      <c r="AW9" s="67"/>
      <c r="AX9" s="67">
        <v>58.1</v>
      </c>
      <c r="AY9" s="67"/>
      <c r="AZ9" s="67">
        <v>0.4</v>
      </c>
      <c r="BA9" s="67"/>
      <c r="BB9" s="67">
        <v>31.9</v>
      </c>
      <c r="BC9" s="67">
        <v>83.9</v>
      </c>
      <c r="BD9" s="67">
        <v>20</v>
      </c>
      <c r="BE9" s="67"/>
      <c r="BF9" s="67"/>
      <c r="BG9" s="67"/>
      <c r="BH9" s="67">
        <v>2.2000000000000002</v>
      </c>
      <c r="BI9" s="67"/>
      <c r="BJ9" s="67">
        <v>1.1000000000000001</v>
      </c>
      <c r="BK9" s="67"/>
      <c r="BL9" s="67">
        <v>19.899999999999999</v>
      </c>
      <c r="BM9" s="67">
        <v>9.5</v>
      </c>
      <c r="BN9" s="67"/>
      <c r="BO9" s="68">
        <v>921.7</v>
      </c>
    </row>
    <row r="10" spans="1:67" x14ac:dyDescent="0.35">
      <c r="A10" s="1"/>
      <c r="B10" s="54" t="s">
        <v>1032</v>
      </c>
      <c r="C10" s="67"/>
      <c r="D10" s="67"/>
      <c r="E10" s="67"/>
      <c r="F10" s="67">
        <v>20.399999999999999</v>
      </c>
      <c r="G10" s="67">
        <v>3.1</v>
      </c>
      <c r="H10" s="67"/>
      <c r="I10" s="67"/>
      <c r="J10" s="67">
        <v>19.8</v>
      </c>
      <c r="K10" s="67"/>
      <c r="L10" s="67">
        <v>16.600000000000001</v>
      </c>
      <c r="M10" s="67">
        <v>20.2</v>
      </c>
      <c r="N10" s="67">
        <v>9.6999999999999993</v>
      </c>
      <c r="O10" s="67">
        <v>2.4</v>
      </c>
      <c r="P10" s="67">
        <v>5</v>
      </c>
      <c r="Q10" s="67">
        <v>20</v>
      </c>
      <c r="R10" s="67">
        <v>20.3</v>
      </c>
      <c r="S10" s="67">
        <v>20</v>
      </c>
      <c r="T10" s="67">
        <v>18.5</v>
      </c>
      <c r="U10" s="67">
        <v>23.9</v>
      </c>
      <c r="V10" s="67">
        <v>19.8</v>
      </c>
      <c r="W10" s="67">
        <v>109.4</v>
      </c>
      <c r="X10" s="67">
        <v>78.3</v>
      </c>
      <c r="Y10" s="67">
        <v>88.8</v>
      </c>
      <c r="Z10" s="67"/>
      <c r="AA10" s="67">
        <v>9.3000000000000007</v>
      </c>
      <c r="AB10" s="67">
        <v>1.3</v>
      </c>
      <c r="AC10" s="67">
        <v>20.9</v>
      </c>
      <c r="AD10" s="67">
        <v>6.5</v>
      </c>
      <c r="AE10" s="67">
        <v>20.399999999999999</v>
      </c>
      <c r="AF10" s="67">
        <v>20.399999999999999</v>
      </c>
      <c r="AG10" s="67">
        <v>20.2</v>
      </c>
      <c r="AH10" s="67">
        <v>8.8000000000000007</v>
      </c>
      <c r="AI10" s="67"/>
      <c r="AJ10" s="67"/>
      <c r="AK10" s="67"/>
      <c r="AL10" s="67">
        <v>3.6</v>
      </c>
      <c r="AM10" s="67">
        <v>9.3000000000000007</v>
      </c>
      <c r="AN10" s="67"/>
      <c r="AO10" s="67"/>
      <c r="AP10" s="67"/>
      <c r="AQ10" s="67">
        <v>3.3</v>
      </c>
      <c r="AR10" s="67"/>
      <c r="AS10" s="67"/>
      <c r="AT10" s="67">
        <v>5.3</v>
      </c>
      <c r="AU10" s="67">
        <v>9.9</v>
      </c>
      <c r="AV10" s="67">
        <v>55.6</v>
      </c>
      <c r="AW10" s="67"/>
      <c r="AX10" s="67">
        <v>70.900000000000006</v>
      </c>
      <c r="AY10" s="67"/>
      <c r="AZ10" s="67">
        <v>0.4</v>
      </c>
      <c r="BA10" s="67"/>
      <c r="BB10" s="67">
        <v>30.5</v>
      </c>
      <c r="BC10" s="67">
        <v>82.3</v>
      </c>
      <c r="BD10" s="67">
        <v>20</v>
      </c>
      <c r="BE10" s="67"/>
      <c r="BF10" s="67"/>
      <c r="BG10" s="67"/>
      <c r="BH10" s="67">
        <v>2.2000000000000002</v>
      </c>
      <c r="BI10" s="67"/>
      <c r="BJ10" s="67">
        <v>1.1000000000000001</v>
      </c>
      <c r="BK10" s="67"/>
      <c r="BL10" s="67">
        <v>20</v>
      </c>
      <c r="BM10" s="67">
        <v>9.5</v>
      </c>
      <c r="BN10" s="67"/>
      <c r="BO10" s="68">
        <v>927.9</v>
      </c>
    </row>
    <row r="11" spans="1:67" x14ac:dyDescent="0.35">
      <c r="A11" s="1"/>
      <c r="B11" s="54" t="s">
        <v>1033</v>
      </c>
      <c r="C11" s="67"/>
      <c r="D11" s="67"/>
      <c r="E11" s="67"/>
      <c r="F11" s="67">
        <v>14.9</v>
      </c>
      <c r="G11" s="67">
        <v>3.1</v>
      </c>
      <c r="H11" s="67"/>
      <c r="I11" s="67"/>
      <c r="J11" s="67">
        <v>19.899999999999999</v>
      </c>
      <c r="K11" s="67"/>
      <c r="L11" s="67">
        <v>16.600000000000001</v>
      </c>
      <c r="M11" s="67">
        <v>20.3</v>
      </c>
      <c r="N11" s="67">
        <v>9.6999999999999993</v>
      </c>
      <c r="O11" s="67">
        <v>2.4</v>
      </c>
      <c r="P11" s="67">
        <v>4.9000000000000004</v>
      </c>
      <c r="Q11" s="67">
        <v>20</v>
      </c>
      <c r="R11" s="67">
        <v>20.2</v>
      </c>
      <c r="S11" s="67">
        <v>20</v>
      </c>
      <c r="T11" s="67">
        <v>18.5</v>
      </c>
      <c r="U11" s="67">
        <v>19.399999999999999</v>
      </c>
      <c r="V11" s="67">
        <v>23.4</v>
      </c>
      <c r="W11" s="67">
        <v>116.2</v>
      </c>
      <c r="X11" s="67">
        <v>69.2</v>
      </c>
      <c r="Y11" s="67">
        <v>84.3</v>
      </c>
      <c r="Z11" s="67"/>
      <c r="AA11" s="67">
        <v>6.3</v>
      </c>
      <c r="AB11" s="67">
        <v>1</v>
      </c>
      <c r="AC11" s="67">
        <v>20.9</v>
      </c>
      <c r="AD11" s="67">
        <v>6.6</v>
      </c>
      <c r="AE11" s="67">
        <v>20.399999999999999</v>
      </c>
      <c r="AF11" s="67">
        <v>20.399999999999999</v>
      </c>
      <c r="AG11" s="67">
        <v>20.2</v>
      </c>
      <c r="AH11" s="67">
        <v>8.8000000000000007</v>
      </c>
      <c r="AI11" s="67"/>
      <c r="AJ11" s="67"/>
      <c r="AK11" s="67"/>
      <c r="AL11" s="67">
        <v>3.6</v>
      </c>
      <c r="AM11" s="67">
        <v>9.3000000000000007</v>
      </c>
      <c r="AN11" s="67"/>
      <c r="AO11" s="67"/>
      <c r="AP11" s="67"/>
      <c r="AQ11" s="67">
        <v>3.4</v>
      </c>
      <c r="AR11" s="67"/>
      <c r="AS11" s="67"/>
      <c r="AT11" s="67">
        <v>5.4</v>
      </c>
      <c r="AU11" s="67">
        <v>9.6999999999999993</v>
      </c>
      <c r="AV11" s="67">
        <v>60.5</v>
      </c>
      <c r="AW11" s="67"/>
      <c r="AX11" s="67">
        <v>58.4</v>
      </c>
      <c r="AY11" s="67"/>
      <c r="AZ11" s="67">
        <v>0.4</v>
      </c>
      <c r="BA11" s="67"/>
      <c r="BB11" s="67">
        <v>31.7</v>
      </c>
      <c r="BC11" s="67">
        <v>81.3</v>
      </c>
      <c r="BD11" s="67">
        <v>20</v>
      </c>
      <c r="BE11" s="67"/>
      <c r="BF11" s="67"/>
      <c r="BG11" s="67"/>
      <c r="BH11" s="67">
        <v>2.2000000000000002</v>
      </c>
      <c r="BI11" s="67"/>
      <c r="BJ11" s="67">
        <v>1.1000000000000001</v>
      </c>
      <c r="BK11" s="67"/>
      <c r="BL11" s="67">
        <v>20</v>
      </c>
      <c r="BM11" s="67">
        <v>9.3000000000000007</v>
      </c>
      <c r="BN11" s="67"/>
      <c r="BO11" s="68">
        <v>903.9</v>
      </c>
    </row>
    <row r="12" spans="1:67" x14ac:dyDescent="0.35">
      <c r="A12" s="1"/>
      <c r="B12" s="54" t="s">
        <v>1034</v>
      </c>
      <c r="C12" s="67"/>
      <c r="D12" s="67"/>
      <c r="E12" s="67"/>
      <c r="F12" s="67">
        <v>13.3</v>
      </c>
      <c r="G12" s="67">
        <v>3.1</v>
      </c>
      <c r="H12" s="67"/>
      <c r="I12" s="67"/>
      <c r="J12" s="67">
        <v>19.7</v>
      </c>
      <c r="K12" s="67"/>
      <c r="L12" s="67">
        <v>16.600000000000001</v>
      </c>
      <c r="M12" s="67">
        <v>20.3</v>
      </c>
      <c r="N12" s="67">
        <v>9.6999999999999993</v>
      </c>
      <c r="O12" s="67">
        <v>2.4</v>
      </c>
      <c r="P12" s="67">
        <v>5</v>
      </c>
      <c r="Q12" s="67">
        <v>19.899999999999999</v>
      </c>
      <c r="R12" s="67">
        <v>20.399999999999999</v>
      </c>
      <c r="S12" s="67">
        <v>20</v>
      </c>
      <c r="T12" s="67">
        <v>18.5</v>
      </c>
      <c r="U12" s="67">
        <v>14.7</v>
      </c>
      <c r="V12" s="67">
        <v>21.5</v>
      </c>
      <c r="W12" s="67">
        <v>116.7</v>
      </c>
      <c r="X12" s="67">
        <v>62.9</v>
      </c>
      <c r="Y12" s="67">
        <v>80.2</v>
      </c>
      <c r="Z12" s="67"/>
      <c r="AA12" s="67">
        <v>4.5999999999999996</v>
      </c>
      <c r="AB12" s="67">
        <v>0.6</v>
      </c>
      <c r="AC12" s="67">
        <v>21</v>
      </c>
      <c r="AD12" s="67">
        <v>6.6</v>
      </c>
      <c r="AE12" s="67">
        <v>20.399999999999999</v>
      </c>
      <c r="AF12" s="67">
        <v>20.399999999999999</v>
      </c>
      <c r="AG12" s="67">
        <v>20.2</v>
      </c>
      <c r="AH12" s="67">
        <v>8.6999999999999993</v>
      </c>
      <c r="AI12" s="67"/>
      <c r="AJ12" s="67"/>
      <c r="AK12" s="67"/>
      <c r="AL12" s="67">
        <v>3.6</v>
      </c>
      <c r="AM12" s="67">
        <v>9.3000000000000007</v>
      </c>
      <c r="AN12" s="67"/>
      <c r="AO12" s="67"/>
      <c r="AP12" s="67"/>
      <c r="AQ12" s="67">
        <v>3.3</v>
      </c>
      <c r="AR12" s="67"/>
      <c r="AS12" s="67"/>
      <c r="AT12" s="67">
        <v>5.4</v>
      </c>
      <c r="AU12" s="67">
        <v>9.9</v>
      </c>
      <c r="AV12" s="67">
        <v>54.2</v>
      </c>
      <c r="AW12" s="67"/>
      <c r="AX12" s="67">
        <v>70.3</v>
      </c>
      <c r="AY12" s="67"/>
      <c r="AZ12" s="67">
        <v>0.4</v>
      </c>
      <c r="BA12" s="67"/>
      <c r="BB12" s="67">
        <v>31.8</v>
      </c>
      <c r="BC12" s="67">
        <v>83.6</v>
      </c>
      <c r="BD12" s="67">
        <v>20</v>
      </c>
      <c r="BE12" s="67"/>
      <c r="BF12" s="67"/>
      <c r="BG12" s="67"/>
      <c r="BH12" s="67">
        <v>2.2000000000000002</v>
      </c>
      <c r="BI12" s="67"/>
      <c r="BJ12" s="67">
        <v>1.1000000000000001</v>
      </c>
      <c r="BK12" s="67"/>
      <c r="BL12" s="67">
        <v>20</v>
      </c>
      <c r="BM12" s="67">
        <v>9.4</v>
      </c>
      <c r="BN12" s="67"/>
      <c r="BO12" s="68">
        <v>891.9</v>
      </c>
    </row>
    <row r="13" spans="1:67" x14ac:dyDescent="0.35">
      <c r="A13" s="1"/>
      <c r="B13" s="54" t="s">
        <v>1035</v>
      </c>
      <c r="C13" s="67"/>
      <c r="D13" s="67"/>
      <c r="E13" s="67"/>
      <c r="F13" s="67">
        <v>13.2</v>
      </c>
      <c r="G13" s="67">
        <v>3.2</v>
      </c>
      <c r="H13" s="67"/>
      <c r="I13" s="67"/>
      <c r="J13" s="67">
        <v>19.7</v>
      </c>
      <c r="K13" s="67"/>
      <c r="L13" s="67">
        <v>16.399999999999999</v>
      </c>
      <c r="M13" s="67">
        <v>20.2</v>
      </c>
      <c r="N13" s="67">
        <v>9.6999999999999993</v>
      </c>
      <c r="O13" s="67">
        <v>2.4</v>
      </c>
      <c r="P13" s="67">
        <v>5.0999999999999996</v>
      </c>
      <c r="Q13" s="67">
        <v>20</v>
      </c>
      <c r="R13" s="67">
        <v>20.5</v>
      </c>
      <c r="S13" s="67">
        <v>20</v>
      </c>
      <c r="T13" s="67">
        <v>18.5</v>
      </c>
      <c r="U13" s="67">
        <v>16.2</v>
      </c>
      <c r="V13" s="67">
        <v>23.8</v>
      </c>
      <c r="W13" s="67">
        <v>117.8</v>
      </c>
      <c r="X13" s="67">
        <v>51.6</v>
      </c>
      <c r="Y13" s="67">
        <v>79.900000000000006</v>
      </c>
      <c r="Z13" s="67"/>
      <c r="AA13" s="67">
        <v>4.0999999999999996</v>
      </c>
      <c r="AB13" s="67">
        <v>0.2</v>
      </c>
      <c r="AC13" s="67">
        <v>21</v>
      </c>
      <c r="AD13" s="67">
        <v>6.6</v>
      </c>
      <c r="AE13" s="67">
        <v>20.399999999999999</v>
      </c>
      <c r="AF13" s="67">
        <v>20.399999999999999</v>
      </c>
      <c r="AG13" s="67">
        <v>20.2</v>
      </c>
      <c r="AH13" s="67">
        <v>8.8000000000000007</v>
      </c>
      <c r="AI13" s="67"/>
      <c r="AJ13" s="67"/>
      <c r="AK13" s="67"/>
      <c r="AL13" s="67">
        <v>3.6</v>
      </c>
      <c r="AM13" s="67">
        <v>9.3000000000000007</v>
      </c>
      <c r="AN13" s="67"/>
      <c r="AO13" s="67"/>
      <c r="AP13" s="67"/>
      <c r="AQ13" s="67">
        <v>3.4</v>
      </c>
      <c r="AR13" s="67"/>
      <c r="AS13" s="67"/>
      <c r="AT13" s="67">
        <v>5.3</v>
      </c>
      <c r="AU13" s="67">
        <v>10</v>
      </c>
      <c r="AV13" s="67">
        <v>44.2</v>
      </c>
      <c r="AW13" s="67"/>
      <c r="AX13" s="67">
        <v>62</v>
      </c>
      <c r="AY13" s="67"/>
      <c r="AZ13" s="67">
        <v>0.4</v>
      </c>
      <c r="BA13" s="67"/>
      <c r="BB13" s="67">
        <v>31.8</v>
      </c>
      <c r="BC13" s="67">
        <v>81.900000000000006</v>
      </c>
      <c r="BD13" s="67">
        <v>20</v>
      </c>
      <c r="BE13" s="67"/>
      <c r="BF13" s="67"/>
      <c r="BG13" s="67"/>
      <c r="BH13" s="67">
        <v>2.2000000000000002</v>
      </c>
      <c r="BI13" s="67"/>
      <c r="BJ13" s="67">
        <v>1.1000000000000001</v>
      </c>
      <c r="BK13" s="67"/>
      <c r="BL13" s="67">
        <v>20</v>
      </c>
      <c r="BM13" s="67">
        <v>9.4</v>
      </c>
      <c r="BN13" s="67"/>
      <c r="BO13" s="68">
        <v>864.5</v>
      </c>
    </row>
    <row r="14" spans="1:67" x14ac:dyDescent="0.35">
      <c r="A14" s="1"/>
      <c r="B14" s="54" t="s">
        <v>1036</v>
      </c>
      <c r="C14" s="67"/>
      <c r="D14" s="67"/>
      <c r="E14" s="67"/>
      <c r="F14" s="67">
        <v>13.2</v>
      </c>
      <c r="G14" s="67">
        <v>3.2</v>
      </c>
      <c r="H14" s="67"/>
      <c r="I14" s="67"/>
      <c r="J14" s="67">
        <v>19.600000000000001</v>
      </c>
      <c r="K14" s="67"/>
      <c r="L14" s="67">
        <v>15</v>
      </c>
      <c r="M14" s="67">
        <v>20.2</v>
      </c>
      <c r="N14" s="67">
        <v>9.6999999999999993</v>
      </c>
      <c r="O14" s="67">
        <v>2.4</v>
      </c>
      <c r="P14" s="67">
        <v>5.0999999999999996</v>
      </c>
      <c r="Q14" s="67">
        <v>20</v>
      </c>
      <c r="R14" s="67">
        <v>20.2</v>
      </c>
      <c r="S14" s="67">
        <v>20</v>
      </c>
      <c r="T14" s="67">
        <v>18.5</v>
      </c>
      <c r="U14" s="67">
        <v>11.7</v>
      </c>
      <c r="V14" s="67">
        <v>22.8</v>
      </c>
      <c r="W14" s="67">
        <v>111.7</v>
      </c>
      <c r="X14" s="67">
        <v>45.4</v>
      </c>
      <c r="Y14" s="67">
        <v>68.400000000000006</v>
      </c>
      <c r="Z14" s="67"/>
      <c r="AA14" s="67">
        <v>4.5</v>
      </c>
      <c r="AB14" s="67">
        <v>0.6</v>
      </c>
      <c r="AC14" s="67">
        <v>21</v>
      </c>
      <c r="AD14" s="67">
        <v>6.6</v>
      </c>
      <c r="AE14" s="67">
        <v>20.399999999999999</v>
      </c>
      <c r="AF14" s="67">
        <v>20.399999999999999</v>
      </c>
      <c r="AG14" s="67">
        <v>20.2</v>
      </c>
      <c r="AH14" s="67">
        <v>8.6999999999999993</v>
      </c>
      <c r="AI14" s="67"/>
      <c r="AJ14" s="67"/>
      <c r="AK14" s="67"/>
      <c r="AL14" s="67">
        <v>3.6</v>
      </c>
      <c r="AM14" s="67">
        <v>9.3000000000000007</v>
      </c>
      <c r="AN14" s="67"/>
      <c r="AO14" s="67"/>
      <c r="AP14" s="67"/>
      <c r="AQ14" s="67">
        <v>3.4</v>
      </c>
      <c r="AR14" s="67"/>
      <c r="AS14" s="67"/>
      <c r="AT14" s="67">
        <v>5.5</v>
      </c>
      <c r="AU14" s="67">
        <v>9.9</v>
      </c>
      <c r="AV14" s="67">
        <v>35.700000000000003</v>
      </c>
      <c r="AW14" s="67"/>
      <c r="AX14" s="67">
        <v>46.6</v>
      </c>
      <c r="AY14" s="67"/>
      <c r="AZ14" s="67">
        <v>0.4</v>
      </c>
      <c r="BA14" s="67"/>
      <c r="BB14" s="67">
        <v>31.2</v>
      </c>
      <c r="BC14" s="67">
        <v>80.2</v>
      </c>
      <c r="BD14" s="67">
        <v>20</v>
      </c>
      <c r="BE14" s="67"/>
      <c r="BF14" s="67"/>
      <c r="BG14" s="67"/>
      <c r="BH14" s="67">
        <v>2.2000000000000002</v>
      </c>
      <c r="BI14" s="67"/>
      <c r="BJ14" s="67">
        <v>1.1000000000000001</v>
      </c>
      <c r="BK14" s="67"/>
      <c r="BL14" s="67">
        <v>20</v>
      </c>
      <c r="BM14" s="67">
        <v>9.4</v>
      </c>
      <c r="BN14" s="67"/>
      <c r="BO14" s="68">
        <v>808</v>
      </c>
    </row>
    <row r="15" spans="1:67" x14ac:dyDescent="0.35">
      <c r="A15" s="1"/>
      <c r="B15" s="56" t="s">
        <v>1037</v>
      </c>
      <c r="C15" s="69"/>
      <c r="D15" s="69"/>
      <c r="E15" s="69"/>
      <c r="F15" s="69">
        <v>13.2</v>
      </c>
      <c r="G15" s="69">
        <v>3.1</v>
      </c>
      <c r="H15" s="69"/>
      <c r="I15" s="69"/>
      <c r="J15" s="69">
        <v>19.600000000000001</v>
      </c>
      <c r="K15" s="69"/>
      <c r="L15" s="69">
        <v>15.9</v>
      </c>
      <c r="M15" s="69">
        <v>20.3</v>
      </c>
      <c r="N15" s="69">
        <v>9.6999999999999993</v>
      </c>
      <c r="O15" s="69">
        <v>2.4</v>
      </c>
      <c r="P15" s="69">
        <v>5</v>
      </c>
      <c r="Q15" s="69">
        <v>20</v>
      </c>
      <c r="R15" s="69">
        <v>20.6</v>
      </c>
      <c r="S15" s="69">
        <v>20</v>
      </c>
      <c r="T15" s="69">
        <v>18.5</v>
      </c>
      <c r="U15" s="69">
        <v>10.3</v>
      </c>
      <c r="V15" s="69">
        <v>20.2</v>
      </c>
      <c r="W15" s="69">
        <v>91.4</v>
      </c>
      <c r="X15" s="69">
        <v>42.7</v>
      </c>
      <c r="Y15" s="69">
        <v>67.400000000000006</v>
      </c>
      <c r="Z15" s="69"/>
      <c r="AA15" s="69">
        <v>2.9</v>
      </c>
      <c r="AB15" s="69">
        <v>0.5</v>
      </c>
      <c r="AC15" s="69">
        <v>20.9</v>
      </c>
      <c r="AD15" s="69">
        <v>6.6</v>
      </c>
      <c r="AE15" s="69">
        <v>20.399999999999999</v>
      </c>
      <c r="AF15" s="69">
        <v>20.399999999999999</v>
      </c>
      <c r="AG15" s="69">
        <v>20.2</v>
      </c>
      <c r="AH15" s="69">
        <v>8.6999999999999993</v>
      </c>
      <c r="AI15" s="69"/>
      <c r="AJ15" s="69"/>
      <c r="AK15" s="69"/>
      <c r="AL15" s="69">
        <v>3.6</v>
      </c>
      <c r="AM15" s="69">
        <v>9.3000000000000007</v>
      </c>
      <c r="AN15" s="69"/>
      <c r="AO15" s="69"/>
      <c r="AP15" s="69"/>
      <c r="AQ15" s="69">
        <v>3.4</v>
      </c>
      <c r="AR15" s="69"/>
      <c r="AS15" s="69"/>
      <c r="AT15" s="69">
        <v>5.4</v>
      </c>
      <c r="AU15" s="69">
        <v>9.9</v>
      </c>
      <c r="AV15" s="69">
        <v>22.4</v>
      </c>
      <c r="AW15" s="69"/>
      <c r="AX15" s="69">
        <v>25.6</v>
      </c>
      <c r="AY15" s="69"/>
      <c r="AZ15" s="69">
        <v>0.4</v>
      </c>
      <c r="BA15" s="69"/>
      <c r="BB15" s="69">
        <v>30</v>
      </c>
      <c r="BC15" s="69">
        <v>73.8</v>
      </c>
      <c r="BD15" s="69">
        <v>20</v>
      </c>
      <c r="BE15" s="69"/>
      <c r="BF15" s="69"/>
      <c r="BG15" s="69"/>
      <c r="BH15" s="69">
        <v>2.2000000000000002</v>
      </c>
      <c r="BI15" s="69"/>
      <c r="BJ15" s="69">
        <v>1.1000000000000001</v>
      </c>
      <c r="BK15" s="69"/>
      <c r="BL15" s="69">
        <v>20</v>
      </c>
      <c r="BM15" s="69">
        <v>9.4</v>
      </c>
      <c r="BN15" s="69"/>
      <c r="BO15" s="70">
        <v>737.4</v>
      </c>
    </row>
    <row r="16" spans="1:67" x14ac:dyDescent="0.35">
      <c r="A16" s="1"/>
      <c r="B16" s="50" t="s">
        <v>1038</v>
      </c>
      <c r="C16" s="65"/>
      <c r="D16" s="65"/>
      <c r="E16" s="65"/>
      <c r="F16" s="65">
        <v>13.2</v>
      </c>
      <c r="G16" s="65">
        <v>3.1</v>
      </c>
      <c r="H16" s="65"/>
      <c r="I16" s="65"/>
      <c r="J16" s="65">
        <v>19.600000000000001</v>
      </c>
      <c r="K16" s="65"/>
      <c r="L16" s="65">
        <v>15.7</v>
      </c>
      <c r="M16" s="65">
        <v>20.2</v>
      </c>
      <c r="N16" s="65">
        <v>9.6999999999999993</v>
      </c>
      <c r="O16" s="65">
        <v>2.4</v>
      </c>
      <c r="P16" s="65">
        <v>5</v>
      </c>
      <c r="Q16" s="65">
        <v>20</v>
      </c>
      <c r="R16" s="65">
        <v>20.100000000000001</v>
      </c>
      <c r="S16" s="65">
        <v>20</v>
      </c>
      <c r="T16" s="65">
        <v>18.5</v>
      </c>
      <c r="U16" s="65">
        <v>11.2</v>
      </c>
      <c r="V16" s="65">
        <v>24.8</v>
      </c>
      <c r="W16" s="65">
        <v>94.3</v>
      </c>
      <c r="X16" s="65">
        <v>55</v>
      </c>
      <c r="Y16" s="65">
        <v>73.599999999999994</v>
      </c>
      <c r="Z16" s="65"/>
      <c r="AA16" s="65">
        <v>4.7</v>
      </c>
      <c r="AB16" s="65">
        <v>0.8</v>
      </c>
      <c r="AC16" s="65">
        <v>20.9</v>
      </c>
      <c r="AD16" s="65">
        <v>6.6</v>
      </c>
      <c r="AE16" s="65">
        <v>20.399999999999999</v>
      </c>
      <c r="AF16" s="65">
        <v>20.399999999999999</v>
      </c>
      <c r="AG16" s="65">
        <v>20.2</v>
      </c>
      <c r="AH16" s="65">
        <v>8.6999999999999993</v>
      </c>
      <c r="AI16" s="65"/>
      <c r="AJ16" s="65"/>
      <c r="AK16" s="65"/>
      <c r="AL16" s="65">
        <v>3.6</v>
      </c>
      <c r="AM16" s="65">
        <v>9.3000000000000007</v>
      </c>
      <c r="AN16" s="65"/>
      <c r="AO16" s="65"/>
      <c r="AP16" s="65"/>
      <c r="AQ16" s="65">
        <v>3.4</v>
      </c>
      <c r="AR16" s="65"/>
      <c r="AS16" s="65"/>
      <c r="AT16" s="65">
        <v>5.5</v>
      </c>
      <c r="AU16" s="65">
        <v>9.9</v>
      </c>
      <c r="AV16" s="65">
        <v>15.2</v>
      </c>
      <c r="AW16" s="65"/>
      <c r="AX16" s="65">
        <v>12.7</v>
      </c>
      <c r="AY16" s="65"/>
      <c r="AZ16" s="65">
        <v>0.4</v>
      </c>
      <c r="BA16" s="65"/>
      <c r="BB16" s="65">
        <v>28.2</v>
      </c>
      <c r="BC16" s="65">
        <v>74.900000000000006</v>
      </c>
      <c r="BD16" s="65">
        <v>20</v>
      </c>
      <c r="BE16" s="65"/>
      <c r="BF16" s="65"/>
      <c r="BG16" s="65"/>
      <c r="BH16" s="65">
        <v>2.2000000000000002</v>
      </c>
      <c r="BI16" s="65"/>
      <c r="BJ16" s="65">
        <v>1.1000000000000001</v>
      </c>
      <c r="BK16" s="65"/>
      <c r="BL16" s="65">
        <v>20.100000000000001</v>
      </c>
      <c r="BM16" s="65">
        <v>9.4</v>
      </c>
      <c r="BN16" s="65"/>
      <c r="BO16" s="66">
        <v>745</v>
      </c>
    </row>
    <row r="17" spans="1:67" x14ac:dyDescent="0.35">
      <c r="A17" s="1"/>
      <c r="B17" s="54" t="s">
        <v>1039</v>
      </c>
      <c r="C17" s="67"/>
      <c r="D17" s="67"/>
      <c r="E17" s="67"/>
      <c r="F17" s="67">
        <v>13.1</v>
      </c>
      <c r="G17" s="67">
        <v>3.1</v>
      </c>
      <c r="H17" s="67"/>
      <c r="I17" s="67"/>
      <c r="J17" s="67">
        <v>19.600000000000001</v>
      </c>
      <c r="K17" s="67"/>
      <c r="L17" s="67">
        <v>15.9</v>
      </c>
      <c r="M17" s="67">
        <v>20.3</v>
      </c>
      <c r="N17" s="67">
        <v>9.6999999999999993</v>
      </c>
      <c r="O17" s="67">
        <v>2.4</v>
      </c>
      <c r="P17" s="67">
        <v>5</v>
      </c>
      <c r="Q17" s="67">
        <v>19.8</v>
      </c>
      <c r="R17" s="67">
        <v>20.3</v>
      </c>
      <c r="S17" s="67">
        <v>20</v>
      </c>
      <c r="T17" s="67">
        <v>18.7</v>
      </c>
      <c r="U17" s="67">
        <v>9.8000000000000007</v>
      </c>
      <c r="V17" s="67">
        <v>17.5</v>
      </c>
      <c r="W17" s="67">
        <v>98.7</v>
      </c>
      <c r="X17" s="67">
        <v>62.6</v>
      </c>
      <c r="Y17" s="67">
        <v>78.2</v>
      </c>
      <c r="Z17" s="67"/>
      <c r="AA17" s="67">
        <v>7.3</v>
      </c>
      <c r="AB17" s="67">
        <v>0.8</v>
      </c>
      <c r="AC17" s="67">
        <v>20.9</v>
      </c>
      <c r="AD17" s="67">
        <v>6.6</v>
      </c>
      <c r="AE17" s="67">
        <v>20.399999999999999</v>
      </c>
      <c r="AF17" s="67">
        <v>20.399999999999999</v>
      </c>
      <c r="AG17" s="67">
        <v>20.2</v>
      </c>
      <c r="AH17" s="67">
        <v>8.6999999999999993</v>
      </c>
      <c r="AI17" s="67"/>
      <c r="AJ17" s="67"/>
      <c r="AK17" s="67"/>
      <c r="AL17" s="67">
        <v>3.6</v>
      </c>
      <c r="AM17" s="67">
        <v>9.3000000000000007</v>
      </c>
      <c r="AN17" s="67"/>
      <c r="AO17" s="67"/>
      <c r="AP17" s="67"/>
      <c r="AQ17" s="67">
        <v>3.4</v>
      </c>
      <c r="AR17" s="67"/>
      <c r="AS17" s="67"/>
      <c r="AT17" s="67">
        <v>5.3</v>
      </c>
      <c r="AU17" s="67">
        <v>9.9</v>
      </c>
      <c r="AV17" s="67">
        <v>9.5</v>
      </c>
      <c r="AW17" s="67"/>
      <c r="AX17" s="67">
        <v>9.1999999999999993</v>
      </c>
      <c r="AY17" s="67"/>
      <c r="AZ17" s="67">
        <v>0.4</v>
      </c>
      <c r="BA17" s="67"/>
      <c r="BB17" s="67">
        <v>30</v>
      </c>
      <c r="BC17" s="67">
        <v>75.099999999999994</v>
      </c>
      <c r="BD17" s="67">
        <v>20</v>
      </c>
      <c r="BE17" s="67"/>
      <c r="BF17" s="67"/>
      <c r="BG17" s="67"/>
      <c r="BH17" s="67">
        <v>1.4</v>
      </c>
      <c r="BI17" s="67"/>
      <c r="BJ17" s="67">
        <v>1.1000000000000001</v>
      </c>
      <c r="BK17" s="67"/>
      <c r="BL17" s="67">
        <v>19.899999999999999</v>
      </c>
      <c r="BM17" s="67">
        <v>9.4</v>
      </c>
      <c r="BN17" s="67"/>
      <c r="BO17" s="68">
        <v>747.5</v>
      </c>
    </row>
    <row r="18" spans="1:67" x14ac:dyDescent="0.35">
      <c r="A18" s="1"/>
      <c r="B18" s="54" t="s">
        <v>1040</v>
      </c>
      <c r="C18" s="67"/>
      <c r="D18" s="67"/>
      <c r="E18" s="67"/>
      <c r="F18" s="67">
        <v>13.2</v>
      </c>
      <c r="G18" s="67">
        <v>3.1</v>
      </c>
      <c r="H18" s="67"/>
      <c r="I18" s="67"/>
      <c r="J18" s="67">
        <v>19.5</v>
      </c>
      <c r="K18" s="67"/>
      <c r="L18" s="67">
        <v>16</v>
      </c>
      <c r="M18" s="67">
        <v>20.2</v>
      </c>
      <c r="N18" s="67">
        <v>9.6999999999999993</v>
      </c>
      <c r="O18" s="67">
        <v>2.4</v>
      </c>
      <c r="P18" s="67">
        <v>5</v>
      </c>
      <c r="Q18" s="67">
        <v>20</v>
      </c>
      <c r="R18" s="67">
        <v>20</v>
      </c>
      <c r="S18" s="67">
        <v>20</v>
      </c>
      <c r="T18" s="67">
        <v>18.7</v>
      </c>
      <c r="U18" s="67">
        <v>6</v>
      </c>
      <c r="V18" s="67">
        <v>21.4</v>
      </c>
      <c r="W18" s="67">
        <v>94.1</v>
      </c>
      <c r="X18" s="67">
        <v>55.9</v>
      </c>
      <c r="Y18" s="67">
        <v>79.599999999999994</v>
      </c>
      <c r="Z18" s="67"/>
      <c r="AA18" s="67">
        <v>4.8</v>
      </c>
      <c r="AB18" s="67">
        <v>0.5</v>
      </c>
      <c r="AC18" s="67">
        <v>20.9</v>
      </c>
      <c r="AD18" s="67">
        <v>6.6</v>
      </c>
      <c r="AE18" s="67">
        <v>20.399999999999999</v>
      </c>
      <c r="AF18" s="67">
        <v>20.399999999999999</v>
      </c>
      <c r="AG18" s="67">
        <v>20.2</v>
      </c>
      <c r="AH18" s="67">
        <v>8.6999999999999993</v>
      </c>
      <c r="AI18" s="67"/>
      <c r="AJ18" s="67"/>
      <c r="AK18" s="67">
        <v>0.1</v>
      </c>
      <c r="AL18" s="67">
        <v>3.6</v>
      </c>
      <c r="AM18" s="67">
        <v>9.3000000000000007</v>
      </c>
      <c r="AN18" s="67"/>
      <c r="AO18" s="67"/>
      <c r="AP18" s="67"/>
      <c r="AQ18" s="67">
        <v>3.3</v>
      </c>
      <c r="AR18" s="67"/>
      <c r="AS18" s="67"/>
      <c r="AT18" s="67">
        <v>5.4</v>
      </c>
      <c r="AU18" s="67">
        <v>10</v>
      </c>
      <c r="AV18" s="67">
        <v>16.3</v>
      </c>
      <c r="AW18" s="67"/>
      <c r="AX18" s="67">
        <v>13.9</v>
      </c>
      <c r="AY18" s="67"/>
      <c r="AZ18" s="67">
        <v>0.4</v>
      </c>
      <c r="BA18" s="67"/>
      <c r="BB18" s="67">
        <v>30.6</v>
      </c>
      <c r="BC18" s="67">
        <v>77.400000000000006</v>
      </c>
      <c r="BD18" s="67">
        <v>20</v>
      </c>
      <c r="BE18" s="67"/>
      <c r="BF18" s="67"/>
      <c r="BG18" s="67"/>
      <c r="BH18" s="67">
        <v>2.2000000000000002</v>
      </c>
      <c r="BI18" s="67"/>
      <c r="BJ18" s="67">
        <v>1.1000000000000001</v>
      </c>
      <c r="BK18" s="67"/>
      <c r="BL18" s="67">
        <v>20</v>
      </c>
      <c r="BM18" s="67">
        <v>9.5</v>
      </c>
      <c r="BN18" s="67"/>
      <c r="BO18" s="68">
        <v>750.4</v>
      </c>
    </row>
    <row r="19" spans="1:67" x14ac:dyDescent="0.35">
      <c r="A19" s="1"/>
      <c r="B19" s="54" t="s">
        <v>1041</v>
      </c>
      <c r="C19" s="67"/>
      <c r="D19" s="67"/>
      <c r="E19" s="67"/>
      <c r="F19" s="67">
        <v>13.2</v>
      </c>
      <c r="G19" s="67">
        <v>3</v>
      </c>
      <c r="H19" s="67"/>
      <c r="I19" s="67"/>
      <c r="J19" s="67">
        <v>19.600000000000001</v>
      </c>
      <c r="K19" s="67"/>
      <c r="L19" s="67">
        <v>16.5</v>
      </c>
      <c r="M19" s="67">
        <v>20.3</v>
      </c>
      <c r="N19" s="67">
        <v>9.6999999999999993</v>
      </c>
      <c r="O19" s="67">
        <v>2.4</v>
      </c>
      <c r="P19" s="67">
        <v>5</v>
      </c>
      <c r="Q19" s="67">
        <v>20</v>
      </c>
      <c r="R19" s="67">
        <v>20.6</v>
      </c>
      <c r="S19" s="67">
        <v>20</v>
      </c>
      <c r="T19" s="67">
        <v>18.7</v>
      </c>
      <c r="U19" s="67">
        <v>6.2</v>
      </c>
      <c r="V19" s="67">
        <v>25.2</v>
      </c>
      <c r="W19" s="67">
        <v>91</v>
      </c>
      <c r="X19" s="67">
        <v>73.8</v>
      </c>
      <c r="Y19" s="67">
        <v>81.099999999999994</v>
      </c>
      <c r="Z19" s="67"/>
      <c r="AA19" s="67">
        <v>4.2</v>
      </c>
      <c r="AB19" s="67">
        <v>0.2</v>
      </c>
      <c r="AC19" s="67">
        <v>20.9</v>
      </c>
      <c r="AD19" s="67">
        <v>6.5</v>
      </c>
      <c r="AE19" s="67">
        <v>20.399999999999999</v>
      </c>
      <c r="AF19" s="67">
        <v>20.399999999999999</v>
      </c>
      <c r="AG19" s="67">
        <v>20.2</v>
      </c>
      <c r="AH19" s="67">
        <v>8.6999999999999993</v>
      </c>
      <c r="AI19" s="67"/>
      <c r="AJ19" s="67">
        <v>0.1</v>
      </c>
      <c r="AK19" s="67">
        <v>1.6</v>
      </c>
      <c r="AL19" s="67">
        <v>3.6</v>
      </c>
      <c r="AM19" s="67">
        <v>9.3000000000000007</v>
      </c>
      <c r="AN19" s="67"/>
      <c r="AO19" s="67"/>
      <c r="AP19" s="67"/>
      <c r="AQ19" s="67">
        <v>3.4</v>
      </c>
      <c r="AR19" s="67"/>
      <c r="AS19" s="67">
        <v>0.3</v>
      </c>
      <c r="AT19" s="67">
        <v>5.3</v>
      </c>
      <c r="AU19" s="67">
        <v>9.9</v>
      </c>
      <c r="AV19" s="67">
        <v>32.700000000000003</v>
      </c>
      <c r="AW19" s="67">
        <v>0.2</v>
      </c>
      <c r="AX19" s="67">
        <v>36.299999999999997</v>
      </c>
      <c r="AY19" s="67"/>
      <c r="AZ19" s="67">
        <v>0.4</v>
      </c>
      <c r="BA19" s="67">
        <v>0.2</v>
      </c>
      <c r="BB19" s="67">
        <v>31.3</v>
      </c>
      <c r="BC19" s="67">
        <v>81.7</v>
      </c>
      <c r="BD19" s="67">
        <v>20</v>
      </c>
      <c r="BE19" s="67"/>
      <c r="BF19" s="67"/>
      <c r="BG19" s="67"/>
      <c r="BH19" s="67">
        <v>2.2000000000000002</v>
      </c>
      <c r="BI19" s="67"/>
      <c r="BJ19" s="67">
        <v>1.1000000000000001</v>
      </c>
      <c r="BK19" s="67"/>
      <c r="BL19" s="67">
        <v>20.100000000000001</v>
      </c>
      <c r="BM19" s="67">
        <v>9.4</v>
      </c>
      <c r="BN19" s="67"/>
      <c r="BO19" s="68">
        <v>816.9</v>
      </c>
    </row>
    <row r="20" spans="1:67" x14ac:dyDescent="0.35">
      <c r="A20" s="1"/>
      <c r="B20" s="54" t="s">
        <v>1042</v>
      </c>
      <c r="C20" s="67"/>
      <c r="D20" s="67"/>
      <c r="E20" s="67"/>
      <c r="F20" s="67">
        <v>13.2</v>
      </c>
      <c r="G20" s="67">
        <v>3</v>
      </c>
      <c r="H20" s="67"/>
      <c r="I20" s="67"/>
      <c r="J20" s="67">
        <v>19.7</v>
      </c>
      <c r="K20" s="67"/>
      <c r="L20" s="67">
        <v>15.7</v>
      </c>
      <c r="M20" s="67">
        <v>20.2</v>
      </c>
      <c r="N20" s="67">
        <v>9.6</v>
      </c>
      <c r="O20" s="67">
        <v>2.4</v>
      </c>
      <c r="P20" s="67">
        <v>5</v>
      </c>
      <c r="Q20" s="67">
        <v>20</v>
      </c>
      <c r="R20" s="67">
        <v>19.899999999999999</v>
      </c>
      <c r="S20" s="67">
        <v>20</v>
      </c>
      <c r="T20" s="67">
        <v>18.8</v>
      </c>
      <c r="U20" s="67">
        <v>6.8</v>
      </c>
      <c r="V20" s="67">
        <v>23.1</v>
      </c>
      <c r="W20" s="67">
        <v>73.3</v>
      </c>
      <c r="X20" s="67">
        <v>69.900000000000006</v>
      </c>
      <c r="Y20" s="67">
        <v>80.599999999999994</v>
      </c>
      <c r="Z20" s="67">
        <v>1.1000000000000001</v>
      </c>
      <c r="AA20" s="67">
        <v>6.5</v>
      </c>
      <c r="AB20" s="67">
        <v>0.8</v>
      </c>
      <c r="AC20" s="67">
        <v>20.9</v>
      </c>
      <c r="AD20" s="67">
        <v>6.5</v>
      </c>
      <c r="AE20" s="67">
        <v>20.399999999999999</v>
      </c>
      <c r="AF20" s="67">
        <v>20.399999999999999</v>
      </c>
      <c r="AG20" s="67">
        <v>20.2</v>
      </c>
      <c r="AH20" s="67">
        <v>8.6999999999999993</v>
      </c>
      <c r="AI20" s="67">
        <v>7.2</v>
      </c>
      <c r="AJ20" s="67">
        <v>2</v>
      </c>
      <c r="AK20" s="67">
        <v>4.0999999999999996</v>
      </c>
      <c r="AL20" s="67">
        <v>3.6</v>
      </c>
      <c r="AM20" s="67">
        <v>9.3000000000000007</v>
      </c>
      <c r="AN20" s="67"/>
      <c r="AO20" s="67">
        <v>14.6</v>
      </c>
      <c r="AP20" s="67"/>
      <c r="AQ20" s="67">
        <v>3.3</v>
      </c>
      <c r="AR20" s="67">
        <v>0.4</v>
      </c>
      <c r="AS20" s="67">
        <v>4.8</v>
      </c>
      <c r="AT20" s="67">
        <v>5.4</v>
      </c>
      <c r="AU20" s="67">
        <v>9.9</v>
      </c>
      <c r="AV20" s="67">
        <v>48.4</v>
      </c>
      <c r="AW20" s="67">
        <v>5.4</v>
      </c>
      <c r="AX20" s="67">
        <v>50.3</v>
      </c>
      <c r="AY20" s="67">
        <v>4.4000000000000004</v>
      </c>
      <c r="AZ20" s="67">
        <v>0.4</v>
      </c>
      <c r="BA20" s="67">
        <v>5.3</v>
      </c>
      <c r="BB20" s="67">
        <v>24.9</v>
      </c>
      <c r="BC20" s="67">
        <v>77.099999999999994</v>
      </c>
      <c r="BD20" s="67">
        <v>20</v>
      </c>
      <c r="BE20" s="67"/>
      <c r="BF20" s="67"/>
      <c r="BG20" s="67"/>
      <c r="BH20" s="67">
        <v>2.2000000000000002</v>
      </c>
      <c r="BI20" s="67">
        <v>0.7</v>
      </c>
      <c r="BJ20" s="67">
        <v>1.1000000000000001</v>
      </c>
      <c r="BK20" s="67"/>
      <c r="BL20" s="67">
        <v>20</v>
      </c>
      <c r="BM20" s="67">
        <v>9.3000000000000007</v>
      </c>
      <c r="BN20" s="67">
        <v>5.5</v>
      </c>
      <c r="BO20" s="68">
        <v>866.3</v>
      </c>
    </row>
    <row r="21" spans="1:67" x14ac:dyDescent="0.35">
      <c r="A21" s="1"/>
      <c r="B21" s="54" t="s">
        <v>1043</v>
      </c>
      <c r="C21" s="67"/>
      <c r="D21" s="67"/>
      <c r="E21" s="67"/>
      <c r="F21" s="67">
        <v>13.3</v>
      </c>
      <c r="G21" s="67">
        <v>3</v>
      </c>
      <c r="H21" s="67"/>
      <c r="I21" s="67"/>
      <c r="J21" s="67">
        <v>19.8</v>
      </c>
      <c r="K21" s="67"/>
      <c r="L21" s="67">
        <v>16.3</v>
      </c>
      <c r="M21" s="67">
        <v>20.3</v>
      </c>
      <c r="N21" s="67">
        <v>9.6999999999999993</v>
      </c>
      <c r="O21" s="67">
        <v>2.4</v>
      </c>
      <c r="P21" s="67">
        <v>5</v>
      </c>
      <c r="Q21" s="67">
        <v>20</v>
      </c>
      <c r="R21" s="67">
        <v>20.399999999999999</v>
      </c>
      <c r="S21" s="67">
        <v>10</v>
      </c>
      <c r="T21" s="67">
        <v>18.7</v>
      </c>
      <c r="U21" s="67">
        <v>9.8000000000000007</v>
      </c>
      <c r="V21" s="67">
        <v>13</v>
      </c>
      <c r="W21" s="67">
        <v>60.8</v>
      </c>
      <c r="X21" s="67">
        <v>55.6</v>
      </c>
      <c r="Y21" s="67">
        <v>82.1</v>
      </c>
      <c r="Z21" s="67">
        <v>2.5</v>
      </c>
      <c r="AA21" s="67">
        <v>4</v>
      </c>
      <c r="AB21" s="67">
        <v>1.4</v>
      </c>
      <c r="AC21" s="67">
        <v>20.9</v>
      </c>
      <c r="AD21" s="67">
        <v>6.5</v>
      </c>
      <c r="AE21" s="67">
        <v>20.399999999999999</v>
      </c>
      <c r="AF21" s="67">
        <v>20.399999999999999</v>
      </c>
      <c r="AG21" s="67">
        <v>20.2</v>
      </c>
      <c r="AH21" s="67">
        <v>8.6999999999999993</v>
      </c>
      <c r="AI21" s="67">
        <v>13.5</v>
      </c>
      <c r="AJ21" s="67">
        <v>1.4</v>
      </c>
      <c r="AK21" s="67">
        <v>5.2</v>
      </c>
      <c r="AL21" s="67">
        <v>3.6</v>
      </c>
      <c r="AM21" s="67">
        <v>7.8</v>
      </c>
      <c r="AN21" s="67"/>
      <c r="AO21" s="67">
        <v>29.5</v>
      </c>
      <c r="AP21" s="67"/>
      <c r="AQ21" s="67">
        <v>3.4</v>
      </c>
      <c r="AR21" s="67">
        <v>1.5</v>
      </c>
      <c r="AS21" s="67">
        <v>9.1999999999999993</v>
      </c>
      <c r="AT21" s="67">
        <v>5.4</v>
      </c>
      <c r="AU21" s="67">
        <v>9.9</v>
      </c>
      <c r="AV21" s="67">
        <v>58.5</v>
      </c>
      <c r="AW21" s="67">
        <v>49.9</v>
      </c>
      <c r="AX21" s="67">
        <v>71.900000000000006</v>
      </c>
      <c r="AY21" s="67">
        <v>38</v>
      </c>
      <c r="AZ21" s="67">
        <v>0.4</v>
      </c>
      <c r="BA21" s="67">
        <v>10.6</v>
      </c>
      <c r="BB21" s="67">
        <v>24.2</v>
      </c>
      <c r="BC21" s="67">
        <v>72.2</v>
      </c>
      <c r="BD21" s="67">
        <v>20</v>
      </c>
      <c r="BE21" s="67"/>
      <c r="BF21" s="67"/>
      <c r="BG21" s="67"/>
      <c r="BH21" s="67">
        <v>2.2000000000000002</v>
      </c>
      <c r="BI21" s="67">
        <v>1.5</v>
      </c>
      <c r="BJ21" s="67">
        <v>1.1000000000000001</v>
      </c>
      <c r="BK21" s="67"/>
      <c r="BL21" s="67">
        <v>20</v>
      </c>
      <c r="BM21" s="67">
        <v>9.4</v>
      </c>
      <c r="BN21" s="67">
        <v>12</v>
      </c>
      <c r="BO21" s="68">
        <v>967.5</v>
      </c>
    </row>
    <row r="22" spans="1:67" x14ac:dyDescent="0.35">
      <c r="A22" s="1"/>
      <c r="B22" s="54" t="s">
        <v>1044</v>
      </c>
      <c r="C22" s="67"/>
      <c r="D22" s="67"/>
      <c r="E22" s="67"/>
      <c r="F22" s="67">
        <v>17.2</v>
      </c>
      <c r="G22" s="67">
        <v>3.1</v>
      </c>
      <c r="H22" s="67"/>
      <c r="I22" s="67"/>
      <c r="J22" s="67">
        <v>19.8</v>
      </c>
      <c r="K22" s="67"/>
      <c r="L22" s="67">
        <v>15.9</v>
      </c>
      <c r="M22" s="67">
        <v>20.2</v>
      </c>
      <c r="N22" s="67">
        <v>9.6999999999999993</v>
      </c>
      <c r="O22" s="67">
        <v>2.4</v>
      </c>
      <c r="P22" s="67">
        <v>4.9000000000000004</v>
      </c>
      <c r="Q22" s="67">
        <v>19.8</v>
      </c>
      <c r="R22" s="67">
        <v>20.100000000000001</v>
      </c>
      <c r="S22" s="67">
        <v>10</v>
      </c>
      <c r="T22" s="67">
        <v>18.7</v>
      </c>
      <c r="U22" s="67">
        <v>12.4</v>
      </c>
      <c r="V22" s="67">
        <v>13.8</v>
      </c>
      <c r="W22" s="67">
        <v>48.6</v>
      </c>
      <c r="X22" s="67">
        <v>78.099999999999994</v>
      </c>
      <c r="Y22" s="67">
        <v>81.7</v>
      </c>
      <c r="Z22" s="67">
        <v>9.1</v>
      </c>
      <c r="AA22" s="67">
        <v>8.1</v>
      </c>
      <c r="AB22" s="67">
        <v>1.9</v>
      </c>
      <c r="AC22" s="67">
        <v>20.9</v>
      </c>
      <c r="AD22" s="67">
        <v>6.5</v>
      </c>
      <c r="AE22" s="67">
        <v>20.399999999999999</v>
      </c>
      <c r="AF22" s="67">
        <v>20.399999999999999</v>
      </c>
      <c r="AG22" s="67">
        <v>20.2</v>
      </c>
      <c r="AH22" s="67">
        <v>8.9</v>
      </c>
      <c r="AI22" s="67">
        <v>30.8</v>
      </c>
      <c r="AJ22" s="67">
        <v>2.5</v>
      </c>
      <c r="AK22" s="67">
        <v>5.4</v>
      </c>
      <c r="AL22" s="67">
        <v>3.6</v>
      </c>
      <c r="AM22" s="67"/>
      <c r="AN22" s="67"/>
      <c r="AO22" s="67">
        <v>96.8</v>
      </c>
      <c r="AP22" s="67"/>
      <c r="AQ22" s="67">
        <v>3.3</v>
      </c>
      <c r="AR22" s="67">
        <v>3</v>
      </c>
      <c r="AS22" s="67">
        <v>8.6999999999999993</v>
      </c>
      <c r="AT22" s="67">
        <v>5.4</v>
      </c>
      <c r="AU22" s="67">
        <v>9.9</v>
      </c>
      <c r="AV22" s="67">
        <v>60.4</v>
      </c>
      <c r="AW22" s="67">
        <v>48.8</v>
      </c>
      <c r="AX22" s="67">
        <v>74.099999999999994</v>
      </c>
      <c r="AY22" s="67">
        <v>37.5</v>
      </c>
      <c r="AZ22" s="67">
        <v>0.4</v>
      </c>
      <c r="BA22" s="67">
        <v>10.4</v>
      </c>
      <c r="BB22" s="67">
        <v>20</v>
      </c>
      <c r="BC22" s="67">
        <v>66.400000000000006</v>
      </c>
      <c r="BD22" s="67">
        <v>20</v>
      </c>
      <c r="BE22" s="67"/>
      <c r="BF22" s="67"/>
      <c r="BG22" s="67"/>
      <c r="BH22" s="67">
        <v>2.2000000000000002</v>
      </c>
      <c r="BI22" s="67">
        <v>3.8</v>
      </c>
      <c r="BJ22" s="67">
        <v>1.1000000000000001</v>
      </c>
      <c r="BK22" s="67"/>
      <c r="BL22" s="67">
        <v>19.8</v>
      </c>
      <c r="BM22" s="67">
        <v>9.4</v>
      </c>
      <c r="BN22" s="67">
        <v>14.5</v>
      </c>
      <c r="BO22" s="68">
        <v>1071</v>
      </c>
    </row>
    <row r="23" spans="1:67" x14ac:dyDescent="0.35">
      <c r="A23" s="1"/>
      <c r="B23" s="56" t="s">
        <v>1045</v>
      </c>
      <c r="C23" s="69"/>
      <c r="D23" s="69"/>
      <c r="E23" s="69"/>
      <c r="F23" s="69">
        <v>20.2</v>
      </c>
      <c r="G23" s="69">
        <v>3.1</v>
      </c>
      <c r="H23" s="69"/>
      <c r="I23" s="69"/>
      <c r="J23" s="69">
        <v>19.8</v>
      </c>
      <c r="K23" s="69"/>
      <c r="L23" s="69">
        <v>16.399999999999999</v>
      </c>
      <c r="M23" s="69">
        <v>20.3</v>
      </c>
      <c r="N23" s="69">
        <v>9.8000000000000007</v>
      </c>
      <c r="O23" s="69">
        <v>2.4</v>
      </c>
      <c r="P23" s="69">
        <v>4.9000000000000004</v>
      </c>
      <c r="Q23" s="69">
        <v>19.8</v>
      </c>
      <c r="R23" s="69">
        <v>20.5</v>
      </c>
      <c r="S23" s="69">
        <v>10</v>
      </c>
      <c r="T23" s="69">
        <v>18.7</v>
      </c>
      <c r="U23" s="69">
        <v>14.4</v>
      </c>
      <c r="V23" s="69">
        <v>15.6</v>
      </c>
      <c r="W23" s="69">
        <v>44.8</v>
      </c>
      <c r="X23" s="69">
        <v>95.9</v>
      </c>
      <c r="Y23" s="69">
        <v>78.900000000000006</v>
      </c>
      <c r="Z23" s="69">
        <v>25</v>
      </c>
      <c r="AA23" s="69">
        <v>11.7</v>
      </c>
      <c r="AB23" s="69">
        <v>4.0999999999999996</v>
      </c>
      <c r="AC23" s="69">
        <v>20.9</v>
      </c>
      <c r="AD23" s="69">
        <v>6.5</v>
      </c>
      <c r="AE23" s="69">
        <v>20.399999999999999</v>
      </c>
      <c r="AF23" s="69">
        <v>20.399999999999999</v>
      </c>
      <c r="AG23" s="69">
        <v>20.2</v>
      </c>
      <c r="AH23" s="69">
        <v>9</v>
      </c>
      <c r="AI23" s="69">
        <v>56.2</v>
      </c>
      <c r="AJ23" s="69">
        <v>3</v>
      </c>
      <c r="AK23" s="69">
        <v>5.6</v>
      </c>
      <c r="AL23" s="69">
        <v>3.6</v>
      </c>
      <c r="AM23" s="69"/>
      <c r="AN23" s="69"/>
      <c r="AO23" s="69">
        <v>133.30000000000001</v>
      </c>
      <c r="AP23" s="69">
        <v>0.1</v>
      </c>
      <c r="AQ23" s="69">
        <v>3.4</v>
      </c>
      <c r="AR23" s="69">
        <v>5.3</v>
      </c>
      <c r="AS23" s="69">
        <v>10.9</v>
      </c>
      <c r="AT23" s="69">
        <v>5.4</v>
      </c>
      <c r="AU23" s="69">
        <v>9.9</v>
      </c>
      <c r="AV23" s="69">
        <v>47.6</v>
      </c>
      <c r="AW23" s="69">
        <v>86.2</v>
      </c>
      <c r="AX23" s="69">
        <v>56.2</v>
      </c>
      <c r="AY23" s="69">
        <v>62.4</v>
      </c>
      <c r="AZ23" s="69">
        <v>0.4</v>
      </c>
      <c r="BA23" s="69">
        <v>13.2</v>
      </c>
      <c r="BB23" s="69">
        <v>26.1</v>
      </c>
      <c r="BC23" s="69">
        <v>58</v>
      </c>
      <c r="BD23" s="69">
        <v>20</v>
      </c>
      <c r="BE23" s="69"/>
      <c r="BF23" s="69"/>
      <c r="BG23" s="69"/>
      <c r="BH23" s="69">
        <v>2.2000000000000002</v>
      </c>
      <c r="BI23" s="69">
        <v>6.9</v>
      </c>
      <c r="BJ23" s="69">
        <v>1.1000000000000001</v>
      </c>
      <c r="BK23" s="69"/>
      <c r="BL23" s="69">
        <v>19.8</v>
      </c>
      <c r="BM23" s="69">
        <v>9.5</v>
      </c>
      <c r="BN23" s="69">
        <v>14.3</v>
      </c>
      <c r="BO23" s="70">
        <v>1214.3</v>
      </c>
    </row>
    <row r="24" spans="1:67" x14ac:dyDescent="0.35">
      <c r="A24" s="1"/>
      <c r="B24" s="50" t="s">
        <v>1046</v>
      </c>
      <c r="C24" s="65"/>
      <c r="D24" s="65"/>
      <c r="E24" s="65"/>
      <c r="F24" s="65">
        <v>18.899999999999999</v>
      </c>
      <c r="G24" s="65">
        <v>3.1</v>
      </c>
      <c r="H24" s="65"/>
      <c r="I24" s="65"/>
      <c r="J24" s="65">
        <v>19.8</v>
      </c>
      <c r="K24" s="65"/>
      <c r="L24" s="65">
        <v>16</v>
      </c>
      <c r="M24" s="65">
        <v>20.2</v>
      </c>
      <c r="N24" s="65">
        <v>9.6999999999999993</v>
      </c>
      <c r="O24" s="65">
        <v>2.4</v>
      </c>
      <c r="P24" s="65">
        <v>5.0999999999999996</v>
      </c>
      <c r="Q24" s="65">
        <v>20</v>
      </c>
      <c r="R24" s="65">
        <v>20.100000000000001</v>
      </c>
      <c r="S24" s="65">
        <v>16.899999999999999</v>
      </c>
      <c r="T24" s="65">
        <v>18.7</v>
      </c>
      <c r="U24" s="65">
        <v>11.9</v>
      </c>
      <c r="V24" s="65">
        <v>22.6</v>
      </c>
      <c r="W24" s="65">
        <v>48.7</v>
      </c>
      <c r="X24" s="65">
        <v>88.2</v>
      </c>
      <c r="Y24" s="65">
        <v>84.8</v>
      </c>
      <c r="Z24" s="65">
        <v>23.2</v>
      </c>
      <c r="AA24" s="65">
        <v>12.1</v>
      </c>
      <c r="AB24" s="65">
        <v>3.5</v>
      </c>
      <c r="AC24" s="65">
        <v>20.9</v>
      </c>
      <c r="AD24" s="65">
        <v>6.5</v>
      </c>
      <c r="AE24" s="65">
        <v>20.399999999999999</v>
      </c>
      <c r="AF24" s="65">
        <v>20.399999999999999</v>
      </c>
      <c r="AG24" s="65">
        <v>20.2</v>
      </c>
      <c r="AH24" s="65">
        <v>8.9</v>
      </c>
      <c r="AI24" s="65">
        <v>65.099999999999994</v>
      </c>
      <c r="AJ24" s="65">
        <v>4</v>
      </c>
      <c r="AK24" s="65">
        <v>5.2</v>
      </c>
      <c r="AL24" s="65">
        <v>3.5</v>
      </c>
      <c r="AM24" s="65"/>
      <c r="AN24" s="65"/>
      <c r="AO24" s="65">
        <v>179.8</v>
      </c>
      <c r="AP24" s="65">
        <v>0.1</v>
      </c>
      <c r="AQ24" s="65">
        <v>3.1</v>
      </c>
      <c r="AR24" s="65">
        <v>9.6999999999999993</v>
      </c>
      <c r="AS24" s="65">
        <v>12.3</v>
      </c>
      <c r="AT24" s="65">
        <v>5.4</v>
      </c>
      <c r="AU24" s="65">
        <v>9.9</v>
      </c>
      <c r="AV24" s="65">
        <v>47.9</v>
      </c>
      <c r="AW24" s="65">
        <v>113.2</v>
      </c>
      <c r="AX24" s="65">
        <v>41.2</v>
      </c>
      <c r="AY24" s="65">
        <v>82.5</v>
      </c>
      <c r="AZ24" s="65">
        <v>0.4</v>
      </c>
      <c r="BA24" s="65">
        <v>14.9</v>
      </c>
      <c r="BB24" s="65">
        <v>25.2</v>
      </c>
      <c r="BC24" s="65">
        <v>63.2</v>
      </c>
      <c r="BD24" s="65">
        <v>20</v>
      </c>
      <c r="BE24" s="65"/>
      <c r="BF24" s="65"/>
      <c r="BG24" s="65"/>
      <c r="BH24" s="65">
        <v>2.2000000000000002</v>
      </c>
      <c r="BI24" s="65">
        <v>9.9</v>
      </c>
      <c r="BJ24" s="65">
        <v>1.1000000000000001</v>
      </c>
      <c r="BK24" s="65"/>
      <c r="BL24" s="65">
        <v>20</v>
      </c>
      <c r="BM24" s="65">
        <v>9.4</v>
      </c>
      <c r="BN24" s="65">
        <v>14.7</v>
      </c>
      <c r="BO24" s="66">
        <v>1327.1</v>
      </c>
    </row>
    <row r="25" spans="1:67" x14ac:dyDescent="0.35">
      <c r="A25" s="1"/>
      <c r="B25" s="54" t="s">
        <v>1047</v>
      </c>
      <c r="C25" s="67"/>
      <c r="D25" s="67"/>
      <c r="E25" s="67"/>
      <c r="F25" s="67">
        <v>18.5</v>
      </c>
      <c r="G25" s="67">
        <v>3.1</v>
      </c>
      <c r="H25" s="67"/>
      <c r="I25" s="67"/>
      <c r="J25" s="67">
        <v>19.8</v>
      </c>
      <c r="K25" s="67"/>
      <c r="L25" s="67">
        <v>16.100000000000001</v>
      </c>
      <c r="M25" s="67">
        <v>20.2</v>
      </c>
      <c r="N25" s="67">
        <v>9.9</v>
      </c>
      <c r="O25" s="67">
        <v>2.4</v>
      </c>
      <c r="P25" s="67">
        <v>5.0999999999999996</v>
      </c>
      <c r="Q25" s="67">
        <v>19.899999999999999</v>
      </c>
      <c r="R25" s="67">
        <v>20.399999999999999</v>
      </c>
      <c r="S25" s="67">
        <v>20</v>
      </c>
      <c r="T25" s="67">
        <v>18.7</v>
      </c>
      <c r="U25" s="67">
        <v>9.6</v>
      </c>
      <c r="V25" s="67">
        <v>27.4</v>
      </c>
      <c r="W25" s="67">
        <v>52.5</v>
      </c>
      <c r="X25" s="67">
        <v>90.8</v>
      </c>
      <c r="Y25" s="67">
        <v>89.2</v>
      </c>
      <c r="Z25" s="67">
        <v>28.1</v>
      </c>
      <c r="AA25" s="67">
        <v>12.6</v>
      </c>
      <c r="AB25" s="67">
        <v>2.9</v>
      </c>
      <c r="AC25" s="67">
        <v>20.9</v>
      </c>
      <c r="AD25" s="67">
        <v>6.6</v>
      </c>
      <c r="AE25" s="67">
        <v>20.399999999999999</v>
      </c>
      <c r="AF25" s="67">
        <v>20.399999999999999</v>
      </c>
      <c r="AG25" s="67">
        <v>20.2</v>
      </c>
      <c r="AH25" s="67">
        <v>8.9</v>
      </c>
      <c r="AI25" s="67">
        <v>72.900000000000006</v>
      </c>
      <c r="AJ25" s="67">
        <v>5.8</v>
      </c>
      <c r="AK25" s="67">
        <v>6.7</v>
      </c>
      <c r="AL25" s="67">
        <v>3.5</v>
      </c>
      <c r="AM25" s="67"/>
      <c r="AN25" s="67"/>
      <c r="AO25" s="67">
        <v>193.9</v>
      </c>
      <c r="AP25" s="67">
        <v>0.2</v>
      </c>
      <c r="AQ25" s="67">
        <v>3.2</v>
      </c>
      <c r="AR25" s="67">
        <v>12.2</v>
      </c>
      <c r="AS25" s="67">
        <v>13.4</v>
      </c>
      <c r="AT25" s="67">
        <v>5.5</v>
      </c>
      <c r="AU25" s="67">
        <v>10</v>
      </c>
      <c r="AV25" s="67">
        <v>74.599999999999994</v>
      </c>
      <c r="AW25" s="67">
        <v>113.5</v>
      </c>
      <c r="AX25" s="67">
        <v>54</v>
      </c>
      <c r="AY25" s="67">
        <v>82.4</v>
      </c>
      <c r="AZ25" s="67">
        <v>0.4</v>
      </c>
      <c r="BA25" s="67">
        <v>16.2</v>
      </c>
      <c r="BB25" s="67">
        <v>19.100000000000001</v>
      </c>
      <c r="BC25" s="67">
        <v>73.3</v>
      </c>
      <c r="BD25" s="67">
        <v>20</v>
      </c>
      <c r="BE25" s="67"/>
      <c r="BF25" s="67"/>
      <c r="BG25" s="67"/>
      <c r="BH25" s="67">
        <v>2.2000000000000002</v>
      </c>
      <c r="BI25" s="67">
        <v>11.1</v>
      </c>
      <c r="BJ25" s="67">
        <v>0.9</v>
      </c>
      <c r="BK25" s="67"/>
      <c r="BL25" s="67">
        <v>20</v>
      </c>
      <c r="BM25" s="67">
        <v>9.4</v>
      </c>
      <c r="BN25" s="67">
        <v>16.2</v>
      </c>
      <c r="BO25" s="68">
        <v>1425.2</v>
      </c>
    </row>
    <row r="26" spans="1:67" x14ac:dyDescent="0.35">
      <c r="A26" s="1"/>
      <c r="B26" s="54" t="s">
        <v>1048</v>
      </c>
      <c r="C26" s="67"/>
      <c r="D26" s="67"/>
      <c r="E26" s="67"/>
      <c r="F26" s="67">
        <v>18.399999999999999</v>
      </c>
      <c r="G26" s="67">
        <v>3.1</v>
      </c>
      <c r="H26" s="67"/>
      <c r="I26" s="67"/>
      <c r="J26" s="67">
        <v>19.8</v>
      </c>
      <c r="K26" s="67"/>
      <c r="L26" s="67">
        <v>16.3</v>
      </c>
      <c r="M26" s="67">
        <v>20.2</v>
      </c>
      <c r="N26" s="67">
        <v>9.9</v>
      </c>
      <c r="O26" s="67">
        <v>2.4</v>
      </c>
      <c r="P26" s="67">
        <v>5</v>
      </c>
      <c r="Q26" s="67">
        <v>19.899999999999999</v>
      </c>
      <c r="R26" s="67">
        <v>19.8</v>
      </c>
      <c r="S26" s="67">
        <v>19.899999999999999</v>
      </c>
      <c r="T26" s="67">
        <v>18.7</v>
      </c>
      <c r="U26" s="67">
        <v>13.3</v>
      </c>
      <c r="V26" s="67">
        <v>30.4</v>
      </c>
      <c r="W26" s="67">
        <v>66</v>
      </c>
      <c r="X26" s="67">
        <v>90.2</v>
      </c>
      <c r="Y26" s="67">
        <v>83.3</v>
      </c>
      <c r="Z26" s="67">
        <v>32.299999999999997</v>
      </c>
      <c r="AA26" s="67">
        <v>12.6</v>
      </c>
      <c r="AB26" s="67">
        <v>10.7</v>
      </c>
      <c r="AC26" s="67">
        <v>20.9</v>
      </c>
      <c r="AD26" s="67">
        <v>6.6</v>
      </c>
      <c r="AE26" s="67">
        <v>20.399999999999999</v>
      </c>
      <c r="AF26" s="67">
        <v>20.399999999999999</v>
      </c>
      <c r="AG26" s="67">
        <v>20.2</v>
      </c>
      <c r="AH26" s="67">
        <v>8.6</v>
      </c>
      <c r="AI26" s="67">
        <v>74.099999999999994</v>
      </c>
      <c r="AJ26" s="67">
        <v>9.6999999999999993</v>
      </c>
      <c r="AK26" s="67">
        <v>10.1</v>
      </c>
      <c r="AL26" s="67">
        <v>3.6</v>
      </c>
      <c r="AM26" s="67"/>
      <c r="AN26" s="67"/>
      <c r="AO26" s="67">
        <v>201.9</v>
      </c>
      <c r="AP26" s="67">
        <v>0.3</v>
      </c>
      <c r="AQ26" s="67">
        <v>3.2</v>
      </c>
      <c r="AR26" s="67">
        <v>13.5</v>
      </c>
      <c r="AS26" s="67">
        <v>13.1</v>
      </c>
      <c r="AT26" s="67">
        <v>5.6</v>
      </c>
      <c r="AU26" s="67">
        <v>9.8000000000000007</v>
      </c>
      <c r="AV26" s="67">
        <v>98.6</v>
      </c>
      <c r="AW26" s="67">
        <v>124.5</v>
      </c>
      <c r="AX26" s="67">
        <v>85.1</v>
      </c>
      <c r="AY26" s="67">
        <v>87.4</v>
      </c>
      <c r="AZ26" s="67">
        <v>0.4</v>
      </c>
      <c r="BA26" s="67">
        <v>15.9</v>
      </c>
      <c r="BB26" s="67">
        <v>22.4</v>
      </c>
      <c r="BC26" s="67">
        <v>77.900000000000006</v>
      </c>
      <c r="BD26" s="67">
        <v>20</v>
      </c>
      <c r="BE26" s="67"/>
      <c r="BF26" s="67"/>
      <c r="BG26" s="67"/>
      <c r="BH26" s="67">
        <v>2.2000000000000002</v>
      </c>
      <c r="BI26" s="67">
        <v>13.2</v>
      </c>
      <c r="BJ26" s="67">
        <v>1.2</v>
      </c>
      <c r="BK26" s="67"/>
      <c r="BL26" s="67">
        <v>20</v>
      </c>
      <c r="BM26" s="67">
        <v>9.4</v>
      </c>
      <c r="BN26" s="67">
        <v>16.8</v>
      </c>
      <c r="BO26" s="68">
        <v>1549.2</v>
      </c>
    </row>
    <row r="27" spans="1:67" x14ac:dyDescent="0.35">
      <c r="A27" s="1"/>
      <c r="B27" s="54" t="s">
        <v>803</v>
      </c>
      <c r="C27" s="67"/>
      <c r="D27" s="67"/>
      <c r="E27" s="67"/>
      <c r="F27" s="67">
        <v>18.600000000000001</v>
      </c>
      <c r="G27" s="67">
        <v>3.1</v>
      </c>
      <c r="H27" s="67"/>
      <c r="I27" s="67">
        <v>4.8</v>
      </c>
      <c r="J27" s="67">
        <v>19.8</v>
      </c>
      <c r="K27" s="67"/>
      <c r="L27" s="67">
        <v>17.399999999999999</v>
      </c>
      <c r="M27" s="67">
        <v>20.3</v>
      </c>
      <c r="N27" s="67">
        <v>9.8000000000000007</v>
      </c>
      <c r="O27" s="67">
        <v>2.4</v>
      </c>
      <c r="P27" s="67">
        <v>5</v>
      </c>
      <c r="Q27" s="67">
        <v>20</v>
      </c>
      <c r="R27" s="67">
        <v>20.399999999999999</v>
      </c>
      <c r="S27" s="67">
        <v>20</v>
      </c>
      <c r="T27" s="67">
        <v>18.8</v>
      </c>
      <c r="U27" s="67">
        <v>13.7</v>
      </c>
      <c r="V27" s="67">
        <v>30.9</v>
      </c>
      <c r="W27" s="67">
        <v>74.900000000000006</v>
      </c>
      <c r="X27" s="67">
        <v>87.5</v>
      </c>
      <c r="Y27" s="67">
        <v>83.2</v>
      </c>
      <c r="Z27" s="67">
        <v>31.9</v>
      </c>
      <c r="AA27" s="67">
        <v>16</v>
      </c>
      <c r="AB27" s="67">
        <v>11.4</v>
      </c>
      <c r="AC27" s="67">
        <v>20.9</v>
      </c>
      <c r="AD27" s="67">
        <v>6.8</v>
      </c>
      <c r="AE27" s="67">
        <v>20.399999999999999</v>
      </c>
      <c r="AF27" s="67">
        <v>20.399999999999999</v>
      </c>
      <c r="AG27" s="67">
        <v>20.2</v>
      </c>
      <c r="AH27" s="67">
        <v>8.6999999999999993</v>
      </c>
      <c r="AI27" s="67">
        <v>73.8</v>
      </c>
      <c r="AJ27" s="67">
        <v>8</v>
      </c>
      <c r="AK27" s="67">
        <v>10.3</v>
      </c>
      <c r="AL27" s="67">
        <v>3.6</v>
      </c>
      <c r="AM27" s="67"/>
      <c r="AN27" s="67"/>
      <c r="AO27" s="67">
        <v>208.5</v>
      </c>
      <c r="AP27" s="67">
        <v>0.4</v>
      </c>
      <c r="AQ27" s="67">
        <v>3.2</v>
      </c>
      <c r="AR27" s="67">
        <v>14.6</v>
      </c>
      <c r="AS27" s="67">
        <v>13.5</v>
      </c>
      <c r="AT27" s="67">
        <v>5.3</v>
      </c>
      <c r="AU27" s="67">
        <v>10</v>
      </c>
      <c r="AV27" s="67">
        <v>108.7</v>
      </c>
      <c r="AW27" s="67">
        <v>124.4</v>
      </c>
      <c r="AX27" s="67">
        <v>96.2</v>
      </c>
      <c r="AY27" s="67">
        <v>93</v>
      </c>
      <c r="AZ27" s="67">
        <v>0.4</v>
      </c>
      <c r="BA27" s="67">
        <v>16.100000000000001</v>
      </c>
      <c r="BB27" s="67">
        <v>23.9</v>
      </c>
      <c r="BC27" s="67">
        <v>77.900000000000006</v>
      </c>
      <c r="BD27" s="67">
        <v>20</v>
      </c>
      <c r="BE27" s="67"/>
      <c r="BF27" s="67"/>
      <c r="BG27" s="67"/>
      <c r="BH27" s="67">
        <v>2.2000000000000002</v>
      </c>
      <c r="BI27" s="67">
        <v>14.1</v>
      </c>
      <c r="BJ27" s="67">
        <v>1.2</v>
      </c>
      <c r="BK27" s="67"/>
      <c r="BL27" s="67">
        <v>20</v>
      </c>
      <c r="BM27" s="67">
        <v>9.4</v>
      </c>
      <c r="BN27" s="67">
        <v>17.100000000000001</v>
      </c>
      <c r="BO27" s="68">
        <v>1603.1</v>
      </c>
    </row>
    <row r="28" spans="1:67" x14ac:dyDescent="0.35">
      <c r="A28" s="1"/>
      <c r="B28" s="54" t="s">
        <v>804</v>
      </c>
      <c r="C28" s="67"/>
      <c r="D28" s="67"/>
      <c r="E28" s="67"/>
      <c r="F28" s="67">
        <v>18.600000000000001</v>
      </c>
      <c r="G28" s="67">
        <v>3.1</v>
      </c>
      <c r="H28" s="67"/>
      <c r="I28" s="67">
        <v>4.8</v>
      </c>
      <c r="J28" s="67">
        <v>19.8</v>
      </c>
      <c r="K28" s="67"/>
      <c r="L28" s="67">
        <v>17.2</v>
      </c>
      <c r="M28" s="67">
        <v>20.2</v>
      </c>
      <c r="N28" s="67">
        <v>9.6999999999999993</v>
      </c>
      <c r="O28" s="67">
        <v>2.4</v>
      </c>
      <c r="P28" s="67">
        <v>5</v>
      </c>
      <c r="Q28" s="67">
        <v>20</v>
      </c>
      <c r="R28" s="67">
        <v>20</v>
      </c>
      <c r="S28" s="67">
        <v>20</v>
      </c>
      <c r="T28" s="67">
        <v>18.8</v>
      </c>
      <c r="U28" s="67">
        <v>13.2</v>
      </c>
      <c r="V28" s="67">
        <v>40</v>
      </c>
      <c r="W28" s="67">
        <v>74.900000000000006</v>
      </c>
      <c r="X28" s="67">
        <v>106.3</v>
      </c>
      <c r="Y28" s="67">
        <v>89.2</v>
      </c>
      <c r="Z28" s="67">
        <v>32</v>
      </c>
      <c r="AA28" s="67">
        <v>16.3</v>
      </c>
      <c r="AB28" s="67">
        <v>13.4</v>
      </c>
      <c r="AC28" s="67">
        <v>20.9</v>
      </c>
      <c r="AD28" s="67">
        <v>6.9</v>
      </c>
      <c r="AE28" s="67">
        <v>20.399999999999999</v>
      </c>
      <c r="AF28" s="67">
        <v>20.399999999999999</v>
      </c>
      <c r="AG28" s="67">
        <v>20.2</v>
      </c>
      <c r="AH28" s="67">
        <v>8.8000000000000007</v>
      </c>
      <c r="AI28" s="67">
        <v>74.400000000000006</v>
      </c>
      <c r="AJ28" s="67">
        <v>7.3</v>
      </c>
      <c r="AK28" s="67">
        <v>11</v>
      </c>
      <c r="AL28" s="67">
        <v>3.6</v>
      </c>
      <c r="AM28" s="67"/>
      <c r="AN28" s="67"/>
      <c r="AO28" s="67">
        <v>216.7</v>
      </c>
      <c r="AP28" s="67">
        <v>0.2</v>
      </c>
      <c r="AQ28" s="67">
        <v>3.2</v>
      </c>
      <c r="AR28" s="67">
        <v>15.9</v>
      </c>
      <c r="AS28" s="67">
        <v>13.6</v>
      </c>
      <c r="AT28" s="67">
        <v>5.4</v>
      </c>
      <c r="AU28" s="67">
        <v>9.9</v>
      </c>
      <c r="AV28" s="67">
        <v>111.6</v>
      </c>
      <c r="AW28" s="67">
        <v>129.1</v>
      </c>
      <c r="AX28" s="67">
        <v>98.4</v>
      </c>
      <c r="AY28" s="67">
        <v>93.9</v>
      </c>
      <c r="AZ28" s="67">
        <v>0.4</v>
      </c>
      <c r="BA28" s="67">
        <v>16.5</v>
      </c>
      <c r="BB28" s="67">
        <v>25.4</v>
      </c>
      <c r="BC28" s="67">
        <v>78.400000000000006</v>
      </c>
      <c r="BD28" s="67">
        <v>20</v>
      </c>
      <c r="BE28" s="67"/>
      <c r="BF28" s="67"/>
      <c r="BG28" s="67"/>
      <c r="BH28" s="67">
        <v>2.2000000000000002</v>
      </c>
      <c r="BI28" s="67">
        <v>15.9</v>
      </c>
      <c r="BJ28" s="67">
        <v>1.2</v>
      </c>
      <c r="BK28" s="67"/>
      <c r="BL28" s="67">
        <v>20</v>
      </c>
      <c r="BM28" s="67">
        <v>9.5</v>
      </c>
      <c r="BN28" s="67">
        <v>16.899999999999999</v>
      </c>
      <c r="BO28" s="68">
        <v>1663.1</v>
      </c>
    </row>
    <row r="29" spans="1:67" x14ac:dyDescent="0.35">
      <c r="A29" s="1"/>
      <c r="B29" s="54" t="s">
        <v>805</v>
      </c>
      <c r="C29" s="67"/>
      <c r="D29" s="67"/>
      <c r="E29" s="67"/>
      <c r="F29" s="67">
        <v>18.600000000000001</v>
      </c>
      <c r="G29" s="67">
        <v>3.1</v>
      </c>
      <c r="H29" s="67"/>
      <c r="I29" s="67">
        <v>5</v>
      </c>
      <c r="J29" s="67">
        <v>19.8</v>
      </c>
      <c r="K29" s="67"/>
      <c r="L29" s="67">
        <v>18.7</v>
      </c>
      <c r="M29" s="67">
        <v>20.2</v>
      </c>
      <c r="N29" s="67">
        <v>9.6999999999999993</v>
      </c>
      <c r="O29" s="67">
        <v>2.4</v>
      </c>
      <c r="P29" s="67">
        <v>5.0999999999999996</v>
      </c>
      <c r="Q29" s="67">
        <v>20</v>
      </c>
      <c r="R29" s="67">
        <v>20</v>
      </c>
      <c r="S29" s="67">
        <v>20</v>
      </c>
      <c r="T29" s="67">
        <v>18.7</v>
      </c>
      <c r="U29" s="67">
        <v>13.7</v>
      </c>
      <c r="V29" s="67">
        <v>55.5</v>
      </c>
      <c r="W29" s="67">
        <v>75</v>
      </c>
      <c r="X29" s="67">
        <v>109.4</v>
      </c>
      <c r="Y29" s="67">
        <v>88.9</v>
      </c>
      <c r="Z29" s="67">
        <v>27.1</v>
      </c>
      <c r="AA29" s="67">
        <v>13.3</v>
      </c>
      <c r="AB29" s="67">
        <v>13.6</v>
      </c>
      <c r="AC29" s="67">
        <v>20.9</v>
      </c>
      <c r="AD29" s="67">
        <v>6.9</v>
      </c>
      <c r="AE29" s="67">
        <v>20.399999999999999</v>
      </c>
      <c r="AF29" s="67">
        <v>20.399999999999999</v>
      </c>
      <c r="AG29" s="67">
        <v>20.2</v>
      </c>
      <c r="AH29" s="67">
        <v>8.6999999999999993</v>
      </c>
      <c r="AI29" s="67">
        <v>75.400000000000006</v>
      </c>
      <c r="AJ29" s="67">
        <v>8</v>
      </c>
      <c r="AK29" s="67">
        <v>9.4</v>
      </c>
      <c r="AL29" s="67">
        <v>3.5</v>
      </c>
      <c r="AM29" s="67"/>
      <c r="AN29" s="67"/>
      <c r="AO29" s="67">
        <v>219.4</v>
      </c>
      <c r="AP29" s="67">
        <v>0.3</v>
      </c>
      <c r="AQ29" s="67">
        <v>3.2</v>
      </c>
      <c r="AR29" s="67">
        <v>17.3</v>
      </c>
      <c r="AS29" s="67">
        <v>13.1</v>
      </c>
      <c r="AT29" s="67">
        <v>5.4</v>
      </c>
      <c r="AU29" s="67">
        <v>9.9</v>
      </c>
      <c r="AV29" s="67">
        <v>94.3</v>
      </c>
      <c r="AW29" s="67">
        <v>128.80000000000001</v>
      </c>
      <c r="AX29" s="67">
        <v>94.2</v>
      </c>
      <c r="AY29" s="67">
        <v>94.7</v>
      </c>
      <c r="AZ29" s="67">
        <v>0.4</v>
      </c>
      <c r="BA29" s="67">
        <v>15.3</v>
      </c>
      <c r="BB29" s="67">
        <v>22.4</v>
      </c>
      <c r="BC29" s="67">
        <v>79.599999999999994</v>
      </c>
      <c r="BD29" s="67">
        <v>19.8</v>
      </c>
      <c r="BE29" s="67"/>
      <c r="BF29" s="67"/>
      <c r="BG29" s="67"/>
      <c r="BH29" s="67">
        <v>2.2000000000000002</v>
      </c>
      <c r="BI29" s="67">
        <v>16.899999999999999</v>
      </c>
      <c r="BJ29" s="67">
        <v>1.2</v>
      </c>
      <c r="BK29" s="67"/>
      <c r="BL29" s="67">
        <v>20</v>
      </c>
      <c r="BM29" s="67">
        <v>9.4</v>
      </c>
      <c r="BN29" s="67">
        <v>17</v>
      </c>
      <c r="BO29" s="68">
        <v>1656.4</v>
      </c>
    </row>
    <row r="30" spans="1:67" x14ac:dyDescent="0.35">
      <c r="A30" s="1"/>
      <c r="B30" s="54" t="s">
        <v>806</v>
      </c>
      <c r="C30" s="67"/>
      <c r="D30" s="67"/>
      <c r="E30" s="67"/>
      <c r="F30" s="67">
        <v>18.2</v>
      </c>
      <c r="G30" s="67">
        <v>3.1</v>
      </c>
      <c r="H30" s="67"/>
      <c r="I30" s="67">
        <v>5.3</v>
      </c>
      <c r="J30" s="67">
        <v>19.8</v>
      </c>
      <c r="K30" s="67"/>
      <c r="L30" s="67">
        <v>18.899999999999999</v>
      </c>
      <c r="M30" s="67">
        <v>20.2</v>
      </c>
      <c r="N30" s="67">
        <v>9.6999999999999993</v>
      </c>
      <c r="O30" s="67">
        <v>2.4</v>
      </c>
      <c r="P30" s="67">
        <v>5.0999999999999996</v>
      </c>
      <c r="Q30" s="67">
        <v>19.5</v>
      </c>
      <c r="R30" s="67">
        <v>20.100000000000001</v>
      </c>
      <c r="S30" s="67">
        <v>20</v>
      </c>
      <c r="T30" s="67">
        <v>18.7</v>
      </c>
      <c r="U30" s="67">
        <v>14.7</v>
      </c>
      <c r="V30" s="67">
        <v>66.400000000000006</v>
      </c>
      <c r="W30" s="67">
        <v>75.099999999999994</v>
      </c>
      <c r="X30" s="67">
        <v>101.8</v>
      </c>
      <c r="Y30" s="67">
        <v>86.9</v>
      </c>
      <c r="Z30" s="67">
        <v>29.5</v>
      </c>
      <c r="AA30" s="67">
        <v>14.1</v>
      </c>
      <c r="AB30" s="67">
        <v>12.6</v>
      </c>
      <c r="AC30" s="67">
        <v>20.9</v>
      </c>
      <c r="AD30" s="67">
        <v>6.9</v>
      </c>
      <c r="AE30" s="67">
        <v>20.399999999999999</v>
      </c>
      <c r="AF30" s="67">
        <v>20.399999999999999</v>
      </c>
      <c r="AG30" s="67">
        <v>20.2</v>
      </c>
      <c r="AH30" s="67">
        <v>8.9</v>
      </c>
      <c r="AI30" s="67">
        <v>78.8</v>
      </c>
      <c r="AJ30" s="67">
        <v>13.6</v>
      </c>
      <c r="AK30" s="67">
        <v>15.2</v>
      </c>
      <c r="AL30" s="67">
        <v>3.3</v>
      </c>
      <c r="AM30" s="67"/>
      <c r="AN30" s="67"/>
      <c r="AO30" s="67">
        <v>212.6</v>
      </c>
      <c r="AP30" s="67">
        <v>0.5</v>
      </c>
      <c r="AQ30" s="67">
        <v>3.2</v>
      </c>
      <c r="AR30" s="67">
        <v>18.3</v>
      </c>
      <c r="AS30" s="67">
        <v>13.4</v>
      </c>
      <c r="AT30" s="67">
        <v>5.3</v>
      </c>
      <c r="AU30" s="67">
        <v>10</v>
      </c>
      <c r="AV30" s="67">
        <v>85.3</v>
      </c>
      <c r="AW30" s="67">
        <v>120.4</v>
      </c>
      <c r="AX30" s="67">
        <v>87.3</v>
      </c>
      <c r="AY30" s="67">
        <v>92.9</v>
      </c>
      <c r="AZ30" s="67">
        <v>0.4</v>
      </c>
      <c r="BA30" s="67">
        <v>16.2</v>
      </c>
      <c r="BB30" s="67">
        <v>21.4</v>
      </c>
      <c r="BC30" s="67">
        <v>77.099999999999994</v>
      </c>
      <c r="BD30" s="67">
        <v>20</v>
      </c>
      <c r="BE30" s="67"/>
      <c r="BF30" s="67"/>
      <c r="BG30" s="67"/>
      <c r="BH30" s="67">
        <v>2.2000000000000002</v>
      </c>
      <c r="BI30" s="67">
        <v>16.899999999999999</v>
      </c>
      <c r="BJ30" s="67">
        <v>1.2</v>
      </c>
      <c r="BK30" s="67"/>
      <c r="BL30" s="67">
        <v>19.600000000000001</v>
      </c>
      <c r="BM30" s="67">
        <v>9.5</v>
      </c>
      <c r="BN30" s="67">
        <v>16.2</v>
      </c>
      <c r="BO30" s="68">
        <v>1640.6</v>
      </c>
    </row>
    <row r="31" spans="1:67" x14ac:dyDescent="0.35">
      <c r="A31" s="1"/>
      <c r="B31" s="56" t="s">
        <v>807</v>
      </c>
      <c r="C31" s="69"/>
      <c r="D31" s="69"/>
      <c r="E31" s="69"/>
      <c r="F31" s="69">
        <v>11.5</v>
      </c>
      <c r="G31" s="69">
        <v>3.1</v>
      </c>
      <c r="H31" s="69"/>
      <c r="I31" s="69">
        <v>5.5</v>
      </c>
      <c r="J31" s="69">
        <v>19.8</v>
      </c>
      <c r="K31" s="69"/>
      <c r="L31" s="69">
        <v>18.8</v>
      </c>
      <c r="M31" s="69">
        <v>20.3</v>
      </c>
      <c r="N31" s="69">
        <v>9.6</v>
      </c>
      <c r="O31" s="69">
        <v>2.4</v>
      </c>
      <c r="P31" s="69">
        <v>5.0999999999999996</v>
      </c>
      <c r="Q31" s="69">
        <v>19.899999999999999</v>
      </c>
      <c r="R31" s="69">
        <v>20.399999999999999</v>
      </c>
      <c r="S31" s="69">
        <v>20</v>
      </c>
      <c r="T31" s="69">
        <v>18.7</v>
      </c>
      <c r="U31" s="69">
        <v>15.2</v>
      </c>
      <c r="V31" s="69">
        <v>71</v>
      </c>
      <c r="W31" s="69">
        <v>75.3</v>
      </c>
      <c r="X31" s="69">
        <v>99.5</v>
      </c>
      <c r="Y31" s="69">
        <v>87.3</v>
      </c>
      <c r="Z31" s="69">
        <v>23.9</v>
      </c>
      <c r="AA31" s="69">
        <v>12.6</v>
      </c>
      <c r="AB31" s="69">
        <v>11.2</v>
      </c>
      <c r="AC31" s="69">
        <v>20.9</v>
      </c>
      <c r="AD31" s="69">
        <v>6.9</v>
      </c>
      <c r="AE31" s="69">
        <v>20.399999999999999</v>
      </c>
      <c r="AF31" s="69">
        <v>20.399999999999999</v>
      </c>
      <c r="AG31" s="69">
        <v>20.2</v>
      </c>
      <c r="AH31" s="69">
        <v>8.9</v>
      </c>
      <c r="AI31" s="69">
        <v>69.8</v>
      </c>
      <c r="AJ31" s="69">
        <v>16.3</v>
      </c>
      <c r="AK31" s="69">
        <v>16.600000000000001</v>
      </c>
      <c r="AL31" s="69">
        <v>3.3</v>
      </c>
      <c r="AM31" s="69"/>
      <c r="AN31" s="69"/>
      <c r="AO31" s="69">
        <v>233.8</v>
      </c>
      <c r="AP31" s="69">
        <v>0.3</v>
      </c>
      <c r="AQ31" s="69">
        <v>3.2</v>
      </c>
      <c r="AR31" s="69">
        <v>18.8</v>
      </c>
      <c r="AS31" s="69">
        <v>12.9</v>
      </c>
      <c r="AT31" s="69">
        <v>5.5</v>
      </c>
      <c r="AU31" s="69">
        <v>9.9</v>
      </c>
      <c r="AV31" s="69">
        <v>86.9</v>
      </c>
      <c r="AW31" s="69">
        <v>118</v>
      </c>
      <c r="AX31" s="69">
        <v>87.2</v>
      </c>
      <c r="AY31" s="69">
        <v>85.7</v>
      </c>
      <c r="AZ31" s="69">
        <v>0.4</v>
      </c>
      <c r="BA31" s="69">
        <v>15.3</v>
      </c>
      <c r="BB31" s="69">
        <v>23.1</v>
      </c>
      <c r="BC31" s="69">
        <v>69.2</v>
      </c>
      <c r="BD31" s="69">
        <v>19.8</v>
      </c>
      <c r="BE31" s="69"/>
      <c r="BF31" s="69"/>
      <c r="BG31" s="69"/>
      <c r="BH31" s="69">
        <v>2.1</v>
      </c>
      <c r="BI31" s="69">
        <v>13.4</v>
      </c>
      <c r="BJ31" s="69">
        <v>1.2</v>
      </c>
      <c r="BK31" s="69"/>
      <c r="BL31" s="69">
        <v>20</v>
      </c>
      <c r="BM31" s="69">
        <v>9.4</v>
      </c>
      <c r="BN31" s="69">
        <v>17.8</v>
      </c>
      <c r="BO31" s="70">
        <v>1628.7</v>
      </c>
    </row>
    <row r="32" spans="1:67" x14ac:dyDescent="0.35">
      <c r="A32" s="1"/>
      <c r="B32" s="50" t="s">
        <v>808</v>
      </c>
      <c r="C32" s="65"/>
      <c r="D32" s="65"/>
      <c r="E32" s="65"/>
      <c r="F32" s="65">
        <v>11</v>
      </c>
      <c r="G32" s="65">
        <v>3.1</v>
      </c>
      <c r="H32" s="65"/>
      <c r="I32" s="65">
        <v>6.3</v>
      </c>
      <c r="J32" s="65">
        <v>19.8</v>
      </c>
      <c r="K32" s="65"/>
      <c r="L32" s="65">
        <v>18.899999999999999</v>
      </c>
      <c r="M32" s="65">
        <v>20.2</v>
      </c>
      <c r="N32" s="65">
        <v>9.6</v>
      </c>
      <c r="O32" s="65">
        <v>2.4</v>
      </c>
      <c r="P32" s="65">
        <v>5.0999999999999996</v>
      </c>
      <c r="Q32" s="65">
        <v>19.600000000000001</v>
      </c>
      <c r="R32" s="65">
        <v>19.8</v>
      </c>
      <c r="S32" s="65">
        <v>20</v>
      </c>
      <c r="T32" s="65">
        <v>18.8</v>
      </c>
      <c r="U32" s="65">
        <v>14.3</v>
      </c>
      <c r="V32" s="65">
        <v>80.5</v>
      </c>
      <c r="W32" s="65">
        <v>75.400000000000006</v>
      </c>
      <c r="X32" s="65">
        <v>97</v>
      </c>
      <c r="Y32" s="65">
        <v>80.900000000000006</v>
      </c>
      <c r="Z32" s="65">
        <v>31.5</v>
      </c>
      <c r="AA32" s="65">
        <v>12.4</v>
      </c>
      <c r="AB32" s="65">
        <v>14.5</v>
      </c>
      <c r="AC32" s="65">
        <v>20.9</v>
      </c>
      <c r="AD32" s="65">
        <v>7</v>
      </c>
      <c r="AE32" s="65">
        <v>20.399999999999999</v>
      </c>
      <c r="AF32" s="65">
        <v>20.399999999999999</v>
      </c>
      <c r="AG32" s="65">
        <v>20.2</v>
      </c>
      <c r="AH32" s="65">
        <v>5.3</v>
      </c>
      <c r="AI32" s="65">
        <v>62.3</v>
      </c>
      <c r="AJ32" s="65">
        <v>18</v>
      </c>
      <c r="AK32" s="65">
        <v>18.100000000000001</v>
      </c>
      <c r="AL32" s="65">
        <v>3.3</v>
      </c>
      <c r="AM32" s="65"/>
      <c r="AN32" s="65"/>
      <c r="AO32" s="65">
        <v>211.1</v>
      </c>
      <c r="AP32" s="65">
        <v>0.3</v>
      </c>
      <c r="AQ32" s="65">
        <v>3.2</v>
      </c>
      <c r="AR32" s="65">
        <v>18.600000000000001</v>
      </c>
      <c r="AS32" s="65">
        <v>13.1</v>
      </c>
      <c r="AT32" s="65">
        <v>5.3</v>
      </c>
      <c r="AU32" s="65">
        <v>10</v>
      </c>
      <c r="AV32" s="65">
        <v>102.2</v>
      </c>
      <c r="AW32" s="65">
        <v>109.8</v>
      </c>
      <c r="AX32" s="65">
        <v>103.1</v>
      </c>
      <c r="AY32" s="65">
        <v>79.7</v>
      </c>
      <c r="AZ32" s="65">
        <v>0.4</v>
      </c>
      <c r="BA32" s="65">
        <v>15.9</v>
      </c>
      <c r="BB32" s="65">
        <v>22.9</v>
      </c>
      <c r="BC32" s="65">
        <v>68.599999999999994</v>
      </c>
      <c r="BD32" s="65">
        <v>20</v>
      </c>
      <c r="BE32" s="65"/>
      <c r="BF32" s="65"/>
      <c r="BG32" s="65"/>
      <c r="BH32" s="65">
        <v>2.4</v>
      </c>
      <c r="BI32" s="65">
        <v>14.4</v>
      </c>
      <c r="BJ32" s="65">
        <v>1.2</v>
      </c>
      <c r="BK32" s="65"/>
      <c r="BL32" s="65">
        <v>19.399999999999999</v>
      </c>
      <c r="BM32" s="65">
        <v>9.4</v>
      </c>
      <c r="BN32" s="65">
        <v>15.7</v>
      </c>
      <c r="BO32" s="66">
        <v>1623.7</v>
      </c>
    </row>
    <row r="33" spans="1:67" x14ac:dyDescent="0.35">
      <c r="A33" s="1"/>
      <c r="B33" s="54" t="s">
        <v>809</v>
      </c>
      <c r="C33" s="67"/>
      <c r="D33" s="67"/>
      <c r="E33" s="67"/>
      <c r="F33" s="67">
        <v>10.7</v>
      </c>
      <c r="G33" s="67">
        <v>3.1</v>
      </c>
      <c r="H33" s="67"/>
      <c r="I33" s="67">
        <v>6.2</v>
      </c>
      <c r="J33" s="67">
        <v>19.8</v>
      </c>
      <c r="K33" s="67"/>
      <c r="L33" s="67">
        <v>18.899999999999999</v>
      </c>
      <c r="M33" s="67">
        <v>20.2</v>
      </c>
      <c r="N33" s="67">
        <v>9.6999999999999993</v>
      </c>
      <c r="O33" s="67">
        <v>2.4</v>
      </c>
      <c r="P33" s="67">
        <v>5.0999999999999996</v>
      </c>
      <c r="Q33" s="67">
        <v>19.8</v>
      </c>
      <c r="R33" s="67">
        <v>19.8</v>
      </c>
      <c r="S33" s="67">
        <v>20</v>
      </c>
      <c r="T33" s="67">
        <v>18.8</v>
      </c>
      <c r="U33" s="67">
        <v>12.8</v>
      </c>
      <c r="V33" s="67">
        <v>81.400000000000006</v>
      </c>
      <c r="W33" s="67">
        <v>75.5</v>
      </c>
      <c r="X33" s="67">
        <v>97.1</v>
      </c>
      <c r="Y33" s="67">
        <v>85.4</v>
      </c>
      <c r="Z33" s="67">
        <v>31.3</v>
      </c>
      <c r="AA33" s="67">
        <v>11.1</v>
      </c>
      <c r="AB33" s="67">
        <v>9.6</v>
      </c>
      <c r="AC33" s="67">
        <v>14.8</v>
      </c>
      <c r="AD33" s="67">
        <v>7.1</v>
      </c>
      <c r="AE33" s="67">
        <v>20.399999999999999</v>
      </c>
      <c r="AF33" s="67">
        <v>20.399999999999999</v>
      </c>
      <c r="AG33" s="67">
        <v>20.2</v>
      </c>
      <c r="AH33" s="67">
        <v>7.7</v>
      </c>
      <c r="AI33" s="67">
        <v>78.5</v>
      </c>
      <c r="AJ33" s="67">
        <v>17.7</v>
      </c>
      <c r="AK33" s="67">
        <v>17.899999999999999</v>
      </c>
      <c r="AL33" s="67">
        <v>3.4</v>
      </c>
      <c r="AM33" s="67"/>
      <c r="AN33" s="67"/>
      <c r="AO33" s="67">
        <v>242.4</v>
      </c>
      <c r="AP33" s="67">
        <v>0.2</v>
      </c>
      <c r="AQ33" s="67">
        <v>3.3</v>
      </c>
      <c r="AR33" s="67">
        <v>17.7</v>
      </c>
      <c r="AS33" s="67">
        <v>13.6</v>
      </c>
      <c r="AT33" s="67">
        <v>5.6</v>
      </c>
      <c r="AU33" s="67">
        <v>10</v>
      </c>
      <c r="AV33" s="67">
        <v>103.1</v>
      </c>
      <c r="AW33" s="67">
        <v>136.9</v>
      </c>
      <c r="AX33" s="67">
        <v>110</v>
      </c>
      <c r="AY33" s="67">
        <v>100.3</v>
      </c>
      <c r="AZ33" s="67">
        <v>0.4</v>
      </c>
      <c r="BA33" s="67">
        <v>16.399999999999999</v>
      </c>
      <c r="BB33" s="67">
        <v>22</v>
      </c>
      <c r="BC33" s="67">
        <v>69.599999999999994</v>
      </c>
      <c r="BD33" s="67">
        <v>19.8</v>
      </c>
      <c r="BE33" s="67"/>
      <c r="BF33" s="67"/>
      <c r="BG33" s="67"/>
      <c r="BH33" s="67">
        <v>2.4</v>
      </c>
      <c r="BI33" s="67">
        <v>14.3</v>
      </c>
      <c r="BJ33" s="67">
        <v>1.2</v>
      </c>
      <c r="BK33" s="67"/>
      <c r="BL33" s="67">
        <v>19.600000000000001</v>
      </c>
      <c r="BM33" s="67">
        <v>9.4</v>
      </c>
      <c r="BN33" s="67">
        <v>16.399999999999999</v>
      </c>
      <c r="BO33" s="68">
        <v>1721.4</v>
      </c>
    </row>
    <row r="34" spans="1:67" x14ac:dyDescent="0.35">
      <c r="A34" s="1"/>
      <c r="B34" s="54" t="s">
        <v>810</v>
      </c>
      <c r="C34" s="67"/>
      <c r="D34" s="67"/>
      <c r="E34" s="67"/>
      <c r="F34" s="67">
        <v>8.8000000000000007</v>
      </c>
      <c r="G34" s="67">
        <v>3.1</v>
      </c>
      <c r="H34" s="67"/>
      <c r="I34" s="67">
        <v>7.9</v>
      </c>
      <c r="J34" s="67">
        <v>19.8</v>
      </c>
      <c r="K34" s="67"/>
      <c r="L34" s="67">
        <v>19.3</v>
      </c>
      <c r="M34" s="67">
        <v>20.2</v>
      </c>
      <c r="N34" s="67">
        <v>9.6</v>
      </c>
      <c r="O34" s="67">
        <v>2.4</v>
      </c>
      <c r="P34" s="67">
        <v>5</v>
      </c>
      <c r="Q34" s="67">
        <v>19.8</v>
      </c>
      <c r="R34" s="67">
        <v>20.2</v>
      </c>
      <c r="S34" s="67">
        <v>20</v>
      </c>
      <c r="T34" s="67">
        <v>18.7</v>
      </c>
      <c r="U34" s="67">
        <v>14.7</v>
      </c>
      <c r="V34" s="67">
        <v>81.900000000000006</v>
      </c>
      <c r="W34" s="67">
        <v>69.5</v>
      </c>
      <c r="X34" s="67">
        <v>98.9</v>
      </c>
      <c r="Y34" s="67">
        <v>85.6</v>
      </c>
      <c r="Z34" s="67">
        <v>31</v>
      </c>
      <c r="AA34" s="67">
        <v>14.2</v>
      </c>
      <c r="AB34" s="67">
        <v>13.3</v>
      </c>
      <c r="AC34" s="67">
        <v>15</v>
      </c>
      <c r="AD34" s="67">
        <v>7.2</v>
      </c>
      <c r="AE34" s="67">
        <v>20.399999999999999</v>
      </c>
      <c r="AF34" s="67">
        <v>20.399999999999999</v>
      </c>
      <c r="AG34" s="67">
        <v>20.2</v>
      </c>
      <c r="AH34" s="67">
        <v>8.9</v>
      </c>
      <c r="AI34" s="67">
        <v>78.099999999999994</v>
      </c>
      <c r="AJ34" s="67">
        <v>16.5</v>
      </c>
      <c r="AK34" s="67">
        <v>17.8</v>
      </c>
      <c r="AL34" s="67">
        <v>3.3</v>
      </c>
      <c r="AM34" s="67"/>
      <c r="AN34" s="67"/>
      <c r="AO34" s="67">
        <v>239.6</v>
      </c>
      <c r="AP34" s="67">
        <v>0.2</v>
      </c>
      <c r="AQ34" s="67">
        <v>3.2</v>
      </c>
      <c r="AR34" s="67">
        <v>16.399999999999999</v>
      </c>
      <c r="AS34" s="67">
        <v>12.9</v>
      </c>
      <c r="AT34" s="67">
        <v>5.4</v>
      </c>
      <c r="AU34" s="67">
        <v>10</v>
      </c>
      <c r="AV34" s="67">
        <v>112.9</v>
      </c>
      <c r="AW34" s="67">
        <v>132.80000000000001</v>
      </c>
      <c r="AX34" s="67">
        <v>114.2</v>
      </c>
      <c r="AY34" s="67">
        <v>94.9</v>
      </c>
      <c r="AZ34" s="67">
        <v>0.4</v>
      </c>
      <c r="BA34" s="67">
        <v>15.8</v>
      </c>
      <c r="BB34" s="67">
        <v>20.2</v>
      </c>
      <c r="BC34" s="67">
        <v>72.400000000000006</v>
      </c>
      <c r="BD34" s="67">
        <v>20</v>
      </c>
      <c r="BE34" s="67"/>
      <c r="BF34" s="67"/>
      <c r="BG34" s="67"/>
      <c r="BH34" s="67">
        <v>2.4</v>
      </c>
      <c r="BI34" s="67">
        <v>16</v>
      </c>
      <c r="BJ34" s="67">
        <v>1.2</v>
      </c>
      <c r="BK34" s="67"/>
      <c r="BL34" s="67">
        <v>19.8</v>
      </c>
      <c r="BM34" s="67">
        <v>9.4</v>
      </c>
      <c r="BN34" s="67">
        <v>17.399999999999999</v>
      </c>
      <c r="BO34" s="68">
        <v>1729.2</v>
      </c>
    </row>
    <row r="35" spans="1:67" x14ac:dyDescent="0.35">
      <c r="A35" s="1"/>
      <c r="B35" s="54" t="s">
        <v>811</v>
      </c>
      <c r="C35" s="67"/>
      <c r="D35" s="67"/>
      <c r="E35" s="67"/>
      <c r="F35" s="67">
        <v>9.3000000000000007</v>
      </c>
      <c r="G35" s="67">
        <v>3.1</v>
      </c>
      <c r="H35" s="67"/>
      <c r="I35" s="67">
        <v>8.1</v>
      </c>
      <c r="J35" s="67">
        <v>19.8</v>
      </c>
      <c r="K35" s="67"/>
      <c r="L35" s="67">
        <v>18.8</v>
      </c>
      <c r="M35" s="67">
        <v>20.3</v>
      </c>
      <c r="N35" s="67">
        <v>9.6999999999999993</v>
      </c>
      <c r="O35" s="67">
        <v>2.4</v>
      </c>
      <c r="P35" s="67">
        <v>5</v>
      </c>
      <c r="Q35" s="67">
        <v>20</v>
      </c>
      <c r="R35" s="67">
        <v>20.5</v>
      </c>
      <c r="S35" s="67">
        <v>19.5</v>
      </c>
      <c r="T35" s="67">
        <v>18.7</v>
      </c>
      <c r="U35" s="67">
        <v>17.600000000000001</v>
      </c>
      <c r="V35" s="67">
        <v>81.8</v>
      </c>
      <c r="W35" s="67">
        <v>69.2</v>
      </c>
      <c r="X35" s="67">
        <v>105.4</v>
      </c>
      <c r="Y35" s="67">
        <v>87.1</v>
      </c>
      <c r="Z35" s="67">
        <v>32.5</v>
      </c>
      <c r="AA35" s="67">
        <v>11.8</v>
      </c>
      <c r="AB35" s="67">
        <v>14</v>
      </c>
      <c r="AC35" s="67">
        <v>20.9</v>
      </c>
      <c r="AD35" s="67">
        <v>7.3</v>
      </c>
      <c r="AE35" s="67">
        <v>20.399999999999999</v>
      </c>
      <c r="AF35" s="67">
        <v>20.399999999999999</v>
      </c>
      <c r="AG35" s="67">
        <v>20.2</v>
      </c>
      <c r="AH35" s="67">
        <v>9.3000000000000007</v>
      </c>
      <c r="AI35" s="67">
        <v>70.599999999999994</v>
      </c>
      <c r="AJ35" s="67">
        <v>15.7</v>
      </c>
      <c r="AK35" s="67">
        <v>18.100000000000001</v>
      </c>
      <c r="AL35" s="67">
        <v>3.3</v>
      </c>
      <c r="AM35" s="67"/>
      <c r="AN35" s="67"/>
      <c r="AO35" s="67">
        <v>234</v>
      </c>
      <c r="AP35" s="67">
        <v>0.4</v>
      </c>
      <c r="AQ35" s="67">
        <v>3.3</v>
      </c>
      <c r="AR35" s="67">
        <v>15.9</v>
      </c>
      <c r="AS35" s="67">
        <v>13.8</v>
      </c>
      <c r="AT35" s="67">
        <v>5.5</v>
      </c>
      <c r="AU35" s="67">
        <v>9.9</v>
      </c>
      <c r="AV35" s="67">
        <v>113.9</v>
      </c>
      <c r="AW35" s="67">
        <v>128.69999999999999</v>
      </c>
      <c r="AX35" s="67">
        <v>112.4</v>
      </c>
      <c r="AY35" s="67">
        <v>95.8</v>
      </c>
      <c r="AZ35" s="67">
        <v>0.4</v>
      </c>
      <c r="BA35" s="67">
        <v>16.899999999999999</v>
      </c>
      <c r="BB35" s="67">
        <v>21.7</v>
      </c>
      <c r="BC35" s="67">
        <v>74.3</v>
      </c>
      <c r="BD35" s="67">
        <v>20</v>
      </c>
      <c r="BE35" s="67"/>
      <c r="BF35" s="67"/>
      <c r="BG35" s="67"/>
      <c r="BH35" s="67">
        <v>2.4</v>
      </c>
      <c r="BI35" s="67">
        <v>14.5</v>
      </c>
      <c r="BJ35" s="67">
        <v>1.2</v>
      </c>
      <c r="BK35" s="67"/>
      <c r="BL35" s="67">
        <v>20</v>
      </c>
      <c r="BM35" s="67">
        <v>9.4</v>
      </c>
      <c r="BN35" s="67">
        <v>17.5</v>
      </c>
      <c r="BO35" s="68">
        <v>1732.7</v>
      </c>
    </row>
    <row r="36" spans="1:67" x14ac:dyDescent="0.35">
      <c r="A36" s="1"/>
      <c r="B36" s="54" t="s">
        <v>812</v>
      </c>
      <c r="C36" s="67"/>
      <c r="D36" s="67"/>
      <c r="E36" s="67"/>
      <c r="F36" s="67">
        <v>9.8000000000000007</v>
      </c>
      <c r="G36" s="67">
        <v>3.1</v>
      </c>
      <c r="H36" s="67"/>
      <c r="I36" s="67">
        <v>8.1999999999999993</v>
      </c>
      <c r="J36" s="67">
        <v>19.8</v>
      </c>
      <c r="K36" s="67"/>
      <c r="L36" s="67">
        <v>18.8</v>
      </c>
      <c r="M36" s="67">
        <v>20.3</v>
      </c>
      <c r="N36" s="67">
        <v>9.6999999999999993</v>
      </c>
      <c r="O36" s="67">
        <v>2.4</v>
      </c>
      <c r="P36" s="67">
        <v>5</v>
      </c>
      <c r="Q36" s="67">
        <v>20</v>
      </c>
      <c r="R36" s="67">
        <v>20.8</v>
      </c>
      <c r="S36" s="67">
        <v>20</v>
      </c>
      <c r="T36" s="67">
        <v>18.8</v>
      </c>
      <c r="U36" s="67">
        <v>16</v>
      </c>
      <c r="V36" s="67">
        <v>80.900000000000006</v>
      </c>
      <c r="W36" s="67">
        <v>75.599999999999994</v>
      </c>
      <c r="X36" s="67">
        <v>101.1</v>
      </c>
      <c r="Y36" s="67">
        <v>91.7</v>
      </c>
      <c r="Z36" s="67">
        <v>32.700000000000003</v>
      </c>
      <c r="AA36" s="67">
        <v>13.1</v>
      </c>
      <c r="AB36" s="67">
        <v>14</v>
      </c>
      <c r="AC36" s="67">
        <v>20.9</v>
      </c>
      <c r="AD36" s="67">
        <v>7.4</v>
      </c>
      <c r="AE36" s="67">
        <v>20.399999999999999</v>
      </c>
      <c r="AF36" s="67">
        <v>20.399999999999999</v>
      </c>
      <c r="AG36" s="67">
        <v>20.2</v>
      </c>
      <c r="AH36" s="67">
        <v>9.4</v>
      </c>
      <c r="AI36" s="67">
        <v>72.099999999999994</v>
      </c>
      <c r="AJ36" s="67">
        <v>14.1</v>
      </c>
      <c r="AK36" s="67">
        <v>16.3</v>
      </c>
      <c r="AL36" s="67">
        <v>3.4</v>
      </c>
      <c r="AM36" s="67"/>
      <c r="AN36" s="67"/>
      <c r="AO36" s="67">
        <v>227.9</v>
      </c>
      <c r="AP36" s="67">
        <v>0.2</v>
      </c>
      <c r="AQ36" s="67">
        <v>3.3</v>
      </c>
      <c r="AR36" s="67">
        <v>13.8</v>
      </c>
      <c r="AS36" s="67">
        <v>13.7</v>
      </c>
      <c r="AT36" s="67">
        <v>5.4</v>
      </c>
      <c r="AU36" s="67">
        <v>9.9</v>
      </c>
      <c r="AV36" s="67">
        <v>125.7</v>
      </c>
      <c r="AW36" s="67">
        <v>129.4</v>
      </c>
      <c r="AX36" s="67">
        <v>117.4</v>
      </c>
      <c r="AY36" s="67">
        <v>93.5</v>
      </c>
      <c r="AZ36" s="67">
        <v>0.4</v>
      </c>
      <c r="BA36" s="67">
        <v>16.600000000000001</v>
      </c>
      <c r="BB36" s="67">
        <v>24.3</v>
      </c>
      <c r="BC36" s="67">
        <v>75</v>
      </c>
      <c r="BD36" s="67">
        <v>20</v>
      </c>
      <c r="BE36" s="67"/>
      <c r="BF36" s="67"/>
      <c r="BG36" s="67"/>
      <c r="BH36" s="67">
        <v>2.4</v>
      </c>
      <c r="BI36" s="67">
        <v>13.2</v>
      </c>
      <c r="BJ36" s="67">
        <v>1.2</v>
      </c>
      <c r="BK36" s="67"/>
      <c r="BL36" s="67">
        <v>20</v>
      </c>
      <c r="BM36" s="67">
        <v>9.5</v>
      </c>
      <c r="BN36" s="67">
        <v>17.3</v>
      </c>
      <c r="BO36" s="68">
        <v>1746.5</v>
      </c>
    </row>
    <row r="37" spans="1:67" x14ac:dyDescent="0.35">
      <c r="A37" s="1"/>
      <c r="B37" s="54" t="s">
        <v>813</v>
      </c>
      <c r="C37" s="67"/>
      <c r="D37" s="67"/>
      <c r="E37" s="67"/>
      <c r="F37" s="67">
        <v>9.6999999999999993</v>
      </c>
      <c r="G37" s="67">
        <v>3</v>
      </c>
      <c r="H37" s="67"/>
      <c r="I37" s="67">
        <v>8.4</v>
      </c>
      <c r="J37" s="67">
        <v>19.8</v>
      </c>
      <c r="K37" s="67"/>
      <c r="L37" s="67">
        <v>18.5</v>
      </c>
      <c r="M37" s="67">
        <v>20.2</v>
      </c>
      <c r="N37" s="67">
        <v>9.6</v>
      </c>
      <c r="O37" s="67">
        <v>2.4</v>
      </c>
      <c r="P37" s="67">
        <v>5.0999999999999996</v>
      </c>
      <c r="Q37" s="67">
        <v>20</v>
      </c>
      <c r="R37" s="67">
        <v>20</v>
      </c>
      <c r="S37" s="67">
        <v>20</v>
      </c>
      <c r="T37" s="67">
        <v>18.8</v>
      </c>
      <c r="U37" s="67">
        <v>14.1</v>
      </c>
      <c r="V37" s="67">
        <v>80</v>
      </c>
      <c r="W37" s="67">
        <v>77.099999999999994</v>
      </c>
      <c r="X37" s="67">
        <v>101</v>
      </c>
      <c r="Y37" s="67">
        <v>89.3</v>
      </c>
      <c r="Z37" s="67">
        <v>31</v>
      </c>
      <c r="AA37" s="67">
        <v>13.4</v>
      </c>
      <c r="AB37" s="67">
        <v>12.3</v>
      </c>
      <c r="AC37" s="67">
        <v>20.9</v>
      </c>
      <c r="AD37" s="67">
        <v>7.5</v>
      </c>
      <c r="AE37" s="67">
        <v>20.399999999999999</v>
      </c>
      <c r="AF37" s="67">
        <v>20.399999999999999</v>
      </c>
      <c r="AG37" s="67">
        <v>20.2</v>
      </c>
      <c r="AH37" s="67">
        <v>9.4</v>
      </c>
      <c r="AI37" s="67">
        <v>73.3</v>
      </c>
      <c r="AJ37" s="67">
        <v>11.6</v>
      </c>
      <c r="AK37" s="67">
        <v>13.3</v>
      </c>
      <c r="AL37" s="67">
        <v>3.4</v>
      </c>
      <c r="AM37" s="67"/>
      <c r="AN37" s="67"/>
      <c r="AO37" s="67">
        <v>222.9</v>
      </c>
      <c r="AP37" s="67">
        <v>0.1</v>
      </c>
      <c r="AQ37" s="67">
        <v>3.3</v>
      </c>
      <c r="AR37" s="67">
        <v>11.9</v>
      </c>
      <c r="AS37" s="67">
        <v>13.3</v>
      </c>
      <c r="AT37" s="67">
        <v>5.4</v>
      </c>
      <c r="AU37" s="67">
        <v>9.9</v>
      </c>
      <c r="AV37" s="67">
        <v>124.1</v>
      </c>
      <c r="AW37" s="67">
        <v>127.9</v>
      </c>
      <c r="AX37" s="67">
        <v>123.5</v>
      </c>
      <c r="AY37" s="67">
        <v>89</v>
      </c>
      <c r="AZ37" s="67">
        <v>0.4</v>
      </c>
      <c r="BA37" s="67">
        <v>16.100000000000001</v>
      </c>
      <c r="BB37" s="67">
        <v>23.2</v>
      </c>
      <c r="BC37" s="67">
        <v>69.7</v>
      </c>
      <c r="BD37" s="67">
        <v>20</v>
      </c>
      <c r="BE37" s="67"/>
      <c r="BF37" s="67"/>
      <c r="BG37" s="67"/>
      <c r="BH37" s="67">
        <v>2.4</v>
      </c>
      <c r="BI37" s="67">
        <v>11.6</v>
      </c>
      <c r="BJ37" s="67">
        <v>1.2</v>
      </c>
      <c r="BK37" s="67"/>
      <c r="BL37" s="67">
        <v>20</v>
      </c>
      <c r="BM37" s="67">
        <v>9.4</v>
      </c>
      <c r="BN37" s="67">
        <v>16.600000000000001</v>
      </c>
      <c r="BO37" s="68">
        <v>1716</v>
      </c>
    </row>
    <row r="38" spans="1:67" x14ac:dyDescent="0.35">
      <c r="A38" s="1"/>
      <c r="B38" s="54" t="s">
        <v>814</v>
      </c>
      <c r="C38" s="67"/>
      <c r="D38" s="67"/>
      <c r="E38" s="67"/>
      <c r="F38" s="67">
        <v>9.6999999999999993</v>
      </c>
      <c r="G38" s="67">
        <v>3.1</v>
      </c>
      <c r="H38" s="67"/>
      <c r="I38" s="67">
        <v>8.1999999999999993</v>
      </c>
      <c r="J38" s="67">
        <v>19.8</v>
      </c>
      <c r="K38" s="67"/>
      <c r="L38" s="67">
        <v>18.2</v>
      </c>
      <c r="M38" s="67">
        <v>20.2</v>
      </c>
      <c r="N38" s="67">
        <v>9.5</v>
      </c>
      <c r="O38" s="67">
        <v>2.4</v>
      </c>
      <c r="P38" s="67">
        <v>5</v>
      </c>
      <c r="Q38" s="67">
        <v>20</v>
      </c>
      <c r="R38" s="67">
        <v>20</v>
      </c>
      <c r="S38" s="67">
        <v>20</v>
      </c>
      <c r="T38" s="67">
        <v>18.7</v>
      </c>
      <c r="U38" s="67">
        <v>11.7</v>
      </c>
      <c r="V38" s="67">
        <v>80</v>
      </c>
      <c r="W38" s="67">
        <v>75</v>
      </c>
      <c r="X38" s="67">
        <v>101.8</v>
      </c>
      <c r="Y38" s="67">
        <v>85.3</v>
      </c>
      <c r="Z38" s="67">
        <v>31.5</v>
      </c>
      <c r="AA38" s="67">
        <v>14.5</v>
      </c>
      <c r="AB38" s="67">
        <v>15</v>
      </c>
      <c r="AC38" s="67">
        <v>20.9</v>
      </c>
      <c r="AD38" s="67">
        <v>7.5</v>
      </c>
      <c r="AE38" s="67">
        <v>20.399999999999999</v>
      </c>
      <c r="AF38" s="67">
        <v>20.399999999999999</v>
      </c>
      <c r="AG38" s="67">
        <v>20.2</v>
      </c>
      <c r="AH38" s="67">
        <v>9</v>
      </c>
      <c r="AI38" s="67">
        <v>69.900000000000006</v>
      </c>
      <c r="AJ38" s="67">
        <v>9.9</v>
      </c>
      <c r="AK38" s="67">
        <v>9.5</v>
      </c>
      <c r="AL38" s="67">
        <v>3.5</v>
      </c>
      <c r="AM38" s="67"/>
      <c r="AN38" s="67"/>
      <c r="AO38" s="67">
        <v>192.9</v>
      </c>
      <c r="AP38" s="67">
        <v>0.1</v>
      </c>
      <c r="AQ38" s="67">
        <v>3.3</v>
      </c>
      <c r="AR38" s="67">
        <v>9.8000000000000007</v>
      </c>
      <c r="AS38" s="67">
        <v>12.5</v>
      </c>
      <c r="AT38" s="67">
        <v>5.5</v>
      </c>
      <c r="AU38" s="67">
        <v>9.9</v>
      </c>
      <c r="AV38" s="67">
        <v>136.4</v>
      </c>
      <c r="AW38" s="67">
        <v>124.1</v>
      </c>
      <c r="AX38" s="67">
        <v>126.8</v>
      </c>
      <c r="AY38" s="67">
        <v>88.3</v>
      </c>
      <c r="AZ38" s="67">
        <v>0.4</v>
      </c>
      <c r="BA38" s="67">
        <v>15.2</v>
      </c>
      <c r="BB38" s="67">
        <v>22.6</v>
      </c>
      <c r="BC38" s="67">
        <v>71.3</v>
      </c>
      <c r="BD38" s="67">
        <v>20</v>
      </c>
      <c r="BE38" s="67"/>
      <c r="BF38" s="67"/>
      <c r="BG38" s="67"/>
      <c r="BH38" s="67">
        <v>2.2000000000000002</v>
      </c>
      <c r="BI38" s="67">
        <v>9.4</v>
      </c>
      <c r="BJ38" s="67">
        <v>1.2</v>
      </c>
      <c r="BK38" s="67"/>
      <c r="BL38" s="67">
        <v>20</v>
      </c>
      <c r="BM38" s="67">
        <v>9.4</v>
      </c>
      <c r="BN38" s="67">
        <v>13.5</v>
      </c>
      <c r="BO38" s="68">
        <v>1675.6</v>
      </c>
    </row>
    <row r="39" spans="1:67" x14ac:dyDescent="0.35">
      <c r="A39" s="1"/>
      <c r="B39" s="56" t="s">
        <v>815</v>
      </c>
      <c r="C39" s="69"/>
      <c r="D39" s="69"/>
      <c r="E39" s="69"/>
      <c r="F39" s="69">
        <v>9.8000000000000007</v>
      </c>
      <c r="G39" s="69">
        <v>3</v>
      </c>
      <c r="H39" s="69"/>
      <c r="I39" s="69">
        <v>8.1999999999999993</v>
      </c>
      <c r="J39" s="69">
        <v>19.7</v>
      </c>
      <c r="K39" s="69"/>
      <c r="L39" s="69">
        <v>18.3</v>
      </c>
      <c r="M39" s="69">
        <v>20.3</v>
      </c>
      <c r="N39" s="69">
        <v>9.5</v>
      </c>
      <c r="O39" s="69">
        <v>2.4</v>
      </c>
      <c r="P39" s="69">
        <v>5</v>
      </c>
      <c r="Q39" s="69">
        <v>20</v>
      </c>
      <c r="R39" s="69">
        <v>20.399999999999999</v>
      </c>
      <c r="S39" s="69">
        <v>20</v>
      </c>
      <c r="T39" s="69">
        <v>18.7</v>
      </c>
      <c r="U39" s="69">
        <v>9.4</v>
      </c>
      <c r="V39" s="69">
        <v>81.2</v>
      </c>
      <c r="W39" s="69">
        <v>74.599999999999994</v>
      </c>
      <c r="X39" s="69">
        <v>104.7</v>
      </c>
      <c r="Y39" s="69">
        <v>86.8</v>
      </c>
      <c r="Z39" s="69">
        <v>22.6</v>
      </c>
      <c r="AA39" s="69">
        <v>12.3</v>
      </c>
      <c r="AB39" s="69">
        <v>15.1</v>
      </c>
      <c r="AC39" s="69">
        <v>20.9</v>
      </c>
      <c r="AD39" s="69">
        <v>7.5</v>
      </c>
      <c r="AE39" s="69">
        <v>20.399999999999999</v>
      </c>
      <c r="AF39" s="69">
        <v>20.399999999999999</v>
      </c>
      <c r="AG39" s="69">
        <v>20.2</v>
      </c>
      <c r="AH39" s="69">
        <v>9</v>
      </c>
      <c r="AI39" s="69">
        <v>57.2</v>
      </c>
      <c r="AJ39" s="69">
        <v>8.1999999999999993</v>
      </c>
      <c r="AK39" s="69">
        <v>10.3</v>
      </c>
      <c r="AL39" s="69">
        <v>3.5</v>
      </c>
      <c r="AM39" s="69"/>
      <c r="AN39" s="69"/>
      <c r="AO39" s="69">
        <v>158.9</v>
      </c>
      <c r="AP39" s="69">
        <v>0.1</v>
      </c>
      <c r="AQ39" s="69">
        <v>3.3</v>
      </c>
      <c r="AR39" s="69">
        <v>7.2</v>
      </c>
      <c r="AS39" s="69">
        <v>10.6</v>
      </c>
      <c r="AT39" s="69">
        <v>5.6</v>
      </c>
      <c r="AU39" s="69">
        <v>9.9</v>
      </c>
      <c r="AV39" s="69">
        <v>136.4</v>
      </c>
      <c r="AW39" s="69">
        <v>96.4</v>
      </c>
      <c r="AX39" s="69">
        <v>128.1</v>
      </c>
      <c r="AY39" s="69">
        <v>79.5</v>
      </c>
      <c r="AZ39" s="69">
        <v>0.4</v>
      </c>
      <c r="BA39" s="69">
        <v>12.8</v>
      </c>
      <c r="BB39" s="69">
        <v>21.2</v>
      </c>
      <c r="BC39" s="69">
        <v>74.900000000000006</v>
      </c>
      <c r="BD39" s="69">
        <v>19.899999999999999</v>
      </c>
      <c r="BE39" s="69"/>
      <c r="BF39" s="69"/>
      <c r="BG39" s="69"/>
      <c r="BH39" s="69">
        <v>2.2000000000000002</v>
      </c>
      <c r="BI39" s="69">
        <v>7</v>
      </c>
      <c r="BJ39" s="69">
        <v>1.2</v>
      </c>
      <c r="BK39" s="69"/>
      <c r="BL39" s="69">
        <v>20</v>
      </c>
      <c r="BM39" s="69">
        <v>9.4</v>
      </c>
      <c r="BN39" s="69">
        <v>5.5</v>
      </c>
      <c r="BO39" s="70">
        <v>1570.1</v>
      </c>
    </row>
    <row r="40" spans="1:67" x14ac:dyDescent="0.35">
      <c r="A40" s="1"/>
      <c r="B40" s="50" t="s">
        <v>816</v>
      </c>
      <c r="C40" s="65"/>
      <c r="D40" s="65"/>
      <c r="E40" s="65"/>
      <c r="F40" s="65">
        <v>10</v>
      </c>
      <c r="G40" s="65">
        <v>3.1</v>
      </c>
      <c r="H40" s="65"/>
      <c r="I40" s="65">
        <v>7.7</v>
      </c>
      <c r="J40" s="65">
        <v>19.399999999999999</v>
      </c>
      <c r="K40" s="65"/>
      <c r="L40" s="65">
        <v>18.5</v>
      </c>
      <c r="M40" s="65">
        <v>20.2</v>
      </c>
      <c r="N40" s="65">
        <v>9.6</v>
      </c>
      <c r="O40" s="65">
        <v>2.4</v>
      </c>
      <c r="P40" s="65">
        <v>5.0999999999999996</v>
      </c>
      <c r="Q40" s="65">
        <v>20.100000000000001</v>
      </c>
      <c r="R40" s="65">
        <v>20</v>
      </c>
      <c r="S40" s="65">
        <v>20</v>
      </c>
      <c r="T40" s="65">
        <v>18.7</v>
      </c>
      <c r="U40" s="65">
        <v>7.7</v>
      </c>
      <c r="V40" s="65">
        <v>81.8</v>
      </c>
      <c r="W40" s="65">
        <v>75.400000000000006</v>
      </c>
      <c r="X40" s="65">
        <v>103.9</v>
      </c>
      <c r="Y40" s="65">
        <v>98.9</v>
      </c>
      <c r="Z40" s="65">
        <v>14.5</v>
      </c>
      <c r="AA40" s="65">
        <v>12.7</v>
      </c>
      <c r="AB40" s="65">
        <v>12.9</v>
      </c>
      <c r="AC40" s="65">
        <v>20.9</v>
      </c>
      <c r="AD40" s="65">
        <v>7.5</v>
      </c>
      <c r="AE40" s="65">
        <v>20.399999999999999</v>
      </c>
      <c r="AF40" s="65">
        <v>20.399999999999999</v>
      </c>
      <c r="AG40" s="65">
        <v>20.2</v>
      </c>
      <c r="AH40" s="65">
        <v>9</v>
      </c>
      <c r="AI40" s="65">
        <v>28.6</v>
      </c>
      <c r="AJ40" s="65">
        <v>5.2</v>
      </c>
      <c r="AK40" s="65">
        <v>9.6999999999999993</v>
      </c>
      <c r="AL40" s="65">
        <v>3.5</v>
      </c>
      <c r="AM40" s="65"/>
      <c r="AN40" s="65"/>
      <c r="AO40" s="65">
        <v>92.5</v>
      </c>
      <c r="AP40" s="65"/>
      <c r="AQ40" s="65">
        <v>3.3</v>
      </c>
      <c r="AR40" s="65">
        <v>4.5</v>
      </c>
      <c r="AS40" s="65">
        <v>5.2</v>
      </c>
      <c r="AT40" s="65">
        <v>5.3</v>
      </c>
      <c r="AU40" s="65">
        <v>9.8000000000000007</v>
      </c>
      <c r="AV40" s="65">
        <v>134.6</v>
      </c>
      <c r="AW40" s="65">
        <v>54.1</v>
      </c>
      <c r="AX40" s="65">
        <v>126</v>
      </c>
      <c r="AY40" s="65">
        <v>49.1</v>
      </c>
      <c r="AZ40" s="65">
        <v>0.4</v>
      </c>
      <c r="BA40" s="65">
        <v>5.9</v>
      </c>
      <c r="BB40" s="65">
        <v>18.3</v>
      </c>
      <c r="BC40" s="65">
        <v>74.099999999999994</v>
      </c>
      <c r="BD40" s="65">
        <v>20</v>
      </c>
      <c r="BE40" s="65"/>
      <c r="BF40" s="65"/>
      <c r="BG40" s="65"/>
      <c r="BH40" s="65">
        <v>2.2000000000000002</v>
      </c>
      <c r="BI40" s="65">
        <v>4.5</v>
      </c>
      <c r="BJ40" s="65">
        <v>1.2</v>
      </c>
      <c r="BK40" s="65"/>
      <c r="BL40" s="65">
        <v>20</v>
      </c>
      <c r="BM40" s="65">
        <v>9.5</v>
      </c>
      <c r="BN40" s="65">
        <v>0.5</v>
      </c>
      <c r="BO40" s="66">
        <v>1369</v>
      </c>
    </row>
    <row r="41" spans="1:67" x14ac:dyDescent="0.35">
      <c r="A41" s="1"/>
      <c r="B41" s="54" t="s">
        <v>817</v>
      </c>
      <c r="C41" s="67"/>
      <c r="D41" s="67"/>
      <c r="E41" s="67"/>
      <c r="F41" s="67">
        <v>17.5</v>
      </c>
      <c r="G41" s="67">
        <v>3.1</v>
      </c>
      <c r="H41" s="67"/>
      <c r="I41" s="67">
        <v>8.3000000000000007</v>
      </c>
      <c r="J41" s="67">
        <v>19.399999999999999</v>
      </c>
      <c r="K41" s="67"/>
      <c r="L41" s="67">
        <v>18.8</v>
      </c>
      <c r="M41" s="67">
        <v>20.3</v>
      </c>
      <c r="N41" s="67">
        <v>9.6</v>
      </c>
      <c r="O41" s="67">
        <v>2.4</v>
      </c>
      <c r="P41" s="67">
        <v>5.0999999999999996</v>
      </c>
      <c r="Q41" s="67">
        <v>20</v>
      </c>
      <c r="R41" s="67">
        <v>20.5</v>
      </c>
      <c r="S41" s="67">
        <v>20</v>
      </c>
      <c r="T41" s="67">
        <v>18.7</v>
      </c>
      <c r="U41" s="67">
        <v>5.8</v>
      </c>
      <c r="V41" s="67">
        <v>81.8</v>
      </c>
      <c r="W41" s="67">
        <v>78.8</v>
      </c>
      <c r="X41" s="67">
        <v>100.7</v>
      </c>
      <c r="Y41" s="67">
        <v>97.7</v>
      </c>
      <c r="Z41" s="67">
        <v>3.9</v>
      </c>
      <c r="AA41" s="67">
        <v>17.2</v>
      </c>
      <c r="AB41" s="67">
        <v>13.5</v>
      </c>
      <c r="AC41" s="67">
        <v>20.9</v>
      </c>
      <c r="AD41" s="67">
        <v>7.5</v>
      </c>
      <c r="AE41" s="67">
        <v>20.399999999999999</v>
      </c>
      <c r="AF41" s="67">
        <v>20.399999999999999</v>
      </c>
      <c r="AG41" s="67">
        <v>20.2</v>
      </c>
      <c r="AH41" s="67">
        <v>9.1</v>
      </c>
      <c r="AI41" s="67">
        <v>8.6999999999999993</v>
      </c>
      <c r="AJ41" s="67">
        <v>7.2</v>
      </c>
      <c r="AK41" s="67">
        <v>8.4</v>
      </c>
      <c r="AL41" s="67">
        <v>3.5</v>
      </c>
      <c r="AM41" s="67"/>
      <c r="AN41" s="67"/>
      <c r="AO41" s="67">
        <v>32.700000000000003</v>
      </c>
      <c r="AP41" s="67"/>
      <c r="AQ41" s="67">
        <v>3.3</v>
      </c>
      <c r="AR41" s="67">
        <v>1.9</v>
      </c>
      <c r="AS41" s="67">
        <v>0.6</v>
      </c>
      <c r="AT41" s="67">
        <v>5.4</v>
      </c>
      <c r="AU41" s="67">
        <v>10</v>
      </c>
      <c r="AV41" s="67">
        <v>127.1</v>
      </c>
      <c r="AW41" s="67">
        <v>13.5</v>
      </c>
      <c r="AX41" s="67">
        <v>125</v>
      </c>
      <c r="AY41" s="67">
        <v>14.2</v>
      </c>
      <c r="AZ41" s="67">
        <v>0.4</v>
      </c>
      <c r="BA41" s="67">
        <v>0.6</v>
      </c>
      <c r="BB41" s="67">
        <v>19.8</v>
      </c>
      <c r="BC41" s="67">
        <v>72.8</v>
      </c>
      <c r="BD41" s="67">
        <v>20</v>
      </c>
      <c r="BE41" s="67"/>
      <c r="BF41" s="67"/>
      <c r="BG41" s="67"/>
      <c r="BH41" s="67">
        <v>2.2000000000000002</v>
      </c>
      <c r="BI41" s="67">
        <v>1.9</v>
      </c>
      <c r="BJ41" s="67">
        <v>1.2</v>
      </c>
      <c r="BK41" s="67"/>
      <c r="BL41" s="67">
        <v>20</v>
      </c>
      <c r="BM41" s="67">
        <v>9.4</v>
      </c>
      <c r="BN41" s="67"/>
      <c r="BO41" s="68">
        <v>1191.4000000000001</v>
      </c>
    </row>
    <row r="42" spans="1:67" x14ac:dyDescent="0.35">
      <c r="A42" s="1"/>
      <c r="B42" s="54" t="s">
        <v>818</v>
      </c>
      <c r="C42" s="67"/>
      <c r="D42" s="67"/>
      <c r="E42" s="67"/>
      <c r="F42" s="67">
        <v>20.3</v>
      </c>
      <c r="G42" s="67">
        <v>3.1</v>
      </c>
      <c r="H42" s="67"/>
      <c r="I42" s="67">
        <v>8.9</v>
      </c>
      <c r="J42" s="67">
        <v>19.7</v>
      </c>
      <c r="K42" s="67"/>
      <c r="L42" s="67">
        <v>18.8</v>
      </c>
      <c r="M42" s="67">
        <v>20.2</v>
      </c>
      <c r="N42" s="67">
        <v>9.6</v>
      </c>
      <c r="O42" s="67">
        <v>2.4</v>
      </c>
      <c r="P42" s="67">
        <v>5.0999999999999996</v>
      </c>
      <c r="Q42" s="67">
        <v>20</v>
      </c>
      <c r="R42" s="67">
        <v>20.2</v>
      </c>
      <c r="S42" s="67">
        <v>19.899999999999999</v>
      </c>
      <c r="T42" s="67">
        <v>18.8</v>
      </c>
      <c r="U42" s="67">
        <v>4.5999999999999996</v>
      </c>
      <c r="V42" s="67">
        <v>81.8</v>
      </c>
      <c r="W42" s="67">
        <v>72.599999999999994</v>
      </c>
      <c r="X42" s="67">
        <v>93.8</v>
      </c>
      <c r="Y42" s="67">
        <v>103</v>
      </c>
      <c r="Z42" s="67"/>
      <c r="AA42" s="67">
        <v>15.1</v>
      </c>
      <c r="AB42" s="67">
        <v>9</v>
      </c>
      <c r="AC42" s="67">
        <v>20.9</v>
      </c>
      <c r="AD42" s="67">
        <v>7.4</v>
      </c>
      <c r="AE42" s="67">
        <v>20.399999999999999</v>
      </c>
      <c r="AF42" s="67">
        <v>20.399999999999999</v>
      </c>
      <c r="AG42" s="67">
        <v>20.2</v>
      </c>
      <c r="AH42" s="67">
        <v>9</v>
      </c>
      <c r="AI42" s="67"/>
      <c r="AJ42" s="67">
        <v>3.7</v>
      </c>
      <c r="AK42" s="67">
        <v>7.2</v>
      </c>
      <c r="AL42" s="67">
        <v>3.5</v>
      </c>
      <c r="AM42" s="67"/>
      <c r="AN42" s="67"/>
      <c r="AO42" s="67">
        <v>1</v>
      </c>
      <c r="AP42" s="67"/>
      <c r="AQ42" s="67">
        <v>3.3</v>
      </c>
      <c r="AR42" s="67">
        <v>0.2</v>
      </c>
      <c r="AS42" s="67"/>
      <c r="AT42" s="67">
        <v>5.4</v>
      </c>
      <c r="AU42" s="67">
        <v>9.9</v>
      </c>
      <c r="AV42" s="67">
        <v>129.6</v>
      </c>
      <c r="AW42" s="67"/>
      <c r="AX42" s="67">
        <v>125</v>
      </c>
      <c r="AY42" s="67">
        <v>0.2</v>
      </c>
      <c r="AZ42" s="67">
        <v>0.4</v>
      </c>
      <c r="BA42" s="67"/>
      <c r="BB42" s="67">
        <v>18.899999999999999</v>
      </c>
      <c r="BC42" s="67">
        <v>74.5</v>
      </c>
      <c r="BD42" s="67">
        <v>20</v>
      </c>
      <c r="BE42" s="67"/>
      <c r="BF42" s="67"/>
      <c r="BG42" s="67"/>
      <c r="BH42" s="67">
        <v>2.2000000000000002</v>
      </c>
      <c r="BI42" s="67">
        <v>0.1</v>
      </c>
      <c r="BJ42" s="67">
        <v>1.2</v>
      </c>
      <c r="BK42" s="67"/>
      <c r="BL42" s="67">
        <v>20</v>
      </c>
      <c r="BM42" s="67">
        <v>9.4</v>
      </c>
      <c r="BN42" s="67"/>
      <c r="BO42" s="68">
        <v>1100.9000000000001</v>
      </c>
    </row>
    <row r="43" spans="1:67" x14ac:dyDescent="0.35">
      <c r="A43" s="1"/>
      <c r="B43" s="54" t="s">
        <v>819</v>
      </c>
      <c r="C43" s="67"/>
      <c r="D43" s="67"/>
      <c r="E43" s="67"/>
      <c r="F43" s="67">
        <v>19.7</v>
      </c>
      <c r="G43" s="67">
        <v>3.1</v>
      </c>
      <c r="H43" s="67"/>
      <c r="I43" s="67">
        <v>8.5</v>
      </c>
      <c r="J43" s="67">
        <v>19.7</v>
      </c>
      <c r="K43" s="67"/>
      <c r="L43" s="67">
        <v>19</v>
      </c>
      <c r="M43" s="67">
        <v>20.2</v>
      </c>
      <c r="N43" s="67">
        <v>9.6</v>
      </c>
      <c r="O43" s="67">
        <v>2.4</v>
      </c>
      <c r="P43" s="67">
        <v>5</v>
      </c>
      <c r="Q43" s="67">
        <v>20</v>
      </c>
      <c r="R43" s="67">
        <v>20</v>
      </c>
      <c r="S43" s="67">
        <v>20</v>
      </c>
      <c r="T43" s="67">
        <v>18.7</v>
      </c>
      <c r="U43" s="67">
        <v>5.5</v>
      </c>
      <c r="V43" s="67">
        <v>81.8</v>
      </c>
      <c r="W43" s="67">
        <v>78.3</v>
      </c>
      <c r="X43" s="67">
        <v>83.4</v>
      </c>
      <c r="Y43" s="67">
        <v>97.7</v>
      </c>
      <c r="Z43" s="67"/>
      <c r="AA43" s="67">
        <v>12.3</v>
      </c>
      <c r="AB43" s="67">
        <v>10.3</v>
      </c>
      <c r="AC43" s="67">
        <v>20.9</v>
      </c>
      <c r="AD43" s="67">
        <v>7.4</v>
      </c>
      <c r="AE43" s="67">
        <v>20.399999999999999</v>
      </c>
      <c r="AF43" s="67">
        <v>20.399999999999999</v>
      </c>
      <c r="AG43" s="67">
        <v>20.2</v>
      </c>
      <c r="AH43" s="67">
        <v>8.6999999999999993</v>
      </c>
      <c r="AI43" s="67"/>
      <c r="AJ43" s="67">
        <v>4.4000000000000004</v>
      </c>
      <c r="AK43" s="67">
        <v>7.8</v>
      </c>
      <c r="AL43" s="67">
        <v>3.5</v>
      </c>
      <c r="AM43" s="67"/>
      <c r="AN43" s="67"/>
      <c r="AO43" s="67"/>
      <c r="AP43" s="67"/>
      <c r="AQ43" s="67">
        <v>3.4</v>
      </c>
      <c r="AR43" s="67"/>
      <c r="AS43" s="67"/>
      <c r="AT43" s="67">
        <v>5.5</v>
      </c>
      <c r="AU43" s="67">
        <v>9.8000000000000007</v>
      </c>
      <c r="AV43" s="67">
        <v>126.6</v>
      </c>
      <c r="AW43" s="67"/>
      <c r="AX43" s="67">
        <v>127.2</v>
      </c>
      <c r="AY43" s="67"/>
      <c r="AZ43" s="67">
        <v>0.4</v>
      </c>
      <c r="BA43" s="67"/>
      <c r="BB43" s="67">
        <v>20.2</v>
      </c>
      <c r="BC43" s="67">
        <v>69.400000000000006</v>
      </c>
      <c r="BD43" s="67">
        <v>20</v>
      </c>
      <c r="BE43" s="67"/>
      <c r="BF43" s="67"/>
      <c r="BG43" s="67"/>
      <c r="BH43" s="67">
        <v>2.2000000000000002</v>
      </c>
      <c r="BI43" s="67"/>
      <c r="BJ43" s="67">
        <v>1.2</v>
      </c>
      <c r="BK43" s="67"/>
      <c r="BL43" s="67">
        <v>20</v>
      </c>
      <c r="BM43" s="67">
        <v>9.4</v>
      </c>
      <c r="BN43" s="67"/>
      <c r="BO43" s="68">
        <v>1084.2</v>
      </c>
    </row>
    <row r="44" spans="1:67" x14ac:dyDescent="0.35">
      <c r="A44" s="1"/>
      <c r="B44" s="54" t="s">
        <v>820</v>
      </c>
      <c r="C44" s="67"/>
      <c r="D44" s="67"/>
      <c r="E44" s="67"/>
      <c r="F44" s="67">
        <v>13.2</v>
      </c>
      <c r="G44" s="67">
        <v>3.1</v>
      </c>
      <c r="H44" s="67"/>
      <c r="I44" s="67">
        <v>9.1</v>
      </c>
      <c r="J44" s="67">
        <v>19.7</v>
      </c>
      <c r="K44" s="67"/>
      <c r="L44" s="67">
        <v>18.899999999999999</v>
      </c>
      <c r="M44" s="67">
        <v>20.2</v>
      </c>
      <c r="N44" s="67">
        <v>9.6</v>
      </c>
      <c r="O44" s="67">
        <v>2.4</v>
      </c>
      <c r="P44" s="67">
        <v>5.0999999999999996</v>
      </c>
      <c r="Q44" s="67">
        <v>20</v>
      </c>
      <c r="R44" s="67">
        <v>20</v>
      </c>
      <c r="S44" s="67">
        <v>20</v>
      </c>
      <c r="T44" s="67">
        <v>18.8</v>
      </c>
      <c r="U44" s="67">
        <v>6.4</v>
      </c>
      <c r="V44" s="67">
        <v>81.7</v>
      </c>
      <c r="W44" s="67">
        <v>90</v>
      </c>
      <c r="X44" s="67">
        <v>87.3</v>
      </c>
      <c r="Y44" s="67">
        <v>102.4</v>
      </c>
      <c r="Z44" s="67"/>
      <c r="AA44" s="67">
        <v>11.6</v>
      </c>
      <c r="AB44" s="67">
        <v>9.1999999999999993</v>
      </c>
      <c r="AC44" s="67">
        <v>20.9</v>
      </c>
      <c r="AD44" s="67">
        <v>7.4</v>
      </c>
      <c r="AE44" s="67">
        <v>20.399999999999999</v>
      </c>
      <c r="AF44" s="67">
        <v>20.399999999999999</v>
      </c>
      <c r="AG44" s="67">
        <v>20.2</v>
      </c>
      <c r="AH44" s="67">
        <v>8.6</v>
      </c>
      <c r="AI44" s="67"/>
      <c r="AJ44" s="67">
        <v>3.8</v>
      </c>
      <c r="AK44" s="67">
        <v>6.9</v>
      </c>
      <c r="AL44" s="67">
        <v>3.5</v>
      </c>
      <c r="AM44" s="67"/>
      <c r="AN44" s="67"/>
      <c r="AO44" s="67"/>
      <c r="AP44" s="67"/>
      <c r="AQ44" s="67">
        <v>3.4</v>
      </c>
      <c r="AR44" s="67"/>
      <c r="AS44" s="67"/>
      <c r="AT44" s="67">
        <v>5.4</v>
      </c>
      <c r="AU44" s="67">
        <v>9.9</v>
      </c>
      <c r="AV44" s="67">
        <v>131.30000000000001</v>
      </c>
      <c r="AW44" s="67"/>
      <c r="AX44" s="67">
        <v>127.5</v>
      </c>
      <c r="AY44" s="67"/>
      <c r="AZ44" s="67">
        <v>0.4</v>
      </c>
      <c r="BA44" s="67"/>
      <c r="BB44" s="67">
        <v>23.8</v>
      </c>
      <c r="BC44" s="67">
        <v>74.099999999999994</v>
      </c>
      <c r="BD44" s="67">
        <v>20</v>
      </c>
      <c r="BE44" s="67"/>
      <c r="BF44" s="67"/>
      <c r="BG44" s="67"/>
      <c r="BH44" s="67">
        <v>2.2000000000000002</v>
      </c>
      <c r="BI44" s="67"/>
      <c r="BJ44" s="67">
        <v>1.2</v>
      </c>
      <c r="BK44" s="67"/>
      <c r="BL44" s="67">
        <v>20</v>
      </c>
      <c r="BM44" s="67">
        <v>9.4</v>
      </c>
      <c r="BN44" s="67"/>
      <c r="BO44" s="68">
        <v>1109.4000000000001</v>
      </c>
    </row>
    <row r="45" spans="1:67" x14ac:dyDescent="0.35">
      <c r="A45" s="1"/>
      <c r="B45" s="54" t="s">
        <v>821</v>
      </c>
      <c r="C45" s="67"/>
      <c r="D45" s="67"/>
      <c r="E45" s="67"/>
      <c r="F45" s="67">
        <v>20.2</v>
      </c>
      <c r="G45" s="67">
        <v>3.1</v>
      </c>
      <c r="H45" s="67"/>
      <c r="I45" s="67">
        <v>9</v>
      </c>
      <c r="J45" s="67">
        <v>19.7</v>
      </c>
      <c r="K45" s="67"/>
      <c r="L45" s="67">
        <v>18.8</v>
      </c>
      <c r="M45" s="67">
        <v>20.2</v>
      </c>
      <c r="N45" s="67">
        <v>9.6</v>
      </c>
      <c r="O45" s="67">
        <v>2.4</v>
      </c>
      <c r="P45" s="67">
        <v>5</v>
      </c>
      <c r="Q45" s="67">
        <v>19.8</v>
      </c>
      <c r="R45" s="67">
        <v>20.3</v>
      </c>
      <c r="S45" s="67">
        <v>20</v>
      </c>
      <c r="T45" s="67">
        <v>18.7</v>
      </c>
      <c r="U45" s="67">
        <v>6.1</v>
      </c>
      <c r="V45" s="67">
        <v>78.8</v>
      </c>
      <c r="W45" s="67">
        <v>92.1</v>
      </c>
      <c r="X45" s="67">
        <v>70.400000000000006</v>
      </c>
      <c r="Y45" s="67">
        <v>96.6</v>
      </c>
      <c r="Z45" s="67"/>
      <c r="AA45" s="67">
        <v>8.5</v>
      </c>
      <c r="AB45" s="67">
        <v>5.5</v>
      </c>
      <c r="AC45" s="67">
        <v>20.9</v>
      </c>
      <c r="AD45" s="67">
        <v>7.3</v>
      </c>
      <c r="AE45" s="67">
        <v>20.399999999999999</v>
      </c>
      <c r="AF45" s="67">
        <v>20.399999999999999</v>
      </c>
      <c r="AG45" s="67">
        <v>20.2</v>
      </c>
      <c r="AH45" s="67">
        <v>8.6</v>
      </c>
      <c r="AI45" s="67"/>
      <c r="AJ45" s="67">
        <v>4.0999999999999996</v>
      </c>
      <c r="AK45" s="67">
        <v>7.5</v>
      </c>
      <c r="AL45" s="67">
        <v>3.5</v>
      </c>
      <c r="AM45" s="67"/>
      <c r="AN45" s="67"/>
      <c r="AO45" s="67"/>
      <c r="AP45" s="67"/>
      <c r="AQ45" s="67">
        <v>3.3</v>
      </c>
      <c r="AR45" s="67"/>
      <c r="AS45" s="67"/>
      <c r="AT45" s="67">
        <v>5.4</v>
      </c>
      <c r="AU45" s="67">
        <v>9.9</v>
      </c>
      <c r="AV45" s="67">
        <v>138.6</v>
      </c>
      <c r="AW45" s="67"/>
      <c r="AX45" s="67">
        <v>128.6</v>
      </c>
      <c r="AY45" s="67"/>
      <c r="AZ45" s="67">
        <v>0.4</v>
      </c>
      <c r="BA45" s="67"/>
      <c r="BB45" s="67">
        <v>23.2</v>
      </c>
      <c r="BC45" s="67">
        <v>74.599999999999994</v>
      </c>
      <c r="BD45" s="67">
        <v>20</v>
      </c>
      <c r="BE45" s="67"/>
      <c r="BF45" s="67"/>
      <c r="BG45" s="67"/>
      <c r="BH45" s="67">
        <v>2.2000000000000002</v>
      </c>
      <c r="BI45" s="67"/>
      <c r="BJ45" s="67">
        <v>1.2</v>
      </c>
      <c r="BK45" s="67"/>
      <c r="BL45" s="67">
        <v>20</v>
      </c>
      <c r="BM45" s="67">
        <v>9.4</v>
      </c>
      <c r="BN45" s="67"/>
      <c r="BO45" s="68">
        <v>1094.5</v>
      </c>
    </row>
    <row r="46" spans="1:67" x14ac:dyDescent="0.35">
      <c r="A46" s="1"/>
      <c r="B46" s="54" t="s">
        <v>822</v>
      </c>
      <c r="C46" s="67"/>
      <c r="D46" s="67"/>
      <c r="E46" s="67"/>
      <c r="F46" s="67">
        <v>14.1</v>
      </c>
      <c r="G46" s="67">
        <v>3.1</v>
      </c>
      <c r="H46" s="67"/>
      <c r="I46" s="67">
        <v>9.1999999999999993</v>
      </c>
      <c r="J46" s="67">
        <v>19.600000000000001</v>
      </c>
      <c r="K46" s="67"/>
      <c r="L46" s="67">
        <v>18.5</v>
      </c>
      <c r="M46" s="67">
        <v>20.2</v>
      </c>
      <c r="N46" s="67">
        <v>9.6999999999999993</v>
      </c>
      <c r="O46" s="67">
        <v>2.4</v>
      </c>
      <c r="P46" s="67">
        <v>5</v>
      </c>
      <c r="Q46" s="67">
        <v>20</v>
      </c>
      <c r="R46" s="67">
        <v>20.2</v>
      </c>
      <c r="S46" s="67">
        <v>20</v>
      </c>
      <c r="T46" s="67">
        <v>18.8</v>
      </c>
      <c r="U46" s="67">
        <v>3.8</v>
      </c>
      <c r="V46" s="67">
        <v>74</v>
      </c>
      <c r="W46" s="67">
        <v>97</v>
      </c>
      <c r="X46" s="67">
        <v>46.4</v>
      </c>
      <c r="Y46" s="67">
        <v>83.1</v>
      </c>
      <c r="Z46" s="67"/>
      <c r="AA46" s="67">
        <v>4.7</v>
      </c>
      <c r="AB46" s="67">
        <v>2.7</v>
      </c>
      <c r="AC46" s="67">
        <v>20.9</v>
      </c>
      <c r="AD46" s="67">
        <v>7.2</v>
      </c>
      <c r="AE46" s="67">
        <v>20.399999999999999</v>
      </c>
      <c r="AF46" s="67">
        <v>20.399999999999999</v>
      </c>
      <c r="AG46" s="67">
        <v>20.2</v>
      </c>
      <c r="AH46" s="67">
        <v>8.6</v>
      </c>
      <c r="AI46" s="67"/>
      <c r="AJ46" s="67">
        <v>4</v>
      </c>
      <c r="AK46" s="67">
        <v>7.8</v>
      </c>
      <c r="AL46" s="67">
        <v>3.5</v>
      </c>
      <c r="AM46" s="67"/>
      <c r="AN46" s="67"/>
      <c r="AO46" s="67"/>
      <c r="AP46" s="67"/>
      <c r="AQ46" s="67">
        <v>3.3</v>
      </c>
      <c r="AR46" s="67"/>
      <c r="AS46" s="67"/>
      <c r="AT46" s="67">
        <v>5.5</v>
      </c>
      <c r="AU46" s="67">
        <v>9.9</v>
      </c>
      <c r="AV46" s="67">
        <v>115.9</v>
      </c>
      <c r="AW46" s="67"/>
      <c r="AX46" s="67">
        <v>122.5</v>
      </c>
      <c r="AY46" s="67"/>
      <c r="AZ46" s="67">
        <v>0.4</v>
      </c>
      <c r="BA46" s="67"/>
      <c r="BB46" s="67">
        <v>28.5</v>
      </c>
      <c r="BC46" s="67">
        <v>79.3</v>
      </c>
      <c r="BD46" s="67">
        <v>20</v>
      </c>
      <c r="BE46" s="67"/>
      <c r="BF46" s="67"/>
      <c r="BG46" s="67"/>
      <c r="BH46" s="67">
        <v>2.2000000000000002</v>
      </c>
      <c r="BI46" s="67"/>
      <c r="BJ46" s="67">
        <v>1.2</v>
      </c>
      <c r="BK46" s="67"/>
      <c r="BL46" s="67">
        <v>20</v>
      </c>
      <c r="BM46" s="67">
        <v>9.5</v>
      </c>
      <c r="BN46" s="67"/>
      <c r="BO46" s="68">
        <v>1023.7</v>
      </c>
    </row>
    <row r="47" spans="1:67" x14ac:dyDescent="0.35">
      <c r="A47" s="1"/>
      <c r="B47" s="56" t="s">
        <v>823</v>
      </c>
      <c r="C47" s="69"/>
      <c r="D47" s="69"/>
      <c r="E47" s="69"/>
      <c r="F47" s="69">
        <v>11.1</v>
      </c>
      <c r="G47" s="69">
        <v>3.2</v>
      </c>
      <c r="H47" s="69"/>
      <c r="I47" s="69">
        <v>9.1999999999999993</v>
      </c>
      <c r="J47" s="69">
        <v>19.600000000000001</v>
      </c>
      <c r="K47" s="69"/>
      <c r="L47" s="69">
        <v>18.5</v>
      </c>
      <c r="M47" s="69">
        <v>20.2</v>
      </c>
      <c r="N47" s="69">
        <v>9.8000000000000007</v>
      </c>
      <c r="O47" s="69">
        <v>2.4</v>
      </c>
      <c r="P47" s="69">
        <v>5</v>
      </c>
      <c r="Q47" s="69">
        <v>20</v>
      </c>
      <c r="R47" s="69">
        <v>20.2</v>
      </c>
      <c r="S47" s="69">
        <v>20</v>
      </c>
      <c r="T47" s="69">
        <v>18.7</v>
      </c>
      <c r="U47" s="69">
        <v>5</v>
      </c>
      <c r="V47" s="69">
        <v>70.5</v>
      </c>
      <c r="W47" s="69">
        <v>106.6</v>
      </c>
      <c r="X47" s="69">
        <v>48.8</v>
      </c>
      <c r="Y47" s="69">
        <v>88.2</v>
      </c>
      <c r="Z47" s="69"/>
      <c r="AA47" s="69">
        <v>4.3</v>
      </c>
      <c r="AB47" s="69">
        <v>2.7</v>
      </c>
      <c r="AC47" s="69">
        <v>20.9</v>
      </c>
      <c r="AD47" s="69">
        <v>7.2</v>
      </c>
      <c r="AE47" s="69">
        <v>20.399999999999999</v>
      </c>
      <c r="AF47" s="69">
        <v>20.399999999999999</v>
      </c>
      <c r="AG47" s="69">
        <v>20.2</v>
      </c>
      <c r="AH47" s="69">
        <v>8.6</v>
      </c>
      <c r="AI47" s="69"/>
      <c r="AJ47" s="69">
        <v>3.3</v>
      </c>
      <c r="AK47" s="69">
        <v>6.1</v>
      </c>
      <c r="AL47" s="69">
        <v>3.5</v>
      </c>
      <c r="AM47" s="69"/>
      <c r="AN47" s="69"/>
      <c r="AO47" s="69"/>
      <c r="AP47" s="69"/>
      <c r="AQ47" s="69">
        <v>3.3</v>
      </c>
      <c r="AR47" s="69"/>
      <c r="AS47" s="69"/>
      <c r="AT47" s="69">
        <v>5.4</v>
      </c>
      <c r="AU47" s="69">
        <v>9.9</v>
      </c>
      <c r="AV47" s="69">
        <v>96.2</v>
      </c>
      <c r="AW47" s="69"/>
      <c r="AX47" s="69">
        <v>109.1</v>
      </c>
      <c r="AY47" s="69"/>
      <c r="AZ47" s="69">
        <v>0.4</v>
      </c>
      <c r="BA47" s="69"/>
      <c r="BB47" s="69">
        <v>29.5</v>
      </c>
      <c r="BC47" s="69">
        <v>81</v>
      </c>
      <c r="BD47" s="69">
        <v>20</v>
      </c>
      <c r="BE47" s="69"/>
      <c r="BF47" s="69"/>
      <c r="BG47" s="69"/>
      <c r="BH47" s="69">
        <v>2.2000000000000002</v>
      </c>
      <c r="BI47" s="69"/>
      <c r="BJ47" s="69">
        <v>1.2</v>
      </c>
      <c r="BK47" s="69"/>
      <c r="BL47" s="69">
        <v>20</v>
      </c>
      <c r="BM47" s="69">
        <v>9.3000000000000007</v>
      </c>
      <c r="BN47" s="69"/>
      <c r="BO47" s="70">
        <v>1002.1</v>
      </c>
    </row>
    <row r="48" spans="1:67" x14ac:dyDescent="0.35">
      <c r="A48" s="1"/>
      <c r="B48" s="50" t="s">
        <v>824</v>
      </c>
      <c r="C48" s="65"/>
      <c r="D48" s="65"/>
      <c r="E48" s="65"/>
      <c r="F48" s="65">
        <v>11.5</v>
      </c>
      <c r="G48" s="65">
        <v>3.1</v>
      </c>
      <c r="H48" s="65"/>
      <c r="I48" s="65">
        <v>9.1999999999999993</v>
      </c>
      <c r="J48" s="65">
        <v>19.5</v>
      </c>
      <c r="K48" s="65"/>
      <c r="L48" s="65">
        <v>18.5</v>
      </c>
      <c r="M48" s="65">
        <v>20.3</v>
      </c>
      <c r="N48" s="65">
        <v>9.8000000000000007</v>
      </c>
      <c r="O48" s="65">
        <v>2.4</v>
      </c>
      <c r="P48" s="65">
        <v>5</v>
      </c>
      <c r="Q48" s="65">
        <v>20</v>
      </c>
      <c r="R48" s="65">
        <v>20.399999999999999</v>
      </c>
      <c r="S48" s="65">
        <v>20</v>
      </c>
      <c r="T48" s="65">
        <v>18.7</v>
      </c>
      <c r="U48" s="65">
        <v>6.5</v>
      </c>
      <c r="V48" s="65">
        <v>61.9</v>
      </c>
      <c r="W48" s="65">
        <v>103.4</v>
      </c>
      <c r="X48" s="65">
        <v>73.599999999999994</v>
      </c>
      <c r="Y48" s="65">
        <v>101.3</v>
      </c>
      <c r="Z48" s="65"/>
      <c r="AA48" s="65">
        <v>6.6</v>
      </c>
      <c r="AB48" s="65">
        <v>5.5</v>
      </c>
      <c r="AC48" s="65">
        <v>20.9</v>
      </c>
      <c r="AD48" s="65">
        <v>7.2</v>
      </c>
      <c r="AE48" s="65">
        <v>20.399999999999999</v>
      </c>
      <c r="AF48" s="65">
        <v>20.399999999999999</v>
      </c>
      <c r="AG48" s="65">
        <v>20.2</v>
      </c>
      <c r="AH48" s="65">
        <v>8.6</v>
      </c>
      <c r="AI48" s="65"/>
      <c r="AJ48" s="65">
        <v>1.5</v>
      </c>
      <c r="AK48" s="65">
        <v>3.1</v>
      </c>
      <c r="AL48" s="65">
        <v>3.5</v>
      </c>
      <c r="AM48" s="65"/>
      <c r="AN48" s="65"/>
      <c r="AO48" s="65"/>
      <c r="AP48" s="65"/>
      <c r="AQ48" s="65">
        <v>3.3</v>
      </c>
      <c r="AR48" s="65"/>
      <c r="AS48" s="65"/>
      <c r="AT48" s="65">
        <v>5.5</v>
      </c>
      <c r="AU48" s="65">
        <v>9.9</v>
      </c>
      <c r="AV48" s="65">
        <v>60.9</v>
      </c>
      <c r="AW48" s="65"/>
      <c r="AX48" s="65">
        <v>73.900000000000006</v>
      </c>
      <c r="AY48" s="65"/>
      <c r="AZ48" s="65">
        <v>0.4</v>
      </c>
      <c r="BA48" s="65"/>
      <c r="BB48" s="65">
        <v>30.5</v>
      </c>
      <c r="BC48" s="65">
        <v>74.2</v>
      </c>
      <c r="BD48" s="65">
        <v>20</v>
      </c>
      <c r="BE48" s="65"/>
      <c r="BF48" s="65"/>
      <c r="BG48" s="65"/>
      <c r="BH48" s="65">
        <v>2.2000000000000002</v>
      </c>
      <c r="BI48" s="65"/>
      <c r="BJ48" s="65">
        <v>1.2</v>
      </c>
      <c r="BK48" s="65"/>
      <c r="BL48" s="65">
        <v>20</v>
      </c>
      <c r="BM48" s="65">
        <v>9.4</v>
      </c>
      <c r="BN48" s="65"/>
      <c r="BO48" s="66">
        <v>954.4</v>
      </c>
    </row>
    <row r="49" spans="1:67" x14ac:dyDescent="0.35">
      <c r="A49" s="1"/>
      <c r="B49" s="54" t="s">
        <v>825</v>
      </c>
      <c r="C49" s="67"/>
      <c r="D49" s="67"/>
      <c r="E49" s="67"/>
      <c r="F49" s="67">
        <v>11.5</v>
      </c>
      <c r="G49" s="67">
        <v>3.1</v>
      </c>
      <c r="H49" s="67"/>
      <c r="I49" s="67">
        <v>9.1999999999999993</v>
      </c>
      <c r="J49" s="67">
        <v>19.5</v>
      </c>
      <c r="K49" s="67"/>
      <c r="L49" s="67">
        <v>18.5</v>
      </c>
      <c r="M49" s="67">
        <v>20.2</v>
      </c>
      <c r="N49" s="67">
        <v>9.8000000000000007</v>
      </c>
      <c r="O49" s="67">
        <v>2.4</v>
      </c>
      <c r="P49" s="67">
        <v>5</v>
      </c>
      <c r="Q49" s="67">
        <v>20</v>
      </c>
      <c r="R49" s="67">
        <v>20.399999999999999</v>
      </c>
      <c r="S49" s="67">
        <v>20</v>
      </c>
      <c r="T49" s="67">
        <v>18.7</v>
      </c>
      <c r="U49" s="67">
        <v>7.3</v>
      </c>
      <c r="V49" s="67">
        <v>58.1</v>
      </c>
      <c r="W49" s="67">
        <v>101.3</v>
      </c>
      <c r="X49" s="67">
        <v>80.2</v>
      </c>
      <c r="Y49" s="67">
        <v>105.4</v>
      </c>
      <c r="Z49" s="67"/>
      <c r="AA49" s="67">
        <v>9.8000000000000007</v>
      </c>
      <c r="AB49" s="67">
        <v>5.9</v>
      </c>
      <c r="AC49" s="67">
        <v>20.9</v>
      </c>
      <c r="AD49" s="67">
        <v>7.2</v>
      </c>
      <c r="AE49" s="67">
        <v>20.399999999999999</v>
      </c>
      <c r="AF49" s="67">
        <v>20.399999999999999</v>
      </c>
      <c r="AG49" s="67">
        <v>20.2</v>
      </c>
      <c r="AH49" s="67">
        <v>8.6</v>
      </c>
      <c r="AI49" s="67"/>
      <c r="AJ49" s="67">
        <v>0.6</v>
      </c>
      <c r="AK49" s="67">
        <v>2.6</v>
      </c>
      <c r="AL49" s="67">
        <v>3.5</v>
      </c>
      <c r="AM49" s="67"/>
      <c r="AN49" s="67"/>
      <c r="AO49" s="67"/>
      <c r="AP49" s="67"/>
      <c r="AQ49" s="67">
        <v>3.3</v>
      </c>
      <c r="AR49" s="67"/>
      <c r="AS49" s="67"/>
      <c r="AT49" s="67">
        <v>5.4</v>
      </c>
      <c r="AU49" s="67">
        <v>9.9</v>
      </c>
      <c r="AV49" s="67">
        <v>54.2</v>
      </c>
      <c r="AW49" s="67"/>
      <c r="AX49" s="67">
        <v>63</v>
      </c>
      <c r="AY49" s="67"/>
      <c r="AZ49" s="67">
        <v>0.4</v>
      </c>
      <c r="BA49" s="67"/>
      <c r="BB49" s="67">
        <v>27.7</v>
      </c>
      <c r="BC49" s="67">
        <v>67.900000000000006</v>
      </c>
      <c r="BD49" s="67">
        <v>20</v>
      </c>
      <c r="BE49" s="67"/>
      <c r="BF49" s="67"/>
      <c r="BG49" s="67"/>
      <c r="BH49" s="67">
        <v>2.2000000000000002</v>
      </c>
      <c r="BI49" s="67"/>
      <c r="BJ49" s="67">
        <v>1.2</v>
      </c>
      <c r="BK49" s="67"/>
      <c r="BL49" s="67">
        <v>20</v>
      </c>
      <c r="BM49" s="67">
        <v>9.4</v>
      </c>
      <c r="BN49" s="67"/>
      <c r="BO49" s="68">
        <v>935.3</v>
      </c>
    </row>
    <row r="50" spans="1:67" x14ac:dyDescent="0.35">
      <c r="A50" s="1"/>
      <c r="B50" s="54" t="s">
        <v>826</v>
      </c>
      <c r="C50" s="67"/>
      <c r="D50" s="67"/>
      <c r="E50" s="67"/>
      <c r="F50" s="67">
        <v>11.5</v>
      </c>
      <c r="G50" s="67">
        <v>3.2</v>
      </c>
      <c r="H50" s="67"/>
      <c r="I50" s="67">
        <v>9.1999999999999993</v>
      </c>
      <c r="J50" s="67">
        <v>19.5</v>
      </c>
      <c r="K50" s="67"/>
      <c r="L50" s="67">
        <v>18.5</v>
      </c>
      <c r="M50" s="67">
        <v>20.3</v>
      </c>
      <c r="N50" s="67">
        <v>9.6999999999999993</v>
      </c>
      <c r="O50" s="67">
        <v>2.4</v>
      </c>
      <c r="P50" s="67">
        <v>5</v>
      </c>
      <c r="Q50" s="67">
        <v>20</v>
      </c>
      <c r="R50" s="67">
        <v>20.2</v>
      </c>
      <c r="S50" s="67">
        <v>20</v>
      </c>
      <c r="T50" s="67">
        <v>18.7</v>
      </c>
      <c r="U50" s="67">
        <v>7.3</v>
      </c>
      <c r="V50" s="67">
        <v>50.7</v>
      </c>
      <c r="W50" s="67">
        <v>88.3</v>
      </c>
      <c r="X50" s="67">
        <v>81.8</v>
      </c>
      <c r="Y50" s="67">
        <v>98.4</v>
      </c>
      <c r="Z50" s="67"/>
      <c r="AA50" s="67">
        <v>12.5</v>
      </c>
      <c r="AB50" s="67">
        <v>7.5</v>
      </c>
      <c r="AC50" s="67">
        <v>20.9</v>
      </c>
      <c r="AD50" s="67">
        <v>7.1</v>
      </c>
      <c r="AE50" s="67">
        <v>20.399999999999999</v>
      </c>
      <c r="AF50" s="67">
        <v>20.399999999999999</v>
      </c>
      <c r="AG50" s="67">
        <v>20.2</v>
      </c>
      <c r="AH50" s="67">
        <v>8.6</v>
      </c>
      <c r="AI50" s="67"/>
      <c r="AJ50" s="67">
        <v>0.3</v>
      </c>
      <c r="AK50" s="67">
        <v>2.7</v>
      </c>
      <c r="AL50" s="67">
        <v>3.6</v>
      </c>
      <c r="AM50" s="67"/>
      <c r="AN50" s="67"/>
      <c r="AO50" s="67"/>
      <c r="AP50" s="67"/>
      <c r="AQ50" s="67">
        <v>3.3</v>
      </c>
      <c r="AR50" s="67"/>
      <c r="AS50" s="67"/>
      <c r="AT50" s="67">
        <v>5.4</v>
      </c>
      <c r="AU50" s="67">
        <v>9.8000000000000007</v>
      </c>
      <c r="AV50" s="67">
        <v>65.400000000000006</v>
      </c>
      <c r="AW50" s="67"/>
      <c r="AX50" s="67">
        <v>65.8</v>
      </c>
      <c r="AY50" s="67"/>
      <c r="AZ50" s="67">
        <v>0.4</v>
      </c>
      <c r="BA50" s="67"/>
      <c r="BB50" s="67">
        <v>25.5</v>
      </c>
      <c r="BC50" s="67">
        <v>59.7</v>
      </c>
      <c r="BD50" s="67">
        <v>20</v>
      </c>
      <c r="BE50" s="67"/>
      <c r="BF50" s="67"/>
      <c r="BG50" s="67"/>
      <c r="BH50" s="67">
        <v>2.2000000000000002</v>
      </c>
      <c r="BI50" s="67"/>
      <c r="BJ50" s="67">
        <v>1.2</v>
      </c>
      <c r="BK50" s="67"/>
      <c r="BL50" s="67">
        <v>20</v>
      </c>
      <c r="BM50" s="67">
        <v>9.4</v>
      </c>
      <c r="BN50" s="67"/>
      <c r="BO50" s="68">
        <v>917</v>
      </c>
    </row>
    <row r="51" spans="1:67" x14ac:dyDescent="0.35">
      <c r="A51" s="1"/>
      <c r="B51" s="54" t="s">
        <v>827</v>
      </c>
      <c r="C51" s="67"/>
      <c r="D51" s="67"/>
      <c r="E51" s="67"/>
      <c r="F51" s="67">
        <v>11.3</v>
      </c>
      <c r="G51" s="67">
        <v>3.1</v>
      </c>
      <c r="H51" s="67"/>
      <c r="I51" s="67">
        <v>9.1999999999999993</v>
      </c>
      <c r="J51" s="67">
        <v>19.5</v>
      </c>
      <c r="K51" s="67"/>
      <c r="L51" s="67">
        <v>18.8</v>
      </c>
      <c r="M51" s="67">
        <v>20.2</v>
      </c>
      <c r="N51" s="67">
        <v>9.8000000000000007</v>
      </c>
      <c r="O51" s="67">
        <v>2.4</v>
      </c>
      <c r="P51" s="67">
        <v>4.9000000000000004</v>
      </c>
      <c r="Q51" s="67">
        <v>19.899999999999999</v>
      </c>
      <c r="R51" s="67">
        <v>20</v>
      </c>
      <c r="S51" s="67">
        <v>20</v>
      </c>
      <c r="T51" s="67">
        <v>18.7</v>
      </c>
      <c r="U51" s="67">
        <v>10.8</v>
      </c>
      <c r="V51" s="67">
        <v>45.5</v>
      </c>
      <c r="W51" s="67">
        <v>81.7</v>
      </c>
      <c r="X51" s="67">
        <v>80.8</v>
      </c>
      <c r="Y51" s="67">
        <v>96</v>
      </c>
      <c r="Z51" s="67"/>
      <c r="AA51" s="67">
        <v>12.1</v>
      </c>
      <c r="AB51" s="67">
        <v>3.6</v>
      </c>
      <c r="AC51" s="67">
        <v>20.9</v>
      </c>
      <c r="AD51" s="67">
        <v>7</v>
      </c>
      <c r="AE51" s="67">
        <v>20.399999999999999</v>
      </c>
      <c r="AF51" s="67">
        <v>20.399999999999999</v>
      </c>
      <c r="AG51" s="67">
        <v>20.2</v>
      </c>
      <c r="AH51" s="67">
        <v>8.6</v>
      </c>
      <c r="AI51" s="67"/>
      <c r="AJ51" s="67">
        <v>0.6</v>
      </c>
      <c r="AK51" s="67">
        <v>2.5</v>
      </c>
      <c r="AL51" s="67">
        <v>3.6</v>
      </c>
      <c r="AM51" s="67"/>
      <c r="AN51" s="67"/>
      <c r="AO51" s="67"/>
      <c r="AP51" s="67"/>
      <c r="AQ51" s="67">
        <v>3.4</v>
      </c>
      <c r="AR51" s="67"/>
      <c r="AS51" s="67"/>
      <c r="AT51" s="67">
        <v>5.4</v>
      </c>
      <c r="AU51" s="67">
        <v>9.9</v>
      </c>
      <c r="AV51" s="67">
        <v>64.599999999999994</v>
      </c>
      <c r="AW51" s="67"/>
      <c r="AX51" s="67">
        <v>78.900000000000006</v>
      </c>
      <c r="AY51" s="67"/>
      <c r="AZ51" s="67">
        <v>0.4</v>
      </c>
      <c r="BA51" s="67"/>
      <c r="BB51" s="67">
        <v>20.5</v>
      </c>
      <c r="BC51" s="67">
        <v>50.2</v>
      </c>
      <c r="BD51" s="67">
        <v>20</v>
      </c>
      <c r="BE51" s="67"/>
      <c r="BF51" s="67"/>
      <c r="BG51" s="67"/>
      <c r="BH51" s="67">
        <v>2.2000000000000002</v>
      </c>
      <c r="BI51" s="67"/>
      <c r="BJ51" s="67">
        <v>1.2</v>
      </c>
      <c r="BK51" s="67"/>
      <c r="BL51" s="67">
        <v>20</v>
      </c>
      <c r="BM51" s="67">
        <v>9.5</v>
      </c>
      <c r="BN51" s="67"/>
      <c r="BO51" s="68">
        <v>898.7</v>
      </c>
    </row>
    <row r="52" spans="1:67" x14ac:dyDescent="0.35">
      <c r="A52" s="1"/>
      <c r="B52" s="54" t="s">
        <v>828</v>
      </c>
      <c r="C52" s="67"/>
      <c r="D52" s="67"/>
      <c r="E52" s="67"/>
      <c r="F52" s="67">
        <v>16.7</v>
      </c>
      <c r="G52" s="67">
        <v>3.1</v>
      </c>
      <c r="H52" s="67"/>
      <c r="I52" s="67">
        <v>9.1999999999999993</v>
      </c>
      <c r="J52" s="67">
        <v>19.5</v>
      </c>
      <c r="K52" s="67"/>
      <c r="L52" s="67">
        <v>19.100000000000001</v>
      </c>
      <c r="M52" s="67">
        <v>20.3</v>
      </c>
      <c r="N52" s="67">
        <v>9.6999999999999993</v>
      </c>
      <c r="O52" s="67">
        <v>2.4</v>
      </c>
      <c r="P52" s="67">
        <v>5</v>
      </c>
      <c r="Q52" s="67">
        <v>20</v>
      </c>
      <c r="R52" s="67">
        <v>20.6</v>
      </c>
      <c r="S52" s="67">
        <v>20</v>
      </c>
      <c r="T52" s="67">
        <v>18.7</v>
      </c>
      <c r="U52" s="67">
        <v>12</v>
      </c>
      <c r="V52" s="67">
        <v>39</v>
      </c>
      <c r="W52" s="67">
        <v>83.5</v>
      </c>
      <c r="X52" s="67">
        <v>86.1</v>
      </c>
      <c r="Y52" s="67">
        <v>91.9</v>
      </c>
      <c r="Z52" s="67"/>
      <c r="AA52" s="67">
        <v>13.7</v>
      </c>
      <c r="AB52" s="67">
        <v>6.6</v>
      </c>
      <c r="AC52" s="67">
        <v>20.9</v>
      </c>
      <c r="AD52" s="67">
        <v>7</v>
      </c>
      <c r="AE52" s="67">
        <v>20.399999999999999</v>
      </c>
      <c r="AF52" s="67">
        <v>20.399999999999999</v>
      </c>
      <c r="AG52" s="67">
        <v>20.2</v>
      </c>
      <c r="AH52" s="67">
        <v>8.6</v>
      </c>
      <c r="AI52" s="67"/>
      <c r="AJ52" s="67">
        <v>0.5</v>
      </c>
      <c r="AK52" s="67">
        <v>2.5</v>
      </c>
      <c r="AL52" s="67">
        <v>3.6</v>
      </c>
      <c r="AM52" s="67"/>
      <c r="AN52" s="67"/>
      <c r="AO52" s="67"/>
      <c r="AP52" s="67"/>
      <c r="AQ52" s="67">
        <v>3.3</v>
      </c>
      <c r="AR52" s="67"/>
      <c r="AS52" s="67"/>
      <c r="AT52" s="67">
        <v>5.3</v>
      </c>
      <c r="AU52" s="67">
        <v>9.9</v>
      </c>
      <c r="AV52" s="67">
        <v>88.2</v>
      </c>
      <c r="AW52" s="67"/>
      <c r="AX52" s="67">
        <v>83.7</v>
      </c>
      <c r="AY52" s="67"/>
      <c r="AZ52" s="67">
        <v>0.4</v>
      </c>
      <c r="BA52" s="67"/>
      <c r="BB52" s="67">
        <v>23</v>
      </c>
      <c r="BC52" s="67">
        <v>57.3</v>
      </c>
      <c r="BD52" s="67">
        <v>20</v>
      </c>
      <c r="BE52" s="67"/>
      <c r="BF52" s="67"/>
      <c r="BG52" s="67"/>
      <c r="BH52" s="67">
        <v>2.2000000000000002</v>
      </c>
      <c r="BI52" s="67"/>
      <c r="BJ52" s="67">
        <v>1.2</v>
      </c>
      <c r="BK52" s="67"/>
      <c r="BL52" s="67">
        <v>20</v>
      </c>
      <c r="BM52" s="67">
        <v>9.4</v>
      </c>
      <c r="BN52" s="67"/>
      <c r="BO52" s="68">
        <v>945.1</v>
      </c>
    </row>
    <row r="53" spans="1:67" x14ac:dyDescent="0.35">
      <c r="A53" s="1"/>
      <c r="B53" s="54" t="s">
        <v>829</v>
      </c>
      <c r="C53" s="67"/>
      <c r="D53" s="67"/>
      <c r="E53" s="67"/>
      <c r="F53" s="67">
        <v>18.3</v>
      </c>
      <c r="G53" s="67">
        <v>3.1</v>
      </c>
      <c r="H53" s="67"/>
      <c r="I53" s="67">
        <v>9.1</v>
      </c>
      <c r="J53" s="67">
        <v>19.5</v>
      </c>
      <c r="K53" s="67"/>
      <c r="L53" s="67">
        <v>20</v>
      </c>
      <c r="M53" s="67">
        <v>20.2</v>
      </c>
      <c r="N53" s="67">
        <v>9.6999999999999993</v>
      </c>
      <c r="O53" s="67">
        <v>2.4</v>
      </c>
      <c r="P53" s="67">
        <v>5</v>
      </c>
      <c r="Q53" s="67">
        <v>20</v>
      </c>
      <c r="R53" s="67">
        <v>20.2</v>
      </c>
      <c r="S53" s="67">
        <v>20</v>
      </c>
      <c r="T53" s="67">
        <v>18.7</v>
      </c>
      <c r="U53" s="67">
        <v>13.5</v>
      </c>
      <c r="V53" s="67">
        <v>40.700000000000003</v>
      </c>
      <c r="W53" s="67">
        <v>82.1</v>
      </c>
      <c r="X53" s="67">
        <v>74.3</v>
      </c>
      <c r="Y53" s="67">
        <v>88.7</v>
      </c>
      <c r="Z53" s="67"/>
      <c r="AA53" s="67">
        <v>9.1</v>
      </c>
      <c r="AB53" s="67">
        <v>5.7</v>
      </c>
      <c r="AC53" s="67">
        <v>20.9</v>
      </c>
      <c r="AD53" s="67">
        <v>7</v>
      </c>
      <c r="AE53" s="67">
        <v>20.399999999999999</v>
      </c>
      <c r="AF53" s="67">
        <v>20.399999999999999</v>
      </c>
      <c r="AG53" s="67">
        <v>20.2</v>
      </c>
      <c r="AH53" s="67">
        <v>8.6</v>
      </c>
      <c r="AI53" s="67"/>
      <c r="AJ53" s="67">
        <v>0.8</v>
      </c>
      <c r="AK53" s="67">
        <v>3</v>
      </c>
      <c r="AL53" s="67">
        <v>3.6</v>
      </c>
      <c r="AM53" s="67"/>
      <c r="AN53" s="67"/>
      <c r="AO53" s="67"/>
      <c r="AP53" s="67"/>
      <c r="AQ53" s="67">
        <v>3.4</v>
      </c>
      <c r="AR53" s="67"/>
      <c r="AS53" s="67"/>
      <c r="AT53" s="67">
        <v>5.6</v>
      </c>
      <c r="AU53" s="67">
        <v>9.9</v>
      </c>
      <c r="AV53" s="67">
        <v>93.6</v>
      </c>
      <c r="AW53" s="67"/>
      <c r="AX53" s="67">
        <v>98.4</v>
      </c>
      <c r="AY53" s="67"/>
      <c r="AZ53" s="67">
        <v>0.4</v>
      </c>
      <c r="BA53" s="67"/>
      <c r="BB53" s="67">
        <v>22.8</v>
      </c>
      <c r="BC53" s="67">
        <v>60.5</v>
      </c>
      <c r="BD53" s="67">
        <v>20</v>
      </c>
      <c r="BE53" s="67"/>
      <c r="BF53" s="67"/>
      <c r="BG53" s="67"/>
      <c r="BH53" s="67">
        <v>2.2000000000000002</v>
      </c>
      <c r="BI53" s="67"/>
      <c r="BJ53" s="67">
        <v>1.2</v>
      </c>
      <c r="BK53" s="67"/>
      <c r="BL53" s="67">
        <v>20</v>
      </c>
      <c r="BM53" s="67">
        <v>9.4</v>
      </c>
      <c r="BN53" s="67"/>
      <c r="BO53" s="68">
        <v>952.6</v>
      </c>
    </row>
    <row r="54" spans="1:67" x14ac:dyDescent="0.35">
      <c r="A54" s="1"/>
      <c r="B54" s="54" t="s">
        <v>830</v>
      </c>
      <c r="C54" s="67"/>
      <c r="D54" s="67"/>
      <c r="E54" s="67"/>
      <c r="F54" s="67">
        <v>18.3</v>
      </c>
      <c r="G54" s="67">
        <v>3.1</v>
      </c>
      <c r="H54" s="67"/>
      <c r="I54" s="67">
        <v>9.1999999999999993</v>
      </c>
      <c r="J54" s="67">
        <v>19.5</v>
      </c>
      <c r="K54" s="67"/>
      <c r="L54" s="67">
        <v>20.100000000000001</v>
      </c>
      <c r="M54" s="67">
        <v>20.3</v>
      </c>
      <c r="N54" s="67">
        <v>9.6</v>
      </c>
      <c r="O54" s="67">
        <v>2.4</v>
      </c>
      <c r="P54" s="67">
        <v>5</v>
      </c>
      <c r="Q54" s="67">
        <v>20</v>
      </c>
      <c r="R54" s="67">
        <v>20.7</v>
      </c>
      <c r="S54" s="67">
        <v>20</v>
      </c>
      <c r="T54" s="67">
        <v>19</v>
      </c>
      <c r="U54" s="67">
        <v>18.5</v>
      </c>
      <c r="V54" s="67">
        <v>37.6</v>
      </c>
      <c r="W54" s="67">
        <v>79.599999999999994</v>
      </c>
      <c r="X54" s="67">
        <v>71.8</v>
      </c>
      <c r="Y54" s="67">
        <v>88.3</v>
      </c>
      <c r="Z54" s="67"/>
      <c r="AA54" s="67">
        <v>8.4</v>
      </c>
      <c r="AB54" s="67">
        <v>8.4</v>
      </c>
      <c r="AC54" s="67">
        <v>20.9</v>
      </c>
      <c r="AD54" s="67">
        <v>7</v>
      </c>
      <c r="AE54" s="67">
        <v>20.399999999999999</v>
      </c>
      <c r="AF54" s="67">
        <v>20.399999999999999</v>
      </c>
      <c r="AG54" s="67">
        <v>20.2</v>
      </c>
      <c r="AH54" s="67">
        <v>8.6</v>
      </c>
      <c r="AI54" s="67"/>
      <c r="AJ54" s="67"/>
      <c r="AK54" s="67">
        <v>0.7</v>
      </c>
      <c r="AL54" s="67">
        <v>3.6</v>
      </c>
      <c r="AM54" s="67"/>
      <c r="AN54" s="67"/>
      <c r="AO54" s="67"/>
      <c r="AP54" s="67"/>
      <c r="AQ54" s="67">
        <v>3.3</v>
      </c>
      <c r="AR54" s="67"/>
      <c r="AS54" s="67"/>
      <c r="AT54" s="67">
        <v>5.6</v>
      </c>
      <c r="AU54" s="67">
        <v>9.8000000000000007</v>
      </c>
      <c r="AV54" s="67">
        <v>85.6</v>
      </c>
      <c r="AW54" s="67"/>
      <c r="AX54" s="67">
        <v>91.3</v>
      </c>
      <c r="AY54" s="67"/>
      <c r="AZ54" s="67">
        <v>0.4</v>
      </c>
      <c r="BA54" s="67"/>
      <c r="BB54" s="67">
        <v>22.9</v>
      </c>
      <c r="BC54" s="67">
        <v>61.6</v>
      </c>
      <c r="BD54" s="67">
        <v>20</v>
      </c>
      <c r="BE54" s="67"/>
      <c r="BF54" s="67"/>
      <c r="BG54" s="67"/>
      <c r="BH54" s="67">
        <v>2.2000000000000002</v>
      </c>
      <c r="BI54" s="67"/>
      <c r="BJ54" s="67">
        <v>1.2</v>
      </c>
      <c r="BK54" s="67"/>
      <c r="BL54" s="67">
        <v>20</v>
      </c>
      <c r="BM54" s="67">
        <v>9.4</v>
      </c>
      <c r="BN54" s="67"/>
      <c r="BO54" s="68">
        <v>934.9</v>
      </c>
    </row>
    <row r="55" spans="1:67" x14ac:dyDescent="0.35">
      <c r="A55" s="1"/>
      <c r="B55" s="56" t="s">
        <v>1049</v>
      </c>
      <c r="C55" s="69"/>
      <c r="D55" s="69"/>
      <c r="E55" s="69"/>
      <c r="F55" s="69">
        <v>16.8</v>
      </c>
      <c r="G55" s="69">
        <v>3.1</v>
      </c>
      <c r="H55" s="69"/>
      <c r="I55" s="69">
        <v>9.1999999999999993</v>
      </c>
      <c r="J55" s="69">
        <v>19.5</v>
      </c>
      <c r="K55" s="69"/>
      <c r="L55" s="69">
        <v>20.100000000000001</v>
      </c>
      <c r="M55" s="69">
        <v>20.3</v>
      </c>
      <c r="N55" s="69">
        <v>9.6</v>
      </c>
      <c r="O55" s="69">
        <v>2.4</v>
      </c>
      <c r="P55" s="69">
        <v>5</v>
      </c>
      <c r="Q55" s="69">
        <v>20</v>
      </c>
      <c r="R55" s="69">
        <v>20.399999999999999</v>
      </c>
      <c r="S55" s="69">
        <v>20</v>
      </c>
      <c r="T55" s="69">
        <v>18.7</v>
      </c>
      <c r="U55" s="69">
        <v>15.9</v>
      </c>
      <c r="V55" s="69">
        <v>31.4</v>
      </c>
      <c r="W55" s="69">
        <v>81.5</v>
      </c>
      <c r="X55" s="69">
        <v>77.5</v>
      </c>
      <c r="Y55" s="69">
        <v>91</v>
      </c>
      <c r="Z55" s="69"/>
      <c r="AA55" s="69">
        <v>6.6</v>
      </c>
      <c r="AB55" s="69">
        <v>3.5</v>
      </c>
      <c r="AC55" s="69">
        <v>20.9</v>
      </c>
      <c r="AD55" s="69">
        <v>6.9</v>
      </c>
      <c r="AE55" s="69">
        <v>20.399999999999999</v>
      </c>
      <c r="AF55" s="69">
        <v>20.399999999999999</v>
      </c>
      <c r="AG55" s="69">
        <v>20.2</v>
      </c>
      <c r="AH55" s="69">
        <v>8.6</v>
      </c>
      <c r="AI55" s="69"/>
      <c r="AJ55" s="69"/>
      <c r="AK55" s="69"/>
      <c r="AL55" s="69">
        <v>3.6</v>
      </c>
      <c r="AM55" s="69"/>
      <c r="AN55" s="69"/>
      <c r="AO55" s="69"/>
      <c r="AP55" s="69"/>
      <c r="AQ55" s="69">
        <v>3.3</v>
      </c>
      <c r="AR55" s="69"/>
      <c r="AS55" s="69"/>
      <c r="AT55" s="69">
        <v>5.3</v>
      </c>
      <c r="AU55" s="69">
        <v>9.9</v>
      </c>
      <c r="AV55" s="69">
        <v>78.8</v>
      </c>
      <c r="AW55" s="69"/>
      <c r="AX55" s="69">
        <v>84.8</v>
      </c>
      <c r="AY55" s="69"/>
      <c r="AZ55" s="69">
        <v>0.4</v>
      </c>
      <c r="BA55" s="69"/>
      <c r="BB55" s="69">
        <v>22</v>
      </c>
      <c r="BC55" s="69">
        <v>57.8</v>
      </c>
      <c r="BD55" s="69">
        <v>20</v>
      </c>
      <c r="BE55" s="69"/>
      <c r="BF55" s="69"/>
      <c r="BG55" s="69"/>
      <c r="BH55" s="69">
        <v>2.2000000000000002</v>
      </c>
      <c r="BI55" s="69"/>
      <c r="BJ55" s="69">
        <v>1.2</v>
      </c>
      <c r="BK55" s="69"/>
      <c r="BL55" s="69">
        <v>20</v>
      </c>
      <c r="BM55" s="69">
        <v>9.4</v>
      </c>
      <c r="BN55" s="69"/>
      <c r="BO55" s="70">
        <v>908.6</v>
      </c>
    </row>
    <row r="56" spans="1:67" ht="15.5" x14ac:dyDescent="0.35">
      <c r="A56" s="1"/>
      <c r="B56" s="71" t="s">
        <v>1050</v>
      </c>
      <c r="C56" s="72">
        <v>0</v>
      </c>
      <c r="D56" s="72">
        <v>0</v>
      </c>
      <c r="E56" s="72">
        <v>0</v>
      </c>
      <c r="F56" s="72">
        <v>353.75</v>
      </c>
      <c r="G56" s="72">
        <v>74.349999999999994</v>
      </c>
      <c r="H56" s="72">
        <v>0</v>
      </c>
      <c r="I56" s="72">
        <v>115.15</v>
      </c>
      <c r="J56" s="72">
        <v>472.4</v>
      </c>
      <c r="K56" s="72">
        <v>0</v>
      </c>
      <c r="L56" s="72">
        <v>425.75</v>
      </c>
      <c r="M56" s="72">
        <v>485.7</v>
      </c>
      <c r="N56" s="72">
        <v>232.45</v>
      </c>
      <c r="O56" s="72">
        <v>57.6</v>
      </c>
      <c r="P56" s="72">
        <v>120.5</v>
      </c>
      <c r="Q56" s="72">
        <v>478.7</v>
      </c>
      <c r="R56" s="72">
        <v>485.5</v>
      </c>
      <c r="S56" s="72">
        <v>463.1</v>
      </c>
      <c r="T56" s="72">
        <v>448.6</v>
      </c>
      <c r="U56" s="72">
        <v>285.7</v>
      </c>
      <c r="V56" s="72">
        <v>1160.4000000000001</v>
      </c>
      <c r="W56" s="72">
        <v>1995.45</v>
      </c>
      <c r="X56" s="72">
        <v>1959.45</v>
      </c>
      <c r="Y56" s="72">
        <v>2099.9</v>
      </c>
      <c r="Z56" s="72">
        <v>264.10000000000002</v>
      </c>
      <c r="AA56" s="72">
        <v>241</v>
      </c>
      <c r="AB56" s="72">
        <v>158.65</v>
      </c>
      <c r="AC56" s="72">
        <v>495.85</v>
      </c>
      <c r="AD56" s="72">
        <v>166.75</v>
      </c>
      <c r="AE56" s="72">
        <v>489.6</v>
      </c>
      <c r="AF56" s="72">
        <v>489.6</v>
      </c>
      <c r="AG56" s="72">
        <v>484.8</v>
      </c>
      <c r="AH56" s="72">
        <v>208.8</v>
      </c>
      <c r="AI56" s="72">
        <v>645.65</v>
      </c>
      <c r="AJ56" s="72">
        <v>116.7</v>
      </c>
      <c r="AK56" s="72">
        <v>153.15</v>
      </c>
      <c r="AL56" s="72">
        <v>84.6</v>
      </c>
      <c r="AM56" s="72">
        <v>64.349999999999994</v>
      </c>
      <c r="AN56" s="72">
        <v>0</v>
      </c>
      <c r="AO56" s="72">
        <v>1898.35</v>
      </c>
      <c r="AP56" s="72">
        <v>2</v>
      </c>
      <c r="AQ56" s="72">
        <v>79.400000000000006</v>
      </c>
      <c r="AR56" s="72">
        <v>124.2</v>
      </c>
      <c r="AS56" s="72">
        <v>124.25</v>
      </c>
      <c r="AT56" s="72">
        <v>130.1</v>
      </c>
      <c r="AU56" s="72">
        <v>237.7</v>
      </c>
      <c r="AV56" s="72">
        <v>1961.3</v>
      </c>
      <c r="AW56" s="72">
        <v>1108</v>
      </c>
      <c r="AX56" s="72">
        <v>1984.7</v>
      </c>
      <c r="AY56" s="72">
        <v>819.65</v>
      </c>
      <c r="AZ56" s="72">
        <v>9.6</v>
      </c>
      <c r="BA56" s="72">
        <v>149.15</v>
      </c>
      <c r="BB56" s="72">
        <v>601.6</v>
      </c>
      <c r="BC56" s="72">
        <v>1746.35</v>
      </c>
      <c r="BD56" s="72">
        <v>479.65</v>
      </c>
      <c r="BE56" s="72">
        <v>0</v>
      </c>
      <c r="BF56" s="72">
        <v>0</v>
      </c>
      <c r="BG56" s="72">
        <v>0</v>
      </c>
      <c r="BH56" s="72">
        <v>52.95</v>
      </c>
      <c r="BI56" s="72">
        <v>115.6</v>
      </c>
      <c r="BJ56" s="72">
        <v>27.8</v>
      </c>
      <c r="BK56" s="72">
        <v>0</v>
      </c>
      <c r="BL56" s="72">
        <v>479.05</v>
      </c>
      <c r="BM56" s="72">
        <v>225.95</v>
      </c>
      <c r="BN56" s="72">
        <v>149.69999999999999</v>
      </c>
      <c r="BO56" s="72">
        <v>28285.1</v>
      </c>
    </row>
    <row r="57" spans="1:67" x14ac:dyDescent="0.35">
      <c r="A57" s="1"/>
      <c r="B57" s="1"/>
      <c r="C57" s="1"/>
      <c r="D57" s="1"/>
      <c r="E57" s="1"/>
      <c r="F57" s="1"/>
      <c r="G57" s="1"/>
      <c r="H57" s="1"/>
      <c r="I57" s="1"/>
      <c r="J57" s="1"/>
      <c r="K57" s="1"/>
      <c r="L57" s="1"/>
      <c r="M57" s="1"/>
      <c r="N57" s="1"/>
      <c r="O57" s="1"/>
      <c r="P57" s="1"/>
      <c r="Q57" s="1"/>
      <c r="R57" s="1"/>
      <c r="S57" s="1"/>
      <c r="T57" s="1"/>
      <c r="U57" s="1"/>
      <c r="V57" s="1"/>
      <c r="W57" s="1"/>
      <c r="X57" s="1"/>
      <c r="Y57" s="1"/>
      <c r="Z57" s="1"/>
      <c r="AA57" s="1"/>
      <c r="AB57" s="1"/>
      <c r="AC57" s="1"/>
      <c r="AD57" s="1"/>
      <c r="AE57" s="1"/>
      <c r="AF57" s="1"/>
      <c r="AG57" s="1"/>
      <c r="AH57" s="1"/>
      <c r="AI57" s="1"/>
      <c r="AJ57" s="1"/>
      <c r="AK57" s="1"/>
      <c r="AL57" s="1"/>
      <c r="AM57" s="1"/>
      <c r="AN57" s="1"/>
      <c r="AO57" s="1"/>
      <c r="AP57" s="1"/>
      <c r="AQ57" s="1"/>
      <c r="AR57" s="1"/>
      <c r="AS57" s="1"/>
      <c r="AT57" s="1"/>
      <c r="AU57" s="1"/>
      <c r="AV57" s="1"/>
      <c r="AW57" s="1"/>
      <c r="AX57" s="1"/>
      <c r="AY57" s="1"/>
      <c r="AZ57" s="1"/>
      <c r="BA57" s="1"/>
      <c r="BB57" s="1"/>
      <c r="BC57" s="1"/>
      <c r="BD57" s="1"/>
      <c r="BE57" s="1"/>
      <c r="BF57" s="1"/>
      <c r="BG57" s="1"/>
      <c r="BH57" s="1"/>
      <c r="BI57" s="1"/>
      <c r="BJ57" s="1"/>
      <c r="BK57" s="1"/>
      <c r="BL57" s="1"/>
      <c r="BM57" s="1"/>
      <c r="BN57" s="1"/>
      <c r="BO57" s="1"/>
    </row>
    <row r="58" spans="1:67" x14ac:dyDescent="0.35">
      <c r="A58" s="1"/>
      <c r="B58" s="1"/>
      <c r="C58" s="1"/>
      <c r="D58" s="1"/>
      <c r="E58" s="1"/>
      <c r="F58" s="1"/>
      <c r="G58" s="1"/>
      <c r="H58" s="1"/>
      <c r="I58" s="1"/>
      <c r="J58" s="1"/>
      <c r="K58" s="1"/>
      <c r="L58" s="1"/>
      <c r="M58" s="1"/>
      <c r="N58" s="1"/>
      <c r="O58" s="1"/>
      <c r="P58" s="1"/>
      <c r="Q58" s="1"/>
      <c r="R58" s="1"/>
      <c r="S58" s="1"/>
      <c r="T58" s="1"/>
      <c r="U58" s="1"/>
      <c r="V58" s="1"/>
      <c r="W58" s="1"/>
      <c r="X58" s="1"/>
      <c r="Y58" s="1"/>
      <c r="Z58" s="1"/>
      <c r="AA58" s="1"/>
      <c r="AB58" s="1"/>
      <c r="AC58" s="1"/>
      <c r="AD58" s="1"/>
      <c r="AE58" s="1"/>
      <c r="AF58" s="1"/>
      <c r="AG58" s="1"/>
      <c r="AH58" s="1"/>
      <c r="AI58" s="1"/>
      <c r="AJ58" s="1"/>
      <c r="AK58" s="1"/>
      <c r="AL58" s="1"/>
      <c r="AM58" s="1"/>
      <c r="AN58" s="1"/>
      <c r="AO58" s="1"/>
      <c r="AP58" s="1"/>
      <c r="AQ58" s="1"/>
      <c r="AR58" s="1"/>
      <c r="AS58" s="1"/>
      <c r="AT58" s="1"/>
      <c r="AU58" s="1"/>
      <c r="AV58" s="1"/>
      <c r="AW58" s="1"/>
      <c r="AX58" s="1"/>
      <c r="AY58" s="1"/>
      <c r="AZ58" s="1"/>
      <c r="BA58" s="1"/>
      <c r="BB58" s="1"/>
      <c r="BC58" s="1"/>
      <c r="BD58" s="1"/>
      <c r="BE58" s="1"/>
      <c r="BF58" s="1"/>
      <c r="BG58" s="1"/>
      <c r="BH58" s="1"/>
      <c r="BI58" s="1"/>
      <c r="BJ58" s="1"/>
      <c r="BK58" s="1"/>
      <c r="BL58" s="1"/>
      <c r="BM58" s="1"/>
      <c r="BN58" s="1"/>
      <c r="BO58" s="1"/>
    </row>
    <row r="59" spans="1:67" x14ac:dyDescent="0.35">
      <c r="A59" s="1"/>
      <c r="B59" s="1"/>
      <c r="C59" s="1"/>
      <c r="D59" s="1"/>
      <c r="E59" s="1"/>
      <c r="F59" s="1"/>
      <c r="G59" s="1"/>
      <c r="H59" s="1"/>
      <c r="I59" s="1"/>
      <c r="J59" s="1"/>
      <c r="K59" s="1"/>
      <c r="L59" s="1"/>
      <c r="M59" s="1"/>
      <c r="N59" s="1"/>
      <c r="O59" s="1"/>
      <c r="P59" s="1"/>
      <c r="Q59" s="1"/>
      <c r="R59" s="1"/>
      <c r="S59" s="1"/>
      <c r="T59" s="1"/>
      <c r="U59" s="1"/>
      <c r="V59" s="1"/>
      <c r="W59" s="1"/>
      <c r="X59" s="1"/>
      <c r="Y59" s="1"/>
      <c r="Z59" s="1"/>
      <c r="AA59" s="1"/>
      <c r="AB59" s="1"/>
      <c r="AC59" s="1"/>
      <c r="AD59" s="1"/>
      <c r="AE59" s="1"/>
      <c r="AF59" s="1"/>
      <c r="AG59" s="1"/>
      <c r="AH59" s="1"/>
      <c r="AI59" s="1"/>
      <c r="AJ59" s="1"/>
      <c r="AK59" s="1"/>
      <c r="AL59" s="1"/>
      <c r="AM59" s="1"/>
      <c r="AN59" s="1"/>
      <c r="AO59" s="1"/>
      <c r="AP59" s="1"/>
      <c r="AQ59" s="1"/>
      <c r="AR59" s="1"/>
      <c r="AS59" s="1"/>
      <c r="AT59" s="1"/>
      <c r="AU59" s="1"/>
      <c r="AV59" s="1"/>
      <c r="AW59" s="1"/>
      <c r="AX59" s="1"/>
      <c r="AY59" s="1"/>
      <c r="AZ59" s="1"/>
      <c r="BA59" s="1"/>
      <c r="BB59" s="1"/>
      <c r="BC59" s="1"/>
      <c r="BD59" s="1"/>
      <c r="BE59" s="1"/>
      <c r="BF59" s="1"/>
      <c r="BG59" s="1"/>
      <c r="BH59" s="1"/>
      <c r="BI59" s="1"/>
      <c r="BJ59" s="1"/>
      <c r="BK59" s="1"/>
      <c r="BL59" s="1"/>
      <c r="BM59" s="1"/>
      <c r="BN59" s="1"/>
      <c r="BO59" s="1"/>
    </row>
    <row r="60" spans="1:67" x14ac:dyDescent="0.35">
      <c r="A60" s="1"/>
      <c r="B60" s="1"/>
      <c r="C60" s="1"/>
      <c r="D60" s="1"/>
      <c r="E60" s="1"/>
      <c r="F60" s="1"/>
      <c r="G60" s="1"/>
      <c r="H60" s="1"/>
      <c r="I60" s="1"/>
      <c r="J60" s="1"/>
      <c r="K60" s="1"/>
      <c r="L60" s="1"/>
      <c r="M60" s="1"/>
      <c r="N60" s="1"/>
      <c r="O60" s="1"/>
      <c r="P60" s="1"/>
      <c r="Q60" s="1"/>
      <c r="R60" s="1"/>
      <c r="S60" s="1"/>
      <c r="T60" s="1"/>
      <c r="U60" s="1"/>
      <c r="V60" s="1"/>
      <c r="W60" s="1"/>
      <c r="X60" s="1"/>
      <c r="Y60" s="1"/>
      <c r="Z60" s="1"/>
      <c r="AA60" s="1"/>
      <c r="AB60" s="1"/>
      <c r="AC60" s="1"/>
      <c r="AD60" s="1"/>
      <c r="AE60" s="1"/>
      <c r="AF60" s="1"/>
      <c r="AG60" s="1"/>
      <c r="AH60" s="1"/>
      <c r="AI60" s="1"/>
      <c r="AJ60" s="1"/>
      <c r="AK60" s="1"/>
      <c r="AL60" s="1"/>
      <c r="AM60" s="1"/>
      <c r="AN60" s="1"/>
      <c r="AO60" s="1"/>
      <c r="AP60" s="1"/>
      <c r="AQ60" s="1"/>
      <c r="AR60" s="1"/>
      <c r="AS60" s="1"/>
      <c r="AT60" s="1"/>
      <c r="AU60" s="1"/>
      <c r="AV60" s="1"/>
      <c r="AW60" s="1"/>
      <c r="AX60" s="1"/>
      <c r="AY60" s="1"/>
      <c r="AZ60" s="1"/>
      <c r="BA60" s="1"/>
      <c r="BB60" s="1"/>
      <c r="BC60" s="1"/>
      <c r="BD60" s="1"/>
      <c r="BE60" s="1"/>
      <c r="BF60" s="1"/>
      <c r="BG60" s="1"/>
      <c r="BH60" s="1"/>
      <c r="BI60" s="1"/>
      <c r="BJ60" s="1"/>
      <c r="BK60" s="1"/>
      <c r="BL60" s="1"/>
      <c r="BM60" s="1"/>
      <c r="BN60" s="1"/>
      <c r="BO60" s="1"/>
    </row>
    <row r="61" spans="1:67" x14ac:dyDescent="0.35">
      <c r="A61" s="1"/>
      <c r="B61" s="1"/>
      <c r="C61" s="1"/>
      <c r="D61" s="1"/>
      <c r="E61" s="1"/>
      <c r="F61" s="1"/>
      <c r="G61" s="1"/>
      <c r="H61" s="1"/>
      <c r="I61" s="1"/>
      <c r="J61" s="1"/>
      <c r="K61" s="1"/>
      <c r="L61" s="1"/>
      <c r="M61" s="1"/>
      <c r="N61" s="1"/>
      <c r="O61" s="1"/>
      <c r="P61" s="1"/>
      <c r="Q61" s="1"/>
      <c r="R61" s="1"/>
      <c r="S61" s="1"/>
      <c r="T61" s="1"/>
      <c r="U61" s="1"/>
      <c r="V61" s="1"/>
      <c r="W61" s="1"/>
      <c r="X61" s="1"/>
      <c r="Y61" s="1"/>
      <c r="Z61" s="1"/>
      <c r="AA61" s="1"/>
      <c r="AB61" s="1"/>
      <c r="AC61" s="1"/>
      <c r="AD61" s="1"/>
      <c r="AE61" s="1"/>
      <c r="AF61" s="1"/>
      <c r="AG61" s="1"/>
      <c r="AH61" s="1"/>
      <c r="AI61" s="1"/>
      <c r="AJ61" s="1"/>
      <c r="AK61" s="1"/>
      <c r="AL61" s="1"/>
      <c r="AM61" s="1"/>
      <c r="AN61" s="1"/>
      <c r="AO61" s="1"/>
      <c r="AP61" s="1"/>
      <c r="AQ61" s="1"/>
      <c r="AR61" s="1"/>
      <c r="AS61" s="1"/>
      <c r="AT61" s="1"/>
      <c r="AU61" s="1"/>
      <c r="AV61" s="1"/>
      <c r="AW61" s="1"/>
      <c r="AX61" s="1"/>
      <c r="AY61" s="1"/>
      <c r="AZ61" s="1"/>
      <c r="BA61" s="1"/>
      <c r="BB61" s="1"/>
      <c r="BC61" s="1"/>
      <c r="BD61" s="1"/>
      <c r="BE61" s="1"/>
      <c r="BF61" s="1"/>
      <c r="BG61" s="1"/>
      <c r="BH61" s="1"/>
      <c r="BI61" s="1"/>
      <c r="BJ61" s="1"/>
      <c r="BK61" s="1"/>
      <c r="BL61" s="1"/>
      <c r="BM61" s="1"/>
      <c r="BN61" s="1"/>
      <c r="BO61" s="1"/>
    </row>
    <row r="62" spans="1:67" x14ac:dyDescent="0.35">
      <c r="A62" s="1"/>
      <c r="B62" s="1"/>
      <c r="C62" s="1"/>
      <c r="D62" s="1"/>
      <c r="E62" s="1"/>
      <c r="F62" s="1"/>
      <c r="G62" s="1"/>
      <c r="H62" s="1"/>
      <c r="I62" s="1"/>
      <c r="J62" s="1"/>
      <c r="K62" s="1"/>
      <c r="L62" s="1"/>
      <c r="M62" s="1"/>
      <c r="N62" s="1"/>
      <c r="O62" s="1"/>
      <c r="P62" s="1"/>
      <c r="Q62" s="1"/>
      <c r="R62" s="1"/>
      <c r="S62" s="1"/>
      <c r="T62" s="1"/>
      <c r="U62" s="1"/>
      <c r="V62" s="1"/>
      <c r="W62" s="1"/>
      <c r="X62" s="1"/>
      <c r="Y62" s="1"/>
      <c r="Z62" s="1"/>
      <c r="AA62" s="1"/>
      <c r="AB62" s="1"/>
      <c r="AC62" s="1"/>
      <c r="AD62" s="1"/>
      <c r="AE62" s="1"/>
      <c r="AF62" s="1"/>
      <c r="AG62" s="1"/>
      <c r="AH62" s="1"/>
      <c r="AI62" s="1"/>
      <c r="AJ62" s="1"/>
      <c r="AK62" s="1"/>
      <c r="AL62" s="1"/>
      <c r="AM62" s="1"/>
      <c r="AN62" s="1"/>
      <c r="AO62" s="1"/>
      <c r="AP62" s="1"/>
      <c r="AQ62" s="1"/>
      <c r="AR62" s="1"/>
      <c r="AS62" s="1"/>
      <c r="AT62" s="1"/>
      <c r="AU62" s="1"/>
      <c r="AV62" s="1"/>
      <c r="AW62" s="1"/>
      <c r="AX62" s="1"/>
      <c r="AY62" s="1"/>
      <c r="AZ62" s="1"/>
      <c r="BA62" s="1"/>
      <c r="BB62" s="1"/>
      <c r="BC62" s="1"/>
      <c r="BD62" s="1"/>
      <c r="BE62" s="1"/>
      <c r="BF62" s="1"/>
      <c r="BG62" s="1"/>
      <c r="BH62" s="1"/>
      <c r="BI62" s="1"/>
      <c r="BJ62" s="1"/>
      <c r="BK62" s="1"/>
      <c r="BL62" s="1"/>
      <c r="BM62" s="1"/>
      <c r="BN62" s="1"/>
      <c r="BO62" s="1"/>
    </row>
    <row r="63" spans="1:67" x14ac:dyDescent="0.35">
      <c r="A63" s="1"/>
      <c r="B63" s="1"/>
      <c r="C63" s="1"/>
      <c r="D63" s="1"/>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c r="AG63" s="1"/>
      <c r="AH63" s="1"/>
      <c r="AI63" s="1"/>
      <c r="AJ63" s="1"/>
      <c r="AK63" s="1"/>
      <c r="AL63" s="1"/>
      <c r="AM63" s="1"/>
      <c r="AN63" s="1"/>
      <c r="AO63" s="1"/>
      <c r="AP63" s="1"/>
      <c r="AQ63" s="1"/>
      <c r="AR63" s="1"/>
      <c r="AS63" s="1"/>
      <c r="AT63" s="1"/>
      <c r="AU63" s="1"/>
      <c r="AV63" s="1"/>
      <c r="AW63" s="1"/>
      <c r="AX63" s="1"/>
      <c r="AY63" s="1"/>
      <c r="AZ63" s="1"/>
      <c r="BA63" s="1"/>
      <c r="BB63" s="1"/>
      <c r="BC63" s="1"/>
      <c r="BD63" s="1"/>
      <c r="BE63" s="1"/>
      <c r="BF63" s="1"/>
      <c r="BG63" s="1"/>
      <c r="BH63" s="1"/>
      <c r="BI63" s="1"/>
      <c r="BJ63" s="1"/>
      <c r="BK63" s="1"/>
      <c r="BL63" s="1"/>
      <c r="BM63" s="1"/>
      <c r="BN63" s="1"/>
      <c r="BO63" s="1"/>
    </row>
    <row r="64" spans="1:67" x14ac:dyDescent="0.35">
      <c r="A64" s="1"/>
      <c r="B64" s="1"/>
      <c r="C64" s="1"/>
      <c r="D64" s="1"/>
      <c r="E64" s="1"/>
      <c r="F64" s="1"/>
      <c r="G64" s="1"/>
      <c r="H64" s="1"/>
      <c r="I64" s="1"/>
      <c r="J64" s="1"/>
      <c r="K64" s="1"/>
      <c r="L64" s="1"/>
      <c r="M64" s="1"/>
      <c r="N64" s="1"/>
      <c r="O64" s="1"/>
      <c r="P64" s="1"/>
      <c r="Q64" s="1"/>
      <c r="R64" s="1"/>
      <c r="S64" s="1"/>
      <c r="T64" s="1"/>
      <c r="U64" s="1"/>
      <c r="V64" s="1"/>
      <c r="W64" s="1"/>
      <c r="X64" s="1"/>
      <c r="Y64" s="1"/>
      <c r="Z64" s="1"/>
      <c r="AA64" s="1"/>
      <c r="AB64" s="1"/>
      <c r="AC64" s="1"/>
      <c r="AD64" s="1"/>
      <c r="AE64" s="1"/>
      <c r="AF64" s="1"/>
      <c r="AG64" s="1"/>
      <c r="AH64" s="1"/>
      <c r="AI64" s="1"/>
      <c r="AJ64" s="1"/>
      <c r="AK64" s="1"/>
      <c r="AL64" s="1"/>
      <c r="AM64" s="1"/>
      <c r="AN64" s="1"/>
      <c r="AO64" s="1"/>
      <c r="AP64" s="1"/>
      <c r="AQ64" s="1"/>
      <c r="AR64" s="1"/>
      <c r="AS64" s="1"/>
      <c r="AT64" s="1"/>
      <c r="AU64" s="1"/>
      <c r="AV64" s="1"/>
      <c r="AW64" s="1"/>
      <c r="AX64" s="1"/>
      <c r="AY64" s="1"/>
      <c r="AZ64" s="1"/>
      <c r="BA64" s="1"/>
      <c r="BB64" s="1"/>
      <c r="BC64" s="1"/>
      <c r="BD64" s="1"/>
      <c r="BE64" s="1"/>
      <c r="BF64" s="1"/>
      <c r="BG64" s="1"/>
      <c r="BH64" s="1"/>
      <c r="BI64" s="1"/>
      <c r="BJ64" s="1"/>
      <c r="BK64" s="1"/>
      <c r="BL64" s="1"/>
      <c r="BM64" s="1"/>
      <c r="BN64" s="1"/>
      <c r="BO64" s="1"/>
    </row>
    <row r="65" spans="1:67" x14ac:dyDescent="0.35">
      <c r="A65" s="1"/>
      <c r="B65" s="1"/>
      <c r="C65" s="1"/>
      <c r="D65" s="1"/>
      <c r="E65" s="1"/>
      <c r="F65" s="1"/>
      <c r="G65" s="1"/>
      <c r="H65" s="1"/>
      <c r="I65" s="1"/>
      <c r="J65" s="1"/>
      <c r="K65" s="1"/>
      <c r="L65" s="1"/>
      <c r="M65" s="1"/>
      <c r="N65" s="1"/>
      <c r="O65" s="1"/>
      <c r="P65" s="1"/>
      <c r="Q65" s="1"/>
      <c r="R65" s="1"/>
      <c r="S65" s="1"/>
      <c r="T65" s="1"/>
      <c r="U65" s="1"/>
      <c r="V65" s="1"/>
      <c r="W65" s="1"/>
      <c r="X65" s="1"/>
      <c r="Y65" s="1"/>
      <c r="Z65" s="1"/>
      <c r="AA65" s="1"/>
      <c r="AB65" s="1"/>
      <c r="AC65" s="1"/>
      <c r="AD65" s="1"/>
      <c r="AE65" s="1"/>
      <c r="AF65" s="1"/>
      <c r="AG65" s="1"/>
      <c r="AH65" s="1"/>
      <c r="AI65" s="1"/>
      <c r="AJ65" s="1"/>
      <c r="AK65" s="1"/>
      <c r="AL65" s="1"/>
      <c r="AM65" s="1"/>
      <c r="AN65" s="1"/>
      <c r="AO65" s="1"/>
      <c r="AP65" s="1"/>
      <c r="AQ65" s="1"/>
      <c r="AR65" s="1"/>
      <c r="AS65" s="1"/>
      <c r="AT65" s="1"/>
      <c r="AU65" s="1"/>
      <c r="AV65" s="1"/>
      <c r="AW65" s="1"/>
      <c r="AX65" s="1"/>
      <c r="AY65" s="1"/>
      <c r="AZ65" s="1"/>
      <c r="BA65" s="1"/>
      <c r="BB65" s="1"/>
      <c r="BC65" s="1"/>
      <c r="BD65" s="1"/>
      <c r="BE65" s="1"/>
      <c r="BF65" s="1"/>
      <c r="BG65" s="1"/>
      <c r="BH65" s="1"/>
      <c r="BI65" s="1"/>
      <c r="BJ65" s="1"/>
      <c r="BK65" s="1"/>
      <c r="BL65" s="1"/>
      <c r="BM65" s="1"/>
      <c r="BN65" s="1"/>
      <c r="BO65" s="1"/>
    </row>
    <row r="66" spans="1:67" x14ac:dyDescent="0.35">
      <c r="A66" s="1"/>
      <c r="B66" s="1"/>
      <c r="C66" s="1"/>
      <c r="D66" s="1"/>
      <c r="E66" s="1"/>
      <c r="F66" s="1"/>
      <c r="G66" s="1"/>
      <c r="H66" s="1"/>
      <c r="I66" s="1"/>
      <c r="J66" s="1"/>
      <c r="K66" s="1"/>
      <c r="L66" s="1"/>
      <c r="M66" s="1"/>
      <c r="N66" s="1"/>
      <c r="O66" s="1"/>
      <c r="P66" s="1"/>
      <c r="Q66" s="1"/>
      <c r="R66" s="1"/>
      <c r="S66" s="1"/>
      <c r="T66" s="1"/>
      <c r="U66" s="1"/>
      <c r="V66" s="1"/>
      <c r="W66" s="1"/>
      <c r="X66" s="1"/>
      <c r="Y66" s="1"/>
      <c r="Z66" s="1"/>
      <c r="AA66" s="1"/>
      <c r="AB66" s="1"/>
      <c r="AC66" s="1"/>
      <c r="AD66" s="1"/>
      <c r="AE66" s="1"/>
      <c r="AF66" s="1"/>
      <c r="AG66" s="1"/>
      <c r="AH66" s="1"/>
      <c r="AI66" s="1"/>
      <c r="AJ66" s="1"/>
      <c r="AK66" s="1"/>
      <c r="AL66" s="1"/>
      <c r="AM66" s="1"/>
      <c r="AN66" s="1"/>
      <c r="AO66" s="1"/>
      <c r="AP66" s="1"/>
      <c r="AQ66" s="1"/>
      <c r="AR66" s="1"/>
      <c r="AS66" s="1"/>
      <c r="AT66" s="1"/>
      <c r="AU66" s="1"/>
      <c r="AV66" s="1"/>
      <c r="AW66" s="1"/>
      <c r="AX66" s="1"/>
      <c r="AY66" s="1"/>
      <c r="AZ66" s="1"/>
      <c r="BA66" s="1"/>
      <c r="BB66" s="1"/>
      <c r="BC66" s="1"/>
      <c r="BD66" s="1"/>
      <c r="BE66" s="1"/>
      <c r="BF66" s="1"/>
      <c r="BG66" s="1"/>
      <c r="BH66" s="1"/>
      <c r="BI66" s="1"/>
      <c r="BJ66" s="1"/>
      <c r="BK66" s="1"/>
      <c r="BL66" s="1"/>
      <c r="BM66" s="1"/>
      <c r="BN66" s="1"/>
      <c r="BO66" s="1"/>
    </row>
    <row r="67" spans="1:67" x14ac:dyDescent="0.35">
      <c r="A67" s="1"/>
      <c r="B67" s="1"/>
      <c r="C67" s="1"/>
      <c r="D67" s="1"/>
      <c r="E67" s="1"/>
      <c r="F67" s="1"/>
      <c r="G67" s="1"/>
      <c r="H67" s="1"/>
      <c r="I67" s="1"/>
      <c r="J67" s="1"/>
      <c r="K67" s="1"/>
      <c r="L67" s="1"/>
      <c r="M67" s="1"/>
      <c r="N67" s="1"/>
      <c r="O67" s="1"/>
      <c r="P67" s="1"/>
      <c r="Q67" s="1"/>
      <c r="R67" s="1"/>
      <c r="S67" s="1"/>
      <c r="T67" s="1"/>
      <c r="U67" s="1"/>
      <c r="V67" s="1"/>
      <c r="W67" s="1"/>
      <c r="X67" s="1"/>
      <c r="Y67" s="1"/>
      <c r="Z67" s="1"/>
      <c r="AA67" s="1"/>
      <c r="AB67" s="1"/>
      <c r="AC67" s="1"/>
      <c r="AD67" s="1"/>
      <c r="AE67" s="1"/>
      <c r="AF67" s="1"/>
      <c r="AG67" s="1"/>
      <c r="AH67" s="1"/>
      <c r="AI67" s="1"/>
      <c r="AJ67" s="1"/>
      <c r="AK67" s="1"/>
      <c r="AL67" s="1"/>
      <c r="AM67" s="1"/>
      <c r="AN67" s="1"/>
      <c r="AO67" s="1"/>
      <c r="AP67" s="1"/>
      <c r="AQ67" s="1"/>
      <c r="AR67" s="1"/>
      <c r="AS67" s="1"/>
      <c r="AT67" s="1"/>
      <c r="AU67" s="1"/>
      <c r="AV67" s="1"/>
      <c r="AW67" s="1"/>
      <c r="AX67" s="1"/>
      <c r="AY67" s="1"/>
      <c r="AZ67" s="1"/>
      <c r="BA67" s="1"/>
      <c r="BB67" s="1"/>
      <c r="BC67" s="1"/>
      <c r="BD67" s="1"/>
      <c r="BE67" s="1"/>
      <c r="BF67" s="1"/>
      <c r="BG67" s="1"/>
      <c r="BH67" s="1"/>
      <c r="BI67" s="1"/>
      <c r="BJ67" s="1"/>
      <c r="BK67" s="1"/>
      <c r="BL67" s="1"/>
      <c r="BM67" s="1"/>
      <c r="BN67" s="1"/>
      <c r="BO67" s="1"/>
    </row>
    <row r="68" spans="1:67" x14ac:dyDescent="0.35">
      <c r="A68" s="1"/>
      <c r="B68" s="1"/>
      <c r="C68" s="1"/>
      <c r="D68" s="1"/>
      <c r="E68" s="1"/>
      <c r="F68" s="1"/>
      <c r="G68" s="1"/>
      <c r="H68" s="1"/>
      <c r="I68" s="1"/>
      <c r="J68" s="1"/>
      <c r="K68" s="1"/>
      <c r="L68" s="1"/>
      <c r="M68" s="1"/>
      <c r="N68" s="1"/>
      <c r="O68" s="1"/>
      <c r="P68" s="1"/>
      <c r="Q68" s="1"/>
      <c r="R68" s="1"/>
      <c r="S68" s="1"/>
      <c r="T68" s="1"/>
      <c r="U68" s="1"/>
      <c r="V68" s="1"/>
      <c r="W68" s="1"/>
      <c r="X68" s="1"/>
      <c r="Y68" s="1"/>
      <c r="Z68" s="1"/>
      <c r="AA68" s="1"/>
      <c r="AB68" s="1"/>
      <c r="AC68" s="1"/>
      <c r="AD68" s="1"/>
      <c r="AE68" s="1"/>
      <c r="AF68" s="1"/>
      <c r="AG68" s="1"/>
      <c r="AH68" s="1"/>
      <c r="AI68" s="1"/>
      <c r="AJ68" s="1"/>
      <c r="AK68" s="1"/>
      <c r="AL68" s="1"/>
      <c r="AM68" s="1"/>
      <c r="AN68" s="1"/>
      <c r="AO68" s="1"/>
      <c r="AP68" s="1"/>
      <c r="AQ68" s="1"/>
      <c r="AR68" s="1"/>
      <c r="AS68" s="1"/>
      <c r="AT68" s="1"/>
      <c r="AU68" s="1"/>
      <c r="AV68" s="1"/>
      <c r="AW68" s="1"/>
      <c r="AX68" s="1"/>
      <c r="AY68" s="1"/>
      <c r="AZ68" s="1"/>
      <c r="BA68" s="1"/>
      <c r="BB68" s="1"/>
      <c r="BC68" s="1"/>
      <c r="BD68" s="1"/>
      <c r="BE68" s="1"/>
      <c r="BF68" s="1"/>
      <c r="BG68" s="1"/>
      <c r="BH68" s="1"/>
      <c r="BI68" s="1"/>
      <c r="BJ68" s="1"/>
      <c r="BK68" s="1"/>
      <c r="BL68" s="1"/>
      <c r="BM68" s="1"/>
      <c r="BN68" s="1"/>
      <c r="BO68" s="1"/>
    </row>
    <row r="69" spans="1:67" x14ac:dyDescent="0.35">
      <c r="A69" s="1"/>
      <c r="B69" s="1"/>
      <c r="C69" s="1"/>
      <c r="D69" s="1"/>
      <c r="E69" s="1"/>
      <c r="F69" s="1"/>
      <c r="G69" s="1"/>
      <c r="H69" s="1"/>
      <c r="I69" s="1"/>
      <c r="J69" s="1"/>
      <c r="K69" s="1"/>
      <c r="L69" s="1"/>
      <c r="M69" s="1"/>
      <c r="N69" s="1"/>
      <c r="O69" s="1"/>
      <c r="P69" s="1"/>
      <c r="Q69" s="1"/>
      <c r="R69" s="1"/>
      <c r="S69" s="1"/>
      <c r="T69" s="1"/>
      <c r="U69" s="1"/>
      <c r="V69" s="1"/>
      <c r="W69" s="1"/>
      <c r="X69" s="1"/>
      <c r="Y69" s="1"/>
      <c r="Z69" s="1"/>
      <c r="AA69" s="1"/>
      <c r="AB69" s="1"/>
      <c r="AC69" s="1"/>
      <c r="AD69" s="1"/>
      <c r="AE69" s="1"/>
      <c r="AF69" s="1"/>
      <c r="AG69" s="1"/>
      <c r="AH69" s="1"/>
      <c r="AI69" s="1"/>
      <c r="AJ69" s="1"/>
      <c r="AK69" s="1"/>
      <c r="AL69" s="1"/>
      <c r="AM69" s="1"/>
      <c r="AN69" s="1"/>
      <c r="AO69" s="1"/>
      <c r="AP69" s="1"/>
      <c r="AQ69" s="1"/>
      <c r="AR69" s="1"/>
      <c r="AS69" s="1"/>
      <c r="AT69" s="1"/>
      <c r="AU69" s="1"/>
      <c r="AV69" s="1"/>
      <c r="AW69" s="1"/>
      <c r="AX69" s="1"/>
      <c r="AY69" s="1"/>
      <c r="AZ69" s="1"/>
      <c r="BA69" s="1"/>
      <c r="BB69" s="1"/>
      <c r="BC69" s="1"/>
      <c r="BD69" s="1"/>
      <c r="BE69" s="1"/>
      <c r="BF69" s="1"/>
      <c r="BG69" s="1"/>
      <c r="BH69" s="1"/>
      <c r="BI69" s="1"/>
      <c r="BJ69" s="1"/>
      <c r="BK69" s="1"/>
      <c r="BL69" s="1"/>
      <c r="BM69" s="1"/>
      <c r="BN69" s="1"/>
      <c r="BO69" s="1"/>
    </row>
    <row r="70" spans="1:67" x14ac:dyDescent="0.35">
      <c r="A70" s="1"/>
      <c r="B70" s="1"/>
      <c r="C70" s="1"/>
      <c r="D70" s="1"/>
      <c r="E70" s="1"/>
      <c r="F70" s="1"/>
      <c r="G70" s="1"/>
      <c r="H70" s="1"/>
      <c r="I70" s="1"/>
      <c r="J70" s="1"/>
      <c r="K70" s="1"/>
      <c r="L70" s="1" t="s">
        <v>574</v>
      </c>
      <c r="M70" s="1">
        <v>168.1</v>
      </c>
      <c r="N70" s="1">
        <v>0.59430583593482089</v>
      </c>
      <c r="O70" s="1" t="s">
        <v>1051</v>
      </c>
      <c r="P70" s="1"/>
      <c r="Q70" s="1"/>
      <c r="R70" s="1"/>
      <c r="S70" s="1"/>
      <c r="T70" s="1"/>
      <c r="U70" s="1"/>
      <c r="V70" s="1"/>
      <c r="W70" s="1"/>
      <c r="X70" s="1"/>
      <c r="Y70" s="1"/>
      <c r="Z70" s="1"/>
      <c r="AA70" s="1"/>
      <c r="AB70" s="1"/>
      <c r="AC70" s="1"/>
      <c r="AD70" s="1"/>
      <c r="AE70" s="1"/>
      <c r="AF70" s="1"/>
      <c r="AG70" s="1"/>
      <c r="AH70" s="1"/>
      <c r="AI70" s="1"/>
      <c r="AJ70" s="1"/>
      <c r="AK70" s="1"/>
      <c r="AL70" s="1"/>
      <c r="AM70" s="1"/>
      <c r="AN70" s="1"/>
      <c r="AO70" s="1"/>
      <c r="AP70" s="1"/>
      <c r="AQ70" s="1"/>
      <c r="AR70" s="1"/>
      <c r="AS70" s="1"/>
      <c r="AT70" s="1"/>
      <c r="AU70" s="1"/>
      <c r="AV70" s="1"/>
      <c r="AW70" s="1"/>
      <c r="AX70" s="1"/>
      <c r="AY70" s="1"/>
      <c r="AZ70" s="1"/>
      <c r="BA70" s="1"/>
      <c r="BB70" s="1"/>
      <c r="BC70" s="1"/>
      <c r="BD70" s="1"/>
      <c r="BE70" s="1"/>
      <c r="BF70" s="1"/>
      <c r="BG70" s="1"/>
      <c r="BH70" s="1"/>
      <c r="BI70" s="1"/>
      <c r="BJ70" s="1"/>
      <c r="BK70" s="1"/>
      <c r="BL70" s="1"/>
      <c r="BM70" s="1"/>
      <c r="BN70" s="1"/>
      <c r="BO70" s="1"/>
    </row>
    <row r="71" spans="1:67" x14ac:dyDescent="0.35">
      <c r="A71" s="1"/>
      <c r="B71" s="1"/>
      <c r="C71" s="1"/>
      <c r="D71" s="1"/>
      <c r="E71" s="1"/>
      <c r="F71" s="1"/>
      <c r="G71" s="1"/>
      <c r="H71" s="1"/>
      <c r="I71" s="1"/>
      <c r="J71" s="1"/>
      <c r="K71" s="1"/>
      <c r="L71" s="1" t="s">
        <v>575</v>
      </c>
      <c r="M71" s="1">
        <v>5400.65</v>
      </c>
      <c r="N71" s="1">
        <v>19.093621730168888</v>
      </c>
      <c r="O71" s="1" t="s">
        <v>1052</v>
      </c>
      <c r="P71" s="1"/>
      <c r="Q71" s="1"/>
      <c r="R71" s="1"/>
      <c r="S71" s="1"/>
      <c r="T71" s="1"/>
      <c r="U71" s="1"/>
      <c r="V71" s="1"/>
      <c r="W71" s="1"/>
      <c r="X71" s="1"/>
      <c r="Y71" s="1"/>
      <c r="Z71" s="1"/>
      <c r="AA71" s="1"/>
      <c r="AB71" s="1"/>
      <c r="AC71" s="1"/>
      <c r="AD71" s="1"/>
      <c r="AE71" s="1"/>
      <c r="AF71" s="1"/>
      <c r="AG71" s="1"/>
      <c r="AH71" s="1"/>
      <c r="AI71" s="1"/>
      <c r="AJ71" s="1"/>
      <c r="AK71" s="1"/>
      <c r="AL71" s="1"/>
      <c r="AM71" s="1"/>
      <c r="AN71" s="1"/>
      <c r="AO71" s="1"/>
      <c r="AP71" s="1"/>
      <c r="AQ71" s="1"/>
      <c r="AR71" s="1"/>
      <c r="AS71" s="1"/>
      <c r="AT71" s="1"/>
      <c r="AU71" s="1"/>
      <c r="AV71" s="1"/>
      <c r="AW71" s="1"/>
      <c r="AX71" s="1"/>
      <c r="AY71" s="1"/>
      <c r="AZ71" s="1"/>
      <c r="BA71" s="1"/>
      <c r="BB71" s="1"/>
      <c r="BC71" s="1"/>
      <c r="BD71" s="1"/>
      <c r="BE71" s="1"/>
      <c r="BF71" s="1"/>
      <c r="BG71" s="1"/>
      <c r="BH71" s="1"/>
      <c r="BI71" s="1"/>
      <c r="BJ71" s="1"/>
      <c r="BK71" s="1"/>
      <c r="BL71" s="1"/>
      <c r="BM71" s="1"/>
      <c r="BN71" s="1"/>
      <c r="BO71" s="1"/>
    </row>
    <row r="72" spans="1:67" x14ac:dyDescent="0.35">
      <c r="A72" s="1"/>
      <c r="B72" s="1"/>
      <c r="C72" s="1"/>
      <c r="D72" s="1"/>
      <c r="E72" s="1"/>
      <c r="F72" s="1"/>
      <c r="G72" s="1"/>
      <c r="H72" s="1"/>
      <c r="I72" s="1"/>
      <c r="J72" s="1"/>
      <c r="K72" s="1"/>
      <c r="L72" s="1" t="s">
        <v>573</v>
      </c>
      <c r="M72" s="1">
        <v>8252</v>
      </c>
      <c r="N72" s="1">
        <v>29.174370958561219</v>
      </c>
      <c r="O72" s="1" t="s">
        <v>1053</v>
      </c>
      <c r="P72" s="1"/>
      <c r="Q72" s="1"/>
      <c r="R72" s="1"/>
      <c r="S72" s="1"/>
      <c r="T72" s="1"/>
      <c r="U72" s="1"/>
      <c r="V72" s="1"/>
      <c r="W72" s="1"/>
      <c r="X72" s="1"/>
      <c r="Y72" s="1"/>
      <c r="Z72" s="1"/>
      <c r="AA72" s="1"/>
      <c r="AB72" s="1"/>
      <c r="AC72" s="1"/>
      <c r="AD72" s="1"/>
      <c r="AE72" s="1"/>
      <c r="AF72" s="1"/>
      <c r="AG72" s="1"/>
      <c r="AH72" s="1"/>
      <c r="AI72" s="1"/>
      <c r="AJ72" s="1"/>
      <c r="AK72" s="1"/>
      <c r="AL72" s="1"/>
      <c r="AM72" s="1"/>
      <c r="AN72" s="1"/>
      <c r="AO72" s="1"/>
      <c r="AP72" s="1"/>
      <c r="AQ72" s="1"/>
      <c r="AR72" s="1"/>
      <c r="AS72" s="1"/>
      <c r="AT72" s="1"/>
      <c r="AU72" s="1"/>
      <c r="AV72" s="1"/>
      <c r="AW72" s="1"/>
      <c r="AX72" s="1"/>
      <c r="AY72" s="1"/>
      <c r="AZ72" s="1"/>
      <c r="BA72" s="1"/>
      <c r="BB72" s="1"/>
      <c r="BC72" s="1"/>
      <c r="BD72" s="1"/>
      <c r="BE72" s="1"/>
      <c r="BF72" s="1"/>
      <c r="BG72" s="1"/>
      <c r="BH72" s="1"/>
      <c r="BI72" s="1"/>
      <c r="BJ72" s="1"/>
      <c r="BK72" s="1"/>
      <c r="BL72" s="1"/>
      <c r="BM72" s="1"/>
      <c r="BN72" s="1"/>
      <c r="BO72" s="1"/>
    </row>
    <row r="73" spans="1:67" x14ac:dyDescent="0.35">
      <c r="A73" s="1"/>
      <c r="B73" s="1"/>
      <c r="C73" s="1"/>
      <c r="D73" s="1"/>
      <c r="E73" s="1"/>
      <c r="F73" s="1"/>
      <c r="G73" s="1"/>
      <c r="H73" s="1"/>
      <c r="I73" s="1"/>
      <c r="J73" s="1"/>
      <c r="K73" s="1"/>
      <c r="L73" s="1" t="s">
        <v>576</v>
      </c>
      <c r="M73" s="1">
        <v>14464.35</v>
      </c>
      <c r="N73" s="1">
        <v>51.137701475335071</v>
      </c>
      <c r="O73" s="1" t="s">
        <v>1054</v>
      </c>
      <c r="P73" s="1"/>
      <c r="Q73" s="1"/>
      <c r="R73" s="1"/>
      <c r="S73" s="1"/>
      <c r="T73" s="1"/>
      <c r="U73" s="1"/>
      <c r="V73" s="1"/>
      <c r="W73" s="1"/>
      <c r="X73" s="1"/>
      <c r="Y73" s="1"/>
      <c r="Z73" s="1"/>
      <c r="AA73" s="1"/>
      <c r="AB73" s="1"/>
      <c r="AC73" s="1"/>
      <c r="AD73" s="1"/>
      <c r="AE73" s="1"/>
      <c r="AF73" s="1"/>
      <c r="AG73" s="1"/>
      <c r="AH73" s="1"/>
      <c r="AI73" s="1"/>
      <c r="AJ73" s="1"/>
      <c r="AK73" s="1"/>
      <c r="AL73" s="1"/>
      <c r="AM73" s="1"/>
      <c r="AN73" s="1"/>
      <c r="AO73" s="1"/>
      <c r="AP73" s="1"/>
      <c r="AQ73" s="1"/>
      <c r="AR73" s="1"/>
      <c r="AS73" s="1"/>
      <c r="AT73" s="1"/>
      <c r="AU73" s="1"/>
      <c r="AV73" s="1"/>
      <c r="AW73" s="1"/>
      <c r="AX73" s="1"/>
      <c r="AY73" s="1"/>
      <c r="AZ73" s="1"/>
      <c r="BA73" s="1"/>
      <c r="BB73" s="1"/>
      <c r="BC73" s="1"/>
      <c r="BD73" s="1"/>
      <c r="BE73" s="1"/>
      <c r="BF73" s="1"/>
      <c r="BG73" s="1"/>
      <c r="BH73" s="1"/>
      <c r="BI73" s="1"/>
      <c r="BJ73" s="1"/>
      <c r="BK73" s="1"/>
      <c r="BL73" s="1"/>
      <c r="BM73" s="1"/>
      <c r="BN73" s="1"/>
      <c r="BO73" s="1"/>
    </row>
  </sheetData>
  <mergeCells count="45">
    <mergeCell ref="BL6:BM6"/>
    <mergeCell ref="BN6"/>
    <mergeCell ref="B5:BO5"/>
    <mergeCell ref="B6:B7"/>
    <mergeCell ref="BD6"/>
    <mergeCell ref="BE6:BH6"/>
    <mergeCell ref="BI6"/>
    <mergeCell ref="BJ6"/>
    <mergeCell ref="BK6"/>
    <mergeCell ref="AT6:AU6"/>
    <mergeCell ref="AV6:AZ6"/>
    <mergeCell ref="BA6"/>
    <mergeCell ref="BB6"/>
    <mergeCell ref="BC6"/>
    <mergeCell ref="AO6"/>
    <mergeCell ref="AP6"/>
    <mergeCell ref="AQ6"/>
    <mergeCell ref="AR6"/>
    <mergeCell ref="AS6"/>
    <mergeCell ref="AJ6"/>
    <mergeCell ref="AK6"/>
    <mergeCell ref="AL6"/>
    <mergeCell ref="AM6"/>
    <mergeCell ref="AN6"/>
    <mergeCell ref="W6"/>
    <mergeCell ref="X6:AB6"/>
    <mergeCell ref="AC6:AD6"/>
    <mergeCell ref="AE6:AH6"/>
    <mergeCell ref="AI6"/>
    <mergeCell ref="Q6"/>
    <mergeCell ref="R6"/>
    <mergeCell ref="S6"/>
    <mergeCell ref="T6"/>
    <mergeCell ref="U6:V6"/>
    <mergeCell ref="H6"/>
    <mergeCell ref="I6"/>
    <mergeCell ref="J6:N6"/>
    <mergeCell ref="O6"/>
    <mergeCell ref="P6"/>
    <mergeCell ref="B3:G3"/>
    <mergeCell ref="C6"/>
    <mergeCell ref="D6"/>
    <mergeCell ref="E6"/>
    <mergeCell ref="F6"/>
    <mergeCell ref="G6"/>
  </mergeCells>
  <pageMargins left="0.7" right="0.7" top="0.75" bottom="0.75" header="0.3" footer="0.3"/>
  <drawing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I56"/>
  <sheetViews>
    <sheetView showGridLines="0" zoomScale="70" workbookViewId="0">
      <pane xSplit="2" ySplit="7" topLeftCell="C8" activePane="bottomRight" state="frozen"/>
      <selection pane="topRight" activeCell="C1" sqref="C1"/>
      <selection pane="bottomLeft" activeCell="A8" sqref="A8"/>
      <selection pane="bottomRight"/>
    </sheetView>
  </sheetViews>
  <sheetFormatPr baseColWidth="10" defaultColWidth="8.7265625" defaultRowHeight="14.5" x14ac:dyDescent="0.35"/>
  <cols>
    <col min="1" max="1" width="2" customWidth="1"/>
    <col min="2" max="2" width="15" customWidth="1"/>
    <col min="3" max="9" width="20" customWidth="1"/>
  </cols>
  <sheetData>
    <row r="1" spans="1:9" x14ac:dyDescent="0.35">
      <c r="A1" s="1"/>
      <c r="B1" s="1"/>
      <c r="C1" s="1"/>
      <c r="D1" s="1"/>
      <c r="E1" s="1"/>
      <c r="F1" s="1"/>
      <c r="G1" s="1"/>
      <c r="H1" s="1"/>
      <c r="I1" s="1"/>
    </row>
    <row r="2" spans="1:9" x14ac:dyDescent="0.35">
      <c r="A2" s="1"/>
      <c r="B2" s="1"/>
      <c r="C2" s="1"/>
      <c r="D2" s="1"/>
      <c r="E2" s="1"/>
      <c r="F2" s="1"/>
      <c r="G2" s="1"/>
      <c r="H2" s="1"/>
      <c r="I2" s="1"/>
    </row>
    <row r="3" spans="1:9" ht="69" customHeight="1" x14ac:dyDescent="0.35">
      <c r="A3" s="1"/>
      <c r="B3" s="196" t="s">
        <v>0</v>
      </c>
      <c r="C3" s="197"/>
      <c r="D3" s="197"/>
      <c r="E3" s="197"/>
      <c r="F3" s="197"/>
      <c r="G3" s="197"/>
      <c r="H3" s="1"/>
      <c r="I3" s="1"/>
    </row>
    <row r="4" spans="1:9" ht="0" hidden="1" customHeight="1" x14ac:dyDescent="0.35">
      <c r="A4" s="1"/>
      <c r="B4" s="1"/>
      <c r="C4" s="1"/>
      <c r="D4" s="1"/>
      <c r="E4" s="1"/>
      <c r="F4" s="1"/>
      <c r="G4" s="1"/>
      <c r="H4" s="1"/>
      <c r="I4" s="1"/>
    </row>
    <row r="5" spans="1:9" ht="20" x14ac:dyDescent="0.4">
      <c r="A5" s="1"/>
      <c r="B5" s="213" t="s">
        <v>1055</v>
      </c>
      <c r="C5" s="213"/>
      <c r="D5" s="213"/>
      <c r="E5" s="213"/>
      <c r="F5" s="213"/>
      <c r="G5" s="213"/>
      <c r="H5" s="213"/>
      <c r="I5" s="213"/>
    </row>
    <row r="6" spans="1:9" ht="44" customHeight="1" x14ac:dyDescent="0.35">
      <c r="A6" s="1"/>
      <c r="B6" s="212" t="s">
        <v>567</v>
      </c>
      <c r="C6" s="212" t="s">
        <v>166</v>
      </c>
      <c r="D6" s="212" t="s">
        <v>177</v>
      </c>
      <c r="E6" s="212" t="s">
        <v>182</v>
      </c>
      <c r="F6" s="212" t="s">
        <v>225</v>
      </c>
      <c r="G6" s="212" t="s">
        <v>619</v>
      </c>
      <c r="H6" s="212" t="s">
        <v>620</v>
      </c>
      <c r="I6" s="64" t="s">
        <v>1056</v>
      </c>
    </row>
    <row r="7" spans="1:9" x14ac:dyDescent="0.35">
      <c r="A7" s="1"/>
      <c r="B7" s="212"/>
      <c r="C7" s="64" t="s">
        <v>1008</v>
      </c>
      <c r="D7" s="64" t="s">
        <v>1009</v>
      </c>
      <c r="E7" s="64" t="s">
        <v>1010</v>
      </c>
      <c r="F7" s="64" t="s">
        <v>1013</v>
      </c>
      <c r="G7" s="64" t="s">
        <v>1057</v>
      </c>
      <c r="H7" s="64" t="s">
        <v>1028</v>
      </c>
      <c r="I7" s="64" t="s">
        <v>775</v>
      </c>
    </row>
    <row r="8" spans="1:9" x14ac:dyDescent="0.35">
      <c r="A8" s="1"/>
      <c r="B8" s="50" t="s">
        <v>1030</v>
      </c>
      <c r="C8" s="65"/>
      <c r="D8" s="65"/>
      <c r="E8" s="65"/>
      <c r="F8" s="65"/>
      <c r="G8" s="65">
        <v>37.700000000000003</v>
      </c>
      <c r="H8" s="65">
        <v>32.799999999999997</v>
      </c>
      <c r="I8" s="66">
        <v>70.5</v>
      </c>
    </row>
    <row r="9" spans="1:9" x14ac:dyDescent="0.35">
      <c r="A9" s="1"/>
      <c r="B9" s="54" t="s">
        <v>1031</v>
      </c>
      <c r="C9" s="67"/>
      <c r="D9" s="67"/>
      <c r="E9" s="67"/>
      <c r="F9" s="67"/>
      <c r="G9" s="67">
        <v>37.5</v>
      </c>
      <c r="H9" s="67">
        <v>32.9</v>
      </c>
      <c r="I9" s="68">
        <v>70.400000000000006</v>
      </c>
    </row>
    <row r="10" spans="1:9" x14ac:dyDescent="0.35">
      <c r="A10" s="1"/>
      <c r="B10" s="54" t="s">
        <v>1032</v>
      </c>
      <c r="C10" s="67"/>
      <c r="D10" s="67"/>
      <c r="E10" s="67"/>
      <c r="F10" s="67"/>
      <c r="G10" s="67">
        <v>37.5</v>
      </c>
      <c r="H10" s="67">
        <v>33</v>
      </c>
      <c r="I10" s="68">
        <v>70.5</v>
      </c>
    </row>
    <row r="11" spans="1:9" x14ac:dyDescent="0.35">
      <c r="A11" s="1"/>
      <c r="B11" s="54" t="s">
        <v>1033</v>
      </c>
      <c r="C11" s="67"/>
      <c r="D11" s="67"/>
      <c r="E11" s="67"/>
      <c r="F11" s="67"/>
      <c r="G11" s="67">
        <v>37.1</v>
      </c>
      <c r="H11" s="67">
        <v>33.1</v>
      </c>
      <c r="I11" s="68">
        <v>70.2</v>
      </c>
    </row>
    <row r="12" spans="1:9" x14ac:dyDescent="0.35">
      <c r="A12" s="1"/>
      <c r="B12" s="54" t="s">
        <v>1034</v>
      </c>
      <c r="C12" s="67"/>
      <c r="D12" s="67"/>
      <c r="E12" s="67"/>
      <c r="F12" s="67"/>
      <c r="G12" s="67">
        <v>37.200000000000003</v>
      </c>
      <c r="H12" s="67">
        <v>33.1</v>
      </c>
      <c r="I12" s="68">
        <v>70.3</v>
      </c>
    </row>
    <row r="13" spans="1:9" x14ac:dyDescent="0.35">
      <c r="A13" s="1"/>
      <c r="B13" s="54" t="s">
        <v>1035</v>
      </c>
      <c r="C13" s="67"/>
      <c r="D13" s="67"/>
      <c r="E13" s="67"/>
      <c r="F13" s="67"/>
      <c r="G13" s="67">
        <v>37.299999999999997</v>
      </c>
      <c r="H13" s="67">
        <v>33</v>
      </c>
      <c r="I13" s="68">
        <v>70.3</v>
      </c>
    </row>
    <row r="14" spans="1:9" x14ac:dyDescent="0.35">
      <c r="A14" s="1"/>
      <c r="B14" s="54" t="s">
        <v>1036</v>
      </c>
      <c r="C14" s="67"/>
      <c r="D14" s="67"/>
      <c r="E14" s="67"/>
      <c r="F14" s="67"/>
      <c r="G14" s="67">
        <v>37.299999999999997</v>
      </c>
      <c r="H14" s="67">
        <v>33</v>
      </c>
      <c r="I14" s="68">
        <v>70.3</v>
      </c>
    </row>
    <row r="15" spans="1:9" x14ac:dyDescent="0.35">
      <c r="A15" s="1"/>
      <c r="B15" s="56" t="s">
        <v>1037</v>
      </c>
      <c r="C15" s="69"/>
      <c r="D15" s="69"/>
      <c r="E15" s="69"/>
      <c r="F15" s="69"/>
      <c r="G15" s="69">
        <v>37.200000000000003</v>
      </c>
      <c r="H15" s="69">
        <v>32.9</v>
      </c>
      <c r="I15" s="70">
        <v>70.099999999999994</v>
      </c>
    </row>
    <row r="16" spans="1:9" x14ac:dyDescent="0.35">
      <c r="A16" s="1"/>
      <c r="B16" s="50" t="s">
        <v>1038</v>
      </c>
      <c r="C16" s="65"/>
      <c r="D16" s="65"/>
      <c r="E16" s="65"/>
      <c r="F16" s="65"/>
      <c r="G16" s="65">
        <v>37.1</v>
      </c>
      <c r="H16" s="65">
        <v>33</v>
      </c>
      <c r="I16" s="66">
        <v>70.099999999999994</v>
      </c>
    </row>
    <row r="17" spans="1:9" x14ac:dyDescent="0.35">
      <c r="A17" s="1"/>
      <c r="B17" s="54" t="s">
        <v>1039</v>
      </c>
      <c r="C17" s="67"/>
      <c r="D17" s="67"/>
      <c r="E17" s="67"/>
      <c r="F17" s="67"/>
      <c r="G17" s="67">
        <v>37.700000000000003</v>
      </c>
      <c r="H17" s="67">
        <v>32.9</v>
      </c>
      <c r="I17" s="68">
        <v>70.599999999999994</v>
      </c>
    </row>
    <row r="18" spans="1:9" x14ac:dyDescent="0.35">
      <c r="A18" s="1"/>
      <c r="B18" s="54" t="s">
        <v>1040</v>
      </c>
      <c r="C18" s="67"/>
      <c r="D18" s="67"/>
      <c r="E18" s="67"/>
      <c r="F18" s="67"/>
      <c r="G18" s="67">
        <v>37.4</v>
      </c>
      <c r="H18" s="67">
        <v>33</v>
      </c>
      <c r="I18" s="68">
        <v>70.400000000000006</v>
      </c>
    </row>
    <row r="19" spans="1:9" x14ac:dyDescent="0.35">
      <c r="A19" s="1"/>
      <c r="B19" s="54" t="s">
        <v>1041</v>
      </c>
      <c r="C19" s="67"/>
      <c r="D19" s="67"/>
      <c r="E19" s="67"/>
      <c r="F19" s="67"/>
      <c r="G19" s="67">
        <v>37.700000000000003</v>
      </c>
      <c r="H19" s="67">
        <v>32.700000000000003</v>
      </c>
      <c r="I19" s="68">
        <v>70.400000000000006</v>
      </c>
    </row>
    <row r="20" spans="1:9" x14ac:dyDescent="0.35">
      <c r="A20" s="1"/>
      <c r="B20" s="54" t="s">
        <v>1042</v>
      </c>
      <c r="C20" s="67"/>
      <c r="D20" s="67"/>
      <c r="E20" s="67"/>
      <c r="F20" s="67"/>
      <c r="G20" s="67">
        <v>37.5</v>
      </c>
      <c r="H20" s="67">
        <v>32.700000000000003</v>
      </c>
      <c r="I20" s="68">
        <v>70.2</v>
      </c>
    </row>
    <row r="21" spans="1:9" x14ac:dyDescent="0.35">
      <c r="A21" s="1"/>
      <c r="B21" s="54" t="s">
        <v>1043</v>
      </c>
      <c r="C21" s="67"/>
      <c r="D21" s="67"/>
      <c r="E21" s="67"/>
      <c r="F21" s="67"/>
      <c r="G21" s="67">
        <v>37.6</v>
      </c>
      <c r="H21" s="67">
        <v>33</v>
      </c>
      <c r="I21" s="68">
        <v>70.599999999999994</v>
      </c>
    </row>
    <row r="22" spans="1:9" x14ac:dyDescent="0.35">
      <c r="A22" s="1"/>
      <c r="B22" s="54" t="s">
        <v>1044</v>
      </c>
      <c r="C22" s="67"/>
      <c r="D22" s="67"/>
      <c r="E22" s="67"/>
      <c r="F22" s="67"/>
      <c r="G22" s="67">
        <v>37.299999999999997</v>
      </c>
      <c r="H22" s="67">
        <v>32.799999999999997</v>
      </c>
      <c r="I22" s="68">
        <v>70.099999999999994</v>
      </c>
    </row>
    <row r="23" spans="1:9" x14ac:dyDescent="0.35">
      <c r="A23" s="1"/>
      <c r="B23" s="56" t="s">
        <v>1045</v>
      </c>
      <c r="C23" s="69"/>
      <c r="D23" s="69"/>
      <c r="E23" s="69"/>
      <c r="F23" s="69"/>
      <c r="G23" s="69">
        <v>37.799999999999997</v>
      </c>
      <c r="H23" s="69">
        <v>32.9</v>
      </c>
      <c r="I23" s="70">
        <v>70.7</v>
      </c>
    </row>
    <row r="24" spans="1:9" x14ac:dyDescent="0.35">
      <c r="A24" s="1"/>
      <c r="B24" s="50" t="s">
        <v>1046</v>
      </c>
      <c r="C24" s="65"/>
      <c r="D24" s="65"/>
      <c r="E24" s="65"/>
      <c r="F24" s="65"/>
      <c r="G24" s="65">
        <v>37.5</v>
      </c>
      <c r="H24" s="65">
        <v>32.799999999999997</v>
      </c>
      <c r="I24" s="66">
        <v>70.3</v>
      </c>
    </row>
    <row r="25" spans="1:9" x14ac:dyDescent="0.35">
      <c r="A25" s="1"/>
      <c r="B25" s="54" t="s">
        <v>1047</v>
      </c>
      <c r="C25" s="67"/>
      <c r="D25" s="67"/>
      <c r="E25" s="67"/>
      <c r="F25" s="67"/>
      <c r="G25" s="67">
        <v>37.299999999999997</v>
      </c>
      <c r="H25" s="67">
        <v>32.5</v>
      </c>
      <c r="I25" s="68">
        <v>69.8</v>
      </c>
    </row>
    <row r="26" spans="1:9" x14ac:dyDescent="0.35">
      <c r="A26" s="1"/>
      <c r="B26" s="54" t="s">
        <v>1048</v>
      </c>
      <c r="C26" s="67"/>
      <c r="D26" s="67"/>
      <c r="E26" s="67"/>
      <c r="F26" s="67"/>
      <c r="G26" s="67">
        <v>37.1</v>
      </c>
      <c r="H26" s="67">
        <v>32.4</v>
      </c>
      <c r="I26" s="68">
        <v>69.5</v>
      </c>
    </row>
    <row r="27" spans="1:9" x14ac:dyDescent="0.35">
      <c r="A27" s="1"/>
      <c r="B27" s="54" t="s">
        <v>803</v>
      </c>
      <c r="C27" s="67"/>
      <c r="D27" s="67"/>
      <c r="E27" s="67"/>
      <c r="F27" s="67">
        <v>4.8</v>
      </c>
      <c r="G27" s="67">
        <v>37.299999999999997</v>
      </c>
      <c r="H27" s="67">
        <v>32.799999999999997</v>
      </c>
      <c r="I27" s="68">
        <v>74.900000000000006</v>
      </c>
    </row>
    <row r="28" spans="1:9" x14ac:dyDescent="0.35">
      <c r="A28" s="1"/>
      <c r="B28" s="54" t="s">
        <v>804</v>
      </c>
      <c r="C28" s="67"/>
      <c r="D28" s="67"/>
      <c r="E28" s="67"/>
      <c r="F28" s="67">
        <v>4.8</v>
      </c>
      <c r="G28" s="67">
        <v>37</v>
      </c>
      <c r="H28" s="67">
        <v>32.4</v>
      </c>
      <c r="I28" s="68">
        <v>74.2</v>
      </c>
    </row>
    <row r="29" spans="1:9" x14ac:dyDescent="0.35">
      <c r="A29" s="1"/>
      <c r="B29" s="54" t="s">
        <v>805</v>
      </c>
      <c r="C29" s="67"/>
      <c r="D29" s="67"/>
      <c r="E29" s="67"/>
      <c r="F29" s="67">
        <v>5</v>
      </c>
      <c r="G29" s="67">
        <v>36.799999999999997</v>
      </c>
      <c r="H29" s="67">
        <v>32.4</v>
      </c>
      <c r="I29" s="68">
        <v>74.2</v>
      </c>
    </row>
    <row r="30" spans="1:9" x14ac:dyDescent="0.35">
      <c r="A30" s="1"/>
      <c r="B30" s="54" t="s">
        <v>806</v>
      </c>
      <c r="C30" s="67"/>
      <c r="D30" s="67"/>
      <c r="E30" s="67"/>
      <c r="F30" s="67">
        <v>5.3</v>
      </c>
      <c r="G30" s="67">
        <v>36.9</v>
      </c>
      <c r="H30" s="67">
        <v>32.4</v>
      </c>
      <c r="I30" s="68">
        <v>74.599999999999994</v>
      </c>
    </row>
    <row r="31" spans="1:9" x14ac:dyDescent="0.35">
      <c r="A31" s="1"/>
      <c r="B31" s="56" t="s">
        <v>807</v>
      </c>
      <c r="C31" s="69"/>
      <c r="D31" s="69"/>
      <c r="E31" s="69"/>
      <c r="F31" s="69">
        <v>5.5</v>
      </c>
      <c r="G31" s="69">
        <v>35.700000000000003</v>
      </c>
      <c r="H31" s="69">
        <v>32.299999999999997</v>
      </c>
      <c r="I31" s="70">
        <v>73.5</v>
      </c>
    </row>
    <row r="32" spans="1:9" x14ac:dyDescent="0.35">
      <c r="A32" s="1"/>
      <c r="B32" s="50" t="s">
        <v>808</v>
      </c>
      <c r="C32" s="65"/>
      <c r="D32" s="65"/>
      <c r="E32" s="65"/>
      <c r="F32" s="65">
        <v>6.3</v>
      </c>
      <c r="G32" s="65">
        <v>36.799999999999997</v>
      </c>
      <c r="H32" s="65">
        <v>32.200000000000003</v>
      </c>
      <c r="I32" s="66">
        <v>75.3</v>
      </c>
    </row>
    <row r="33" spans="1:9" x14ac:dyDescent="0.35">
      <c r="A33" s="1"/>
      <c r="B33" s="54" t="s">
        <v>809</v>
      </c>
      <c r="C33" s="67"/>
      <c r="D33" s="67"/>
      <c r="E33" s="67"/>
      <c r="F33" s="67">
        <v>6.2</v>
      </c>
      <c r="G33" s="67">
        <v>36.700000000000003</v>
      </c>
      <c r="H33" s="67">
        <v>31.9</v>
      </c>
      <c r="I33" s="68">
        <v>74.8</v>
      </c>
    </row>
    <row r="34" spans="1:9" x14ac:dyDescent="0.35">
      <c r="A34" s="1"/>
      <c r="B34" s="54" t="s">
        <v>810</v>
      </c>
      <c r="C34" s="67"/>
      <c r="D34" s="67"/>
      <c r="E34" s="67"/>
      <c r="F34" s="67">
        <v>7.9</v>
      </c>
      <c r="G34" s="67">
        <v>36.700000000000003</v>
      </c>
      <c r="H34" s="67">
        <v>32.5</v>
      </c>
      <c r="I34" s="68">
        <v>77.099999999999994</v>
      </c>
    </row>
    <row r="35" spans="1:9" x14ac:dyDescent="0.35">
      <c r="A35" s="1"/>
      <c r="B35" s="54" t="s">
        <v>811</v>
      </c>
      <c r="C35" s="67"/>
      <c r="D35" s="67"/>
      <c r="E35" s="67"/>
      <c r="F35" s="67">
        <v>8.1</v>
      </c>
      <c r="G35" s="67">
        <v>37.1</v>
      </c>
      <c r="H35" s="67">
        <v>32.1</v>
      </c>
      <c r="I35" s="68">
        <v>77.3</v>
      </c>
    </row>
    <row r="36" spans="1:9" x14ac:dyDescent="0.35">
      <c r="A36" s="1"/>
      <c r="B36" s="54" t="s">
        <v>812</v>
      </c>
      <c r="C36" s="67"/>
      <c r="D36" s="67"/>
      <c r="E36" s="67"/>
      <c r="F36" s="67">
        <v>8.1999999999999993</v>
      </c>
      <c r="G36" s="67">
        <v>36.5</v>
      </c>
      <c r="H36" s="67">
        <v>31.9</v>
      </c>
      <c r="I36" s="68">
        <v>76.599999999999994</v>
      </c>
    </row>
    <row r="37" spans="1:9" x14ac:dyDescent="0.35">
      <c r="A37" s="1"/>
      <c r="B37" s="54" t="s">
        <v>813</v>
      </c>
      <c r="C37" s="67"/>
      <c r="D37" s="67"/>
      <c r="E37" s="67"/>
      <c r="F37" s="67">
        <v>8.4</v>
      </c>
      <c r="G37" s="67">
        <v>36.6</v>
      </c>
      <c r="H37" s="67">
        <v>32</v>
      </c>
      <c r="I37" s="68">
        <v>77</v>
      </c>
    </row>
    <row r="38" spans="1:9" x14ac:dyDescent="0.35">
      <c r="A38" s="1"/>
      <c r="B38" s="54" t="s">
        <v>814</v>
      </c>
      <c r="C38" s="67"/>
      <c r="D38" s="67"/>
      <c r="E38" s="67"/>
      <c r="F38" s="67">
        <v>8.1999999999999993</v>
      </c>
      <c r="G38" s="67">
        <v>36.6</v>
      </c>
      <c r="H38" s="67">
        <v>32</v>
      </c>
      <c r="I38" s="68">
        <v>76.8</v>
      </c>
    </row>
    <row r="39" spans="1:9" x14ac:dyDescent="0.35">
      <c r="A39" s="1"/>
      <c r="B39" s="56" t="s">
        <v>815</v>
      </c>
      <c r="C39" s="69"/>
      <c r="D39" s="69"/>
      <c r="E39" s="69"/>
      <c r="F39" s="69">
        <v>8.1999999999999993</v>
      </c>
      <c r="G39" s="69">
        <v>36.799999999999997</v>
      </c>
      <c r="H39" s="69">
        <v>32.4</v>
      </c>
      <c r="I39" s="70">
        <v>77.400000000000006</v>
      </c>
    </row>
    <row r="40" spans="1:9" x14ac:dyDescent="0.35">
      <c r="A40" s="1"/>
      <c r="B40" s="50" t="s">
        <v>816</v>
      </c>
      <c r="C40" s="65"/>
      <c r="D40" s="65"/>
      <c r="E40" s="65"/>
      <c r="F40" s="65">
        <v>7.7</v>
      </c>
      <c r="G40" s="65">
        <v>36.299999999999997</v>
      </c>
      <c r="H40" s="65">
        <v>32.200000000000003</v>
      </c>
      <c r="I40" s="66">
        <v>76.2</v>
      </c>
    </row>
    <row r="41" spans="1:9" x14ac:dyDescent="0.35">
      <c r="A41" s="1"/>
      <c r="B41" s="54" t="s">
        <v>817</v>
      </c>
      <c r="C41" s="67"/>
      <c r="D41" s="67"/>
      <c r="E41" s="67"/>
      <c r="F41" s="67">
        <v>8.3000000000000007</v>
      </c>
      <c r="G41" s="67">
        <v>36.9</v>
      </c>
      <c r="H41" s="67">
        <v>32.4</v>
      </c>
      <c r="I41" s="68">
        <v>77.599999999999994</v>
      </c>
    </row>
    <row r="42" spans="1:9" x14ac:dyDescent="0.35">
      <c r="A42" s="1"/>
      <c r="B42" s="54" t="s">
        <v>818</v>
      </c>
      <c r="C42" s="67"/>
      <c r="D42" s="67"/>
      <c r="E42" s="67"/>
      <c r="F42" s="67">
        <v>8.9</v>
      </c>
      <c r="G42" s="67">
        <v>37.799999999999997</v>
      </c>
      <c r="H42" s="67">
        <v>32.5</v>
      </c>
      <c r="I42" s="68">
        <v>79.2</v>
      </c>
    </row>
    <row r="43" spans="1:9" x14ac:dyDescent="0.35">
      <c r="A43" s="1"/>
      <c r="B43" s="54" t="s">
        <v>819</v>
      </c>
      <c r="C43" s="67"/>
      <c r="D43" s="67"/>
      <c r="E43" s="67"/>
      <c r="F43" s="67">
        <v>8.5</v>
      </c>
      <c r="G43" s="67">
        <v>37.299999999999997</v>
      </c>
      <c r="H43" s="67">
        <v>32.6</v>
      </c>
      <c r="I43" s="68">
        <v>78.400000000000006</v>
      </c>
    </row>
    <row r="44" spans="1:9" x14ac:dyDescent="0.35">
      <c r="A44" s="1"/>
      <c r="B44" s="54" t="s">
        <v>820</v>
      </c>
      <c r="C44" s="67"/>
      <c r="D44" s="67"/>
      <c r="E44" s="67"/>
      <c r="F44" s="67">
        <v>9.1</v>
      </c>
      <c r="G44" s="67">
        <v>37.5</v>
      </c>
      <c r="H44" s="67">
        <v>32.799999999999997</v>
      </c>
      <c r="I44" s="68">
        <v>79.400000000000006</v>
      </c>
    </row>
    <row r="45" spans="1:9" x14ac:dyDescent="0.35">
      <c r="A45" s="1"/>
      <c r="B45" s="54" t="s">
        <v>821</v>
      </c>
      <c r="C45" s="67"/>
      <c r="D45" s="67"/>
      <c r="E45" s="67"/>
      <c r="F45" s="67">
        <v>9</v>
      </c>
      <c r="G45" s="67">
        <v>37.799999999999997</v>
      </c>
      <c r="H45" s="67">
        <v>32.799999999999997</v>
      </c>
      <c r="I45" s="68">
        <v>79.599999999999994</v>
      </c>
    </row>
    <row r="46" spans="1:9" x14ac:dyDescent="0.35">
      <c r="A46" s="1"/>
      <c r="B46" s="54" t="s">
        <v>822</v>
      </c>
      <c r="C46" s="67"/>
      <c r="D46" s="67"/>
      <c r="E46" s="67"/>
      <c r="F46" s="67">
        <v>9.1999999999999993</v>
      </c>
      <c r="G46" s="67">
        <v>37.1</v>
      </c>
      <c r="H46" s="67">
        <v>32.6</v>
      </c>
      <c r="I46" s="68">
        <v>78.900000000000006</v>
      </c>
    </row>
    <row r="47" spans="1:9" x14ac:dyDescent="0.35">
      <c r="A47" s="1"/>
      <c r="B47" s="56" t="s">
        <v>823</v>
      </c>
      <c r="C47" s="69"/>
      <c r="D47" s="69"/>
      <c r="E47" s="69"/>
      <c r="F47" s="69">
        <v>9.1999999999999993</v>
      </c>
      <c r="G47" s="69">
        <v>37.700000000000003</v>
      </c>
      <c r="H47" s="69">
        <v>32.6</v>
      </c>
      <c r="I47" s="70">
        <v>79.5</v>
      </c>
    </row>
    <row r="48" spans="1:9" x14ac:dyDescent="0.35">
      <c r="A48" s="1"/>
      <c r="B48" s="50" t="s">
        <v>824</v>
      </c>
      <c r="C48" s="65"/>
      <c r="D48" s="65"/>
      <c r="E48" s="65"/>
      <c r="F48" s="65">
        <v>9.1999999999999993</v>
      </c>
      <c r="G48" s="65">
        <v>37.799999999999997</v>
      </c>
      <c r="H48" s="65">
        <v>32.799999999999997</v>
      </c>
      <c r="I48" s="66">
        <v>79.8</v>
      </c>
    </row>
    <row r="49" spans="1:9" x14ac:dyDescent="0.35">
      <c r="A49" s="1"/>
      <c r="B49" s="54" t="s">
        <v>825</v>
      </c>
      <c r="C49" s="67"/>
      <c r="D49" s="67"/>
      <c r="E49" s="67"/>
      <c r="F49" s="67">
        <v>9.1999999999999993</v>
      </c>
      <c r="G49" s="67">
        <v>38.5</v>
      </c>
      <c r="H49" s="67">
        <v>32.700000000000003</v>
      </c>
      <c r="I49" s="68">
        <v>80.400000000000006</v>
      </c>
    </row>
    <row r="50" spans="1:9" x14ac:dyDescent="0.35">
      <c r="A50" s="1"/>
      <c r="B50" s="54" t="s">
        <v>826</v>
      </c>
      <c r="C50" s="67"/>
      <c r="D50" s="67"/>
      <c r="E50" s="67"/>
      <c r="F50" s="67">
        <v>9.1999999999999993</v>
      </c>
      <c r="G50" s="67">
        <v>38.200000000000003</v>
      </c>
      <c r="H50" s="67">
        <v>32.700000000000003</v>
      </c>
      <c r="I50" s="68">
        <v>80.099999999999994</v>
      </c>
    </row>
    <row r="51" spans="1:9" x14ac:dyDescent="0.35">
      <c r="A51" s="1"/>
      <c r="B51" s="54" t="s">
        <v>827</v>
      </c>
      <c r="C51" s="67"/>
      <c r="D51" s="67"/>
      <c r="E51" s="67"/>
      <c r="F51" s="67">
        <v>9.1999999999999993</v>
      </c>
      <c r="G51" s="67">
        <v>38.299999999999997</v>
      </c>
      <c r="H51" s="67">
        <v>32.700000000000003</v>
      </c>
      <c r="I51" s="68">
        <v>80.2</v>
      </c>
    </row>
    <row r="52" spans="1:9" x14ac:dyDescent="0.35">
      <c r="A52" s="1"/>
      <c r="B52" s="54" t="s">
        <v>828</v>
      </c>
      <c r="C52" s="67"/>
      <c r="D52" s="67"/>
      <c r="E52" s="67"/>
      <c r="F52" s="67">
        <v>9.1999999999999993</v>
      </c>
      <c r="G52" s="67">
        <v>38.299999999999997</v>
      </c>
      <c r="H52" s="67">
        <v>32.700000000000003</v>
      </c>
      <c r="I52" s="68">
        <v>80.2</v>
      </c>
    </row>
    <row r="53" spans="1:9" x14ac:dyDescent="0.35">
      <c r="A53" s="1"/>
      <c r="B53" s="54" t="s">
        <v>829</v>
      </c>
      <c r="C53" s="67"/>
      <c r="D53" s="67"/>
      <c r="E53" s="67"/>
      <c r="F53" s="67">
        <v>9.1</v>
      </c>
      <c r="G53" s="67">
        <v>38.299999999999997</v>
      </c>
      <c r="H53" s="67">
        <v>32.700000000000003</v>
      </c>
      <c r="I53" s="68">
        <v>80.099999999999994</v>
      </c>
    </row>
    <row r="54" spans="1:9" x14ac:dyDescent="0.35">
      <c r="A54" s="1"/>
      <c r="B54" s="54" t="s">
        <v>830</v>
      </c>
      <c r="C54" s="67"/>
      <c r="D54" s="67"/>
      <c r="E54" s="67"/>
      <c r="F54" s="67">
        <v>9.1999999999999993</v>
      </c>
      <c r="G54" s="67">
        <v>38.4</v>
      </c>
      <c r="H54" s="67">
        <v>32.700000000000003</v>
      </c>
      <c r="I54" s="68">
        <v>80.3</v>
      </c>
    </row>
    <row r="55" spans="1:9" x14ac:dyDescent="0.35">
      <c r="A55" s="1"/>
      <c r="B55" s="56" t="s">
        <v>1049</v>
      </c>
      <c r="C55" s="69"/>
      <c r="D55" s="69"/>
      <c r="E55" s="69"/>
      <c r="F55" s="69">
        <v>9.1999999999999993</v>
      </c>
      <c r="G55" s="69">
        <v>38.4</v>
      </c>
      <c r="H55" s="69">
        <v>32.799999999999997</v>
      </c>
      <c r="I55" s="70">
        <v>80.400000000000006</v>
      </c>
    </row>
    <row r="56" spans="1:9" ht="15.5" x14ac:dyDescent="0.35">
      <c r="A56" s="1"/>
      <c r="B56" s="71" t="s">
        <v>1050</v>
      </c>
      <c r="C56" s="72">
        <v>0</v>
      </c>
      <c r="D56" s="72">
        <v>0</v>
      </c>
      <c r="E56" s="72">
        <v>0</v>
      </c>
      <c r="F56" s="72">
        <v>115.15</v>
      </c>
      <c r="G56" s="72">
        <v>896.45</v>
      </c>
      <c r="H56" s="72">
        <v>783.05</v>
      </c>
      <c r="I56" s="72">
        <v>1794.65</v>
      </c>
    </row>
  </sheetData>
  <mergeCells count="9">
    <mergeCell ref="H6"/>
    <mergeCell ref="B5:I5"/>
    <mergeCell ref="B6:B7"/>
    <mergeCell ref="B3:G3"/>
    <mergeCell ref="C6"/>
    <mergeCell ref="D6"/>
    <mergeCell ref="E6"/>
    <mergeCell ref="F6"/>
    <mergeCell ref="G6"/>
  </mergeCells>
  <pageMargins left="0.7" right="0.7" top="0.75" bottom="0.75" header="0.3" footer="0.3"/>
  <drawing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AH257"/>
  <sheetViews>
    <sheetView showGridLines="0" zoomScale="80" workbookViewId="0">
      <pane xSplit="5" ySplit="7" topLeftCell="F8" activePane="bottomRight" state="frozen"/>
      <selection pane="topRight" activeCell="F1" sqref="F1"/>
      <selection pane="bottomLeft" activeCell="A8" sqref="A8"/>
      <selection pane="bottomRight"/>
    </sheetView>
  </sheetViews>
  <sheetFormatPr baseColWidth="10" defaultColWidth="8.7265625" defaultRowHeight="14.5" x14ac:dyDescent="0.35"/>
  <cols>
    <col min="1" max="1" width="2" customWidth="1"/>
    <col min="2" max="2" width="55" customWidth="1"/>
    <col min="3" max="4" width="35" customWidth="1"/>
    <col min="5" max="5" width="30" customWidth="1"/>
    <col min="6" max="33" width="13" customWidth="1"/>
    <col min="34" max="34" width="21" customWidth="1"/>
  </cols>
  <sheetData>
    <row r="1" spans="1:34" x14ac:dyDescent="0.35">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row>
    <row r="2" spans="1:34" x14ac:dyDescent="0.35">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row>
    <row r="3" spans="1:34" ht="69" customHeight="1" x14ac:dyDescent="0.35">
      <c r="A3" s="1"/>
      <c r="B3" s="196" t="s">
        <v>1058</v>
      </c>
      <c r="C3" s="197"/>
      <c r="D3" s="197"/>
      <c r="E3" s="197"/>
      <c r="F3" s="197"/>
      <c r="G3" s="197"/>
      <c r="H3" s="1"/>
      <c r="I3" s="1"/>
      <c r="J3" s="1"/>
      <c r="K3" s="1"/>
      <c r="L3" s="1"/>
      <c r="M3" s="1"/>
      <c r="N3" s="1"/>
      <c r="O3" s="1"/>
      <c r="P3" s="1"/>
      <c r="Q3" s="1"/>
      <c r="R3" s="1"/>
      <c r="S3" s="1"/>
      <c r="T3" s="1"/>
      <c r="U3" s="1"/>
      <c r="V3" s="1"/>
      <c r="W3" s="1"/>
      <c r="X3" s="1"/>
      <c r="Y3" s="1"/>
      <c r="Z3" s="1"/>
      <c r="AA3" s="1"/>
      <c r="AB3" s="1"/>
      <c r="AC3" s="1"/>
      <c r="AD3" s="1"/>
      <c r="AE3" s="1"/>
      <c r="AF3" s="1"/>
      <c r="AG3" s="1"/>
      <c r="AH3" s="1"/>
    </row>
    <row r="4" spans="1:34" ht="0" hidden="1" customHeight="1" x14ac:dyDescent="0.35">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row>
    <row r="5" spans="1:34" ht="18" x14ac:dyDescent="0.4">
      <c r="A5" s="1"/>
      <c r="B5" s="2" t="s">
        <v>1059</v>
      </c>
      <c r="C5" s="1"/>
      <c r="D5" s="1"/>
      <c r="E5" s="1"/>
      <c r="F5" s="1"/>
      <c r="G5" s="1"/>
      <c r="H5" s="1"/>
      <c r="I5" s="1"/>
      <c r="J5" s="1"/>
      <c r="K5" s="1"/>
      <c r="L5" s="1"/>
      <c r="M5" s="1"/>
      <c r="N5" s="1"/>
      <c r="O5" s="1"/>
      <c r="P5" s="1"/>
      <c r="Q5" s="1"/>
      <c r="R5" s="1"/>
      <c r="S5" s="1"/>
      <c r="T5" s="1"/>
      <c r="U5" s="1"/>
      <c r="V5" s="1"/>
      <c r="W5" s="1"/>
      <c r="X5" s="1"/>
      <c r="Y5" s="1"/>
      <c r="Z5" s="1"/>
      <c r="AA5" s="1"/>
      <c r="AB5" s="1"/>
      <c r="AC5" s="1"/>
      <c r="AD5" s="1"/>
      <c r="AE5" s="1"/>
      <c r="AF5" s="1"/>
      <c r="AG5" s="1"/>
      <c r="AH5" s="1"/>
    </row>
    <row r="6" spans="1:34" ht="23" customHeight="1" x14ac:dyDescent="0.35">
      <c r="A6" s="1"/>
      <c r="B6" s="200" t="s">
        <v>3</v>
      </c>
      <c r="C6" s="200" t="s">
        <v>64</v>
      </c>
      <c r="D6" s="200" t="s">
        <v>1060</v>
      </c>
      <c r="E6" s="200" t="s">
        <v>1061</v>
      </c>
      <c r="F6" s="214" t="s">
        <v>1062</v>
      </c>
      <c r="G6" s="214"/>
      <c r="H6" s="214"/>
      <c r="I6" s="214"/>
      <c r="J6" s="214"/>
      <c r="K6" s="214"/>
      <c r="L6" s="214"/>
      <c r="M6" s="214"/>
      <c r="N6" s="214"/>
      <c r="O6" s="214"/>
      <c r="P6" s="214"/>
      <c r="Q6" s="214"/>
      <c r="R6" s="214"/>
      <c r="S6" s="214"/>
      <c r="T6" s="214"/>
      <c r="U6" s="214"/>
      <c r="V6" s="214"/>
      <c r="W6" s="214"/>
      <c r="X6" s="214"/>
      <c r="Y6" s="214"/>
      <c r="Z6" s="214"/>
      <c r="AA6" s="214"/>
      <c r="AB6" s="214"/>
      <c r="AC6" s="214"/>
      <c r="AD6" s="214"/>
      <c r="AE6" s="214"/>
      <c r="AF6" s="214"/>
      <c r="AG6" s="214"/>
      <c r="AH6" s="214"/>
    </row>
    <row r="7" spans="1:34" ht="23" customHeight="1" x14ac:dyDescent="0.35">
      <c r="A7" s="1"/>
      <c r="B7" s="200"/>
      <c r="C7" s="200"/>
      <c r="D7" s="200"/>
      <c r="E7" s="200"/>
      <c r="F7" s="73">
        <v>1</v>
      </c>
      <c r="G7" s="73">
        <v>2</v>
      </c>
      <c r="H7" s="73">
        <v>3</v>
      </c>
      <c r="I7" s="73">
        <v>4</v>
      </c>
      <c r="J7" s="73">
        <v>5</v>
      </c>
      <c r="K7" s="73">
        <v>6</v>
      </c>
      <c r="L7" s="73">
        <v>7</v>
      </c>
      <c r="M7" s="73">
        <v>8</v>
      </c>
      <c r="N7" s="73">
        <v>9</v>
      </c>
      <c r="O7" s="73">
        <v>10</v>
      </c>
      <c r="P7" s="73">
        <v>11</v>
      </c>
      <c r="Q7" s="73">
        <v>12</v>
      </c>
      <c r="R7" s="73">
        <v>13</v>
      </c>
      <c r="S7" s="73">
        <v>14</v>
      </c>
      <c r="T7" s="73">
        <v>15</v>
      </c>
      <c r="U7" s="73">
        <v>16</v>
      </c>
      <c r="V7" s="73">
        <v>17</v>
      </c>
      <c r="W7" s="73">
        <v>18</v>
      </c>
      <c r="X7" s="73">
        <v>19</v>
      </c>
      <c r="Y7" s="73">
        <v>20</v>
      </c>
      <c r="Z7" s="73">
        <v>21</v>
      </c>
      <c r="AA7" s="73">
        <v>22</v>
      </c>
      <c r="AB7" s="73">
        <v>23</v>
      </c>
      <c r="AC7" s="73">
        <v>24</v>
      </c>
      <c r="AD7" s="73">
        <v>25</v>
      </c>
      <c r="AE7" s="73">
        <v>26</v>
      </c>
      <c r="AF7" s="73">
        <v>27</v>
      </c>
      <c r="AG7" s="73">
        <v>28</v>
      </c>
      <c r="AH7" s="73" t="s">
        <v>933</v>
      </c>
    </row>
    <row r="8" spans="1:34" x14ac:dyDescent="0.35">
      <c r="A8" s="1"/>
      <c r="B8" s="74" t="s">
        <v>166</v>
      </c>
      <c r="C8" s="74" t="s">
        <v>1008</v>
      </c>
      <c r="D8" s="74" t="s">
        <v>168</v>
      </c>
      <c r="E8" s="75" t="s">
        <v>574</v>
      </c>
      <c r="F8" s="76">
        <v>169.5</v>
      </c>
      <c r="G8" s="76">
        <v>245.7</v>
      </c>
      <c r="H8" s="76">
        <v>400.2</v>
      </c>
      <c r="I8" s="76">
        <v>407.05</v>
      </c>
      <c r="J8" s="76">
        <v>368.75</v>
      </c>
      <c r="K8" s="76">
        <v>335.9</v>
      </c>
      <c r="L8" s="76">
        <v>386.5</v>
      </c>
      <c r="M8" s="76">
        <v>390.9</v>
      </c>
      <c r="N8" s="76">
        <v>397</v>
      </c>
      <c r="O8" s="76">
        <v>404.2</v>
      </c>
      <c r="P8" s="76">
        <v>409.9</v>
      </c>
      <c r="Q8" s="76">
        <v>377.85</v>
      </c>
      <c r="R8" s="76">
        <v>212.4</v>
      </c>
      <c r="S8" s="76">
        <v>293.39999999999998</v>
      </c>
      <c r="T8" s="76">
        <v>323.2</v>
      </c>
      <c r="U8" s="76">
        <v>347.1</v>
      </c>
      <c r="V8" s="76">
        <v>360.45</v>
      </c>
      <c r="W8" s="76">
        <v>338.55</v>
      </c>
      <c r="X8" s="76">
        <v>267</v>
      </c>
      <c r="Y8" s="76">
        <v>390.9</v>
      </c>
      <c r="Z8" s="76">
        <v>398.15</v>
      </c>
      <c r="AA8" s="76">
        <v>359.3</v>
      </c>
      <c r="AB8" s="76">
        <v>385.5</v>
      </c>
      <c r="AC8" s="76">
        <v>371</v>
      </c>
      <c r="AD8" s="76">
        <v>358.5</v>
      </c>
      <c r="AE8" s="76">
        <v>351.95</v>
      </c>
      <c r="AF8" s="76">
        <v>78.650000000000006</v>
      </c>
      <c r="AG8" s="76"/>
      <c r="AH8" s="76">
        <v>9129.5</v>
      </c>
    </row>
    <row r="9" spans="1:34" x14ac:dyDescent="0.35">
      <c r="A9" s="1"/>
      <c r="B9" s="74" t="s">
        <v>177</v>
      </c>
      <c r="C9" s="74" t="s">
        <v>1063</v>
      </c>
      <c r="D9" s="74" t="s">
        <v>1064</v>
      </c>
      <c r="E9" s="75" t="s">
        <v>574</v>
      </c>
      <c r="F9" s="76"/>
      <c r="G9" s="76"/>
      <c r="H9" s="76"/>
      <c r="I9" s="76"/>
      <c r="J9" s="76"/>
      <c r="K9" s="76"/>
      <c r="L9" s="76"/>
      <c r="M9" s="76"/>
      <c r="N9" s="76"/>
      <c r="O9" s="76"/>
      <c r="P9" s="76"/>
      <c r="Q9" s="76"/>
      <c r="R9" s="76"/>
      <c r="S9" s="76"/>
      <c r="T9" s="76"/>
      <c r="U9" s="76"/>
      <c r="V9" s="76"/>
      <c r="W9" s="76"/>
      <c r="X9" s="76"/>
      <c r="Y9" s="76"/>
      <c r="Z9" s="76"/>
      <c r="AA9" s="76"/>
      <c r="AB9" s="76"/>
      <c r="AC9" s="76"/>
      <c r="AD9" s="76"/>
      <c r="AE9" s="76"/>
      <c r="AF9" s="76"/>
      <c r="AG9" s="76"/>
      <c r="AH9" s="76">
        <v>0</v>
      </c>
    </row>
    <row r="10" spans="1:34" x14ac:dyDescent="0.35">
      <c r="A10" s="1"/>
      <c r="B10" s="74" t="s">
        <v>182</v>
      </c>
      <c r="C10" s="74" t="s">
        <v>1065</v>
      </c>
      <c r="D10" s="74" t="s">
        <v>64</v>
      </c>
      <c r="E10" s="75" t="s">
        <v>574</v>
      </c>
      <c r="F10" s="76">
        <v>120.97</v>
      </c>
      <c r="G10" s="76">
        <v>109.3</v>
      </c>
      <c r="H10" s="76">
        <v>25.6</v>
      </c>
      <c r="I10" s="76"/>
      <c r="J10" s="76"/>
      <c r="K10" s="76"/>
      <c r="L10" s="76"/>
      <c r="M10" s="76"/>
      <c r="N10" s="76"/>
      <c r="O10" s="76"/>
      <c r="P10" s="76"/>
      <c r="Q10" s="76"/>
      <c r="R10" s="76"/>
      <c r="S10" s="76"/>
      <c r="T10" s="76"/>
      <c r="U10" s="76"/>
      <c r="V10" s="76"/>
      <c r="W10" s="76"/>
      <c r="X10" s="76"/>
      <c r="Y10" s="76"/>
      <c r="Z10" s="76"/>
      <c r="AA10" s="76"/>
      <c r="AB10" s="76"/>
      <c r="AC10" s="76"/>
      <c r="AD10" s="76"/>
      <c r="AE10" s="76"/>
      <c r="AF10" s="76"/>
      <c r="AG10" s="76"/>
      <c r="AH10" s="76">
        <v>255.87</v>
      </c>
    </row>
    <row r="11" spans="1:34" x14ac:dyDescent="0.35">
      <c r="A11" s="1"/>
      <c r="B11" s="74" t="s">
        <v>608</v>
      </c>
      <c r="C11" s="74" t="s">
        <v>936</v>
      </c>
      <c r="D11" s="74" t="s">
        <v>64</v>
      </c>
      <c r="E11" s="75" t="s">
        <v>573</v>
      </c>
      <c r="F11" s="76">
        <v>488.5</v>
      </c>
      <c r="G11" s="76">
        <v>480.45</v>
      </c>
      <c r="H11" s="76">
        <v>486.9</v>
      </c>
      <c r="I11" s="76">
        <v>484.9</v>
      </c>
      <c r="J11" s="76">
        <v>483.9</v>
      </c>
      <c r="K11" s="76">
        <v>480.35</v>
      </c>
      <c r="L11" s="76">
        <v>485.6</v>
      </c>
      <c r="M11" s="76">
        <v>486.15</v>
      </c>
      <c r="N11" s="76">
        <v>486.95</v>
      </c>
      <c r="O11" s="76">
        <v>483.35</v>
      </c>
      <c r="P11" s="76">
        <v>485.85</v>
      </c>
      <c r="Q11" s="76">
        <v>485.7</v>
      </c>
      <c r="R11" s="76">
        <v>457.1</v>
      </c>
      <c r="S11" s="76">
        <v>475.5</v>
      </c>
      <c r="T11" s="76">
        <v>487.15</v>
      </c>
      <c r="U11" s="76">
        <v>483.65</v>
      </c>
      <c r="V11" s="76">
        <v>470.35</v>
      </c>
      <c r="W11" s="76">
        <v>485.5</v>
      </c>
      <c r="X11" s="76">
        <v>483.55</v>
      </c>
      <c r="Y11" s="76">
        <v>458.1</v>
      </c>
      <c r="Z11" s="76">
        <v>402.6</v>
      </c>
      <c r="AA11" s="76">
        <v>283.39999999999998</v>
      </c>
      <c r="AB11" s="76">
        <v>291.3</v>
      </c>
      <c r="AC11" s="76">
        <v>271.89999999999998</v>
      </c>
      <c r="AD11" s="76">
        <v>369.8</v>
      </c>
      <c r="AE11" s="76">
        <v>390.8</v>
      </c>
      <c r="AF11" s="76">
        <v>437.4</v>
      </c>
      <c r="AG11" s="76">
        <v>353.75</v>
      </c>
      <c r="AH11" s="76">
        <v>12420.45</v>
      </c>
    </row>
    <row r="12" spans="1:34" x14ac:dyDescent="0.35">
      <c r="A12" s="1"/>
      <c r="B12" s="74" t="s">
        <v>609</v>
      </c>
      <c r="C12" s="74" t="s">
        <v>938</v>
      </c>
      <c r="D12" s="74" t="s">
        <v>64</v>
      </c>
      <c r="E12" s="75" t="s">
        <v>573</v>
      </c>
      <c r="F12" s="76">
        <v>71.900000000000006</v>
      </c>
      <c r="G12" s="76">
        <v>70.3</v>
      </c>
      <c r="H12" s="76">
        <v>71.400000000000006</v>
      </c>
      <c r="I12" s="76">
        <v>71.5</v>
      </c>
      <c r="J12" s="76">
        <v>72</v>
      </c>
      <c r="K12" s="76">
        <v>72</v>
      </c>
      <c r="L12" s="76">
        <v>72</v>
      </c>
      <c r="M12" s="76">
        <v>71.95</v>
      </c>
      <c r="N12" s="76">
        <v>71.349999999999994</v>
      </c>
      <c r="O12" s="76">
        <v>71.349999999999994</v>
      </c>
      <c r="P12" s="76">
        <v>70.45</v>
      </c>
      <c r="Q12" s="76">
        <v>71.95</v>
      </c>
      <c r="R12" s="76">
        <v>72</v>
      </c>
      <c r="S12" s="76">
        <v>71.2</v>
      </c>
      <c r="T12" s="76">
        <v>71.5</v>
      </c>
      <c r="U12" s="76">
        <v>63.8</v>
      </c>
      <c r="V12" s="76">
        <v>72</v>
      </c>
      <c r="W12" s="76">
        <v>71.5</v>
      </c>
      <c r="X12" s="76">
        <v>72</v>
      </c>
      <c r="Y12" s="76">
        <v>72</v>
      </c>
      <c r="Z12" s="76">
        <v>72</v>
      </c>
      <c r="AA12" s="76">
        <v>74</v>
      </c>
      <c r="AB12" s="76">
        <v>72.8</v>
      </c>
      <c r="AC12" s="76">
        <v>50</v>
      </c>
      <c r="AD12" s="76">
        <v>1</v>
      </c>
      <c r="AE12" s="76">
        <v>14.15</v>
      </c>
      <c r="AF12" s="76">
        <v>74.05</v>
      </c>
      <c r="AG12" s="76">
        <v>74.349999999999994</v>
      </c>
      <c r="AH12" s="76">
        <v>1856.5</v>
      </c>
    </row>
    <row r="13" spans="1:34" x14ac:dyDescent="0.35">
      <c r="A13" s="1"/>
      <c r="B13" s="74" t="s">
        <v>610</v>
      </c>
      <c r="C13" s="74" t="s">
        <v>1012</v>
      </c>
      <c r="D13" s="74" t="s">
        <v>64</v>
      </c>
      <c r="E13" s="75" t="s">
        <v>573</v>
      </c>
      <c r="F13" s="76">
        <v>1.95</v>
      </c>
      <c r="G13" s="76">
        <v>1.2</v>
      </c>
      <c r="H13" s="76">
        <v>1.9</v>
      </c>
      <c r="I13" s="76">
        <v>2.5</v>
      </c>
      <c r="J13" s="76">
        <v>1.7</v>
      </c>
      <c r="K13" s="76"/>
      <c r="L13" s="76"/>
      <c r="M13" s="76"/>
      <c r="N13" s="76"/>
      <c r="O13" s="76"/>
      <c r="P13" s="76"/>
      <c r="Q13" s="76"/>
      <c r="R13" s="76"/>
      <c r="S13" s="76"/>
      <c r="T13" s="76"/>
      <c r="U13" s="76"/>
      <c r="V13" s="76"/>
      <c r="W13" s="76"/>
      <c r="X13" s="76"/>
      <c r="Y13" s="76">
        <v>4.0999999999999996</v>
      </c>
      <c r="Z13" s="76">
        <v>1.75</v>
      </c>
      <c r="AA13" s="76"/>
      <c r="AB13" s="76"/>
      <c r="AC13" s="76"/>
      <c r="AD13" s="76">
        <v>2.35</v>
      </c>
      <c r="AE13" s="76">
        <v>5.2</v>
      </c>
      <c r="AF13" s="76">
        <v>5.0999999999999996</v>
      </c>
      <c r="AG13" s="76"/>
      <c r="AH13" s="76">
        <v>27.75</v>
      </c>
    </row>
    <row r="14" spans="1:34" x14ac:dyDescent="0.35">
      <c r="A14" s="1"/>
      <c r="B14" s="74" t="s">
        <v>225</v>
      </c>
      <c r="C14" s="74" t="s">
        <v>1013</v>
      </c>
      <c r="D14" s="74" t="s">
        <v>227</v>
      </c>
      <c r="E14" s="75" t="s">
        <v>574</v>
      </c>
      <c r="F14" s="76"/>
      <c r="G14" s="76"/>
      <c r="H14" s="76"/>
      <c r="I14" s="76"/>
      <c r="J14" s="76"/>
      <c r="K14" s="76"/>
      <c r="L14" s="76"/>
      <c r="M14" s="76"/>
      <c r="N14" s="76"/>
      <c r="O14" s="76"/>
      <c r="P14" s="76"/>
      <c r="Q14" s="76"/>
      <c r="R14" s="76"/>
      <c r="S14" s="76"/>
      <c r="T14" s="76"/>
      <c r="U14" s="76"/>
      <c r="V14" s="76"/>
      <c r="W14" s="76"/>
      <c r="X14" s="76"/>
      <c r="Y14" s="76"/>
      <c r="Z14" s="76"/>
      <c r="AA14" s="76"/>
      <c r="AB14" s="76"/>
      <c r="AC14" s="76"/>
      <c r="AD14" s="76"/>
      <c r="AE14" s="76"/>
      <c r="AF14" s="76"/>
      <c r="AG14" s="76">
        <v>115.15</v>
      </c>
      <c r="AH14" s="76">
        <v>115.15</v>
      </c>
    </row>
    <row r="15" spans="1:34" x14ac:dyDescent="0.35">
      <c r="A15" s="1"/>
      <c r="B15" s="74" t="s">
        <v>61</v>
      </c>
      <c r="C15" s="74" t="s">
        <v>62</v>
      </c>
      <c r="D15" s="74" t="s">
        <v>64</v>
      </c>
      <c r="E15" s="75" t="s">
        <v>573</v>
      </c>
      <c r="F15" s="76">
        <v>5347.15</v>
      </c>
      <c r="G15" s="76">
        <v>5339.95</v>
      </c>
      <c r="H15" s="76">
        <v>1378.3</v>
      </c>
      <c r="I15" s="76">
        <v>5218.2</v>
      </c>
      <c r="J15" s="76">
        <v>5088.55</v>
      </c>
      <c r="K15" s="76">
        <v>4928.1000000000004</v>
      </c>
      <c r="L15" s="76">
        <v>4820.1000000000004</v>
      </c>
      <c r="M15" s="76">
        <v>4611.6499999999996</v>
      </c>
      <c r="N15" s="76">
        <v>4963.3</v>
      </c>
      <c r="O15" s="76">
        <v>5002.8</v>
      </c>
      <c r="P15" s="76">
        <v>5166.75</v>
      </c>
      <c r="Q15" s="76">
        <v>5150.3999999999996</v>
      </c>
      <c r="R15" s="76">
        <v>4786.25</v>
      </c>
      <c r="S15" s="76">
        <v>4891.3500000000004</v>
      </c>
      <c r="T15" s="76">
        <v>4742.75</v>
      </c>
      <c r="U15" s="76">
        <v>4977.3999999999996</v>
      </c>
      <c r="V15" s="76">
        <v>5033</v>
      </c>
      <c r="W15" s="76">
        <v>4936.1499999999996</v>
      </c>
      <c r="X15" s="76">
        <v>5341.55</v>
      </c>
      <c r="Y15" s="76">
        <v>5423.95</v>
      </c>
      <c r="Z15" s="76">
        <v>4666.1499999999996</v>
      </c>
      <c r="AA15" s="76">
        <v>4993.45</v>
      </c>
      <c r="AB15" s="76">
        <v>5102.45</v>
      </c>
      <c r="AC15" s="76">
        <v>5358.55</v>
      </c>
      <c r="AD15" s="76">
        <v>3079.85</v>
      </c>
      <c r="AE15" s="76">
        <v>4968.3</v>
      </c>
      <c r="AF15" s="76">
        <v>4774.5</v>
      </c>
      <c r="AG15" s="76">
        <v>5135.8</v>
      </c>
      <c r="AH15" s="76">
        <v>135226.70000000001</v>
      </c>
    </row>
    <row r="16" spans="1:34" x14ac:dyDescent="0.35">
      <c r="A16" s="1"/>
      <c r="B16" s="74" t="s">
        <v>585</v>
      </c>
      <c r="C16" s="74" t="s">
        <v>939</v>
      </c>
      <c r="D16" s="74" t="s">
        <v>64</v>
      </c>
      <c r="E16" s="75" t="s">
        <v>573</v>
      </c>
      <c r="F16" s="76">
        <v>473.53848499999998</v>
      </c>
      <c r="G16" s="76">
        <v>472.8</v>
      </c>
      <c r="H16" s="76">
        <v>470.1</v>
      </c>
      <c r="I16" s="76">
        <v>472.4</v>
      </c>
      <c r="J16" s="76">
        <v>472.8</v>
      </c>
      <c r="K16" s="76">
        <v>472.8</v>
      </c>
      <c r="L16" s="76">
        <v>472.8</v>
      </c>
      <c r="M16" s="76">
        <v>472.8</v>
      </c>
      <c r="N16" s="76">
        <v>472.8</v>
      </c>
      <c r="O16" s="76">
        <v>472.8</v>
      </c>
      <c r="P16" s="76">
        <v>465.3</v>
      </c>
      <c r="Q16" s="76">
        <v>466.9</v>
      </c>
      <c r="R16" s="76">
        <v>472.8</v>
      </c>
      <c r="S16" s="76">
        <v>472.8</v>
      </c>
      <c r="T16" s="76">
        <v>472.8</v>
      </c>
      <c r="U16" s="76">
        <v>472.8</v>
      </c>
      <c r="V16" s="76">
        <v>472.8</v>
      </c>
      <c r="W16" s="76">
        <v>472.8</v>
      </c>
      <c r="X16" s="76">
        <v>472.8</v>
      </c>
      <c r="Y16" s="76">
        <v>472.8</v>
      </c>
      <c r="Z16" s="76">
        <v>472.8</v>
      </c>
      <c r="AA16" s="76">
        <v>472.8</v>
      </c>
      <c r="AB16" s="76">
        <v>472.8</v>
      </c>
      <c r="AC16" s="76">
        <v>472.95</v>
      </c>
      <c r="AD16" s="76">
        <v>468.95499999999998</v>
      </c>
      <c r="AE16" s="76">
        <v>464.65</v>
      </c>
      <c r="AF16" s="76">
        <v>446.65</v>
      </c>
      <c r="AG16" s="76">
        <v>470.91932500000001</v>
      </c>
      <c r="AH16" s="76">
        <v>13182.76281</v>
      </c>
    </row>
    <row r="17" spans="1:34" x14ac:dyDescent="0.35">
      <c r="A17" s="1"/>
      <c r="B17" s="74" t="s">
        <v>577</v>
      </c>
      <c r="C17" s="74" t="s">
        <v>1066</v>
      </c>
      <c r="D17" s="74" t="s">
        <v>64</v>
      </c>
      <c r="E17" s="75" t="s">
        <v>573</v>
      </c>
      <c r="F17" s="76"/>
      <c r="G17" s="76"/>
      <c r="H17" s="76"/>
      <c r="I17" s="76"/>
      <c r="J17" s="76"/>
      <c r="K17" s="76"/>
      <c r="L17" s="76"/>
      <c r="M17" s="76"/>
      <c r="N17" s="76"/>
      <c r="O17" s="76"/>
      <c r="P17" s="76"/>
      <c r="Q17" s="76"/>
      <c r="R17" s="76"/>
      <c r="S17" s="76"/>
      <c r="T17" s="76"/>
      <c r="U17" s="76"/>
      <c r="V17" s="76"/>
      <c r="W17" s="76"/>
      <c r="X17" s="76"/>
      <c r="Y17" s="76"/>
      <c r="Z17" s="76"/>
      <c r="AA17" s="76"/>
      <c r="AB17" s="76"/>
      <c r="AC17" s="76"/>
      <c r="AD17" s="76"/>
      <c r="AE17" s="76"/>
      <c r="AF17" s="76"/>
      <c r="AG17" s="76"/>
      <c r="AH17" s="76">
        <v>0</v>
      </c>
    </row>
    <row r="18" spans="1:34" x14ac:dyDescent="0.35">
      <c r="A18" s="1"/>
      <c r="B18" s="74" t="s">
        <v>577</v>
      </c>
      <c r="C18" s="74" t="s">
        <v>1067</v>
      </c>
      <c r="D18" s="74" t="s">
        <v>64</v>
      </c>
      <c r="E18" s="75" t="s">
        <v>573</v>
      </c>
      <c r="F18" s="76"/>
      <c r="G18" s="76"/>
      <c r="H18" s="76"/>
      <c r="I18" s="76"/>
      <c r="J18" s="76"/>
      <c r="K18" s="76"/>
      <c r="L18" s="76"/>
      <c r="M18" s="76"/>
      <c r="N18" s="76"/>
      <c r="O18" s="76"/>
      <c r="P18" s="76"/>
      <c r="Q18" s="76"/>
      <c r="R18" s="76"/>
      <c r="S18" s="76"/>
      <c r="T18" s="76"/>
      <c r="U18" s="76"/>
      <c r="V18" s="76"/>
      <c r="W18" s="76"/>
      <c r="X18" s="76"/>
      <c r="Y18" s="76"/>
      <c r="Z18" s="76"/>
      <c r="AA18" s="76"/>
      <c r="AB18" s="76"/>
      <c r="AC18" s="76"/>
      <c r="AD18" s="76"/>
      <c r="AE18" s="76"/>
      <c r="AF18" s="76"/>
      <c r="AG18" s="76"/>
      <c r="AH18" s="76">
        <v>0</v>
      </c>
    </row>
    <row r="19" spans="1:34" x14ac:dyDescent="0.35">
      <c r="A19" s="1"/>
      <c r="B19" s="74" t="s">
        <v>583</v>
      </c>
      <c r="C19" s="74" t="s">
        <v>940</v>
      </c>
      <c r="D19" s="74" t="s">
        <v>64</v>
      </c>
      <c r="E19" s="75" t="s">
        <v>573</v>
      </c>
      <c r="F19" s="76">
        <v>3355.35</v>
      </c>
      <c r="G19" s="76">
        <v>3375.8</v>
      </c>
      <c r="H19" s="76">
        <v>3482.65</v>
      </c>
      <c r="I19" s="76">
        <v>3415.15</v>
      </c>
      <c r="J19" s="76">
        <v>3427.9</v>
      </c>
      <c r="K19" s="76">
        <v>3416.3</v>
      </c>
      <c r="L19" s="76">
        <v>3380.6</v>
      </c>
      <c r="M19" s="76">
        <v>3331.3</v>
      </c>
      <c r="N19" s="76">
        <v>3419.15</v>
      </c>
      <c r="O19" s="76">
        <v>3435.35</v>
      </c>
      <c r="P19" s="76">
        <v>3466.6</v>
      </c>
      <c r="Q19" s="76">
        <v>3463.25</v>
      </c>
      <c r="R19" s="76">
        <v>3144.9</v>
      </c>
      <c r="S19" s="76">
        <v>3401.05</v>
      </c>
      <c r="T19" s="76">
        <v>3363.95</v>
      </c>
      <c r="U19" s="76">
        <v>3386.15</v>
      </c>
      <c r="V19" s="76">
        <v>3547.25</v>
      </c>
      <c r="W19" s="76">
        <v>3479.4</v>
      </c>
      <c r="X19" s="76">
        <v>3473.7</v>
      </c>
      <c r="Y19" s="76">
        <v>3416.8</v>
      </c>
      <c r="Z19" s="76">
        <v>3490.05</v>
      </c>
      <c r="AA19" s="76">
        <v>3392</v>
      </c>
      <c r="AB19" s="76">
        <v>3368.75</v>
      </c>
      <c r="AC19" s="76">
        <v>3486.55</v>
      </c>
      <c r="AD19" s="76">
        <v>3386.95</v>
      </c>
      <c r="AE19" s="76">
        <v>3353.1</v>
      </c>
      <c r="AF19" s="76">
        <v>3314.05</v>
      </c>
      <c r="AG19" s="76">
        <v>3354.75</v>
      </c>
      <c r="AH19" s="76">
        <v>95328.8</v>
      </c>
    </row>
    <row r="20" spans="1:34" x14ac:dyDescent="0.35">
      <c r="A20" s="1"/>
      <c r="B20" s="74" t="s">
        <v>583</v>
      </c>
      <c r="C20" s="74" t="s">
        <v>941</v>
      </c>
      <c r="D20" s="74" t="s">
        <v>64</v>
      </c>
      <c r="E20" s="75" t="s">
        <v>573</v>
      </c>
      <c r="F20" s="76">
        <v>1016.7</v>
      </c>
      <c r="G20" s="76">
        <v>1013.95</v>
      </c>
      <c r="H20" s="76">
        <v>1013.6</v>
      </c>
      <c r="I20" s="76">
        <v>1009.2</v>
      </c>
      <c r="J20" s="76">
        <v>186.5</v>
      </c>
      <c r="K20" s="76">
        <v>678.65</v>
      </c>
      <c r="L20" s="76">
        <v>1017.15</v>
      </c>
      <c r="M20" s="76">
        <v>1016.6</v>
      </c>
      <c r="N20" s="76">
        <v>1016.6</v>
      </c>
      <c r="O20" s="76">
        <v>1016.3</v>
      </c>
      <c r="P20" s="76">
        <v>1016.3</v>
      </c>
      <c r="Q20" s="76">
        <v>1011.55</v>
      </c>
      <c r="R20" s="76">
        <v>1015.5</v>
      </c>
      <c r="S20" s="76">
        <v>1014.75</v>
      </c>
      <c r="T20" s="76">
        <v>1013.45</v>
      </c>
      <c r="U20" s="76">
        <v>1014</v>
      </c>
      <c r="V20" s="76">
        <v>1013.9</v>
      </c>
      <c r="W20" s="76">
        <v>1013.6</v>
      </c>
      <c r="X20" s="76">
        <v>1012.25</v>
      </c>
      <c r="Y20" s="76">
        <v>1012.1</v>
      </c>
      <c r="Z20" s="76">
        <v>1011.95</v>
      </c>
      <c r="AA20" s="76">
        <v>1011.55</v>
      </c>
      <c r="AB20" s="76">
        <v>1011.25</v>
      </c>
      <c r="AC20" s="76">
        <v>886.75</v>
      </c>
      <c r="AD20" s="76">
        <v>1017.65</v>
      </c>
      <c r="AE20" s="76">
        <v>1016.5</v>
      </c>
      <c r="AF20" s="76">
        <v>1016.1</v>
      </c>
      <c r="AG20" s="76">
        <v>1016.45</v>
      </c>
      <c r="AH20" s="76">
        <v>27110.85</v>
      </c>
    </row>
    <row r="21" spans="1:34" x14ac:dyDescent="0.35">
      <c r="A21" s="1"/>
      <c r="B21" s="74" t="s">
        <v>230</v>
      </c>
      <c r="C21" s="74" t="s">
        <v>1068</v>
      </c>
      <c r="D21" s="74" t="s">
        <v>64</v>
      </c>
      <c r="E21" s="75" t="s">
        <v>575</v>
      </c>
      <c r="F21" s="76">
        <v>5.2</v>
      </c>
      <c r="G21" s="76">
        <v>4.5999999999999996</v>
      </c>
      <c r="H21" s="76">
        <v>5.55</v>
      </c>
      <c r="I21" s="76">
        <v>7.85</v>
      </c>
      <c r="J21" s="76">
        <v>5.6</v>
      </c>
      <c r="K21" s="76">
        <v>6.8</v>
      </c>
      <c r="L21" s="76">
        <v>8.0500000000000007</v>
      </c>
      <c r="M21" s="76">
        <v>6.95</v>
      </c>
      <c r="N21" s="76">
        <v>7.3</v>
      </c>
      <c r="O21" s="76">
        <v>8.1999999999999993</v>
      </c>
      <c r="P21" s="76">
        <v>9.0500000000000007</v>
      </c>
      <c r="Q21" s="76">
        <v>9.1999999999999993</v>
      </c>
      <c r="R21" s="76">
        <v>8.8000000000000007</v>
      </c>
      <c r="S21" s="76">
        <v>8.6999999999999993</v>
      </c>
      <c r="T21" s="76">
        <v>8.75</v>
      </c>
      <c r="U21" s="76">
        <v>9.0500000000000007</v>
      </c>
      <c r="V21" s="76">
        <v>6.15</v>
      </c>
      <c r="W21" s="76">
        <v>8.4</v>
      </c>
      <c r="X21" s="76">
        <v>7.05</v>
      </c>
      <c r="Y21" s="76">
        <v>5.3</v>
      </c>
      <c r="Z21" s="76">
        <v>7</v>
      </c>
      <c r="AA21" s="76">
        <v>9.0500000000000007</v>
      </c>
      <c r="AB21" s="76">
        <v>8.9</v>
      </c>
      <c r="AC21" s="76">
        <v>6.95</v>
      </c>
      <c r="AD21" s="76">
        <v>8.6</v>
      </c>
      <c r="AE21" s="76">
        <v>9.25</v>
      </c>
      <c r="AF21" s="76">
        <v>8.85</v>
      </c>
      <c r="AG21" s="76"/>
      <c r="AH21" s="76">
        <v>205.15</v>
      </c>
    </row>
    <row r="22" spans="1:34" x14ac:dyDescent="0.35">
      <c r="A22" s="1"/>
      <c r="B22" s="74" t="s">
        <v>66</v>
      </c>
      <c r="C22" s="74" t="s">
        <v>942</v>
      </c>
      <c r="D22" s="74" t="s">
        <v>64</v>
      </c>
      <c r="E22" s="75" t="s">
        <v>573</v>
      </c>
      <c r="F22" s="76">
        <v>156</v>
      </c>
      <c r="G22" s="76">
        <v>157.75</v>
      </c>
      <c r="H22" s="76">
        <v>158.4</v>
      </c>
      <c r="I22" s="76">
        <v>158.6</v>
      </c>
      <c r="J22" s="76">
        <v>157.05000000000001</v>
      </c>
      <c r="K22" s="76">
        <v>159.75</v>
      </c>
      <c r="L22" s="76">
        <v>158.4</v>
      </c>
      <c r="M22" s="76">
        <v>156.4</v>
      </c>
      <c r="N22" s="76">
        <v>154.5</v>
      </c>
      <c r="O22" s="76">
        <v>108.7</v>
      </c>
      <c r="P22" s="76">
        <v>154.85</v>
      </c>
      <c r="Q22" s="76">
        <v>151.30000000000001</v>
      </c>
      <c r="R22" s="76">
        <v>99.8</v>
      </c>
      <c r="S22" s="76">
        <v>143.55000000000001</v>
      </c>
      <c r="T22" s="76">
        <v>145.25</v>
      </c>
      <c r="U22" s="76">
        <v>158.9</v>
      </c>
      <c r="V22" s="76">
        <v>160.15</v>
      </c>
      <c r="W22" s="76">
        <v>158.69999999999999</v>
      </c>
      <c r="X22" s="76">
        <v>159.15</v>
      </c>
      <c r="Y22" s="76">
        <v>161.4</v>
      </c>
      <c r="Z22" s="76">
        <v>158.35</v>
      </c>
      <c r="AA22" s="76">
        <v>160.6</v>
      </c>
      <c r="AB22" s="76">
        <v>159.215</v>
      </c>
      <c r="AC22" s="76">
        <v>160.80000000000001</v>
      </c>
      <c r="AD22" s="76">
        <v>159.28</v>
      </c>
      <c r="AE22" s="76">
        <v>160.5</v>
      </c>
      <c r="AF22" s="76">
        <v>160.69999999999999</v>
      </c>
      <c r="AG22" s="76">
        <v>160.9</v>
      </c>
      <c r="AH22" s="76">
        <v>4298.9449999999997</v>
      </c>
    </row>
    <row r="23" spans="1:34" x14ac:dyDescent="0.35">
      <c r="A23" s="1"/>
      <c r="B23" s="74" t="s">
        <v>66</v>
      </c>
      <c r="C23" s="74" t="s">
        <v>943</v>
      </c>
      <c r="D23" s="74" t="s">
        <v>64</v>
      </c>
      <c r="E23" s="75" t="s">
        <v>573</v>
      </c>
      <c r="F23" s="76">
        <v>242.5</v>
      </c>
      <c r="G23" s="76">
        <v>242.5</v>
      </c>
      <c r="H23" s="76">
        <v>242.45</v>
      </c>
      <c r="I23" s="76">
        <v>242.85</v>
      </c>
      <c r="J23" s="76">
        <v>242.9</v>
      </c>
      <c r="K23" s="76">
        <v>243.1</v>
      </c>
      <c r="L23" s="76">
        <v>242.5</v>
      </c>
      <c r="M23" s="76">
        <v>242.9</v>
      </c>
      <c r="N23" s="76">
        <v>242.45</v>
      </c>
      <c r="O23" s="76">
        <v>242.85</v>
      </c>
      <c r="P23" s="76">
        <v>242.48500000000001</v>
      </c>
      <c r="Q23" s="76">
        <v>243.15</v>
      </c>
      <c r="R23" s="76">
        <v>161.44999999999999</v>
      </c>
      <c r="S23" s="76">
        <v>170.2</v>
      </c>
      <c r="T23" s="76">
        <v>240.2</v>
      </c>
      <c r="U23" s="76">
        <v>243.6</v>
      </c>
      <c r="V23" s="76">
        <v>244.75</v>
      </c>
      <c r="W23" s="76">
        <v>244.75</v>
      </c>
      <c r="X23" s="76">
        <v>244.7</v>
      </c>
      <c r="Y23" s="76">
        <v>244.6</v>
      </c>
      <c r="Z23" s="76">
        <v>244.55</v>
      </c>
      <c r="AA23" s="76">
        <v>244.35</v>
      </c>
      <c r="AB23" s="76">
        <v>242.6</v>
      </c>
      <c r="AC23" s="76">
        <v>242.25</v>
      </c>
      <c r="AD23" s="76">
        <v>242.23500000000001</v>
      </c>
      <c r="AE23" s="76">
        <v>242.55</v>
      </c>
      <c r="AF23" s="76">
        <v>240.75</v>
      </c>
      <c r="AG23" s="76">
        <v>242</v>
      </c>
      <c r="AH23" s="76">
        <v>6648.17</v>
      </c>
    </row>
    <row r="24" spans="1:34" x14ac:dyDescent="0.35">
      <c r="A24" s="1"/>
      <c r="B24" s="74" t="s">
        <v>66</v>
      </c>
      <c r="C24" s="74" t="s">
        <v>944</v>
      </c>
      <c r="D24" s="74" t="s">
        <v>64</v>
      </c>
      <c r="E24" s="75" t="s">
        <v>573</v>
      </c>
      <c r="F24" s="76">
        <v>3149.6</v>
      </c>
      <c r="G24" s="76">
        <v>3430.2</v>
      </c>
      <c r="H24" s="76">
        <v>3438.15</v>
      </c>
      <c r="I24" s="76">
        <v>3168.35</v>
      </c>
      <c r="J24" s="76">
        <v>3422.5</v>
      </c>
      <c r="K24" s="76">
        <v>3434.9</v>
      </c>
      <c r="L24" s="76">
        <v>3434.9</v>
      </c>
      <c r="M24" s="76">
        <v>3050</v>
      </c>
      <c r="N24" s="76">
        <v>3197.05</v>
      </c>
      <c r="O24" s="76">
        <v>3439.3</v>
      </c>
      <c r="P24" s="76">
        <v>3441.4749999999999</v>
      </c>
      <c r="Q24" s="76">
        <v>3439.2</v>
      </c>
      <c r="R24" s="76">
        <v>3433.8</v>
      </c>
      <c r="S24" s="76">
        <v>3439</v>
      </c>
      <c r="T24" s="76">
        <v>3435.2</v>
      </c>
      <c r="U24" s="76">
        <v>3435.1</v>
      </c>
      <c r="V24" s="76">
        <v>3434.5</v>
      </c>
      <c r="W24" s="76">
        <v>3430.95</v>
      </c>
      <c r="X24" s="76">
        <v>3441.1</v>
      </c>
      <c r="Y24" s="76">
        <v>3436.45</v>
      </c>
      <c r="Z24" s="76">
        <v>2856.75</v>
      </c>
      <c r="AA24" s="76">
        <v>2156.8000000000002</v>
      </c>
      <c r="AB24" s="76">
        <v>2152.6149999999998</v>
      </c>
      <c r="AC24" s="76">
        <v>2154.3000000000002</v>
      </c>
      <c r="AD24" s="76">
        <v>2148.4699999999998</v>
      </c>
      <c r="AE24" s="76">
        <v>2149.6</v>
      </c>
      <c r="AF24" s="76">
        <v>2153.4</v>
      </c>
      <c r="AG24" s="76">
        <v>2158.1999999999998</v>
      </c>
      <c r="AH24" s="76">
        <v>85461.86</v>
      </c>
    </row>
    <row r="25" spans="1:34" x14ac:dyDescent="0.35">
      <c r="A25" s="1"/>
      <c r="B25" s="74" t="s">
        <v>66</v>
      </c>
      <c r="C25" s="74" t="s">
        <v>945</v>
      </c>
      <c r="D25" s="74" t="s">
        <v>64</v>
      </c>
      <c r="E25" s="75" t="s">
        <v>573</v>
      </c>
      <c r="F25" s="76">
        <v>210.05</v>
      </c>
      <c r="G25" s="76">
        <v>214.55</v>
      </c>
      <c r="H25" s="76">
        <v>215.4</v>
      </c>
      <c r="I25" s="76">
        <v>211.45</v>
      </c>
      <c r="J25" s="76">
        <v>214.7</v>
      </c>
      <c r="K25" s="76">
        <v>214.85</v>
      </c>
      <c r="L25" s="76">
        <v>215.25</v>
      </c>
      <c r="M25" s="76">
        <v>215.6</v>
      </c>
      <c r="N25" s="76">
        <v>215.15</v>
      </c>
      <c r="O25" s="76">
        <v>215.8</v>
      </c>
      <c r="P25" s="76">
        <v>209.39</v>
      </c>
      <c r="Q25" s="76">
        <v>208</v>
      </c>
      <c r="R25" s="76">
        <v>199.45</v>
      </c>
      <c r="S25" s="76">
        <v>196.1</v>
      </c>
      <c r="T25" s="76">
        <v>139.44999999999999</v>
      </c>
      <c r="U25" s="76">
        <v>180.9</v>
      </c>
      <c r="V25" s="76">
        <v>181.9</v>
      </c>
      <c r="W25" s="76">
        <v>182.45</v>
      </c>
      <c r="X25" s="76">
        <v>182.8</v>
      </c>
      <c r="Y25" s="76">
        <v>182.95</v>
      </c>
      <c r="Z25" s="76">
        <v>166.6</v>
      </c>
      <c r="AA25" s="76">
        <v>141.6</v>
      </c>
      <c r="AB25" s="76">
        <v>141.095</v>
      </c>
      <c r="AC25" s="76">
        <v>144.65</v>
      </c>
      <c r="AD25" s="76">
        <v>150.60499999999999</v>
      </c>
      <c r="AE25" s="76">
        <v>149.9</v>
      </c>
      <c r="AF25" s="76">
        <v>149.69999999999999</v>
      </c>
      <c r="AG25" s="76">
        <v>147.69999999999999</v>
      </c>
      <c r="AH25" s="76">
        <v>5198.04</v>
      </c>
    </row>
    <row r="26" spans="1:34" x14ac:dyDescent="0.35">
      <c r="A26" s="1"/>
      <c r="B26" s="74" t="s">
        <v>66</v>
      </c>
      <c r="C26" s="74" t="s">
        <v>1069</v>
      </c>
      <c r="D26" s="74" t="s">
        <v>64</v>
      </c>
      <c r="E26" s="75" t="s">
        <v>574</v>
      </c>
      <c r="F26" s="76">
        <v>9</v>
      </c>
      <c r="G26" s="76"/>
      <c r="H26" s="76"/>
      <c r="I26" s="76"/>
      <c r="J26" s="76"/>
      <c r="K26" s="76"/>
      <c r="L26" s="76"/>
      <c r="M26" s="76"/>
      <c r="N26" s="76"/>
      <c r="O26" s="76"/>
      <c r="P26" s="76">
        <v>10.8</v>
      </c>
      <c r="Q26" s="76"/>
      <c r="R26" s="76"/>
      <c r="S26" s="76"/>
      <c r="T26" s="76"/>
      <c r="U26" s="76"/>
      <c r="V26" s="76"/>
      <c r="W26" s="76"/>
      <c r="X26" s="76"/>
      <c r="Y26" s="76"/>
      <c r="Z26" s="76"/>
      <c r="AA26" s="76"/>
      <c r="AB26" s="76">
        <v>13.05</v>
      </c>
      <c r="AC26" s="76"/>
      <c r="AD26" s="76"/>
      <c r="AE26" s="76"/>
      <c r="AF26" s="76"/>
      <c r="AG26" s="76"/>
      <c r="AH26" s="76">
        <v>32.85</v>
      </c>
    </row>
    <row r="27" spans="1:34" x14ac:dyDescent="0.35">
      <c r="A27" s="1"/>
      <c r="B27" s="74" t="s">
        <v>66</v>
      </c>
      <c r="C27" s="74" t="s">
        <v>1069</v>
      </c>
      <c r="D27" s="74" t="s">
        <v>1070</v>
      </c>
      <c r="E27" s="75" t="s">
        <v>574</v>
      </c>
      <c r="F27" s="76"/>
      <c r="G27" s="76"/>
      <c r="H27" s="76"/>
      <c r="I27" s="76"/>
      <c r="J27" s="76"/>
      <c r="K27" s="76"/>
      <c r="L27" s="76"/>
      <c r="M27" s="76"/>
      <c r="N27" s="76"/>
      <c r="O27" s="76"/>
      <c r="P27" s="76"/>
      <c r="Q27" s="76"/>
      <c r="R27" s="76"/>
      <c r="S27" s="76"/>
      <c r="T27" s="76"/>
      <c r="U27" s="76"/>
      <c r="V27" s="76"/>
      <c r="W27" s="76"/>
      <c r="X27" s="76"/>
      <c r="Y27" s="76"/>
      <c r="Z27" s="76"/>
      <c r="AA27" s="76"/>
      <c r="AB27" s="76"/>
      <c r="AC27" s="76"/>
      <c r="AD27" s="76"/>
      <c r="AE27" s="76"/>
      <c r="AF27" s="76"/>
      <c r="AG27" s="76"/>
      <c r="AH27" s="76">
        <v>0</v>
      </c>
    </row>
    <row r="28" spans="1:34" x14ac:dyDescent="0.35">
      <c r="A28" s="1"/>
      <c r="B28" s="74" t="s">
        <v>66</v>
      </c>
      <c r="C28" s="74" t="s">
        <v>1071</v>
      </c>
      <c r="D28" s="74" t="s">
        <v>64</v>
      </c>
      <c r="E28" s="75" t="s">
        <v>574</v>
      </c>
      <c r="F28" s="76"/>
      <c r="G28" s="76"/>
      <c r="H28" s="76"/>
      <c r="I28" s="76"/>
      <c r="J28" s="76"/>
      <c r="K28" s="76"/>
      <c r="L28" s="76"/>
      <c r="M28" s="76"/>
      <c r="N28" s="76"/>
      <c r="O28" s="76"/>
      <c r="P28" s="76"/>
      <c r="Q28" s="76"/>
      <c r="R28" s="76"/>
      <c r="S28" s="76"/>
      <c r="T28" s="76"/>
      <c r="U28" s="76"/>
      <c r="V28" s="76"/>
      <c r="W28" s="76"/>
      <c r="X28" s="76"/>
      <c r="Y28" s="76"/>
      <c r="Z28" s="76"/>
      <c r="AA28" s="76"/>
      <c r="AB28" s="76"/>
      <c r="AC28" s="76"/>
      <c r="AD28" s="76"/>
      <c r="AE28" s="76"/>
      <c r="AF28" s="76"/>
      <c r="AG28" s="76"/>
      <c r="AH28" s="76">
        <v>0</v>
      </c>
    </row>
    <row r="29" spans="1:34" x14ac:dyDescent="0.35">
      <c r="A29" s="1"/>
      <c r="B29" s="74" t="s">
        <v>252</v>
      </c>
      <c r="C29" s="74" t="s">
        <v>946</v>
      </c>
      <c r="D29" s="74" t="s">
        <v>227</v>
      </c>
      <c r="E29" s="75" t="s">
        <v>573</v>
      </c>
      <c r="F29" s="76">
        <v>475.4</v>
      </c>
      <c r="G29" s="76">
        <v>476.1</v>
      </c>
      <c r="H29" s="76">
        <v>475.8</v>
      </c>
      <c r="I29" s="76">
        <v>474.55</v>
      </c>
      <c r="J29" s="76">
        <v>471.75</v>
      </c>
      <c r="K29" s="76">
        <v>475.3</v>
      </c>
      <c r="L29" s="76">
        <v>474.1</v>
      </c>
      <c r="M29" s="76">
        <v>449.65</v>
      </c>
      <c r="N29" s="76">
        <v>407.15</v>
      </c>
      <c r="O29" s="76">
        <v>380.25</v>
      </c>
      <c r="P29" s="76">
        <v>370.65</v>
      </c>
      <c r="Q29" s="76">
        <v>360.15</v>
      </c>
      <c r="R29" s="76">
        <v>413.7</v>
      </c>
      <c r="S29" s="76">
        <v>437.15</v>
      </c>
      <c r="T29" s="76">
        <v>424.8</v>
      </c>
      <c r="U29" s="76">
        <v>475.3</v>
      </c>
      <c r="V29" s="76">
        <v>475.2</v>
      </c>
      <c r="W29" s="76">
        <v>475.45</v>
      </c>
      <c r="X29" s="76">
        <v>475.2</v>
      </c>
      <c r="Y29" s="76">
        <v>475.25</v>
      </c>
      <c r="Z29" s="76">
        <v>475.35</v>
      </c>
      <c r="AA29" s="76">
        <v>475.3</v>
      </c>
      <c r="AB29" s="76">
        <v>475.45</v>
      </c>
      <c r="AC29" s="76">
        <v>475.25</v>
      </c>
      <c r="AD29" s="76">
        <v>475.2</v>
      </c>
      <c r="AE29" s="76">
        <v>471.85</v>
      </c>
      <c r="AF29" s="76">
        <v>469.2</v>
      </c>
      <c r="AG29" s="76">
        <v>472.4</v>
      </c>
      <c r="AH29" s="76">
        <v>12732.9</v>
      </c>
    </row>
    <row r="30" spans="1:34" x14ac:dyDescent="0.35">
      <c r="A30" s="1"/>
      <c r="B30" s="74" t="s">
        <v>252</v>
      </c>
      <c r="C30" s="74" t="s">
        <v>947</v>
      </c>
      <c r="D30" s="74" t="s">
        <v>64</v>
      </c>
      <c r="E30" s="75" t="s">
        <v>573</v>
      </c>
      <c r="F30" s="76">
        <v>483.85</v>
      </c>
      <c r="G30" s="76">
        <v>481.95</v>
      </c>
      <c r="H30" s="76">
        <v>482.9</v>
      </c>
      <c r="I30" s="76">
        <v>482.15</v>
      </c>
      <c r="J30" s="76">
        <v>473.65</v>
      </c>
      <c r="K30" s="76">
        <v>479.9</v>
      </c>
      <c r="L30" s="76">
        <v>480.75</v>
      </c>
      <c r="M30" s="76">
        <v>482.15</v>
      </c>
      <c r="N30" s="76">
        <v>484.4</v>
      </c>
      <c r="O30" s="76">
        <v>484.55</v>
      </c>
      <c r="P30" s="76">
        <v>484.7</v>
      </c>
      <c r="Q30" s="76">
        <v>483.5</v>
      </c>
      <c r="R30" s="76">
        <v>483.15</v>
      </c>
      <c r="S30" s="76">
        <v>483.95</v>
      </c>
      <c r="T30" s="76">
        <v>482.5</v>
      </c>
      <c r="U30" s="76">
        <v>483.5</v>
      </c>
      <c r="V30" s="76">
        <v>482.9</v>
      </c>
      <c r="W30" s="76">
        <v>478.55</v>
      </c>
      <c r="X30" s="76">
        <v>464.55</v>
      </c>
      <c r="Y30" s="76">
        <v>458.35</v>
      </c>
      <c r="Z30" s="76">
        <v>471.75</v>
      </c>
      <c r="AA30" s="76">
        <v>437</v>
      </c>
      <c r="AB30" s="76">
        <v>409.75</v>
      </c>
      <c r="AC30" s="76">
        <v>381.25</v>
      </c>
      <c r="AD30" s="76">
        <v>386.4</v>
      </c>
      <c r="AE30" s="76">
        <v>389.4</v>
      </c>
      <c r="AF30" s="76">
        <v>394.6</v>
      </c>
      <c r="AG30" s="76">
        <v>425.75</v>
      </c>
      <c r="AH30" s="76">
        <v>12897.8</v>
      </c>
    </row>
    <row r="31" spans="1:34" x14ac:dyDescent="0.35">
      <c r="A31" s="1"/>
      <c r="B31" s="74" t="s">
        <v>252</v>
      </c>
      <c r="C31" s="74" t="s">
        <v>948</v>
      </c>
      <c r="D31" s="74" t="s">
        <v>64</v>
      </c>
      <c r="E31" s="75" t="s">
        <v>573</v>
      </c>
      <c r="F31" s="76">
        <v>486.55</v>
      </c>
      <c r="G31" s="76">
        <v>486.55</v>
      </c>
      <c r="H31" s="76">
        <v>486.6</v>
      </c>
      <c r="I31" s="76">
        <v>486.45</v>
      </c>
      <c r="J31" s="76">
        <v>486.4</v>
      </c>
      <c r="K31" s="76">
        <v>486.85</v>
      </c>
      <c r="L31" s="76">
        <v>486.85</v>
      </c>
      <c r="M31" s="76">
        <v>486.6</v>
      </c>
      <c r="N31" s="76">
        <v>486.6</v>
      </c>
      <c r="O31" s="76">
        <v>486.45</v>
      </c>
      <c r="P31" s="76">
        <v>486.6</v>
      </c>
      <c r="Q31" s="76">
        <v>486.45</v>
      </c>
      <c r="R31" s="76">
        <v>486.45</v>
      </c>
      <c r="S31" s="76">
        <v>486.5</v>
      </c>
      <c r="T31" s="76">
        <v>486.2</v>
      </c>
      <c r="U31" s="76">
        <v>486.45</v>
      </c>
      <c r="V31" s="76">
        <v>486.2</v>
      </c>
      <c r="W31" s="76">
        <v>485.65</v>
      </c>
      <c r="X31" s="76">
        <v>486.15</v>
      </c>
      <c r="Y31" s="76">
        <v>485.8</v>
      </c>
      <c r="Z31" s="76">
        <v>485.8</v>
      </c>
      <c r="AA31" s="76">
        <v>486.5</v>
      </c>
      <c r="AB31" s="76">
        <v>486.15</v>
      </c>
      <c r="AC31" s="76">
        <v>486.15</v>
      </c>
      <c r="AD31" s="76">
        <v>486.05</v>
      </c>
      <c r="AE31" s="76">
        <v>485.9</v>
      </c>
      <c r="AF31" s="76">
        <v>486</v>
      </c>
      <c r="AG31" s="76">
        <v>485.7</v>
      </c>
      <c r="AH31" s="76">
        <v>13616.6</v>
      </c>
    </row>
    <row r="32" spans="1:34" x14ac:dyDescent="0.35">
      <c r="A32" s="1"/>
      <c r="B32" s="74" t="s">
        <v>252</v>
      </c>
      <c r="C32" s="74" t="s">
        <v>949</v>
      </c>
      <c r="D32" s="74" t="s">
        <v>227</v>
      </c>
      <c r="E32" s="75" t="s">
        <v>573</v>
      </c>
      <c r="F32" s="76">
        <v>235.65</v>
      </c>
      <c r="G32" s="76">
        <v>235.2</v>
      </c>
      <c r="H32" s="76">
        <v>237.35</v>
      </c>
      <c r="I32" s="76">
        <v>229.55</v>
      </c>
      <c r="J32" s="76">
        <v>235.75</v>
      </c>
      <c r="K32" s="76">
        <v>235.05</v>
      </c>
      <c r="L32" s="76">
        <v>234.25</v>
      </c>
      <c r="M32" s="76">
        <v>234.05</v>
      </c>
      <c r="N32" s="76">
        <v>234.05</v>
      </c>
      <c r="O32" s="76">
        <v>233.55</v>
      </c>
      <c r="P32" s="76">
        <v>233.15</v>
      </c>
      <c r="Q32" s="76">
        <v>232.7</v>
      </c>
      <c r="R32" s="76">
        <v>232.45</v>
      </c>
      <c r="S32" s="76">
        <v>232.4</v>
      </c>
      <c r="T32" s="76">
        <v>231.15</v>
      </c>
      <c r="U32" s="76">
        <v>229.3</v>
      </c>
      <c r="V32" s="76">
        <v>232.85</v>
      </c>
      <c r="W32" s="76">
        <v>223.4</v>
      </c>
      <c r="X32" s="76">
        <v>230.2</v>
      </c>
      <c r="Y32" s="76">
        <v>216.65</v>
      </c>
      <c r="Z32" s="76">
        <v>231.5</v>
      </c>
      <c r="AA32" s="76">
        <v>225.25</v>
      </c>
      <c r="AB32" s="76">
        <v>227.3</v>
      </c>
      <c r="AC32" s="76">
        <v>229.45</v>
      </c>
      <c r="AD32" s="76">
        <v>231.45</v>
      </c>
      <c r="AE32" s="76">
        <v>232.85</v>
      </c>
      <c r="AF32" s="76">
        <v>231.8</v>
      </c>
      <c r="AG32" s="76">
        <v>232.45</v>
      </c>
      <c r="AH32" s="76">
        <v>6480.75</v>
      </c>
    </row>
    <row r="33" spans="1:34" x14ac:dyDescent="0.35">
      <c r="A33" s="1"/>
      <c r="B33" s="74" t="s">
        <v>579</v>
      </c>
      <c r="C33" s="74" t="s">
        <v>950</v>
      </c>
      <c r="D33" s="74" t="s">
        <v>64</v>
      </c>
      <c r="E33" s="75" t="s">
        <v>573</v>
      </c>
      <c r="F33" s="76">
        <v>3962.35</v>
      </c>
      <c r="G33" s="76">
        <v>3952.55</v>
      </c>
      <c r="H33" s="76">
        <v>3937.9</v>
      </c>
      <c r="I33" s="76">
        <v>3946.1</v>
      </c>
      <c r="J33" s="76">
        <v>3906.6</v>
      </c>
      <c r="K33" s="76">
        <v>3890.85</v>
      </c>
      <c r="L33" s="76">
        <v>3968.85</v>
      </c>
      <c r="M33" s="76">
        <v>3960.7</v>
      </c>
      <c r="N33" s="76">
        <v>3928.15</v>
      </c>
      <c r="O33" s="76">
        <v>3971.1</v>
      </c>
      <c r="P33" s="76">
        <v>3962.75</v>
      </c>
      <c r="Q33" s="76">
        <v>3932.8</v>
      </c>
      <c r="R33" s="76">
        <v>3167.45</v>
      </c>
      <c r="S33" s="76">
        <v>3998.25</v>
      </c>
      <c r="T33" s="76">
        <v>3972.2</v>
      </c>
      <c r="U33" s="76">
        <v>3950.05</v>
      </c>
      <c r="V33" s="76">
        <v>3954.3</v>
      </c>
      <c r="W33" s="76">
        <v>3959.45</v>
      </c>
      <c r="X33" s="76">
        <v>3959.1</v>
      </c>
      <c r="Y33" s="76">
        <v>3952.9</v>
      </c>
      <c r="Z33" s="76">
        <v>3970.25</v>
      </c>
      <c r="AA33" s="76">
        <v>3955.4</v>
      </c>
      <c r="AB33" s="76">
        <v>3968.95</v>
      </c>
      <c r="AC33" s="76">
        <v>3952.85</v>
      </c>
      <c r="AD33" s="76">
        <v>3970.45</v>
      </c>
      <c r="AE33" s="76">
        <v>3945.35</v>
      </c>
      <c r="AF33" s="76">
        <v>3895.1</v>
      </c>
      <c r="AG33" s="76">
        <v>3947.3</v>
      </c>
      <c r="AH33" s="76">
        <v>109840.05</v>
      </c>
    </row>
    <row r="34" spans="1:34" x14ac:dyDescent="0.35">
      <c r="A34" s="1"/>
      <c r="B34" s="74" t="s">
        <v>256</v>
      </c>
      <c r="C34" s="74" t="s">
        <v>951</v>
      </c>
      <c r="D34" s="74" t="s">
        <v>64</v>
      </c>
      <c r="E34" s="75" t="s">
        <v>573</v>
      </c>
      <c r="F34" s="76">
        <v>178.75</v>
      </c>
      <c r="G34" s="76">
        <v>179.35</v>
      </c>
      <c r="H34" s="76">
        <v>180.65</v>
      </c>
      <c r="I34" s="76">
        <v>180.3</v>
      </c>
      <c r="J34" s="76">
        <v>177.6</v>
      </c>
      <c r="K34" s="76">
        <v>180.65</v>
      </c>
      <c r="L34" s="76">
        <v>180.45</v>
      </c>
      <c r="M34" s="76">
        <v>178.55</v>
      </c>
      <c r="N34" s="76">
        <v>181.05</v>
      </c>
      <c r="O34" s="76">
        <v>179.25</v>
      </c>
      <c r="P34" s="76">
        <v>180.5</v>
      </c>
      <c r="Q34" s="76">
        <v>181</v>
      </c>
      <c r="R34" s="76">
        <v>180.2</v>
      </c>
      <c r="S34" s="76">
        <v>181.6</v>
      </c>
      <c r="T34" s="76">
        <v>178.5</v>
      </c>
      <c r="U34" s="76">
        <v>180</v>
      </c>
      <c r="V34" s="76">
        <v>179.5</v>
      </c>
      <c r="W34" s="76">
        <v>181</v>
      </c>
      <c r="X34" s="76">
        <v>178.1</v>
      </c>
      <c r="Y34" s="76">
        <v>174.75</v>
      </c>
      <c r="Z34" s="76">
        <v>176.5</v>
      </c>
      <c r="AA34" s="76">
        <v>177.6</v>
      </c>
      <c r="AB34" s="76">
        <v>177.3</v>
      </c>
      <c r="AC34" s="76">
        <v>175.2</v>
      </c>
      <c r="AD34" s="76">
        <v>177.05</v>
      </c>
      <c r="AE34" s="76">
        <v>175.85</v>
      </c>
      <c r="AF34" s="76">
        <v>177.25</v>
      </c>
      <c r="AG34" s="76">
        <v>175.75</v>
      </c>
      <c r="AH34" s="76">
        <v>5004.25</v>
      </c>
    </row>
    <row r="35" spans="1:34" x14ac:dyDescent="0.35">
      <c r="A35" s="1"/>
      <c r="B35" s="74" t="s">
        <v>256</v>
      </c>
      <c r="C35" s="74" t="s">
        <v>952</v>
      </c>
      <c r="D35" s="74" t="s">
        <v>64</v>
      </c>
      <c r="E35" s="75" t="s">
        <v>573</v>
      </c>
      <c r="F35" s="76">
        <v>78.25</v>
      </c>
      <c r="G35" s="76">
        <v>79.150000000000006</v>
      </c>
      <c r="H35" s="76">
        <v>78.25</v>
      </c>
      <c r="I35" s="76">
        <v>80.400000000000006</v>
      </c>
      <c r="J35" s="76">
        <v>79.599999999999994</v>
      </c>
      <c r="K35" s="76">
        <v>79.7</v>
      </c>
      <c r="L35" s="76">
        <v>79.650000000000006</v>
      </c>
      <c r="M35" s="76">
        <v>78.5</v>
      </c>
      <c r="N35" s="76">
        <v>78.7</v>
      </c>
      <c r="O35" s="76">
        <v>78.900000000000006</v>
      </c>
      <c r="P35" s="76">
        <v>81.05</v>
      </c>
      <c r="Q35" s="76">
        <v>80.8</v>
      </c>
      <c r="R35" s="76">
        <v>81.599999999999994</v>
      </c>
      <c r="S35" s="76">
        <v>84.9</v>
      </c>
      <c r="T35" s="76">
        <v>82.25</v>
      </c>
      <c r="U35" s="76">
        <v>82.7</v>
      </c>
      <c r="V35" s="76">
        <v>80.599999999999994</v>
      </c>
      <c r="W35" s="76">
        <v>80</v>
      </c>
      <c r="X35" s="76">
        <v>82.4</v>
      </c>
      <c r="Y35" s="76">
        <v>81</v>
      </c>
      <c r="Z35" s="76">
        <v>81.45</v>
      </c>
      <c r="AA35" s="76">
        <v>83.4</v>
      </c>
      <c r="AB35" s="76">
        <v>83.7</v>
      </c>
      <c r="AC35" s="76">
        <v>84.5</v>
      </c>
      <c r="AD35" s="76">
        <v>85.4</v>
      </c>
      <c r="AE35" s="76">
        <v>85.5</v>
      </c>
      <c r="AF35" s="76">
        <v>84.55</v>
      </c>
      <c r="AG35" s="76">
        <v>85.75</v>
      </c>
      <c r="AH35" s="76">
        <v>2282.65</v>
      </c>
    </row>
    <row r="36" spans="1:34" x14ac:dyDescent="0.35">
      <c r="A36" s="1"/>
      <c r="B36" s="74" t="s">
        <v>256</v>
      </c>
      <c r="C36" s="74" t="s">
        <v>1072</v>
      </c>
      <c r="D36" s="74" t="s">
        <v>1073</v>
      </c>
      <c r="E36" s="75" t="s">
        <v>574</v>
      </c>
      <c r="F36" s="76">
        <v>6.95</v>
      </c>
      <c r="G36" s="76">
        <v>31.25</v>
      </c>
      <c r="H36" s="76">
        <v>237</v>
      </c>
      <c r="I36" s="76">
        <v>126.85</v>
      </c>
      <c r="J36" s="76">
        <v>55.15</v>
      </c>
      <c r="K36" s="76">
        <v>46.35</v>
      </c>
      <c r="L36" s="76"/>
      <c r="M36" s="76"/>
      <c r="N36" s="76">
        <v>131.94999999999999</v>
      </c>
      <c r="O36" s="76">
        <v>74.3</v>
      </c>
      <c r="P36" s="76">
        <v>183.15</v>
      </c>
      <c r="Q36" s="76">
        <v>37.6</v>
      </c>
      <c r="R36" s="76">
        <v>80.55</v>
      </c>
      <c r="S36" s="76">
        <v>40.85</v>
      </c>
      <c r="T36" s="76"/>
      <c r="U36" s="76">
        <v>55.2</v>
      </c>
      <c r="V36" s="76">
        <v>110.6</v>
      </c>
      <c r="W36" s="76">
        <v>101.4</v>
      </c>
      <c r="X36" s="76">
        <v>99.3</v>
      </c>
      <c r="Y36" s="76">
        <v>333.45</v>
      </c>
      <c r="Z36" s="76">
        <v>118.45</v>
      </c>
      <c r="AA36" s="76"/>
      <c r="AB36" s="76">
        <v>2.5499999999999998</v>
      </c>
      <c r="AC36" s="76"/>
      <c r="AD36" s="76"/>
      <c r="AE36" s="76"/>
      <c r="AF36" s="76">
        <v>33.200000000000003</v>
      </c>
      <c r="AG36" s="76">
        <v>142.19999999999999</v>
      </c>
      <c r="AH36" s="76">
        <v>2048.3000000000002</v>
      </c>
    </row>
    <row r="37" spans="1:34" x14ac:dyDescent="0.35">
      <c r="A37" s="1"/>
      <c r="B37" s="74" t="s">
        <v>607</v>
      </c>
      <c r="C37" s="74" t="s">
        <v>953</v>
      </c>
      <c r="D37" s="74" t="s">
        <v>64</v>
      </c>
      <c r="E37" s="75" t="s">
        <v>573</v>
      </c>
      <c r="F37" s="76">
        <v>74.5</v>
      </c>
      <c r="G37" s="76">
        <v>69.099999999999994</v>
      </c>
      <c r="H37" s="76">
        <v>73.75</v>
      </c>
      <c r="I37" s="76">
        <v>67.099999999999994</v>
      </c>
      <c r="J37" s="76">
        <v>72.45</v>
      </c>
      <c r="K37" s="76">
        <v>70.3</v>
      </c>
      <c r="L37" s="76">
        <v>73.400000000000006</v>
      </c>
      <c r="M37" s="76">
        <v>73.400000000000006</v>
      </c>
      <c r="N37" s="76">
        <v>65.8</v>
      </c>
      <c r="O37" s="76">
        <v>66.2</v>
      </c>
      <c r="P37" s="76">
        <v>60.3</v>
      </c>
      <c r="Q37" s="76">
        <v>17.649999999999999</v>
      </c>
      <c r="R37" s="76">
        <v>37.85</v>
      </c>
      <c r="S37" s="76">
        <v>71.7</v>
      </c>
      <c r="T37" s="76">
        <v>71.3</v>
      </c>
      <c r="U37" s="76">
        <v>74.8</v>
      </c>
      <c r="V37" s="76">
        <v>73.55</v>
      </c>
      <c r="W37" s="76">
        <v>77.2</v>
      </c>
      <c r="X37" s="76">
        <v>77</v>
      </c>
      <c r="Y37" s="76">
        <v>76.3</v>
      </c>
      <c r="Z37" s="76">
        <v>76.3</v>
      </c>
      <c r="AA37" s="76">
        <v>75.5</v>
      </c>
      <c r="AB37" s="76">
        <v>73.849999999999994</v>
      </c>
      <c r="AC37" s="76">
        <v>76.25</v>
      </c>
      <c r="AD37" s="76">
        <v>73.8</v>
      </c>
      <c r="AE37" s="76">
        <v>56.9</v>
      </c>
      <c r="AF37" s="76">
        <v>57.6</v>
      </c>
      <c r="AG37" s="76">
        <v>57.6</v>
      </c>
      <c r="AH37" s="76">
        <v>1891.45</v>
      </c>
    </row>
    <row r="38" spans="1:34" x14ac:dyDescent="0.35">
      <c r="A38" s="1"/>
      <c r="B38" s="74" t="s">
        <v>260</v>
      </c>
      <c r="C38" s="74" t="s">
        <v>954</v>
      </c>
      <c r="D38" s="74" t="s">
        <v>64</v>
      </c>
      <c r="E38" s="75" t="s">
        <v>573</v>
      </c>
      <c r="F38" s="76">
        <v>15574.5</v>
      </c>
      <c r="G38" s="76">
        <v>15381</v>
      </c>
      <c r="H38" s="76">
        <v>15127.05</v>
      </c>
      <c r="I38" s="76">
        <v>14878.9</v>
      </c>
      <c r="J38" s="76">
        <v>15509.65</v>
      </c>
      <c r="K38" s="76">
        <v>14698.4</v>
      </c>
      <c r="L38" s="76">
        <v>14679.5</v>
      </c>
      <c r="M38" s="76">
        <v>14286.7</v>
      </c>
      <c r="N38" s="76">
        <v>14716.15</v>
      </c>
      <c r="O38" s="76">
        <v>15539.05</v>
      </c>
      <c r="P38" s="76">
        <v>15554.9</v>
      </c>
      <c r="Q38" s="76">
        <v>15541</v>
      </c>
      <c r="R38" s="76">
        <v>14942.7</v>
      </c>
      <c r="S38" s="76">
        <v>15295.05</v>
      </c>
      <c r="T38" s="76">
        <v>13798.95</v>
      </c>
      <c r="U38" s="76">
        <v>15072.05</v>
      </c>
      <c r="V38" s="76">
        <v>15261.5</v>
      </c>
      <c r="W38" s="76">
        <v>15388.05</v>
      </c>
      <c r="X38" s="76">
        <v>15556.25</v>
      </c>
      <c r="Y38" s="76">
        <v>15524.85</v>
      </c>
      <c r="Z38" s="76">
        <v>15534.35</v>
      </c>
      <c r="AA38" s="76">
        <v>15029.5</v>
      </c>
      <c r="AB38" s="76">
        <v>15535.9</v>
      </c>
      <c r="AC38" s="76">
        <v>15531.965</v>
      </c>
      <c r="AD38" s="76">
        <v>15539.65</v>
      </c>
      <c r="AE38" s="76">
        <v>15458.05</v>
      </c>
      <c r="AF38" s="76">
        <v>14147.45</v>
      </c>
      <c r="AG38" s="76">
        <v>14350.3</v>
      </c>
      <c r="AH38" s="76">
        <v>423453.36499999999</v>
      </c>
    </row>
    <row r="39" spans="1:34" x14ac:dyDescent="0.35">
      <c r="A39" s="1"/>
      <c r="B39" s="74" t="s">
        <v>260</v>
      </c>
      <c r="C39" s="74" t="s">
        <v>955</v>
      </c>
      <c r="D39" s="74" t="s">
        <v>64</v>
      </c>
      <c r="E39" s="75" t="s">
        <v>573</v>
      </c>
      <c r="F39" s="76">
        <v>4479.45</v>
      </c>
      <c r="G39" s="76">
        <v>4692.25</v>
      </c>
      <c r="H39" s="76">
        <v>4788.3999999999996</v>
      </c>
      <c r="I39" s="76">
        <v>4812.75</v>
      </c>
      <c r="J39" s="76">
        <v>3560</v>
      </c>
      <c r="K39" s="76">
        <v>3195.95</v>
      </c>
      <c r="L39" s="76">
        <v>3320.5</v>
      </c>
      <c r="M39" s="76">
        <v>3487.05</v>
      </c>
      <c r="N39" s="76">
        <v>4891.8</v>
      </c>
      <c r="O39" s="76">
        <v>5178</v>
      </c>
      <c r="P39" s="76">
        <v>5187.05</v>
      </c>
      <c r="Q39" s="76">
        <v>5179.8999999999996</v>
      </c>
      <c r="R39" s="76">
        <v>4364.8500000000004</v>
      </c>
      <c r="S39" s="76">
        <v>5083.05</v>
      </c>
      <c r="T39" s="76">
        <v>4574.55</v>
      </c>
      <c r="U39" s="76">
        <v>5038</v>
      </c>
      <c r="V39" s="76">
        <v>5100.1499999999996</v>
      </c>
      <c r="W39" s="76">
        <v>5134.1499999999996</v>
      </c>
      <c r="X39" s="76">
        <v>5157.7</v>
      </c>
      <c r="Y39" s="76">
        <v>4473.8999999999996</v>
      </c>
      <c r="Z39" s="76">
        <v>5156.8</v>
      </c>
      <c r="AA39" s="76">
        <v>5001.3999999999996</v>
      </c>
      <c r="AB39" s="76">
        <v>5157.25</v>
      </c>
      <c r="AC39" s="76">
        <v>5149.5450000000001</v>
      </c>
      <c r="AD39" s="76">
        <v>5154.1000000000004</v>
      </c>
      <c r="AE39" s="76">
        <v>5129.95</v>
      </c>
      <c r="AF39" s="76">
        <v>4665.8999999999996</v>
      </c>
      <c r="AG39" s="76">
        <v>4792.6000000000004</v>
      </c>
      <c r="AH39" s="76">
        <v>131906.995</v>
      </c>
    </row>
    <row r="40" spans="1:34" x14ac:dyDescent="0.35">
      <c r="A40" s="1"/>
      <c r="B40" s="74" t="s">
        <v>260</v>
      </c>
      <c r="C40" s="74" t="s">
        <v>1074</v>
      </c>
      <c r="D40" s="74" t="s">
        <v>1075</v>
      </c>
      <c r="E40" s="75" t="s">
        <v>574</v>
      </c>
      <c r="F40" s="76"/>
      <c r="G40" s="76"/>
      <c r="H40" s="76"/>
      <c r="I40" s="76"/>
      <c r="J40" s="76"/>
      <c r="K40" s="76"/>
      <c r="L40" s="76"/>
      <c r="M40" s="76"/>
      <c r="N40" s="76"/>
      <c r="O40" s="76"/>
      <c r="P40" s="76"/>
      <c r="Q40" s="76"/>
      <c r="R40" s="76"/>
      <c r="S40" s="76"/>
      <c r="T40" s="76"/>
      <c r="U40" s="76"/>
      <c r="V40" s="76"/>
      <c r="W40" s="76"/>
      <c r="X40" s="76"/>
      <c r="Y40" s="76">
        <v>41.95</v>
      </c>
      <c r="Z40" s="76"/>
      <c r="AA40" s="76"/>
      <c r="AB40" s="76"/>
      <c r="AC40" s="76"/>
      <c r="AD40" s="76"/>
      <c r="AE40" s="76"/>
      <c r="AF40" s="76"/>
      <c r="AG40" s="76"/>
      <c r="AH40" s="76">
        <v>41.95</v>
      </c>
    </row>
    <row r="41" spans="1:34" x14ac:dyDescent="0.35">
      <c r="A41" s="1"/>
      <c r="B41" s="74" t="s">
        <v>260</v>
      </c>
      <c r="C41" s="74" t="s">
        <v>1074</v>
      </c>
      <c r="D41" s="74" t="s">
        <v>1076</v>
      </c>
      <c r="E41" s="75" t="s">
        <v>574</v>
      </c>
      <c r="F41" s="76"/>
      <c r="G41" s="76"/>
      <c r="H41" s="76"/>
      <c r="I41" s="76"/>
      <c r="J41" s="76"/>
      <c r="K41" s="76"/>
      <c r="L41" s="76"/>
      <c r="M41" s="76"/>
      <c r="N41" s="76"/>
      <c r="O41" s="76"/>
      <c r="P41" s="76"/>
      <c r="Q41" s="76"/>
      <c r="R41" s="76"/>
      <c r="S41" s="76"/>
      <c r="T41" s="76"/>
      <c r="U41" s="76"/>
      <c r="V41" s="76"/>
      <c r="W41" s="76"/>
      <c r="X41" s="76"/>
      <c r="Y41" s="76">
        <v>43.95</v>
      </c>
      <c r="Z41" s="76"/>
      <c r="AA41" s="76"/>
      <c r="AB41" s="76"/>
      <c r="AC41" s="76"/>
      <c r="AD41" s="76"/>
      <c r="AE41" s="76"/>
      <c r="AF41" s="76"/>
      <c r="AG41" s="76"/>
      <c r="AH41" s="76">
        <v>43.95</v>
      </c>
    </row>
    <row r="42" spans="1:34" ht="28" x14ac:dyDescent="0.35">
      <c r="A42" s="1"/>
      <c r="B42" s="74" t="s">
        <v>596</v>
      </c>
      <c r="C42" s="74" t="s">
        <v>956</v>
      </c>
      <c r="D42" s="74" t="s">
        <v>64</v>
      </c>
      <c r="E42" s="75" t="s">
        <v>573</v>
      </c>
      <c r="F42" s="76">
        <v>120.25</v>
      </c>
      <c r="G42" s="76">
        <v>96.8</v>
      </c>
      <c r="H42" s="76">
        <v>112.6</v>
      </c>
      <c r="I42" s="76">
        <v>117.35</v>
      </c>
      <c r="J42" s="76">
        <v>121</v>
      </c>
      <c r="K42" s="76">
        <v>120.05</v>
      </c>
      <c r="L42" s="76">
        <v>117.95</v>
      </c>
      <c r="M42" s="76">
        <v>116.65</v>
      </c>
      <c r="N42" s="76">
        <v>114.2</v>
      </c>
      <c r="O42" s="76">
        <v>110.8</v>
      </c>
      <c r="P42" s="76">
        <v>100.55</v>
      </c>
      <c r="Q42" s="76">
        <v>97.5</v>
      </c>
      <c r="R42" s="76">
        <v>98.3</v>
      </c>
      <c r="S42" s="76">
        <v>100.6</v>
      </c>
      <c r="T42" s="76">
        <v>95.6</v>
      </c>
      <c r="U42" s="76">
        <v>98.95</v>
      </c>
      <c r="V42" s="76">
        <v>120.2</v>
      </c>
      <c r="W42" s="76">
        <v>118.95</v>
      </c>
      <c r="X42" s="76">
        <v>113.45</v>
      </c>
      <c r="Y42" s="76">
        <v>115.75</v>
      </c>
      <c r="Z42" s="76">
        <v>119.25</v>
      </c>
      <c r="AA42" s="76">
        <v>118</v>
      </c>
      <c r="AB42" s="76">
        <v>115.75</v>
      </c>
      <c r="AC42" s="76">
        <v>114.35</v>
      </c>
      <c r="AD42" s="76">
        <v>114.8</v>
      </c>
      <c r="AE42" s="76">
        <v>98.4</v>
      </c>
      <c r="AF42" s="76">
        <v>120.55</v>
      </c>
      <c r="AG42" s="76">
        <v>120.5</v>
      </c>
      <c r="AH42" s="76">
        <v>3129.1</v>
      </c>
    </row>
    <row r="43" spans="1:34" ht="28" x14ac:dyDescent="0.35">
      <c r="A43" s="1"/>
      <c r="B43" s="74" t="s">
        <v>611</v>
      </c>
      <c r="C43" s="74" t="s">
        <v>957</v>
      </c>
      <c r="D43" s="74" t="s">
        <v>64</v>
      </c>
      <c r="E43" s="75" t="s">
        <v>573</v>
      </c>
      <c r="F43" s="76">
        <v>478.8</v>
      </c>
      <c r="G43" s="76">
        <v>360.9</v>
      </c>
      <c r="H43" s="76">
        <v>393</v>
      </c>
      <c r="I43" s="76">
        <v>246.75</v>
      </c>
      <c r="J43" s="76">
        <v>478.65</v>
      </c>
      <c r="K43" s="76">
        <v>478.7</v>
      </c>
      <c r="L43" s="76">
        <v>478</v>
      </c>
      <c r="M43" s="76">
        <v>478.8</v>
      </c>
      <c r="N43" s="76">
        <v>478.95</v>
      </c>
      <c r="O43" s="76">
        <v>479.65</v>
      </c>
      <c r="P43" s="76">
        <v>479.55</v>
      </c>
      <c r="Q43" s="76">
        <v>479.65</v>
      </c>
      <c r="R43" s="76">
        <v>479.55</v>
      </c>
      <c r="S43" s="76">
        <v>479.15</v>
      </c>
      <c r="T43" s="76">
        <v>478.85</v>
      </c>
      <c r="U43" s="76">
        <v>479.1</v>
      </c>
      <c r="V43" s="76">
        <v>479.1</v>
      </c>
      <c r="W43" s="76">
        <v>479.15</v>
      </c>
      <c r="X43" s="76">
        <v>479.7</v>
      </c>
      <c r="Y43" s="76">
        <v>479.8</v>
      </c>
      <c r="Z43" s="76">
        <v>478.85</v>
      </c>
      <c r="AA43" s="76">
        <v>478.45</v>
      </c>
      <c r="AB43" s="76">
        <v>479.05</v>
      </c>
      <c r="AC43" s="76">
        <v>479.25</v>
      </c>
      <c r="AD43" s="76">
        <v>479.35</v>
      </c>
      <c r="AE43" s="76">
        <v>478.65</v>
      </c>
      <c r="AF43" s="76">
        <v>479.15</v>
      </c>
      <c r="AG43" s="76">
        <v>478.7</v>
      </c>
      <c r="AH43" s="76">
        <v>12977.25</v>
      </c>
    </row>
    <row r="44" spans="1:34" ht="28" x14ac:dyDescent="0.35">
      <c r="A44" s="1"/>
      <c r="B44" s="74" t="s">
        <v>597</v>
      </c>
      <c r="C44" s="74" t="s">
        <v>958</v>
      </c>
      <c r="D44" s="74" t="s">
        <v>64</v>
      </c>
      <c r="E44" s="75" t="s">
        <v>573</v>
      </c>
      <c r="F44" s="76">
        <v>487.75</v>
      </c>
      <c r="G44" s="76">
        <v>487.05</v>
      </c>
      <c r="H44" s="76">
        <v>487.75</v>
      </c>
      <c r="I44" s="76">
        <v>486.95</v>
      </c>
      <c r="J44" s="76">
        <v>417.7</v>
      </c>
      <c r="K44" s="76">
        <v>487.15</v>
      </c>
      <c r="L44" s="76">
        <v>486.95</v>
      </c>
      <c r="M44" s="76">
        <v>485.1</v>
      </c>
      <c r="N44" s="76">
        <v>485.4</v>
      </c>
      <c r="O44" s="76">
        <v>484.95</v>
      </c>
      <c r="P44" s="76">
        <v>485.6</v>
      </c>
      <c r="Q44" s="76">
        <v>485.5</v>
      </c>
      <c r="R44" s="76">
        <v>484.8</v>
      </c>
      <c r="S44" s="76">
        <v>485.85</v>
      </c>
      <c r="T44" s="76">
        <v>482.55</v>
      </c>
      <c r="U44" s="76">
        <v>484.35</v>
      </c>
      <c r="V44" s="76">
        <v>484.45</v>
      </c>
      <c r="W44" s="76">
        <v>484.15</v>
      </c>
      <c r="X44" s="76">
        <v>486.45</v>
      </c>
      <c r="Y44" s="76">
        <v>447.15</v>
      </c>
      <c r="Z44" s="76">
        <v>487</v>
      </c>
      <c r="AA44" s="76">
        <v>486.85</v>
      </c>
      <c r="AB44" s="76">
        <v>486.15</v>
      </c>
      <c r="AC44" s="76">
        <v>485.35</v>
      </c>
      <c r="AD44" s="76">
        <v>486.85</v>
      </c>
      <c r="AE44" s="76">
        <v>121.35</v>
      </c>
      <c r="AF44" s="76">
        <v>244.15</v>
      </c>
      <c r="AG44" s="76">
        <v>485.5</v>
      </c>
      <c r="AH44" s="76">
        <v>12890.8</v>
      </c>
    </row>
    <row r="45" spans="1:34" x14ac:dyDescent="0.35">
      <c r="A45" s="1"/>
      <c r="B45" s="74" t="s">
        <v>265</v>
      </c>
      <c r="C45" s="74" t="s">
        <v>959</v>
      </c>
      <c r="D45" s="74" t="s">
        <v>64</v>
      </c>
      <c r="E45" s="75" t="s">
        <v>573</v>
      </c>
      <c r="F45" s="76">
        <v>10661.95</v>
      </c>
      <c r="G45" s="76">
        <v>10629.55</v>
      </c>
      <c r="H45" s="76">
        <v>10754.5</v>
      </c>
      <c r="I45" s="76">
        <v>10970.9</v>
      </c>
      <c r="J45" s="76">
        <v>10660.45</v>
      </c>
      <c r="K45" s="76">
        <v>9385.5</v>
      </c>
      <c r="L45" s="76">
        <v>9964.75</v>
      </c>
      <c r="M45" s="76">
        <v>9993.5</v>
      </c>
      <c r="N45" s="76">
        <v>9951.85</v>
      </c>
      <c r="O45" s="76">
        <v>10263.549999999999</v>
      </c>
      <c r="P45" s="76">
        <v>10272.299999999999</v>
      </c>
      <c r="Q45" s="76">
        <v>10718.05</v>
      </c>
      <c r="R45" s="76">
        <v>8555.1</v>
      </c>
      <c r="S45" s="76">
        <v>9969.1</v>
      </c>
      <c r="T45" s="76">
        <v>9530.35</v>
      </c>
      <c r="U45" s="76">
        <v>10263.4</v>
      </c>
      <c r="V45" s="76">
        <v>9810.65</v>
      </c>
      <c r="W45" s="76">
        <v>9204.9500000000007</v>
      </c>
      <c r="X45" s="76">
        <v>10209</v>
      </c>
      <c r="Y45" s="76">
        <v>9341.75</v>
      </c>
      <c r="Z45" s="76">
        <v>10752.3</v>
      </c>
      <c r="AA45" s="76">
        <v>10824.75</v>
      </c>
      <c r="AB45" s="76">
        <v>10467.549999999999</v>
      </c>
      <c r="AC45" s="76">
        <v>10930.15</v>
      </c>
      <c r="AD45" s="76">
        <v>10975.4</v>
      </c>
      <c r="AE45" s="76">
        <v>10595.55</v>
      </c>
      <c r="AF45" s="76">
        <v>8806.7999999999993</v>
      </c>
      <c r="AG45" s="76">
        <v>10096.950000000001</v>
      </c>
      <c r="AH45" s="76">
        <v>284560.59999999998</v>
      </c>
    </row>
    <row r="46" spans="1:34" x14ac:dyDescent="0.35">
      <c r="A46" s="1"/>
      <c r="B46" s="74" t="s">
        <v>265</v>
      </c>
      <c r="C46" s="74" t="s">
        <v>960</v>
      </c>
      <c r="D46" s="74" t="s">
        <v>64</v>
      </c>
      <c r="E46" s="75" t="s">
        <v>573</v>
      </c>
      <c r="F46" s="76">
        <v>154.85</v>
      </c>
      <c r="G46" s="76">
        <v>154.94999999999999</v>
      </c>
      <c r="H46" s="76">
        <v>154.55000000000001</v>
      </c>
      <c r="I46" s="76">
        <v>155.55000000000001</v>
      </c>
      <c r="J46" s="76">
        <v>155.30000000000001</v>
      </c>
      <c r="K46" s="76">
        <v>155.05000000000001</v>
      </c>
      <c r="L46" s="76">
        <v>154.75</v>
      </c>
      <c r="M46" s="76">
        <v>154.35</v>
      </c>
      <c r="N46" s="76">
        <v>154.69999999999999</v>
      </c>
      <c r="O46" s="76">
        <v>154.94999999999999</v>
      </c>
      <c r="P46" s="76">
        <v>155.65</v>
      </c>
      <c r="Q46" s="76">
        <v>155.65</v>
      </c>
      <c r="R46" s="76">
        <v>155.55000000000001</v>
      </c>
      <c r="S46" s="76">
        <v>155.5</v>
      </c>
      <c r="T46" s="76">
        <v>155.44999999999999</v>
      </c>
      <c r="U46" s="76">
        <v>155.5</v>
      </c>
      <c r="V46" s="76">
        <v>154.85</v>
      </c>
      <c r="W46" s="76">
        <v>155.30000000000001</v>
      </c>
      <c r="X46" s="76">
        <v>155.44999999999999</v>
      </c>
      <c r="Y46" s="76">
        <v>155.6</v>
      </c>
      <c r="Z46" s="76">
        <v>155.55000000000001</v>
      </c>
      <c r="AA46" s="76">
        <v>155.30000000000001</v>
      </c>
      <c r="AB46" s="76">
        <v>153.69999999999999</v>
      </c>
      <c r="AC46" s="76">
        <v>154</v>
      </c>
      <c r="AD46" s="76">
        <v>146.94999999999999</v>
      </c>
      <c r="AE46" s="76">
        <v>153.94999999999999</v>
      </c>
      <c r="AF46" s="76">
        <v>154.15</v>
      </c>
      <c r="AG46" s="76">
        <v>154.19999999999999</v>
      </c>
      <c r="AH46" s="76">
        <v>4331.3</v>
      </c>
    </row>
    <row r="47" spans="1:34" x14ac:dyDescent="0.35">
      <c r="A47" s="1"/>
      <c r="B47" s="74" t="s">
        <v>961</v>
      </c>
      <c r="C47" s="74" t="s">
        <v>962</v>
      </c>
      <c r="D47" s="74" t="s">
        <v>64</v>
      </c>
      <c r="E47" s="75" t="s">
        <v>573</v>
      </c>
      <c r="F47" s="76">
        <v>2125.9</v>
      </c>
      <c r="G47" s="76">
        <v>2037.7</v>
      </c>
      <c r="H47" s="76">
        <v>2140</v>
      </c>
      <c r="I47" s="76">
        <v>2192.1999999999998</v>
      </c>
      <c r="J47" s="76">
        <v>2288.1999999999998</v>
      </c>
      <c r="K47" s="76">
        <v>2285.9499999999998</v>
      </c>
      <c r="L47" s="76">
        <v>2192.5500000000002</v>
      </c>
      <c r="M47" s="76">
        <v>2215.3000000000002</v>
      </c>
      <c r="N47" s="76">
        <v>2165.15</v>
      </c>
      <c r="O47" s="76">
        <v>2118.6</v>
      </c>
      <c r="P47" s="76">
        <v>2233.4</v>
      </c>
      <c r="Q47" s="76">
        <v>2191.25</v>
      </c>
      <c r="R47" s="76">
        <v>1916.75</v>
      </c>
      <c r="S47" s="76">
        <v>1846.35</v>
      </c>
      <c r="T47" s="76">
        <v>2141.6</v>
      </c>
      <c r="U47" s="76">
        <v>1950.45</v>
      </c>
      <c r="V47" s="76">
        <v>1828.45</v>
      </c>
      <c r="W47" s="76">
        <v>1992.4</v>
      </c>
      <c r="X47" s="76">
        <v>2084.85</v>
      </c>
      <c r="Y47" s="76">
        <v>1988.65</v>
      </c>
      <c r="Z47" s="76">
        <v>1351.75</v>
      </c>
      <c r="AA47" s="76">
        <v>822.85</v>
      </c>
      <c r="AB47" s="76">
        <v>883.8</v>
      </c>
      <c r="AC47" s="76">
        <v>900.3</v>
      </c>
      <c r="AD47" s="76">
        <v>1261.05</v>
      </c>
      <c r="AE47" s="76">
        <v>1476.95</v>
      </c>
      <c r="AF47" s="76">
        <v>1860.4</v>
      </c>
      <c r="AG47" s="76">
        <v>1111.1500000000001</v>
      </c>
      <c r="AH47" s="76">
        <v>51603.95</v>
      </c>
    </row>
    <row r="48" spans="1:34" x14ac:dyDescent="0.35">
      <c r="A48" s="1"/>
      <c r="B48" s="74" t="s">
        <v>598</v>
      </c>
      <c r="C48" s="74" t="s">
        <v>963</v>
      </c>
      <c r="D48" s="74" t="s">
        <v>64</v>
      </c>
      <c r="E48" s="75" t="s">
        <v>573</v>
      </c>
      <c r="F48" s="76">
        <v>410.7</v>
      </c>
      <c r="G48" s="76">
        <v>458.1</v>
      </c>
      <c r="H48" s="76">
        <v>469.4</v>
      </c>
      <c r="I48" s="76">
        <v>431.05</v>
      </c>
      <c r="J48" s="76">
        <v>479.7</v>
      </c>
      <c r="K48" s="76">
        <v>474.6</v>
      </c>
      <c r="L48" s="76">
        <v>480</v>
      </c>
      <c r="M48" s="76">
        <v>480</v>
      </c>
      <c r="N48" s="76">
        <v>476.75</v>
      </c>
      <c r="O48" s="76">
        <v>468.45</v>
      </c>
      <c r="P48" s="76">
        <v>475.1</v>
      </c>
      <c r="Q48" s="76">
        <v>462.75</v>
      </c>
      <c r="R48" s="76">
        <v>479.15</v>
      </c>
      <c r="S48" s="76">
        <v>480</v>
      </c>
      <c r="T48" s="76">
        <v>439.65</v>
      </c>
      <c r="U48" s="76">
        <v>419.1</v>
      </c>
      <c r="V48" s="76">
        <v>479.9</v>
      </c>
      <c r="W48" s="76">
        <v>479.85</v>
      </c>
      <c r="X48" s="76">
        <v>479.8</v>
      </c>
      <c r="Y48" s="76">
        <v>479.95</v>
      </c>
      <c r="Z48" s="76">
        <v>480</v>
      </c>
      <c r="AA48" s="76">
        <v>480</v>
      </c>
      <c r="AB48" s="76">
        <v>480</v>
      </c>
      <c r="AC48" s="76">
        <v>422.9</v>
      </c>
      <c r="AD48" s="76">
        <v>462</v>
      </c>
      <c r="AE48" s="76">
        <v>422.8</v>
      </c>
      <c r="AF48" s="76">
        <v>474.3</v>
      </c>
      <c r="AG48" s="76">
        <v>463.1</v>
      </c>
      <c r="AH48" s="76">
        <v>12989.1</v>
      </c>
    </row>
    <row r="49" spans="1:34" x14ac:dyDescent="0.35">
      <c r="A49" s="1"/>
      <c r="B49" s="74" t="s">
        <v>599</v>
      </c>
      <c r="C49" s="74" t="s">
        <v>964</v>
      </c>
      <c r="D49" s="74" t="s">
        <v>64</v>
      </c>
      <c r="E49" s="75" t="s">
        <v>573</v>
      </c>
      <c r="F49" s="76"/>
      <c r="G49" s="76">
        <v>198.25</v>
      </c>
      <c r="H49" s="76">
        <v>391.95</v>
      </c>
      <c r="I49" s="76">
        <v>457.5</v>
      </c>
      <c r="J49" s="76">
        <v>456.1</v>
      </c>
      <c r="K49" s="76">
        <v>455.35</v>
      </c>
      <c r="L49" s="76">
        <v>454.5</v>
      </c>
      <c r="M49" s="76">
        <v>453.9</v>
      </c>
      <c r="N49" s="76">
        <v>423.35</v>
      </c>
      <c r="O49" s="76">
        <v>424.3</v>
      </c>
      <c r="P49" s="76">
        <v>453</v>
      </c>
      <c r="Q49" s="76">
        <v>453.5</v>
      </c>
      <c r="R49" s="76">
        <v>451.1</v>
      </c>
      <c r="S49" s="76">
        <v>452</v>
      </c>
      <c r="T49" s="76">
        <v>441.55</v>
      </c>
      <c r="U49" s="76">
        <v>455.4</v>
      </c>
      <c r="V49" s="76">
        <v>455.75</v>
      </c>
      <c r="W49" s="76">
        <v>455.65</v>
      </c>
      <c r="X49" s="76">
        <v>455.55</v>
      </c>
      <c r="Y49" s="76">
        <v>431.15</v>
      </c>
      <c r="Z49" s="76">
        <v>458.35</v>
      </c>
      <c r="AA49" s="76">
        <v>458.25</v>
      </c>
      <c r="AB49" s="76">
        <v>458.4</v>
      </c>
      <c r="AC49" s="76">
        <v>456.2</v>
      </c>
      <c r="AD49" s="76">
        <v>405.8</v>
      </c>
      <c r="AE49" s="76">
        <v>381.6</v>
      </c>
      <c r="AF49" s="76">
        <v>446.15</v>
      </c>
      <c r="AG49" s="76">
        <v>448.6</v>
      </c>
      <c r="AH49" s="76">
        <v>11733.2</v>
      </c>
    </row>
    <row r="50" spans="1:34" x14ac:dyDescent="0.35">
      <c r="A50" s="1"/>
      <c r="B50" s="74" t="s">
        <v>23</v>
      </c>
      <c r="C50" s="74" t="s">
        <v>1077</v>
      </c>
      <c r="D50" s="74" t="s">
        <v>26</v>
      </c>
      <c r="E50" s="75" t="s">
        <v>574</v>
      </c>
      <c r="F50" s="76">
        <v>1019</v>
      </c>
      <c r="G50" s="76">
        <v>814.1</v>
      </c>
      <c r="H50" s="76">
        <v>813.8</v>
      </c>
      <c r="I50" s="76">
        <v>823.7</v>
      </c>
      <c r="J50" s="76">
        <v>747.2</v>
      </c>
      <c r="K50" s="76">
        <v>34.700000000000003</v>
      </c>
      <c r="L50" s="76">
        <v>649.9</v>
      </c>
      <c r="M50" s="76">
        <v>669.5</v>
      </c>
      <c r="N50" s="76">
        <v>694.8</v>
      </c>
      <c r="O50" s="76">
        <v>767.6</v>
      </c>
      <c r="P50" s="76">
        <v>807.35</v>
      </c>
      <c r="Q50" s="76">
        <v>810.15</v>
      </c>
      <c r="R50" s="76">
        <v>570.20000000000005</v>
      </c>
      <c r="S50" s="76">
        <v>659.65</v>
      </c>
      <c r="T50" s="76"/>
      <c r="U50" s="76">
        <v>737.4</v>
      </c>
      <c r="V50" s="76">
        <v>376.65</v>
      </c>
      <c r="W50" s="76">
        <v>682.05</v>
      </c>
      <c r="X50" s="76">
        <v>682.7</v>
      </c>
      <c r="Y50" s="76">
        <v>1106.2</v>
      </c>
      <c r="Z50" s="76">
        <v>1107.45</v>
      </c>
      <c r="AA50" s="76">
        <v>968.4</v>
      </c>
      <c r="AB50" s="76">
        <v>722.45</v>
      </c>
      <c r="AC50" s="76">
        <v>717.9</v>
      </c>
      <c r="AD50" s="76">
        <v>378.85</v>
      </c>
      <c r="AE50" s="76">
        <v>140.15</v>
      </c>
      <c r="AF50" s="76">
        <v>818.65</v>
      </c>
      <c r="AG50" s="76">
        <v>744.05</v>
      </c>
      <c r="AH50" s="76">
        <v>19064.55</v>
      </c>
    </row>
    <row r="51" spans="1:34" x14ac:dyDescent="0.35">
      <c r="A51" s="1"/>
      <c r="B51" s="74" t="s">
        <v>23</v>
      </c>
      <c r="C51" s="74" t="s">
        <v>1078</v>
      </c>
      <c r="D51" s="74" t="s">
        <v>132</v>
      </c>
      <c r="E51" s="75" t="s">
        <v>574</v>
      </c>
      <c r="F51" s="76"/>
      <c r="G51" s="76"/>
      <c r="H51" s="76"/>
      <c r="I51" s="76"/>
      <c r="J51" s="76"/>
      <c r="K51" s="76"/>
      <c r="L51" s="76"/>
      <c r="M51" s="76"/>
      <c r="N51" s="76"/>
      <c r="O51" s="76"/>
      <c r="P51" s="76"/>
      <c r="Q51" s="76"/>
      <c r="R51" s="76"/>
      <c r="S51" s="76"/>
      <c r="T51" s="76"/>
      <c r="U51" s="76"/>
      <c r="V51" s="76"/>
      <c r="W51" s="76"/>
      <c r="X51" s="76"/>
      <c r="Y51" s="76"/>
      <c r="Z51" s="76"/>
      <c r="AA51" s="76"/>
      <c r="AB51" s="76"/>
      <c r="AC51" s="76"/>
      <c r="AD51" s="76"/>
      <c r="AE51" s="76"/>
      <c r="AF51" s="76"/>
      <c r="AG51" s="76"/>
      <c r="AH51" s="76">
        <v>0</v>
      </c>
    </row>
    <row r="52" spans="1:34" x14ac:dyDescent="0.35">
      <c r="A52" s="1"/>
      <c r="B52" s="74" t="s">
        <v>23</v>
      </c>
      <c r="C52" s="74" t="s">
        <v>1079</v>
      </c>
      <c r="D52" s="74" t="s">
        <v>1080</v>
      </c>
      <c r="E52" s="75" t="s">
        <v>574</v>
      </c>
      <c r="F52" s="76"/>
      <c r="G52" s="76"/>
      <c r="H52" s="76"/>
      <c r="I52" s="76"/>
      <c r="J52" s="76"/>
      <c r="K52" s="76"/>
      <c r="L52" s="76"/>
      <c r="M52" s="76"/>
      <c r="N52" s="76"/>
      <c r="O52" s="76"/>
      <c r="P52" s="76"/>
      <c r="Q52" s="76"/>
      <c r="R52" s="76"/>
      <c r="S52" s="76"/>
      <c r="T52" s="76"/>
      <c r="U52" s="76"/>
      <c r="V52" s="76"/>
      <c r="W52" s="76"/>
      <c r="X52" s="76"/>
      <c r="Y52" s="76"/>
      <c r="Z52" s="76"/>
      <c r="AA52" s="76"/>
      <c r="AB52" s="76"/>
      <c r="AC52" s="76"/>
      <c r="AD52" s="76"/>
      <c r="AE52" s="76"/>
      <c r="AF52" s="76"/>
      <c r="AG52" s="76"/>
      <c r="AH52" s="76">
        <v>0</v>
      </c>
    </row>
    <row r="53" spans="1:34" x14ac:dyDescent="0.35">
      <c r="A53" s="1"/>
      <c r="B53" s="74" t="s">
        <v>612</v>
      </c>
      <c r="C53" s="74" t="s">
        <v>1081</v>
      </c>
      <c r="D53" s="74" t="s">
        <v>64</v>
      </c>
      <c r="E53" s="75" t="s">
        <v>576</v>
      </c>
      <c r="F53" s="76">
        <v>1063.95</v>
      </c>
      <c r="G53" s="76">
        <v>1005.35</v>
      </c>
      <c r="H53" s="76">
        <v>861.2</v>
      </c>
      <c r="I53" s="76">
        <v>769</v>
      </c>
      <c r="J53" s="76">
        <v>801.95</v>
      </c>
      <c r="K53" s="76">
        <v>1122.55</v>
      </c>
      <c r="L53" s="76">
        <v>1183.5</v>
      </c>
      <c r="M53" s="76">
        <v>976.95</v>
      </c>
      <c r="N53" s="76">
        <v>796.15</v>
      </c>
      <c r="O53" s="76">
        <v>976.8</v>
      </c>
      <c r="P53" s="76">
        <v>851.5</v>
      </c>
      <c r="Q53" s="76">
        <v>957.4</v>
      </c>
      <c r="R53" s="76">
        <v>1196.5</v>
      </c>
      <c r="S53" s="76">
        <v>1444.65</v>
      </c>
      <c r="T53" s="76">
        <v>1784.75</v>
      </c>
      <c r="U53" s="76">
        <v>1304.25</v>
      </c>
      <c r="V53" s="76">
        <v>1235.05</v>
      </c>
      <c r="W53" s="76">
        <v>1101.05</v>
      </c>
      <c r="X53" s="76">
        <v>957</v>
      </c>
      <c r="Y53" s="76">
        <v>843.9</v>
      </c>
      <c r="Z53" s="76">
        <v>1077.45</v>
      </c>
      <c r="AA53" s="76">
        <v>1254.4000000000001</v>
      </c>
      <c r="AB53" s="76">
        <v>1302.55</v>
      </c>
      <c r="AC53" s="76">
        <v>1106.7</v>
      </c>
      <c r="AD53" s="76">
        <v>1362.6</v>
      </c>
      <c r="AE53" s="76">
        <v>1411.55</v>
      </c>
      <c r="AF53" s="76">
        <v>1258</v>
      </c>
      <c r="AG53" s="76">
        <v>1160.4000000000001</v>
      </c>
      <c r="AH53" s="76">
        <v>31167.1</v>
      </c>
    </row>
    <row r="54" spans="1:34" x14ac:dyDescent="0.35">
      <c r="A54" s="1"/>
      <c r="B54" s="74" t="s">
        <v>612</v>
      </c>
      <c r="C54" s="74" t="s">
        <v>1082</v>
      </c>
      <c r="D54" s="74" t="s">
        <v>64</v>
      </c>
      <c r="E54" s="75" t="s">
        <v>576</v>
      </c>
      <c r="F54" s="76">
        <v>108.95</v>
      </c>
      <c r="G54" s="76">
        <v>206.5</v>
      </c>
      <c r="H54" s="76">
        <v>105.4</v>
      </c>
      <c r="I54" s="76">
        <v>241.5</v>
      </c>
      <c r="J54" s="76">
        <v>166.2</v>
      </c>
      <c r="K54" s="76">
        <v>297.3</v>
      </c>
      <c r="L54" s="76">
        <v>419.35</v>
      </c>
      <c r="M54" s="76">
        <v>198.75</v>
      </c>
      <c r="N54" s="76">
        <v>317.55</v>
      </c>
      <c r="O54" s="76">
        <v>370.55</v>
      </c>
      <c r="P54" s="76">
        <v>133.69999999999999</v>
      </c>
      <c r="Q54" s="76">
        <v>286.64999999999998</v>
      </c>
      <c r="R54" s="76">
        <v>507.5</v>
      </c>
      <c r="S54" s="76">
        <v>504.2</v>
      </c>
      <c r="T54" s="76">
        <v>700.3</v>
      </c>
      <c r="U54" s="76">
        <v>654.4</v>
      </c>
      <c r="V54" s="76">
        <v>314.05</v>
      </c>
      <c r="W54" s="76">
        <v>424.05</v>
      </c>
      <c r="X54" s="76">
        <v>398</v>
      </c>
      <c r="Y54" s="76">
        <v>381.45</v>
      </c>
      <c r="Z54" s="76">
        <v>437.5</v>
      </c>
      <c r="AA54" s="76">
        <v>562.45000000000005</v>
      </c>
      <c r="AB54" s="76">
        <v>366.65</v>
      </c>
      <c r="AC54" s="76">
        <v>436.85</v>
      </c>
      <c r="AD54" s="76">
        <v>445.2</v>
      </c>
      <c r="AE54" s="76">
        <v>358.4</v>
      </c>
      <c r="AF54" s="76">
        <v>357</v>
      </c>
      <c r="AG54" s="76">
        <v>285.7</v>
      </c>
      <c r="AH54" s="76">
        <v>9986.1</v>
      </c>
    </row>
    <row r="55" spans="1:34" x14ac:dyDescent="0.35">
      <c r="A55" s="1"/>
      <c r="B55" s="74" t="s">
        <v>590</v>
      </c>
      <c r="C55" s="74" t="s">
        <v>1083</v>
      </c>
      <c r="D55" s="74" t="s">
        <v>64</v>
      </c>
      <c r="E55" s="75" t="s">
        <v>576</v>
      </c>
      <c r="F55" s="76">
        <v>2690.05</v>
      </c>
      <c r="G55" s="76">
        <v>2781.75</v>
      </c>
      <c r="H55" s="76">
        <v>2483.9</v>
      </c>
      <c r="I55" s="76">
        <v>1829.25</v>
      </c>
      <c r="J55" s="76">
        <v>1028.1500000000001</v>
      </c>
      <c r="K55" s="76">
        <v>2249</v>
      </c>
      <c r="L55" s="76">
        <v>2083.9</v>
      </c>
      <c r="M55" s="76">
        <v>2008.95</v>
      </c>
      <c r="N55" s="76">
        <v>1750.95</v>
      </c>
      <c r="O55" s="76">
        <v>1563.5</v>
      </c>
      <c r="P55" s="76">
        <v>1767.4</v>
      </c>
      <c r="Q55" s="76">
        <v>2368.65</v>
      </c>
      <c r="R55" s="76">
        <v>2339.75</v>
      </c>
      <c r="S55" s="76">
        <v>2693.7</v>
      </c>
      <c r="T55" s="76">
        <v>2380.0500000000002</v>
      </c>
      <c r="U55" s="76">
        <v>2190.9499999999998</v>
      </c>
      <c r="V55" s="76">
        <v>2040.8</v>
      </c>
      <c r="W55" s="76">
        <v>2440.75</v>
      </c>
      <c r="X55" s="76">
        <v>2477.5</v>
      </c>
      <c r="Y55" s="76">
        <v>1356.8</v>
      </c>
      <c r="Z55" s="76">
        <v>1699.75</v>
      </c>
      <c r="AA55" s="76">
        <v>2367.5500000000002</v>
      </c>
      <c r="AB55" s="76">
        <v>2420.6</v>
      </c>
      <c r="AC55" s="76">
        <v>1863.25</v>
      </c>
      <c r="AD55" s="76">
        <v>2339.3000000000002</v>
      </c>
      <c r="AE55" s="76">
        <v>2633.2</v>
      </c>
      <c r="AF55" s="76">
        <v>2520.3000000000002</v>
      </c>
      <c r="AG55" s="76">
        <v>1995.45</v>
      </c>
      <c r="AH55" s="76">
        <v>60365.15</v>
      </c>
    </row>
    <row r="56" spans="1:34" x14ac:dyDescent="0.35">
      <c r="A56" s="1"/>
      <c r="B56" s="74" t="s">
        <v>79</v>
      </c>
      <c r="C56" s="74" t="s">
        <v>80</v>
      </c>
      <c r="D56" s="74" t="s">
        <v>1084</v>
      </c>
      <c r="E56" s="75" t="s">
        <v>576</v>
      </c>
      <c r="F56" s="76">
        <v>1634.25</v>
      </c>
      <c r="G56" s="76">
        <v>1352.8</v>
      </c>
      <c r="H56" s="76">
        <v>1500.95</v>
      </c>
      <c r="I56" s="76">
        <v>1406.8</v>
      </c>
      <c r="J56" s="76">
        <v>1156</v>
      </c>
      <c r="K56" s="76">
        <v>1529.45</v>
      </c>
      <c r="L56" s="76">
        <v>1744.1</v>
      </c>
      <c r="M56" s="76">
        <v>1646.8</v>
      </c>
      <c r="N56" s="76">
        <v>1026.8499999999999</v>
      </c>
      <c r="O56" s="76">
        <v>1293.5999999999999</v>
      </c>
      <c r="P56" s="76">
        <v>1009.05</v>
      </c>
      <c r="Q56" s="76">
        <v>1090.6500000000001</v>
      </c>
      <c r="R56" s="76">
        <v>1872.95</v>
      </c>
      <c r="S56" s="76">
        <v>1819.65</v>
      </c>
      <c r="T56" s="76">
        <v>1991.35</v>
      </c>
      <c r="U56" s="76">
        <v>1751.1</v>
      </c>
      <c r="V56" s="76">
        <v>1249.05</v>
      </c>
      <c r="W56" s="76">
        <v>732.25</v>
      </c>
      <c r="X56" s="76">
        <v>955.65</v>
      </c>
      <c r="Y56" s="76">
        <v>642.04999999999995</v>
      </c>
      <c r="Z56" s="76">
        <v>654.95000000000005</v>
      </c>
      <c r="AA56" s="76">
        <v>1747.4</v>
      </c>
      <c r="AB56" s="76">
        <v>1571</v>
      </c>
      <c r="AC56" s="76">
        <v>1256.55</v>
      </c>
      <c r="AD56" s="76">
        <v>1202.5</v>
      </c>
      <c r="AE56" s="76">
        <v>1727.95</v>
      </c>
      <c r="AF56" s="76">
        <v>1307</v>
      </c>
      <c r="AG56" s="76">
        <v>1959.45</v>
      </c>
      <c r="AH56" s="76">
        <v>38832.15</v>
      </c>
    </row>
    <row r="57" spans="1:34" x14ac:dyDescent="0.35">
      <c r="A57" s="1"/>
      <c r="B57" s="74" t="s">
        <v>79</v>
      </c>
      <c r="C57" s="74" t="s">
        <v>80</v>
      </c>
      <c r="D57" s="74" t="s">
        <v>1085</v>
      </c>
      <c r="E57" s="75" t="s">
        <v>576</v>
      </c>
      <c r="F57" s="76">
        <v>2042.2</v>
      </c>
      <c r="G57" s="76">
        <v>1773.95</v>
      </c>
      <c r="H57" s="76">
        <v>1973.35</v>
      </c>
      <c r="I57" s="76">
        <v>1691.25</v>
      </c>
      <c r="J57" s="76">
        <v>1734.7</v>
      </c>
      <c r="K57" s="76">
        <v>1740.05</v>
      </c>
      <c r="L57" s="76">
        <v>1825.15</v>
      </c>
      <c r="M57" s="76">
        <v>2006.15</v>
      </c>
      <c r="N57" s="76">
        <v>1441.65</v>
      </c>
      <c r="O57" s="76">
        <v>1662.3</v>
      </c>
      <c r="P57" s="76">
        <v>1504.35</v>
      </c>
      <c r="Q57" s="76">
        <v>1551</v>
      </c>
      <c r="R57" s="76">
        <v>2156.0500000000002</v>
      </c>
      <c r="S57" s="76">
        <v>1975.45</v>
      </c>
      <c r="T57" s="76">
        <v>2121.1</v>
      </c>
      <c r="U57" s="76">
        <v>1929</v>
      </c>
      <c r="V57" s="76">
        <v>1631.65</v>
      </c>
      <c r="W57" s="76">
        <v>1132.1500000000001</v>
      </c>
      <c r="X57" s="76">
        <v>1313.95</v>
      </c>
      <c r="Y57" s="76">
        <v>1048.3499999999999</v>
      </c>
      <c r="Z57" s="76">
        <v>957.25</v>
      </c>
      <c r="AA57" s="76">
        <v>1985.75</v>
      </c>
      <c r="AB57" s="76">
        <v>1926.05</v>
      </c>
      <c r="AC57" s="76">
        <v>1659.55</v>
      </c>
      <c r="AD57" s="76">
        <v>1716.15</v>
      </c>
      <c r="AE57" s="76">
        <v>1984.4</v>
      </c>
      <c r="AF57" s="76">
        <v>1449.7</v>
      </c>
      <c r="AG57" s="76">
        <v>2099.9</v>
      </c>
      <c r="AH57" s="76">
        <v>48032.55</v>
      </c>
    </row>
    <row r="58" spans="1:34" x14ac:dyDescent="0.35">
      <c r="A58" s="1"/>
      <c r="B58" s="74" t="s">
        <v>79</v>
      </c>
      <c r="C58" s="74" t="s">
        <v>1086</v>
      </c>
      <c r="D58" s="74" t="s">
        <v>1087</v>
      </c>
      <c r="E58" s="75" t="s">
        <v>576</v>
      </c>
      <c r="F58" s="76">
        <v>274.2</v>
      </c>
      <c r="G58" s="76">
        <v>191.35</v>
      </c>
      <c r="H58" s="76">
        <v>214.25</v>
      </c>
      <c r="I58" s="76">
        <v>233.5</v>
      </c>
      <c r="J58" s="76">
        <v>115.7</v>
      </c>
      <c r="K58" s="76">
        <v>171.2</v>
      </c>
      <c r="L58" s="76">
        <v>249.45</v>
      </c>
      <c r="M58" s="76">
        <v>277.2</v>
      </c>
      <c r="N58" s="76">
        <v>138.35</v>
      </c>
      <c r="O58" s="76">
        <v>196.45</v>
      </c>
      <c r="P58" s="76">
        <v>106.75</v>
      </c>
      <c r="Q58" s="76">
        <v>116.05</v>
      </c>
      <c r="R58" s="76">
        <v>259.8</v>
      </c>
      <c r="S58" s="76">
        <v>276.85000000000002</v>
      </c>
      <c r="T58" s="76">
        <v>340.9</v>
      </c>
      <c r="U58" s="76">
        <v>274.45</v>
      </c>
      <c r="V58" s="76">
        <v>193.8</v>
      </c>
      <c r="W58" s="76">
        <v>91.4</v>
      </c>
      <c r="X58" s="76">
        <v>137.75</v>
      </c>
      <c r="Y58" s="76">
        <v>84.1</v>
      </c>
      <c r="Z58" s="76">
        <v>87.6</v>
      </c>
      <c r="AA58" s="76">
        <v>244.55</v>
      </c>
      <c r="AB58" s="76">
        <v>176.75</v>
      </c>
      <c r="AC58" s="76">
        <v>158.30000000000001</v>
      </c>
      <c r="AD58" s="76">
        <v>138.15</v>
      </c>
      <c r="AE58" s="76">
        <v>211.35</v>
      </c>
      <c r="AF58" s="76">
        <v>154.35</v>
      </c>
      <c r="AG58" s="76">
        <v>241</v>
      </c>
      <c r="AH58" s="76">
        <v>5355.55</v>
      </c>
    </row>
    <row r="59" spans="1:34" x14ac:dyDescent="0.35">
      <c r="A59" s="1"/>
      <c r="B59" s="74" t="s">
        <v>79</v>
      </c>
      <c r="C59" s="74" t="s">
        <v>1086</v>
      </c>
      <c r="D59" s="74" t="s">
        <v>1088</v>
      </c>
      <c r="E59" s="75" t="s">
        <v>576</v>
      </c>
      <c r="F59" s="76">
        <v>142.75</v>
      </c>
      <c r="G59" s="76">
        <v>106.7</v>
      </c>
      <c r="H59" s="76">
        <v>127.9</v>
      </c>
      <c r="I59" s="76">
        <v>155</v>
      </c>
      <c r="J59" s="76">
        <v>130.94999999999999</v>
      </c>
      <c r="K59" s="76">
        <v>165.8</v>
      </c>
      <c r="L59" s="76">
        <v>211.9</v>
      </c>
      <c r="M59" s="76">
        <v>164.1</v>
      </c>
      <c r="N59" s="76">
        <v>92.7</v>
      </c>
      <c r="O59" s="76">
        <v>140.30000000000001</v>
      </c>
      <c r="P59" s="76">
        <v>76.7</v>
      </c>
      <c r="Q59" s="76">
        <v>79.150000000000006</v>
      </c>
      <c r="R59" s="76">
        <v>169.9</v>
      </c>
      <c r="S59" s="76">
        <v>198.15</v>
      </c>
      <c r="T59" s="76">
        <v>253.75</v>
      </c>
      <c r="U59" s="76">
        <v>212.25</v>
      </c>
      <c r="V59" s="76">
        <v>111.1</v>
      </c>
      <c r="W59" s="76">
        <v>36.1</v>
      </c>
      <c r="X59" s="76">
        <v>40.9</v>
      </c>
      <c r="Y59" s="76">
        <v>40.200000000000003</v>
      </c>
      <c r="Z59" s="76">
        <v>25.2</v>
      </c>
      <c r="AA59" s="76">
        <v>136.55000000000001</v>
      </c>
      <c r="AB59" s="76">
        <v>125.75</v>
      </c>
      <c r="AC59" s="76">
        <v>90.45</v>
      </c>
      <c r="AD59" s="76">
        <v>78.900000000000006</v>
      </c>
      <c r="AE59" s="76">
        <v>128.5</v>
      </c>
      <c r="AF59" s="76">
        <v>57.5</v>
      </c>
      <c r="AG59" s="76">
        <v>158.65</v>
      </c>
      <c r="AH59" s="76">
        <v>3457.8</v>
      </c>
    </row>
    <row r="60" spans="1:34" x14ac:dyDescent="0.35">
      <c r="A60" s="1"/>
      <c r="B60" s="74" t="s">
        <v>79</v>
      </c>
      <c r="C60" s="74" t="s">
        <v>83</v>
      </c>
      <c r="D60" s="74" t="s">
        <v>64</v>
      </c>
      <c r="E60" s="75" t="s">
        <v>573</v>
      </c>
      <c r="F60" s="76"/>
      <c r="G60" s="76"/>
      <c r="H60" s="76"/>
      <c r="I60" s="76"/>
      <c r="J60" s="76"/>
      <c r="K60" s="76"/>
      <c r="L60" s="76"/>
      <c r="M60" s="76"/>
      <c r="N60" s="76"/>
      <c r="O60" s="76"/>
      <c r="P60" s="76"/>
      <c r="Q60" s="76"/>
      <c r="R60" s="76"/>
      <c r="S60" s="76"/>
      <c r="T60" s="76"/>
      <c r="U60" s="76"/>
      <c r="V60" s="76"/>
      <c r="W60" s="76"/>
      <c r="X60" s="76"/>
      <c r="Y60" s="76"/>
      <c r="Z60" s="76"/>
      <c r="AA60" s="76"/>
      <c r="AB60" s="76"/>
      <c r="AC60" s="76"/>
      <c r="AD60" s="76"/>
      <c r="AE60" s="76"/>
      <c r="AF60" s="76"/>
      <c r="AG60" s="76"/>
      <c r="AH60" s="76">
        <v>0</v>
      </c>
    </row>
    <row r="61" spans="1:34" x14ac:dyDescent="0.35">
      <c r="A61" s="1"/>
      <c r="B61" s="74" t="s">
        <v>79</v>
      </c>
      <c r="C61" s="74" t="s">
        <v>965</v>
      </c>
      <c r="D61" s="74" t="s">
        <v>64</v>
      </c>
      <c r="E61" s="75" t="s">
        <v>573</v>
      </c>
      <c r="F61" s="76">
        <v>2071.75</v>
      </c>
      <c r="G61" s="76">
        <v>2068.6</v>
      </c>
      <c r="H61" s="76">
        <v>2071.6</v>
      </c>
      <c r="I61" s="76">
        <v>2070.9</v>
      </c>
      <c r="J61" s="76">
        <v>2071.9499999999998</v>
      </c>
      <c r="K61" s="76">
        <v>2071.6999999999998</v>
      </c>
      <c r="L61" s="76">
        <v>2073.6999999999998</v>
      </c>
      <c r="M61" s="76">
        <v>2070.35</v>
      </c>
      <c r="N61" s="76">
        <v>2074.6</v>
      </c>
      <c r="O61" s="76">
        <v>1983.2</v>
      </c>
      <c r="P61" s="76">
        <v>2074</v>
      </c>
      <c r="Q61" s="76">
        <v>2072.15</v>
      </c>
      <c r="R61" s="76">
        <v>2067.9</v>
      </c>
      <c r="S61" s="76">
        <v>1979.45</v>
      </c>
      <c r="T61" s="76">
        <v>2052.1999999999998</v>
      </c>
      <c r="U61" s="76">
        <v>2080.5</v>
      </c>
      <c r="V61" s="76">
        <v>2077.1</v>
      </c>
      <c r="W61" s="76">
        <v>2070.4499999999998</v>
      </c>
      <c r="X61" s="76">
        <v>2074.85</v>
      </c>
      <c r="Y61" s="76">
        <v>2066.75</v>
      </c>
      <c r="Z61" s="76">
        <v>2071.9</v>
      </c>
      <c r="AA61" s="76">
        <v>2071.25</v>
      </c>
      <c r="AB61" s="76">
        <v>2074.3000000000002</v>
      </c>
      <c r="AC61" s="76">
        <v>2072.15</v>
      </c>
      <c r="AD61" s="76">
        <v>2071.8000000000002</v>
      </c>
      <c r="AE61" s="76">
        <v>2070.5500000000002</v>
      </c>
      <c r="AF61" s="76">
        <v>1854.2</v>
      </c>
      <c r="AG61" s="76">
        <v>1238.25</v>
      </c>
      <c r="AH61" s="76">
        <v>56768.1</v>
      </c>
    </row>
    <row r="62" spans="1:34" x14ac:dyDescent="0.35">
      <c r="A62" s="1"/>
      <c r="B62" s="74" t="s">
        <v>79</v>
      </c>
      <c r="C62" s="74" t="s">
        <v>1089</v>
      </c>
      <c r="D62" s="74" t="s">
        <v>64</v>
      </c>
      <c r="E62" s="75" t="s">
        <v>575</v>
      </c>
      <c r="F62" s="76">
        <v>277.95</v>
      </c>
      <c r="G62" s="76">
        <v>208.65</v>
      </c>
      <c r="H62" s="76">
        <v>294.3</v>
      </c>
      <c r="I62" s="76">
        <v>307.75</v>
      </c>
      <c r="J62" s="76">
        <v>328.15</v>
      </c>
      <c r="K62" s="76">
        <v>296.25</v>
      </c>
      <c r="L62" s="76">
        <v>328</v>
      </c>
      <c r="M62" s="76">
        <v>325.64999999999998</v>
      </c>
      <c r="N62" s="76">
        <v>328.5</v>
      </c>
      <c r="O62" s="76">
        <v>320.89999999999998</v>
      </c>
      <c r="P62" s="76">
        <v>317.25</v>
      </c>
      <c r="Q62" s="76">
        <v>327.45</v>
      </c>
      <c r="R62" s="76">
        <v>325.95</v>
      </c>
      <c r="S62" s="76">
        <v>326.2</v>
      </c>
      <c r="T62" s="76">
        <v>320.3</v>
      </c>
      <c r="U62" s="76">
        <v>322.8</v>
      </c>
      <c r="V62" s="76">
        <v>321.39999999999998</v>
      </c>
      <c r="W62" s="76">
        <v>312.75</v>
      </c>
      <c r="X62" s="76">
        <v>248.95</v>
      </c>
      <c r="Y62" s="76">
        <v>259.05</v>
      </c>
      <c r="Z62" s="76">
        <v>81.05</v>
      </c>
      <c r="AA62" s="76">
        <v>303.89999999999998</v>
      </c>
      <c r="AB62" s="76">
        <v>309.05</v>
      </c>
      <c r="AC62" s="76">
        <v>306</v>
      </c>
      <c r="AD62" s="76">
        <v>286.14999999999998</v>
      </c>
      <c r="AE62" s="76">
        <v>298.7</v>
      </c>
      <c r="AF62" s="76">
        <v>257</v>
      </c>
      <c r="AG62" s="76">
        <v>264.10000000000002</v>
      </c>
      <c r="AH62" s="76">
        <v>8204.15</v>
      </c>
    </row>
    <row r="63" spans="1:34" x14ac:dyDescent="0.35">
      <c r="A63" s="1"/>
      <c r="B63" s="74" t="s">
        <v>79</v>
      </c>
      <c r="C63" s="74" t="s">
        <v>88</v>
      </c>
      <c r="D63" s="74" t="s">
        <v>1090</v>
      </c>
      <c r="E63" s="75" t="s">
        <v>574</v>
      </c>
      <c r="F63" s="76">
        <v>3436.15</v>
      </c>
      <c r="G63" s="76">
        <v>3474.7</v>
      </c>
      <c r="H63" s="76">
        <v>3658.45</v>
      </c>
      <c r="I63" s="76">
        <v>3920.3</v>
      </c>
      <c r="J63" s="76">
        <v>3531.45</v>
      </c>
      <c r="K63" s="76">
        <v>2517.6999999999998</v>
      </c>
      <c r="L63" s="76">
        <v>3192.3</v>
      </c>
      <c r="M63" s="76">
        <v>3117.85</v>
      </c>
      <c r="N63" s="76">
        <v>230</v>
      </c>
      <c r="O63" s="76">
        <v>2589.9499999999998</v>
      </c>
      <c r="P63" s="76">
        <v>3535.7</v>
      </c>
      <c r="Q63" s="76">
        <v>3838.55</v>
      </c>
      <c r="R63" s="76">
        <v>3855.9</v>
      </c>
      <c r="S63" s="76">
        <v>3834.55</v>
      </c>
      <c r="T63" s="76">
        <v>3864.55</v>
      </c>
      <c r="U63" s="76">
        <v>3856.45</v>
      </c>
      <c r="V63" s="76">
        <v>2060.5</v>
      </c>
      <c r="W63" s="76">
        <v>662.35</v>
      </c>
      <c r="X63" s="76">
        <v>1030.5</v>
      </c>
      <c r="Y63" s="76">
        <v>2102.65</v>
      </c>
      <c r="Z63" s="76">
        <v>3981.4</v>
      </c>
      <c r="AA63" s="76">
        <v>3586.1</v>
      </c>
      <c r="AB63" s="76">
        <v>2993.65</v>
      </c>
      <c r="AC63" s="76">
        <v>3290</v>
      </c>
      <c r="AD63" s="76">
        <v>4098.6000000000004</v>
      </c>
      <c r="AE63" s="76">
        <v>2728.85</v>
      </c>
      <c r="AF63" s="76">
        <v>2334.0500000000002</v>
      </c>
      <c r="AG63" s="76">
        <v>463.95</v>
      </c>
      <c r="AH63" s="76">
        <v>81787.149999999994</v>
      </c>
    </row>
    <row r="64" spans="1:34" x14ac:dyDescent="0.35">
      <c r="A64" s="1"/>
      <c r="B64" s="74" t="s">
        <v>79</v>
      </c>
      <c r="C64" s="74" t="s">
        <v>88</v>
      </c>
      <c r="D64" s="74" t="s">
        <v>276</v>
      </c>
      <c r="E64" s="75" t="s">
        <v>574</v>
      </c>
      <c r="F64" s="76"/>
      <c r="G64" s="76"/>
      <c r="H64" s="76"/>
      <c r="I64" s="76"/>
      <c r="J64" s="76"/>
      <c r="K64" s="76"/>
      <c r="L64" s="76"/>
      <c r="M64" s="76"/>
      <c r="N64" s="76"/>
      <c r="O64" s="76"/>
      <c r="P64" s="76"/>
      <c r="Q64" s="76"/>
      <c r="R64" s="76"/>
      <c r="S64" s="76"/>
      <c r="T64" s="76"/>
      <c r="U64" s="76"/>
      <c r="V64" s="76"/>
      <c r="W64" s="76"/>
      <c r="X64" s="76"/>
      <c r="Y64" s="76"/>
      <c r="Z64" s="76"/>
      <c r="AA64" s="76"/>
      <c r="AB64" s="76"/>
      <c r="AC64" s="76"/>
      <c r="AD64" s="76"/>
      <c r="AE64" s="76">
        <v>625.15</v>
      </c>
      <c r="AF64" s="76">
        <v>549.65</v>
      </c>
      <c r="AG64" s="76">
        <v>865.1</v>
      </c>
      <c r="AH64" s="76">
        <v>2039.9</v>
      </c>
    </row>
    <row r="65" spans="1:34" x14ac:dyDescent="0.35">
      <c r="A65" s="1"/>
      <c r="B65" s="74" t="s">
        <v>79</v>
      </c>
      <c r="C65" s="74" t="s">
        <v>88</v>
      </c>
      <c r="D65" s="74" t="s">
        <v>1091</v>
      </c>
      <c r="E65" s="75" t="s">
        <v>574</v>
      </c>
      <c r="F65" s="76">
        <v>3042.95</v>
      </c>
      <c r="G65" s="76">
        <v>3618.95</v>
      </c>
      <c r="H65" s="76">
        <v>4172</v>
      </c>
      <c r="I65" s="76">
        <v>4513.6499999999996</v>
      </c>
      <c r="J65" s="76">
        <v>3512.8</v>
      </c>
      <c r="K65" s="76">
        <v>2669.6</v>
      </c>
      <c r="L65" s="76">
        <v>3571.05</v>
      </c>
      <c r="M65" s="76">
        <v>3665.75</v>
      </c>
      <c r="N65" s="76">
        <v>4027.9</v>
      </c>
      <c r="O65" s="76">
        <v>4129.05</v>
      </c>
      <c r="P65" s="76">
        <v>4037.75</v>
      </c>
      <c r="Q65" s="76">
        <v>249.65</v>
      </c>
      <c r="R65" s="76">
        <v>760.45</v>
      </c>
      <c r="S65" s="76">
        <v>159.55000000000001</v>
      </c>
      <c r="T65" s="76"/>
      <c r="U65" s="76">
        <v>493.5</v>
      </c>
      <c r="V65" s="76">
        <v>399.15</v>
      </c>
      <c r="W65" s="76"/>
      <c r="X65" s="76"/>
      <c r="Y65" s="76"/>
      <c r="Z65" s="76">
        <v>3554.8</v>
      </c>
      <c r="AA65" s="76">
        <v>4035</v>
      </c>
      <c r="AB65" s="76">
        <v>3207.6</v>
      </c>
      <c r="AC65" s="76">
        <v>3585.9</v>
      </c>
      <c r="AD65" s="76">
        <v>4726.3999999999996</v>
      </c>
      <c r="AE65" s="76">
        <v>2885.05</v>
      </c>
      <c r="AF65" s="76">
        <v>2603.5</v>
      </c>
      <c r="AG65" s="76">
        <v>3827.1</v>
      </c>
      <c r="AH65" s="76">
        <v>71449.100000000006</v>
      </c>
    </row>
    <row r="66" spans="1:34" x14ac:dyDescent="0.35">
      <c r="A66" s="1"/>
      <c r="B66" s="74" t="s">
        <v>79</v>
      </c>
      <c r="C66" s="74" t="s">
        <v>88</v>
      </c>
      <c r="D66" s="74" t="s">
        <v>1064</v>
      </c>
      <c r="E66" s="75" t="s">
        <v>574</v>
      </c>
      <c r="F66" s="76">
        <v>3048.95</v>
      </c>
      <c r="G66" s="76">
        <v>3682.95</v>
      </c>
      <c r="H66" s="76">
        <v>3961.4</v>
      </c>
      <c r="I66" s="76">
        <v>4167.25</v>
      </c>
      <c r="J66" s="76">
        <v>3614.7</v>
      </c>
      <c r="K66" s="76">
        <v>3011.9</v>
      </c>
      <c r="L66" s="76">
        <v>3559.1</v>
      </c>
      <c r="M66" s="76">
        <v>3503.35</v>
      </c>
      <c r="N66" s="76">
        <v>1841.3</v>
      </c>
      <c r="O66" s="76">
        <v>3226.15</v>
      </c>
      <c r="P66" s="76">
        <v>3748.15</v>
      </c>
      <c r="Q66" s="76">
        <v>1652.25</v>
      </c>
      <c r="R66" s="76">
        <v>1659.95</v>
      </c>
      <c r="S66" s="76">
        <v>1642.55</v>
      </c>
      <c r="T66" s="76">
        <v>1656.85</v>
      </c>
      <c r="U66" s="76">
        <v>1654.5</v>
      </c>
      <c r="V66" s="76">
        <v>639.45000000000005</v>
      </c>
      <c r="W66" s="76"/>
      <c r="X66" s="76"/>
      <c r="Y66" s="76">
        <v>722.95</v>
      </c>
      <c r="Z66" s="76">
        <v>3570.5</v>
      </c>
      <c r="AA66" s="76">
        <v>3889.4</v>
      </c>
      <c r="AB66" s="76">
        <v>3376.1</v>
      </c>
      <c r="AC66" s="76">
        <v>3623.4</v>
      </c>
      <c r="AD66" s="76">
        <v>4362.1499999999996</v>
      </c>
      <c r="AE66" s="76">
        <v>3195.25</v>
      </c>
      <c r="AF66" s="76">
        <v>2903</v>
      </c>
      <c r="AG66" s="76">
        <v>2268.5500000000002</v>
      </c>
      <c r="AH66" s="76">
        <v>74182.05</v>
      </c>
    </row>
    <row r="67" spans="1:34" x14ac:dyDescent="0.35">
      <c r="A67" s="1"/>
      <c r="B67" s="74" t="s">
        <v>79</v>
      </c>
      <c r="C67" s="74" t="s">
        <v>91</v>
      </c>
      <c r="D67" s="74" t="s">
        <v>1092</v>
      </c>
      <c r="E67" s="75" t="s">
        <v>574</v>
      </c>
      <c r="F67" s="76"/>
      <c r="G67" s="76"/>
      <c r="H67" s="76"/>
      <c r="I67" s="76">
        <v>273.8</v>
      </c>
      <c r="J67" s="76"/>
      <c r="K67" s="76"/>
      <c r="L67" s="76"/>
      <c r="M67" s="76"/>
      <c r="N67" s="76">
        <v>168.7</v>
      </c>
      <c r="O67" s="76"/>
      <c r="P67" s="76">
        <v>457.9</v>
      </c>
      <c r="Q67" s="76">
        <v>482.85</v>
      </c>
      <c r="R67" s="76"/>
      <c r="S67" s="76"/>
      <c r="T67" s="76"/>
      <c r="U67" s="76">
        <v>181.25</v>
      </c>
      <c r="V67" s="76">
        <v>236.2</v>
      </c>
      <c r="W67" s="76">
        <v>235.55</v>
      </c>
      <c r="X67" s="76">
        <v>238.25</v>
      </c>
      <c r="Y67" s="76">
        <v>352.95</v>
      </c>
      <c r="Z67" s="76">
        <v>421.5</v>
      </c>
      <c r="AA67" s="76"/>
      <c r="AB67" s="76"/>
      <c r="AC67" s="76">
        <v>284.75</v>
      </c>
      <c r="AD67" s="76"/>
      <c r="AE67" s="76"/>
      <c r="AF67" s="76">
        <v>110.85</v>
      </c>
      <c r="AG67" s="76">
        <v>352.25</v>
      </c>
      <c r="AH67" s="76">
        <v>3796.8</v>
      </c>
    </row>
    <row r="68" spans="1:34" x14ac:dyDescent="0.35">
      <c r="A68" s="1"/>
      <c r="B68" s="74" t="s">
        <v>79</v>
      </c>
      <c r="C68" s="74" t="s">
        <v>91</v>
      </c>
      <c r="D68" s="74" t="s">
        <v>1093</v>
      </c>
      <c r="E68" s="75" t="s">
        <v>574</v>
      </c>
      <c r="F68" s="76"/>
      <c r="G68" s="76"/>
      <c r="H68" s="76"/>
      <c r="I68" s="76"/>
      <c r="J68" s="76"/>
      <c r="K68" s="76"/>
      <c r="L68" s="76"/>
      <c r="M68" s="76"/>
      <c r="N68" s="76"/>
      <c r="O68" s="76"/>
      <c r="P68" s="76"/>
      <c r="Q68" s="76"/>
      <c r="R68" s="76"/>
      <c r="S68" s="76"/>
      <c r="T68" s="76"/>
      <c r="U68" s="76"/>
      <c r="V68" s="76"/>
      <c r="W68" s="76"/>
      <c r="X68" s="76"/>
      <c r="Y68" s="76"/>
      <c r="Z68" s="76"/>
      <c r="AA68" s="76"/>
      <c r="AB68" s="76"/>
      <c r="AC68" s="76"/>
      <c r="AD68" s="76"/>
      <c r="AE68" s="76"/>
      <c r="AF68" s="76"/>
      <c r="AG68" s="76"/>
      <c r="AH68" s="76">
        <v>0</v>
      </c>
    </row>
    <row r="69" spans="1:34" x14ac:dyDescent="0.35">
      <c r="A69" s="1"/>
      <c r="B69" s="74" t="s">
        <v>79</v>
      </c>
      <c r="C69" s="74" t="s">
        <v>1094</v>
      </c>
      <c r="D69" s="74" t="s">
        <v>1092</v>
      </c>
      <c r="E69" s="75" t="s">
        <v>574</v>
      </c>
      <c r="F69" s="76"/>
      <c r="G69" s="76"/>
      <c r="H69" s="76"/>
      <c r="I69" s="76"/>
      <c r="J69" s="76"/>
      <c r="K69" s="76"/>
      <c r="L69" s="76"/>
      <c r="M69" s="76"/>
      <c r="N69" s="76"/>
      <c r="O69" s="76"/>
      <c r="P69" s="76"/>
      <c r="Q69" s="76"/>
      <c r="R69" s="76"/>
      <c r="S69" s="76"/>
      <c r="T69" s="76"/>
      <c r="U69" s="76"/>
      <c r="V69" s="76"/>
      <c r="W69" s="76"/>
      <c r="X69" s="76"/>
      <c r="Y69" s="76"/>
      <c r="Z69" s="76"/>
      <c r="AA69" s="76"/>
      <c r="AB69" s="76"/>
      <c r="AC69" s="76"/>
      <c r="AD69" s="76"/>
      <c r="AE69" s="76"/>
      <c r="AF69" s="76"/>
      <c r="AG69" s="76"/>
      <c r="AH69" s="76">
        <v>0</v>
      </c>
    </row>
    <row r="70" spans="1:34" x14ac:dyDescent="0.35">
      <c r="A70" s="1"/>
      <c r="B70" s="74" t="s">
        <v>79</v>
      </c>
      <c r="C70" s="74" t="s">
        <v>1094</v>
      </c>
      <c r="D70" s="74" t="s">
        <v>1095</v>
      </c>
      <c r="E70" s="75" t="s">
        <v>574</v>
      </c>
      <c r="F70" s="76"/>
      <c r="G70" s="76"/>
      <c r="H70" s="76"/>
      <c r="I70" s="76"/>
      <c r="J70" s="76"/>
      <c r="K70" s="76"/>
      <c r="L70" s="76"/>
      <c r="M70" s="76"/>
      <c r="N70" s="76"/>
      <c r="O70" s="76"/>
      <c r="P70" s="76"/>
      <c r="Q70" s="76"/>
      <c r="R70" s="76"/>
      <c r="S70" s="76"/>
      <c r="T70" s="76"/>
      <c r="U70" s="76"/>
      <c r="V70" s="76"/>
      <c r="W70" s="76"/>
      <c r="X70" s="76"/>
      <c r="Y70" s="76"/>
      <c r="Z70" s="76"/>
      <c r="AA70" s="76"/>
      <c r="AB70" s="76"/>
      <c r="AC70" s="76"/>
      <c r="AD70" s="76"/>
      <c r="AE70" s="76"/>
      <c r="AF70" s="76"/>
      <c r="AG70" s="76"/>
      <c r="AH70" s="76">
        <v>0</v>
      </c>
    </row>
    <row r="71" spans="1:34" x14ac:dyDescent="0.35">
      <c r="A71" s="1"/>
      <c r="B71" s="74" t="s">
        <v>79</v>
      </c>
      <c r="C71" s="74" t="s">
        <v>1094</v>
      </c>
      <c r="D71" s="74" t="s">
        <v>1096</v>
      </c>
      <c r="E71" s="75" t="s">
        <v>574</v>
      </c>
      <c r="F71" s="76"/>
      <c r="G71" s="76"/>
      <c r="H71" s="76"/>
      <c r="I71" s="76"/>
      <c r="J71" s="76"/>
      <c r="K71" s="76"/>
      <c r="L71" s="76"/>
      <c r="M71" s="76"/>
      <c r="N71" s="76"/>
      <c r="O71" s="76"/>
      <c r="P71" s="76"/>
      <c r="Q71" s="76"/>
      <c r="R71" s="76"/>
      <c r="S71" s="76"/>
      <c r="T71" s="76"/>
      <c r="U71" s="76"/>
      <c r="V71" s="76"/>
      <c r="W71" s="76"/>
      <c r="X71" s="76"/>
      <c r="Y71" s="76"/>
      <c r="Z71" s="76"/>
      <c r="AA71" s="76"/>
      <c r="AB71" s="76"/>
      <c r="AC71" s="76"/>
      <c r="AD71" s="76"/>
      <c r="AE71" s="76"/>
      <c r="AF71" s="76"/>
      <c r="AG71" s="76"/>
      <c r="AH71" s="76">
        <v>0</v>
      </c>
    </row>
    <row r="72" spans="1:34" x14ac:dyDescent="0.35">
      <c r="A72" s="1"/>
      <c r="B72" s="74" t="s">
        <v>79</v>
      </c>
      <c r="C72" s="74" t="s">
        <v>1097</v>
      </c>
      <c r="D72" s="74" t="s">
        <v>495</v>
      </c>
      <c r="E72" s="75" t="s">
        <v>574</v>
      </c>
      <c r="F72" s="76"/>
      <c r="G72" s="76"/>
      <c r="H72" s="76"/>
      <c r="I72" s="76"/>
      <c r="J72" s="76">
        <v>216.2</v>
      </c>
      <c r="K72" s="76"/>
      <c r="L72" s="76"/>
      <c r="M72" s="76"/>
      <c r="N72" s="76"/>
      <c r="O72" s="76"/>
      <c r="P72" s="76"/>
      <c r="Q72" s="76"/>
      <c r="R72" s="76"/>
      <c r="S72" s="76"/>
      <c r="T72" s="76"/>
      <c r="U72" s="76"/>
      <c r="V72" s="76">
        <v>1208.3499999999999</v>
      </c>
      <c r="W72" s="76">
        <v>442.6</v>
      </c>
      <c r="X72" s="76"/>
      <c r="Y72" s="76"/>
      <c r="Z72" s="76"/>
      <c r="AA72" s="76"/>
      <c r="AB72" s="76"/>
      <c r="AC72" s="76"/>
      <c r="AD72" s="76"/>
      <c r="AE72" s="76"/>
      <c r="AF72" s="76"/>
      <c r="AG72" s="76"/>
      <c r="AH72" s="76">
        <v>1867.15</v>
      </c>
    </row>
    <row r="73" spans="1:34" x14ac:dyDescent="0.35">
      <c r="A73" s="1"/>
      <c r="B73" s="74" t="s">
        <v>79</v>
      </c>
      <c r="C73" s="74" t="s">
        <v>1097</v>
      </c>
      <c r="D73" s="74" t="s">
        <v>1098</v>
      </c>
      <c r="E73" s="75" t="s">
        <v>574</v>
      </c>
      <c r="F73" s="76"/>
      <c r="G73" s="76"/>
      <c r="H73" s="76"/>
      <c r="I73" s="76"/>
      <c r="J73" s="76"/>
      <c r="K73" s="76"/>
      <c r="L73" s="76"/>
      <c r="M73" s="76"/>
      <c r="N73" s="76"/>
      <c r="O73" s="76"/>
      <c r="P73" s="76"/>
      <c r="Q73" s="76"/>
      <c r="R73" s="76"/>
      <c r="S73" s="76"/>
      <c r="T73" s="76"/>
      <c r="U73" s="76"/>
      <c r="V73" s="76">
        <v>1109.7</v>
      </c>
      <c r="W73" s="76"/>
      <c r="X73" s="76">
        <v>496.8</v>
      </c>
      <c r="Y73" s="76"/>
      <c r="Z73" s="76"/>
      <c r="AA73" s="76"/>
      <c r="AB73" s="76"/>
      <c r="AC73" s="76"/>
      <c r="AD73" s="76"/>
      <c r="AE73" s="76"/>
      <c r="AF73" s="76"/>
      <c r="AG73" s="76"/>
      <c r="AH73" s="76">
        <v>1606.5</v>
      </c>
    </row>
    <row r="74" spans="1:34" x14ac:dyDescent="0.35">
      <c r="A74" s="1"/>
      <c r="B74" s="74" t="s">
        <v>79</v>
      </c>
      <c r="C74" s="74" t="s">
        <v>1097</v>
      </c>
      <c r="D74" s="74" t="s">
        <v>1091</v>
      </c>
      <c r="E74" s="75" t="s">
        <v>574</v>
      </c>
      <c r="F74" s="76"/>
      <c r="G74" s="76"/>
      <c r="H74" s="76"/>
      <c r="I74" s="76"/>
      <c r="J74" s="76"/>
      <c r="K74" s="76"/>
      <c r="L74" s="76"/>
      <c r="M74" s="76"/>
      <c r="N74" s="76"/>
      <c r="O74" s="76"/>
      <c r="P74" s="76"/>
      <c r="Q74" s="76"/>
      <c r="R74" s="76"/>
      <c r="S74" s="76"/>
      <c r="T74" s="76"/>
      <c r="U74" s="76"/>
      <c r="V74" s="76">
        <v>1037.1500000000001</v>
      </c>
      <c r="W74" s="76"/>
      <c r="X74" s="76">
        <v>515</v>
      </c>
      <c r="Y74" s="76"/>
      <c r="Z74" s="76"/>
      <c r="AA74" s="76"/>
      <c r="AB74" s="76"/>
      <c r="AC74" s="76"/>
      <c r="AD74" s="76"/>
      <c r="AE74" s="76"/>
      <c r="AF74" s="76"/>
      <c r="AG74" s="76"/>
      <c r="AH74" s="76">
        <v>1552.15</v>
      </c>
    </row>
    <row r="75" spans="1:34" x14ac:dyDescent="0.35">
      <c r="A75" s="1"/>
      <c r="B75" s="74" t="s">
        <v>93</v>
      </c>
      <c r="C75" s="74" t="s">
        <v>94</v>
      </c>
      <c r="D75" s="74" t="s">
        <v>307</v>
      </c>
      <c r="E75" s="75" t="s">
        <v>574</v>
      </c>
      <c r="F75" s="76">
        <v>3186.75</v>
      </c>
      <c r="G75" s="76">
        <v>3118.65</v>
      </c>
      <c r="H75" s="76"/>
      <c r="I75" s="76"/>
      <c r="J75" s="76"/>
      <c r="K75" s="76"/>
      <c r="L75" s="76"/>
      <c r="M75" s="76"/>
      <c r="N75" s="76"/>
      <c r="O75" s="76"/>
      <c r="P75" s="76"/>
      <c r="Q75" s="76"/>
      <c r="R75" s="76"/>
      <c r="S75" s="76"/>
      <c r="T75" s="76"/>
      <c r="U75" s="76"/>
      <c r="V75" s="76"/>
      <c r="W75" s="76"/>
      <c r="X75" s="76"/>
      <c r="Y75" s="76"/>
      <c r="Z75" s="76"/>
      <c r="AA75" s="76">
        <v>1681.25</v>
      </c>
      <c r="AB75" s="76"/>
      <c r="AC75" s="76"/>
      <c r="AD75" s="76"/>
      <c r="AE75" s="76">
        <v>2751.6</v>
      </c>
      <c r="AF75" s="76">
        <v>1163.8</v>
      </c>
      <c r="AG75" s="76">
        <v>2659.25</v>
      </c>
      <c r="AH75" s="76">
        <v>14561.3</v>
      </c>
    </row>
    <row r="76" spans="1:34" x14ac:dyDescent="0.35">
      <c r="A76" s="1"/>
      <c r="B76" s="74" t="s">
        <v>93</v>
      </c>
      <c r="C76" s="74" t="s">
        <v>94</v>
      </c>
      <c r="D76" s="74" t="s">
        <v>310</v>
      </c>
      <c r="E76" s="75" t="s">
        <v>574</v>
      </c>
      <c r="F76" s="76">
        <v>3191.9</v>
      </c>
      <c r="G76" s="76">
        <v>3310.45</v>
      </c>
      <c r="H76" s="76">
        <v>3701</v>
      </c>
      <c r="I76" s="76"/>
      <c r="J76" s="76"/>
      <c r="K76" s="76"/>
      <c r="L76" s="76"/>
      <c r="M76" s="76"/>
      <c r="N76" s="76"/>
      <c r="O76" s="76"/>
      <c r="P76" s="76"/>
      <c r="Q76" s="76"/>
      <c r="R76" s="76"/>
      <c r="S76" s="76"/>
      <c r="T76" s="76"/>
      <c r="U76" s="76"/>
      <c r="V76" s="76"/>
      <c r="W76" s="76"/>
      <c r="X76" s="76"/>
      <c r="Y76" s="76"/>
      <c r="Z76" s="76">
        <v>2807.25</v>
      </c>
      <c r="AA76" s="76">
        <v>164.85</v>
      </c>
      <c r="AB76" s="76"/>
      <c r="AC76" s="76"/>
      <c r="AD76" s="76"/>
      <c r="AE76" s="76"/>
      <c r="AF76" s="76"/>
      <c r="AG76" s="76">
        <v>2283.35</v>
      </c>
      <c r="AH76" s="76">
        <v>15458.8</v>
      </c>
    </row>
    <row r="77" spans="1:34" x14ac:dyDescent="0.35">
      <c r="A77" s="1"/>
      <c r="B77" s="74" t="s">
        <v>93</v>
      </c>
      <c r="C77" s="74" t="s">
        <v>94</v>
      </c>
      <c r="D77" s="74" t="s">
        <v>312</v>
      </c>
      <c r="E77" s="75" t="s">
        <v>574</v>
      </c>
      <c r="F77" s="76">
        <v>3798.4</v>
      </c>
      <c r="G77" s="76">
        <v>3735.75</v>
      </c>
      <c r="H77" s="76">
        <v>1934.9</v>
      </c>
      <c r="I77" s="76"/>
      <c r="J77" s="76"/>
      <c r="K77" s="76"/>
      <c r="L77" s="76"/>
      <c r="M77" s="76"/>
      <c r="N77" s="76"/>
      <c r="O77" s="76"/>
      <c r="P77" s="76"/>
      <c r="Q77" s="76"/>
      <c r="R77" s="76"/>
      <c r="S77" s="76"/>
      <c r="T77" s="76"/>
      <c r="U77" s="76"/>
      <c r="V77" s="76"/>
      <c r="W77" s="76"/>
      <c r="X77" s="76"/>
      <c r="Y77" s="76"/>
      <c r="Z77" s="76"/>
      <c r="AA77" s="76"/>
      <c r="AB77" s="76"/>
      <c r="AC77" s="76"/>
      <c r="AD77" s="76"/>
      <c r="AE77" s="76">
        <v>1267.1500000000001</v>
      </c>
      <c r="AF77" s="76">
        <v>698.4</v>
      </c>
      <c r="AG77" s="76">
        <v>1932.15</v>
      </c>
      <c r="AH77" s="76">
        <v>13366.75</v>
      </c>
    </row>
    <row r="78" spans="1:34" x14ac:dyDescent="0.35">
      <c r="A78" s="1"/>
      <c r="B78" s="74" t="s">
        <v>613</v>
      </c>
      <c r="C78" s="74" t="s">
        <v>966</v>
      </c>
      <c r="D78" s="74" t="s">
        <v>64</v>
      </c>
      <c r="E78" s="75" t="s">
        <v>573</v>
      </c>
      <c r="F78" s="76">
        <v>503.5</v>
      </c>
      <c r="G78" s="76">
        <v>502.5</v>
      </c>
      <c r="H78" s="76">
        <v>503.8</v>
      </c>
      <c r="I78" s="76">
        <v>465.4</v>
      </c>
      <c r="J78" s="76">
        <v>504</v>
      </c>
      <c r="K78" s="76">
        <v>504</v>
      </c>
      <c r="L78" s="76">
        <v>504</v>
      </c>
      <c r="M78" s="76">
        <v>504</v>
      </c>
      <c r="N78" s="76">
        <v>504</v>
      </c>
      <c r="O78" s="76">
        <v>503.25</v>
      </c>
      <c r="P78" s="76">
        <v>471.5</v>
      </c>
      <c r="Q78" s="76">
        <v>501.65</v>
      </c>
      <c r="R78" s="76">
        <v>501.7</v>
      </c>
      <c r="S78" s="76">
        <v>453.5</v>
      </c>
      <c r="T78" s="76">
        <v>497.25</v>
      </c>
      <c r="U78" s="76">
        <v>482.3</v>
      </c>
      <c r="V78" s="76">
        <v>499.3</v>
      </c>
      <c r="W78" s="76">
        <v>502.4</v>
      </c>
      <c r="X78" s="76">
        <v>502.1</v>
      </c>
      <c r="Y78" s="76">
        <v>475.95</v>
      </c>
      <c r="Z78" s="76">
        <v>293.10000000000002</v>
      </c>
      <c r="AA78" s="76">
        <v>504</v>
      </c>
      <c r="AB78" s="76">
        <v>503.2</v>
      </c>
      <c r="AC78" s="76">
        <v>502.05</v>
      </c>
      <c r="AD78" s="76">
        <v>464.2</v>
      </c>
      <c r="AE78" s="76">
        <v>501.6</v>
      </c>
      <c r="AF78" s="76">
        <v>486.7</v>
      </c>
      <c r="AG78" s="76">
        <v>495.85</v>
      </c>
      <c r="AH78" s="76">
        <v>13636.8</v>
      </c>
    </row>
    <row r="79" spans="1:34" x14ac:dyDescent="0.35">
      <c r="A79" s="1"/>
      <c r="B79" s="74" t="s">
        <v>613</v>
      </c>
      <c r="C79" s="74" t="s">
        <v>967</v>
      </c>
      <c r="D79" s="74" t="s">
        <v>64</v>
      </c>
      <c r="E79" s="75" t="s">
        <v>573</v>
      </c>
      <c r="F79" s="76">
        <v>200.85</v>
      </c>
      <c r="G79" s="76">
        <v>201.6</v>
      </c>
      <c r="H79" s="76">
        <v>201.45</v>
      </c>
      <c r="I79" s="76">
        <v>194.05</v>
      </c>
      <c r="J79" s="76">
        <v>201.35</v>
      </c>
      <c r="K79" s="76">
        <v>193.85</v>
      </c>
      <c r="L79" s="76">
        <v>182.4</v>
      </c>
      <c r="M79" s="76">
        <v>170.5</v>
      </c>
      <c r="N79" s="76">
        <v>166.9</v>
      </c>
      <c r="O79" s="76">
        <v>164.8</v>
      </c>
      <c r="P79" s="76">
        <v>179.6</v>
      </c>
      <c r="Q79" s="76">
        <v>176.6</v>
      </c>
      <c r="R79" s="76">
        <v>198</v>
      </c>
      <c r="S79" s="76">
        <v>189.65</v>
      </c>
      <c r="T79" s="76">
        <v>184.95</v>
      </c>
      <c r="U79" s="76">
        <v>172.9</v>
      </c>
      <c r="V79" s="76">
        <v>180.4</v>
      </c>
      <c r="W79" s="76">
        <v>171</v>
      </c>
      <c r="X79" s="76">
        <v>168.3</v>
      </c>
      <c r="Y79" s="76">
        <v>195.4</v>
      </c>
      <c r="Z79" s="76">
        <v>179.15</v>
      </c>
      <c r="AA79" s="76">
        <v>187.35</v>
      </c>
      <c r="AB79" s="76">
        <v>171.25</v>
      </c>
      <c r="AC79" s="76">
        <v>162.4</v>
      </c>
      <c r="AD79" s="76">
        <v>181.7</v>
      </c>
      <c r="AE79" s="76">
        <v>179.3</v>
      </c>
      <c r="AF79" s="76">
        <v>161.80000000000001</v>
      </c>
      <c r="AG79" s="76">
        <v>166.75</v>
      </c>
      <c r="AH79" s="76">
        <v>5084.25</v>
      </c>
    </row>
    <row r="80" spans="1:34" x14ac:dyDescent="0.35">
      <c r="A80" s="1"/>
      <c r="B80" s="74" t="s">
        <v>614</v>
      </c>
      <c r="C80" s="74" t="s">
        <v>968</v>
      </c>
      <c r="D80" s="74" t="s">
        <v>64</v>
      </c>
      <c r="E80" s="75" t="s">
        <v>573</v>
      </c>
      <c r="F80" s="76">
        <v>489.6</v>
      </c>
      <c r="G80" s="76">
        <v>489.6</v>
      </c>
      <c r="H80" s="76">
        <v>489.6</v>
      </c>
      <c r="I80" s="76">
        <v>489.6</v>
      </c>
      <c r="J80" s="76">
        <v>489.6</v>
      </c>
      <c r="K80" s="76">
        <v>489.6</v>
      </c>
      <c r="L80" s="76">
        <v>489.6</v>
      </c>
      <c r="M80" s="76">
        <v>489.6</v>
      </c>
      <c r="N80" s="76">
        <v>489.6</v>
      </c>
      <c r="O80" s="76">
        <v>489.6</v>
      </c>
      <c r="P80" s="76">
        <v>489.6</v>
      </c>
      <c r="Q80" s="76">
        <v>450.55</v>
      </c>
      <c r="R80" s="76">
        <v>489.6</v>
      </c>
      <c r="S80" s="76">
        <v>489.6</v>
      </c>
      <c r="T80" s="76">
        <v>489.6</v>
      </c>
      <c r="U80" s="76">
        <v>489.6</v>
      </c>
      <c r="V80" s="76">
        <v>489.6</v>
      </c>
      <c r="W80" s="76">
        <v>489.6</v>
      </c>
      <c r="X80" s="76">
        <v>489.6</v>
      </c>
      <c r="Y80" s="76">
        <v>489.6</v>
      </c>
      <c r="Z80" s="76">
        <v>489.6</v>
      </c>
      <c r="AA80" s="76">
        <v>489.6</v>
      </c>
      <c r="AB80" s="76">
        <v>489.6</v>
      </c>
      <c r="AC80" s="76">
        <v>489.6</v>
      </c>
      <c r="AD80" s="76">
        <v>489.6</v>
      </c>
      <c r="AE80" s="76">
        <v>489.6</v>
      </c>
      <c r="AF80" s="76">
        <v>489.6</v>
      </c>
      <c r="AG80" s="76">
        <v>489.6</v>
      </c>
      <c r="AH80" s="76">
        <v>13669.75</v>
      </c>
    </row>
    <row r="81" spans="1:34" x14ac:dyDescent="0.35">
      <c r="A81" s="1"/>
      <c r="B81" s="74" t="s">
        <v>614</v>
      </c>
      <c r="C81" s="74" t="s">
        <v>969</v>
      </c>
      <c r="D81" s="74" t="s">
        <v>64</v>
      </c>
      <c r="E81" s="75" t="s">
        <v>573</v>
      </c>
      <c r="F81" s="76">
        <v>489.6</v>
      </c>
      <c r="G81" s="76">
        <v>489.6</v>
      </c>
      <c r="H81" s="76">
        <v>489.6</v>
      </c>
      <c r="I81" s="76">
        <v>489.6</v>
      </c>
      <c r="J81" s="76">
        <v>489.6</v>
      </c>
      <c r="K81" s="76">
        <v>489.6</v>
      </c>
      <c r="L81" s="76">
        <v>489.6</v>
      </c>
      <c r="M81" s="76">
        <v>489.6</v>
      </c>
      <c r="N81" s="76">
        <v>489.6</v>
      </c>
      <c r="O81" s="76">
        <v>489.6</v>
      </c>
      <c r="P81" s="76">
        <v>489.6</v>
      </c>
      <c r="Q81" s="76">
        <v>446.6</v>
      </c>
      <c r="R81" s="76">
        <v>489.6</v>
      </c>
      <c r="S81" s="76">
        <v>489.6</v>
      </c>
      <c r="T81" s="76">
        <v>489.6</v>
      </c>
      <c r="U81" s="76">
        <v>489.6</v>
      </c>
      <c r="V81" s="76">
        <v>489.6</v>
      </c>
      <c r="W81" s="76">
        <v>489.6</v>
      </c>
      <c r="X81" s="76">
        <v>489.6</v>
      </c>
      <c r="Y81" s="76">
        <v>489.6</v>
      </c>
      <c r="Z81" s="76">
        <v>489.6</v>
      </c>
      <c r="AA81" s="76">
        <v>489.6</v>
      </c>
      <c r="AB81" s="76">
        <v>489.6</v>
      </c>
      <c r="AC81" s="76">
        <v>489.6</v>
      </c>
      <c r="AD81" s="76">
        <v>489.6</v>
      </c>
      <c r="AE81" s="76">
        <v>489.6</v>
      </c>
      <c r="AF81" s="76">
        <v>489.6</v>
      </c>
      <c r="AG81" s="76">
        <v>489.6</v>
      </c>
      <c r="AH81" s="76">
        <v>13665.8</v>
      </c>
    </row>
    <row r="82" spans="1:34" x14ac:dyDescent="0.35">
      <c r="A82" s="1"/>
      <c r="B82" s="74" t="s">
        <v>614</v>
      </c>
      <c r="C82" s="74" t="s">
        <v>970</v>
      </c>
      <c r="D82" s="74" t="s">
        <v>64</v>
      </c>
      <c r="E82" s="75" t="s">
        <v>573</v>
      </c>
      <c r="F82" s="76">
        <v>484.8</v>
      </c>
      <c r="G82" s="76">
        <v>484.8</v>
      </c>
      <c r="H82" s="76">
        <v>484.8</v>
      </c>
      <c r="I82" s="76">
        <v>484.8</v>
      </c>
      <c r="J82" s="76">
        <v>484.8</v>
      </c>
      <c r="K82" s="76">
        <v>484.8</v>
      </c>
      <c r="L82" s="76">
        <v>484.8</v>
      </c>
      <c r="M82" s="76">
        <v>484.8</v>
      </c>
      <c r="N82" s="76">
        <v>484.8</v>
      </c>
      <c r="O82" s="76">
        <v>484.8</v>
      </c>
      <c r="P82" s="76">
        <v>484.8</v>
      </c>
      <c r="Q82" s="76">
        <v>433.5</v>
      </c>
      <c r="R82" s="76">
        <v>480</v>
      </c>
      <c r="S82" s="76">
        <v>480</v>
      </c>
      <c r="T82" s="76">
        <v>480</v>
      </c>
      <c r="U82" s="76">
        <v>483</v>
      </c>
      <c r="V82" s="76">
        <v>484.8</v>
      </c>
      <c r="W82" s="76">
        <v>484.8</v>
      </c>
      <c r="X82" s="76">
        <v>484.8</v>
      </c>
      <c r="Y82" s="76">
        <v>484.8</v>
      </c>
      <c r="Z82" s="76">
        <v>484.8</v>
      </c>
      <c r="AA82" s="76">
        <v>484.8</v>
      </c>
      <c r="AB82" s="76">
        <v>484.8</v>
      </c>
      <c r="AC82" s="76">
        <v>484.8</v>
      </c>
      <c r="AD82" s="76">
        <v>484.8</v>
      </c>
      <c r="AE82" s="76">
        <v>484.8</v>
      </c>
      <c r="AF82" s="76">
        <v>484.8</v>
      </c>
      <c r="AG82" s="76">
        <v>484.8</v>
      </c>
      <c r="AH82" s="76">
        <v>13506.9</v>
      </c>
    </row>
    <row r="83" spans="1:34" x14ac:dyDescent="0.35">
      <c r="A83" s="1"/>
      <c r="B83" s="74" t="s">
        <v>614</v>
      </c>
      <c r="C83" s="74" t="s">
        <v>971</v>
      </c>
      <c r="D83" s="74" t="s">
        <v>64</v>
      </c>
      <c r="E83" s="75" t="s">
        <v>573</v>
      </c>
      <c r="F83" s="76">
        <v>184.05</v>
      </c>
      <c r="G83" s="76">
        <v>162.94999999999999</v>
      </c>
      <c r="H83" s="76">
        <v>194.25</v>
      </c>
      <c r="I83" s="76">
        <v>201.35</v>
      </c>
      <c r="J83" s="76">
        <v>218.05</v>
      </c>
      <c r="K83" s="76">
        <v>126.45</v>
      </c>
      <c r="L83" s="76">
        <v>225.25</v>
      </c>
      <c r="M83" s="76">
        <v>205.5</v>
      </c>
      <c r="N83" s="76">
        <v>185.35</v>
      </c>
      <c r="O83" s="76">
        <v>198.15</v>
      </c>
      <c r="P83" s="76">
        <v>187.4</v>
      </c>
      <c r="Q83" s="76">
        <v>201.45</v>
      </c>
      <c r="R83" s="76">
        <v>205.9</v>
      </c>
      <c r="S83" s="76">
        <v>198.85</v>
      </c>
      <c r="T83" s="76">
        <v>209.5</v>
      </c>
      <c r="U83" s="76">
        <v>209.15</v>
      </c>
      <c r="V83" s="76">
        <v>210.25</v>
      </c>
      <c r="W83" s="76">
        <v>208.05</v>
      </c>
      <c r="X83" s="76">
        <v>208.95</v>
      </c>
      <c r="Y83" s="76">
        <v>209.05</v>
      </c>
      <c r="Z83" s="76">
        <v>199.7</v>
      </c>
      <c r="AA83" s="76">
        <v>171.5</v>
      </c>
      <c r="AB83" s="76">
        <v>189.8</v>
      </c>
      <c r="AC83" s="76">
        <v>201.75</v>
      </c>
      <c r="AD83" s="76">
        <v>200.3</v>
      </c>
      <c r="AE83" s="76">
        <v>208.95</v>
      </c>
      <c r="AF83" s="76">
        <v>211.5</v>
      </c>
      <c r="AG83" s="76">
        <v>208.8</v>
      </c>
      <c r="AH83" s="76">
        <v>5542.2</v>
      </c>
    </row>
    <row r="84" spans="1:34" x14ac:dyDescent="0.35">
      <c r="A84" s="1"/>
      <c r="B84" s="74" t="s">
        <v>619</v>
      </c>
      <c r="C84" s="74" t="s">
        <v>1099</v>
      </c>
      <c r="D84" s="74" t="s">
        <v>1100</v>
      </c>
      <c r="E84" s="75" t="s">
        <v>574</v>
      </c>
      <c r="F84" s="76">
        <v>114.1</v>
      </c>
      <c r="G84" s="76">
        <v>432.7</v>
      </c>
      <c r="H84" s="76">
        <v>590.79999999999995</v>
      </c>
      <c r="I84" s="76">
        <v>789.4</v>
      </c>
      <c r="J84" s="76">
        <v>936.7</v>
      </c>
      <c r="K84" s="76">
        <v>1033.0999999999999</v>
      </c>
      <c r="L84" s="76">
        <v>1058.9000000000001</v>
      </c>
      <c r="M84" s="76">
        <v>1053.25</v>
      </c>
      <c r="N84" s="76">
        <v>1042.8</v>
      </c>
      <c r="O84" s="76">
        <v>1045.3499999999999</v>
      </c>
      <c r="P84" s="76">
        <v>1048.2</v>
      </c>
      <c r="Q84" s="76">
        <v>1048.875</v>
      </c>
      <c r="R84" s="76">
        <v>1021.57</v>
      </c>
      <c r="S84" s="76">
        <v>1013.9</v>
      </c>
      <c r="T84" s="76">
        <v>971.41499999999996</v>
      </c>
      <c r="U84" s="76">
        <v>1044.3499999999999</v>
      </c>
      <c r="V84" s="76">
        <v>1037.2</v>
      </c>
      <c r="W84" s="76">
        <v>1006.05</v>
      </c>
      <c r="X84" s="76">
        <v>1016.05</v>
      </c>
      <c r="Y84" s="76">
        <v>903.2</v>
      </c>
      <c r="Z84" s="76">
        <v>1004.6</v>
      </c>
      <c r="AA84" s="76">
        <v>1020.2</v>
      </c>
      <c r="AB84" s="76">
        <v>1017.15</v>
      </c>
      <c r="AC84" s="76">
        <v>934.85</v>
      </c>
      <c r="AD84" s="76">
        <v>721.55</v>
      </c>
      <c r="AE84" s="76">
        <v>901.2</v>
      </c>
      <c r="AF84" s="76">
        <v>909.65</v>
      </c>
      <c r="AG84" s="76">
        <v>896.45</v>
      </c>
      <c r="AH84" s="76">
        <v>25613.56</v>
      </c>
    </row>
    <row r="85" spans="1:34" x14ac:dyDescent="0.35">
      <c r="A85" s="1"/>
      <c r="B85" s="74" t="s">
        <v>619</v>
      </c>
      <c r="C85" s="74" t="s">
        <v>1099</v>
      </c>
      <c r="D85" s="74" t="s">
        <v>1101</v>
      </c>
      <c r="E85" s="75" t="s">
        <v>574</v>
      </c>
      <c r="F85" s="76"/>
      <c r="G85" s="76"/>
      <c r="H85" s="76"/>
      <c r="I85" s="76"/>
      <c r="J85" s="76"/>
      <c r="K85" s="76"/>
      <c r="L85" s="76"/>
      <c r="M85" s="76"/>
      <c r="N85" s="76">
        <v>115.2</v>
      </c>
      <c r="O85" s="76">
        <v>448.3</v>
      </c>
      <c r="P85" s="76">
        <v>485.8</v>
      </c>
      <c r="Q85" s="76">
        <v>592.58000000000004</v>
      </c>
      <c r="R85" s="76">
        <v>745.86500000000001</v>
      </c>
      <c r="S85" s="76">
        <v>582.29999999999995</v>
      </c>
      <c r="T85" s="76">
        <v>619.79</v>
      </c>
      <c r="U85" s="76">
        <v>711.25</v>
      </c>
      <c r="V85" s="76">
        <v>720.45</v>
      </c>
      <c r="W85" s="76">
        <v>412.75</v>
      </c>
      <c r="X85" s="76">
        <v>22.75</v>
      </c>
      <c r="Y85" s="76">
        <v>632.25</v>
      </c>
      <c r="Z85" s="76">
        <v>740.05</v>
      </c>
      <c r="AA85" s="76">
        <v>758.7</v>
      </c>
      <c r="AB85" s="76">
        <v>788.9</v>
      </c>
      <c r="AC85" s="76">
        <v>776.4</v>
      </c>
      <c r="AD85" s="76">
        <v>409.4</v>
      </c>
      <c r="AE85" s="76"/>
      <c r="AF85" s="76"/>
      <c r="AG85" s="76"/>
      <c r="AH85" s="76">
        <v>9562.7350000000006</v>
      </c>
    </row>
    <row r="86" spans="1:34" x14ac:dyDescent="0.35">
      <c r="A86" s="1"/>
      <c r="B86" s="74" t="s">
        <v>591</v>
      </c>
      <c r="C86" s="74" t="s">
        <v>1102</v>
      </c>
      <c r="D86" s="74" t="s">
        <v>1102</v>
      </c>
      <c r="E86" s="75" t="s">
        <v>575</v>
      </c>
      <c r="F86" s="76">
        <v>618.9</v>
      </c>
      <c r="G86" s="76">
        <v>610.20000000000005</v>
      </c>
      <c r="H86" s="76">
        <v>579.20000000000005</v>
      </c>
      <c r="I86" s="76">
        <v>677.1</v>
      </c>
      <c r="J86" s="76">
        <v>676.1</v>
      </c>
      <c r="K86" s="76">
        <v>10.9</v>
      </c>
      <c r="L86" s="76">
        <v>671.2</v>
      </c>
      <c r="M86" s="76">
        <v>679.3</v>
      </c>
      <c r="N86" s="76">
        <v>692.7</v>
      </c>
      <c r="O86" s="76">
        <v>701.9</v>
      </c>
      <c r="P86" s="76">
        <v>607.04999999999995</v>
      </c>
      <c r="Q86" s="76">
        <v>696.05</v>
      </c>
      <c r="R86" s="76">
        <v>697.4</v>
      </c>
      <c r="S86" s="76">
        <v>634</v>
      </c>
      <c r="T86" s="76">
        <v>688.2</v>
      </c>
      <c r="U86" s="76">
        <v>692.3</v>
      </c>
      <c r="V86" s="76">
        <v>700.95</v>
      </c>
      <c r="W86" s="76">
        <v>675.75</v>
      </c>
      <c r="X86" s="76">
        <v>484.05</v>
      </c>
      <c r="Y86" s="76">
        <v>508</v>
      </c>
      <c r="Z86" s="76">
        <v>258.85000000000002</v>
      </c>
      <c r="AA86" s="76">
        <v>575.79999999999995</v>
      </c>
      <c r="AB86" s="76">
        <v>724.3</v>
      </c>
      <c r="AC86" s="76">
        <v>711</v>
      </c>
      <c r="AD86" s="76">
        <v>678.5</v>
      </c>
      <c r="AE86" s="76">
        <v>658.3</v>
      </c>
      <c r="AF86" s="76">
        <v>586.75</v>
      </c>
      <c r="AG86" s="76">
        <v>645.65</v>
      </c>
      <c r="AH86" s="76">
        <v>17140.400000000001</v>
      </c>
    </row>
    <row r="87" spans="1:34" x14ac:dyDescent="0.35">
      <c r="A87" s="1"/>
      <c r="B87" s="74" t="s">
        <v>615</v>
      </c>
      <c r="C87" s="74" t="s">
        <v>1103</v>
      </c>
      <c r="D87" s="74" t="s">
        <v>64</v>
      </c>
      <c r="E87" s="75" t="s">
        <v>576</v>
      </c>
      <c r="F87" s="76">
        <v>33.049999999999997</v>
      </c>
      <c r="G87" s="76">
        <v>79.400000000000006</v>
      </c>
      <c r="H87" s="76">
        <v>72.7</v>
      </c>
      <c r="I87" s="76">
        <v>186.65</v>
      </c>
      <c r="J87" s="76">
        <v>242.8</v>
      </c>
      <c r="K87" s="76">
        <v>230.25</v>
      </c>
      <c r="L87" s="76">
        <v>201.1</v>
      </c>
      <c r="M87" s="76">
        <v>146</v>
      </c>
      <c r="N87" s="76">
        <v>192.65</v>
      </c>
      <c r="O87" s="76">
        <v>36.75</v>
      </c>
      <c r="P87" s="76">
        <v>17.899999999999999</v>
      </c>
      <c r="Q87" s="76">
        <v>23.05</v>
      </c>
      <c r="R87" s="76">
        <v>185.15</v>
      </c>
      <c r="S87" s="76">
        <v>265.2</v>
      </c>
      <c r="T87" s="76">
        <v>238.15</v>
      </c>
      <c r="U87" s="76">
        <v>159.75</v>
      </c>
      <c r="V87" s="76">
        <v>263.60000000000002</v>
      </c>
      <c r="W87" s="76">
        <v>285.3</v>
      </c>
      <c r="X87" s="76">
        <v>243.7</v>
      </c>
      <c r="Y87" s="76">
        <v>136.35</v>
      </c>
      <c r="Z87" s="76">
        <v>79.75</v>
      </c>
      <c r="AA87" s="76">
        <v>20.25</v>
      </c>
      <c r="AB87" s="76">
        <v>37.5</v>
      </c>
      <c r="AC87" s="76">
        <v>100.65</v>
      </c>
      <c r="AD87" s="76">
        <v>52.4</v>
      </c>
      <c r="AE87" s="76">
        <v>82.6</v>
      </c>
      <c r="AF87" s="76">
        <v>31.3</v>
      </c>
      <c r="AG87" s="76">
        <v>116.7</v>
      </c>
      <c r="AH87" s="76">
        <v>3760.65</v>
      </c>
    </row>
    <row r="88" spans="1:34" x14ac:dyDescent="0.35">
      <c r="A88" s="1"/>
      <c r="B88" s="74" t="s">
        <v>592</v>
      </c>
      <c r="C88" s="74" t="s">
        <v>1104</v>
      </c>
      <c r="D88" s="74" t="s">
        <v>64</v>
      </c>
      <c r="E88" s="75" t="s">
        <v>576</v>
      </c>
      <c r="F88" s="76">
        <v>53.2</v>
      </c>
      <c r="G88" s="76">
        <v>103.5</v>
      </c>
      <c r="H88" s="76">
        <v>102</v>
      </c>
      <c r="I88" s="76">
        <v>241.35</v>
      </c>
      <c r="J88" s="76">
        <v>307.25</v>
      </c>
      <c r="K88" s="76">
        <v>285.60000000000002</v>
      </c>
      <c r="L88" s="76">
        <v>264.25</v>
      </c>
      <c r="M88" s="76">
        <v>198.1</v>
      </c>
      <c r="N88" s="76">
        <v>201.25</v>
      </c>
      <c r="O88" s="76">
        <v>40.4</v>
      </c>
      <c r="P88" s="76">
        <v>23.6</v>
      </c>
      <c r="Q88" s="76">
        <v>28.5</v>
      </c>
      <c r="R88" s="76">
        <v>248.5</v>
      </c>
      <c r="S88" s="76">
        <v>318.95</v>
      </c>
      <c r="T88" s="76">
        <v>297.60000000000002</v>
      </c>
      <c r="U88" s="76">
        <v>194.65</v>
      </c>
      <c r="V88" s="76">
        <v>334.7</v>
      </c>
      <c r="W88" s="76">
        <v>352.4</v>
      </c>
      <c r="X88" s="76">
        <v>333</v>
      </c>
      <c r="Y88" s="76">
        <v>204.3</v>
      </c>
      <c r="Z88" s="76">
        <v>92.4</v>
      </c>
      <c r="AA88" s="76">
        <v>22.8</v>
      </c>
      <c r="AB88" s="76">
        <v>40.6</v>
      </c>
      <c r="AC88" s="76">
        <v>122.25</v>
      </c>
      <c r="AD88" s="76">
        <v>50.6</v>
      </c>
      <c r="AE88" s="76">
        <v>62.45</v>
      </c>
      <c r="AF88" s="76">
        <v>24.3</v>
      </c>
      <c r="AG88" s="76">
        <v>153.15</v>
      </c>
      <c r="AH88" s="76">
        <v>4701.6499999999996</v>
      </c>
    </row>
    <row r="89" spans="1:34" x14ac:dyDescent="0.35">
      <c r="A89" s="1"/>
      <c r="B89" s="74" t="s">
        <v>600</v>
      </c>
      <c r="C89" s="74" t="s">
        <v>972</v>
      </c>
      <c r="D89" s="74" t="s">
        <v>227</v>
      </c>
      <c r="E89" s="75" t="s">
        <v>573</v>
      </c>
      <c r="F89" s="76">
        <v>84.85</v>
      </c>
      <c r="G89" s="76">
        <v>85.55</v>
      </c>
      <c r="H89" s="76">
        <v>86</v>
      </c>
      <c r="I89" s="76">
        <v>85.1</v>
      </c>
      <c r="J89" s="76">
        <v>87.1</v>
      </c>
      <c r="K89" s="76">
        <v>88.45</v>
      </c>
      <c r="L89" s="76">
        <v>87.1</v>
      </c>
      <c r="M89" s="76">
        <v>85.75</v>
      </c>
      <c r="N89" s="76">
        <v>75.900000000000006</v>
      </c>
      <c r="O89" s="76">
        <v>87.45</v>
      </c>
      <c r="P89" s="76">
        <v>88</v>
      </c>
      <c r="Q89" s="76">
        <v>86</v>
      </c>
      <c r="R89" s="76">
        <v>87.75</v>
      </c>
      <c r="S89" s="76">
        <v>89.35</v>
      </c>
      <c r="T89" s="76">
        <v>88.7</v>
      </c>
      <c r="U89" s="76">
        <v>87.2</v>
      </c>
      <c r="V89" s="76">
        <v>85.3</v>
      </c>
      <c r="W89" s="76">
        <v>87.1</v>
      </c>
      <c r="X89" s="76">
        <v>85.55</v>
      </c>
      <c r="Y89" s="76">
        <v>85.7</v>
      </c>
      <c r="Z89" s="76">
        <v>84.45</v>
      </c>
      <c r="AA89" s="76">
        <v>85.95</v>
      </c>
      <c r="AB89" s="76">
        <v>86.4</v>
      </c>
      <c r="AC89" s="76">
        <v>84.9</v>
      </c>
      <c r="AD89" s="76">
        <v>79.45</v>
      </c>
      <c r="AE89" s="76">
        <v>81.849999999999994</v>
      </c>
      <c r="AF89" s="76">
        <v>85.5</v>
      </c>
      <c r="AG89" s="76">
        <v>84.6</v>
      </c>
      <c r="AH89" s="76">
        <v>2397</v>
      </c>
    </row>
    <row r="90" spans="1:34" x14ac:dyDescent="0.35">
      <c r="A90" s="1"/>
      <c r="B90" s="74" t="s">
        <v>584</v>
      </c>
      <c r="C90" s="74" t="s">
        <v>973</v>
      </c>
      <c r="D90" s="74" t="s">
        <v>64</v>
      </c>
      <c r="E90" s="75" t="s">
        <v>573</v>
      </c>
      <c r="F90" s="76">
        <v>444.3032</v>
      </c>
      <c r="G90" s="76">
        <v>440.55</v>
      </c>
      <c r="H90" s="76">
        <v>442.15</v>
      </c>
      <c r="I90" s="76">
        <v>398.3</v>
      </c>
      <c r="J90" s="76">
        <v>437.4</v>
      </c>
      <c r="K90" s="76">
        <v>445.05</v>
      </c>
      <c r="L90" s="76">
        <v>443.95</v>
      </c>
      <c r="M90" s="76">
        <v>444.6</v>
      </c>
      <c r="N90" s="76">
        <v>444.6</v>
      </c>
      <c r="O90" s="76">
        <v>445.2</v>
      </c>
      <c r="P90" s="76">
        <v>444.35</v>
      </c>
      <c r="Q90" s="76">
        <v>444</v>
      </c>
      <c r="R90" s="76">
        <v>445.1</v>
      </c>
      <c r="S90" s="76">
        <v>443.4</v>
      </c>
      <c r="T90" s="76">
        <v>443.5</v>
      </c>
      <c r="U90" s="76">
        <v>444.65</v>
      </c>
      <c r="V90" s="76">
        <v>444</v>
      </c>
      <c r="W90" s="76">
        <v>444.2</v>
      </c>
      <c r="X90" s="76">
        <v>446.05</v>
      </c>
      <c r="Y90" s="76">
        <v>445.78155500000003</v>
      </c>
      <c r="Z90" s="76">
        <v>445.75</v>
      </c>
      <c r="AA90" s="76">
        <v>448.05</v>
      </c>
      <c r="AB90" s="76">
        <v>448.25</v>
      </c>
      <c r="AC90" s="76">
        <v>448.35</v>
      </c>
      <c r="AD90" s="76">
        <v>448</v>
      </c>
      <c r="AE90" s="76">
        <v>425.5</v>
      </c>
      <c r="AF90" s="76">
        <v>447.9</v>
      </c>
      <c r="AG90" s="76">
        <v>448.05</v>
      </c>
      <c r="AH90" s="76">
        <v>12390.984754999999</v>
      </c>
    </row>
    <row r="91" spans="1:34" x14ac:dyDescent="0.35">
      <c r="A91" s="1"/>
      <c r="B91" s="74" t="s">
        <v>320</v>
      </c>
      <c r="C91" s="74" t="s">
        <v>974</v>
      </c>
      <c r="D91" s="74" t="s">
        <v>64</v>
      </c>
      <c r="E91" s="75" t="s">
        <v>573</v>
      </c>
      <c r="F91" s="76">
        <v>444.35</v>
      </c>
      <c r="G91" s="76">
        <v>228.25</v>
      </c>
      <c r="H91" s="76">
        <v>94.55</v>
      </c>
      <c r="I91" s="76">
        <v>119.7</v>
      </c>
      <c r="J91" s="76">
        <v>221.3</v>
      </c>
      <c r="K91" s="76">
        <v>223.2</v>
      </c>
      <c r="L91" s="76">
        <v>223.2</v>
      </c>
      <c r="M91" s="76">
        <v>223.2</v>
      </c>
      <c r="N91" s="76">
        <v>223.2</v>
      </c>
      <c r="O91" s="76">
        <v>222.6</v>
      </c>
      <c r="P91" s="76">
        <v>223.2</v>
      </c>
      <c r="Q91" s="76">
        <v>223.15</v>
      </c>
      <c r="R91" s="76">
        <v>223.2</v>
      </c>
      <c r="S91" s="76">
        <v>223.2</v>
      </c>
      <c r="T91" s="76">
        <v>222.95</v>
      </c>
      <c r="U91" s="76">
        <v>223.2</v>
      </c>
      <c r="V91" s="76">
        <v>223.2</v>
      </c>
      <c r="W91" s="76">
        <v>223.2</v>
      </c>
      <c r="X91" s="76">
        <v>223.2</v>
      </c>
      <c r="Y91" s="76">
        <v>223.2</v>
      </c>
      <c r="Z91" s="76">
        <v>223.2</v>
      </c>
      <c r="AA91" s="76">
        <v>222.75</v>
      </c>
      <c r="AB91" s="76">
        <v>223.2</v>
      </c>
      <c r="AC91" s="76">
        <v>223.2</v>
      </c>
      <c r="AD91" s="76">
        <v>223.2</v>
      </c>
      <c r="AE91" s="76">
        <v>223.2</v>
      </c>
      <c r="AF91" s="76">
        <v>223.2</v>
      </c>
      <c r="AG91" s="76">
        <v>64.349999999999994</v>
      </c>
      <c r="AH91" s="76">
        <v>6081.55</v>
      </c>
    </row>
    <row r="92" spans="1:34" x14ac:dyDescent="0.35">
      <c r="A92" s="1"/>
      <c r="B92" s="74" t="s">
        <v>578</v>
      </c>
      <c r="C92" s="74" t="s">
        <v>975</v>
      </c>
      <c r="D92" s="74" t="s">
        <v>1105</v>
      </c>
      <c r="E92" s="75" t="s">
        <v>573</v>
      </c>
      <c r="F92" s="76"/>
      <c r="G92" s="76"/>
      <c r="H92" s="76"/>
      <c r="I92" s="76"/>
      <c r="J92" s="76"/>
      <c r="K92" s="76"/>
      <c r="L92" s="76"/>
      <c r="M92" s="76"/>
      <c r="N92" s="76"/>
      <c r="O92" s="76"/>
      <c r="P92" s="76"/>
      <c r="Q92" s="76"/>
      <c r="R92" s="76"/>
      <c r="S92" s="76"/>
      <c r="T92" s="76"/>
      <c r="U92" s="76"/>
      <c r="V92" s="76">
        <v>185.935</v>
      </c>
      <c r="W92" s="76">
        <v>223.256</v>
      </c>
      <c r="X92" s="76">
        <v>421.89400000000001</v>
      </c>
      <c r="Y92" s="76">
        <v>125.155</v>
      </c>
      <c r="Z92" s="76"/>
      <c r="AA92" s="76">
        <v>679.245</v>
      </c>
      <c r="AB92" s="76">
        <v>1622.97345</v>
      </c>
      <c r="AC92" s="76">
        <v>2521.0765000000001</v>
      </c>
      <c r="AD92" s="76">
        <v>2700.9549999999999</v>
      </c>
      <c r="AE92" s="76">
        <v>1762.1949999999999</v>
      </c>
      <c r="AF92" s="76">
        <v>2399.64</v>
      </c>
      <c r="AG92" s="76">
        <v>2405.0349999999999</v>
      </c>
      <c r="AH92" s="76">
        <v>15047.35995</v>
      </c>
    </row>
    <row r="93" spans="1:34" x14ac:dyDescent="0.35">
      <c r="A93" s="1"/>
      <c r="B93" s="74" t="s">
        <v>588</v>
      </c>
      <c r="C93" s="74" t="s">
        <v>1106</v>
      </c>
      <c r="D93" s="74" t="s">
        <v>64</v>
      </c>
      <c r="E93" s="75" t="s">
        <v>574</v>
      </c>
      <c r="F93" s="76"/>
      <c r="G93" s="76"/>
      <c r="H93" s="76"/>
      <c r="I93" s="76"/>
      <c r="J93" s="76"/>
      <c r="K93" s="76">
        <v>86.8</v>
      </c>
      <c r="L93" s="76">
        <v>32.15</v>
      </c>
      <c r="M93" s="76"/>
      <c r="N93" s="76"/>
      <c r="O93" s="76"/>
      <c r="P93" s="76"/>
      <c r="Q93" s="76"/>
      <c r="R93" s="76"/>
      <c r="S93" s="76"/>
      <c r="T93" s="76"/>
      <c r="U93" s="76"/>
      <c r="V93" s="76"/>
      <c r="W93" s="76"/>
      <c r="X93" s="76"/>
      <c r="Y93" s="76"/>
      <c r="Z93" s="76"/>
      <c r="AA93" s="76"/>
      <c r="AB93" s="76"/>
      <c r="AC93" s="76"/>
      <c r="AD93" s="76"/>
      <c r="AE93" s="76"/>
      <c r="AF93" s="76"/>
      <c r="AG93" s="76"/>
      <c r="AH93" s="76">
        <v>118.95</v>
      </c>
    </row>
    <row r="94" spans="1:34" x14ac:dyDescent="0.35">
      <c r="A94" s="1"/>
      <c r="B94" s="74" t="s">
        <v>588</v>
      </c>
      <c r="C94" s="74" t="s">
        <v>1107</v>
      </c>
      <c r="D94" s="74" t="s">
        <v>64</v>
      </c>
      <c r="E94" s="75" t="s">
        <v>574</v>
      </c>
      <c r="F94" s="76"/>
      <c r="G94" s="76"/>
      <c r="H94" s="76"/>
      <c r="I94" s="76"/>
      <c r="J94" s="76"/>
      <c r="K94" s="76">
        <v>131.5</v>
      </c>
      <c r="L94" s="76"/>
      <c r="M94" s="76"/>
      <c r="N94" s="76"/>
      <c r="O94" s="76">
        <v>17.649999999999999</v>
      </c>
      <c r="P94" s="76"/>
      <c r="Q94" s="76"/>
      <c r="R94" s="76"/>
      <c r="S94" s="76"/>
      <c r="T94" s="76"/>
      <c r="U94" s="76"/>
      <c r="V94" s="76"/>
      <c r="W94" s="76"/>
      <c r="X94" s="76"/>
      <c r="Y94" s="76"/>
      <c r="Z94" s="76"/>
      <c r="AA94" s="76"/>
      <c r="AB94" s="76"/>
      <c r="AC94" s="76"/>
      <c r="AD94" s="76"/>
      <c r="AE94" s="76"/>
      <c r="AF94" s="76"/>
      <c r="AG94" s="76"/>
      <c r="AH94" s="76">
        <v>149.15</v>
      </c>
    </row>
    <row r="95" spans="1:34" x14ac:dyDescent="0.35">
      <c r="A95" s="1"/>
      <c r="B95" s="74" t="s">
        <v>586</v>
      </c>
      <c r="C95" s="74" t="s">
        <v>976</v>
      </c>
      <c r="D95" s="74" t="s">
        <v>64</v>
      </c>
      <c r="E95" s="75" t="s">
        <v>573</v>
      </c>
      <c r="F95" s="76">
        <v>2165.0500000000002</v>
      </c>
      <c r="G95" s="76">
        <v>2166.25</v>
      </c>
      <c r="H95" s="76">
        <v>2155.3000000000002</v>
      </c>
      <c r="I95" s="76">
        <v>2162.9499999999998</v>
      </c>
      <c r="J95" s="76">
        <v>2125.4</v>
      </c>
      <c r="K95" s="76">
        <v>2133.9</v>
      </c>
      <c r="L95" s="76">
        <v>2177.15</v>
      </c>
      <c r="M95" s="76">
        <v>2161.6</v>
      </c>
      <c r="N95" s="76">
        <v>2137.5</v>
      </c>
      <c r="O95" s="76">
        <v>2157.5</v>
      </c>
      <c r="P95" s="76">
        <v>2156.65</v>
      </c>
      <c r="Q95" s="76">
        <v>2138.15</v>
      </c>
      <c r="R95" s="76">
        <v>1601.7249999999999</v>
      </c>
      <c r="S95" s="76">
        <v>2177.1</v>
      </c>
      <c r="T95" s="76">
        <v>2172.35</v>
      </c>
      <c r="U95" s="76">
        <v>2155.15</v>
      </c>
      <c r="V95" s="76">
        <v>2151.15</v>
      </c>
      <c r="W95" s="76">
        <v>2172.35</v>
      </c>
      <c r="X95" s="76">
        <v>2174.15</v>
      </c>
      <c r="Y95" s="76">
        <v>2158.4</v>
      </c>
      <c r="Z95" s="76">
        <v>2163.75</v>
      </c>
      <c r="AA95" s="76">
        <v>2169.5500000000002</v>
      </c>
      <c r="AB95" s="76">
        <v>2159.85</v>
      </c>
      <c r="AC95" s="76">
        <v>2165.5</v>
      </c>
      <c r="AD95" s="76">
        <v>2161.15</v>
      </c>
      <c r="AE95" s="76">
        <v>2150.85</v>
      </c>
      <c r="AF95" s="76">
        <v>2130</v>
      </c>
      <c r="AG95" s="76">
        <v>2147.4499999999998</v>
      </c>
      <c r="AH95" s="76">
        <v>59847.875</v>
      </c>
    </row>
    <row r="96" spans="1:34" x14ac:dyDescent="0.35">
      <c r="A96" s="1"/>
      <c r="B96" s="74" t="s">
        <v>589</v>
      </c>
      <c r="C96" s="74" t="s">
        <v>977</v>
      </c>
      <c r="D96" s="74" t="s">
        <v>64</v>
      </c>
      <c r="E96" s="75" t="s">
        <v>573</v>
      </c>
      <c r="F96" s="76">
        <v>104.7</v>
      </c>
      <c r="G96" s="76">
        <v>103.2</v>
      </c>
      <c r="H96" s="76">
        <v>98.15</v>
      </c>
      <c r="I96" s="76">
        <v>105.6</v>
      </c>
      <c r="J96" s="76">
        <v>107.85</v>
      </c>
      <c r="K96" s="76">
        <v>108.45</v>
      </c>
      <c r="L96" s="76">
        <v>108.85</v>
      </c>
      <c r="M96" s="76">
        <v>110.4</v>
      </c>
      <c r="N96" s="76">
        <v>110.4</v>
      </c>
      <c r="O96" s="76">
        <v>110.1</v>
      </c>
      <c r="P96" s="76">
        <v>111.6</v>
      </c>
      <c r="Q96" s="76">
        <v>110.8</v>
      </c>
      <c r="R96" s="76">
        <v>106.89</v>
      </c>
      <c r="S96" s="76">
        <v>111.5</v>
      </c>
      <c r="T96" s="76">
        <v>111.3</v>
      </c>
      <c r="U96" s="76">
        <v>112.15</v>
      </c>
      <c r="V96" s="76">
        <v>111.7</v>
      </c>
      <c r="W96" s="76">
        <v>112.8</v>
      </c>
      <c r="X96" s="76">
        <v>111.7</v>
      </c>
      <c r="Y96" s="76">
        <v>112.65</v>
      </c>
      <c r="Z96" s="76">
        <v>111.55</v>
      </c>
      <c r="AA96" s="76">
        <v>110.4</v>
      </c>
      <c r="AB96" s="76">
        <v>110.4</v>
      </c>
      <c r="AC96" s="76">
        <v>110.3</v>
      </c>
      <c r="AD96" s="76">
        <v>110.2</v>
      </c>
      <c r="AE96" s="76">
        <v>110.25</v>
      </c>
      <c r="AF96" s="76">
        <v>110.4</v>
      </c>
      <c r="AG96" s="76">
        <v>110.2</v>
      </c>
      <c r="AH96" s="76">
        <v>3064.49</v>
      </c>
    </row>
    <row r="97" spans="1:34" x14ac:dyDescent="0.35">
      <c r="A97" s="1"/>
      <c r="B97" s="74" t="s">
        <v>349</v>
      </c>
      <c r="C97" s="74" t="s">
        <v>1108</v>
      </c>
      <c r="D97" s="74" t="s">
        <v>64</v>
      </c>
      <c r="E97" s="75" t="s">
        <v>575</v>
      </c>
      <c r="F97" s="76"/>
      <c r="G97" s="76"/>
      <c r="H97" s="76"/>
      <c r="I97" s="76"/>
      <c r="J97" s="76"/>
      <c r="K97" s="76"/>
      <c r="L97" s="76"/>
      <c r="M97" s="76"/>
      <c r="N97" s="76"/>
      <c r="O97" s="76">
        <v>27.405000000000001</v>
      </c>
      <c r="P97" s="76">
        <v>447.54</v>
      </c>
      <c r="Q97" s="76">
        <v>1100.3</v>
      </c>
      <c r="R97" s="76">
        <v>1063.415</v>
      </c>
      <c r="S97" s="76">
        <v>1293.5450000000001</v>
      </c>
      <c r="T97" s="76">
        <v>708.18</v>
      </c>
      <c r="U97" s="76">
        <v>1532.2449999999999</v>
      </c>
      <c r="V97" s="76">
        <v>1946.61</v>
      </c>
      <c r="W97" s="76">
        <v>1974.1849999999999</v>
      </c>
      <c r="X97" s="76">
        <v>1540.6514999999999</v>
      </c>
      <c r="Y97" s="76">
        <v>1578.02</v>
      </c>
      <c r="Z97" s="76">
        <v>903.51499999999999</v>
      </c>
      <c r="AA97" s="76">
        <v>1783.075</v>
      </c>
      <c r="AB97" s="76">
        <v>2262.605</v>
      </c>
      <c r="AC97" s="76">
        <v>2244.81</v>
      </c>
      <c r="AD97" s="76">
        <v>2079.5304999999998</v>
      </c>
      <c r="AE97" s="76">
        <v>2121.5940000000001</v>
      </c>
      <c r="AF97" s="76">
        <v>2041.143</v>
      </c>
      <c r="AG97" s="76">
        <v>1898.35</v>
      </c>
      <c r="AH97" s="76">
        <v>28546.719000000001</v>
      </c>
    </row>
    <row r="98" spans="1:34" x14ac:dyDescent="0.35">
      <c r="A98" s="1"/>
      <c r="B98" s="74" t="s">
        <v>30</v>
      </c>
      <c r="C98" s="74" t="s">
        <v>978</v>
      </c>
      <c r="D98" s="74" t="s">
        <v>64</v>
      </c>
      <c r="E98" s="75" t="s">
        <v>573</v>
      </c>
      <c r="F98" s="76">
        <v>13408.8</v>
      </c>
      <c r="G98" s="76">
        <v>13394.55</v>
      </c>
      <c r="H98" s="76">
        <v>11308.8</v>
      </c>
      <c r="I98" s="76">
        <v>12224.1</v>
      </c>
      <c r="J98" s="76">
        <v>13304.26</v>
      </c>
      <c r="K98" s="76">
        <v>13006.1</v>
      </c>
      <c r="L98" s="76">
        <v>13406.05</v>
      </c>
      <c r="M98" s="76">
        <v>13384.85</v>
      </c>
      <c r="N98" s="76">
        <v>13430.55</v>
      </c>
      <c r="O98" s="76">
        <v>13418.25</v>
      </c>
      <c r="P98" s="76">
        <v>10633.3</v>
      </c>
      <c r="Q98" s="76">
        <v>11389.05</v>
      </c>
      <c r="R98" s="76">
        <v>13350.95</v>
      </c>
      <c r="S98" s="76">
        <v>13423.9</v>
      </c>
      <c r="T98" s="76">
        <v>13399.8</v>
      </c>
      <c r="U98" s="76">
        <v>12845.75</v>
      </c>
      <c r="V98" s="76">
        <v>12932</v>
      </c>
      <c r="W98" s="76">
        <v>13361.2</v>
      </c>
      <c r="X98" s="76">
        <v>13448.8</v>
      </c>
      <c r="Y98" s="76">
        <v>13449.9</v>
      </c>
      <c r="Z98" s="76">
        <v>13410.15</v>
      </c>
      <c r="AA98" s="76">
        <v>13420.95</v>
      </c>
      <c r="AB98" s="76">
        <v>13398.8</v>
      </c>
      <c r="AC98" s="76">
        <v>13433.3</v>
      </c>
      <c r="AD98" s="76">
        <v>13440.85</v>
      </c>
      <c r="AE98" s="76">
        <v>13351.4</v>
      </c>
      <c r="AF98" s="76">
        <v>12667.5</v>
      </c>
      <c r="AG98" s="76">
        <v>13405.05</v>
      </c>
      <c r="AH98" s="76">
        <v>365048.96</v>
      </c>
    </row>
    <row r="99" spans="1:34" x14ac:dyDescent="0.35">
      <c r="A99" s="1"/>
      <c r="B99" s="74" t="s">
        <v>30</v>
      </c>
      <c r="C99" s="74" t="s">
        <v>98</v>
      </c>
      <c r="D99" s="74" t="s">
        <v>1090</v>
      </c>
      <c r="E99" s="75" t="s">
        <v>574</v>
      </c>
      <c r="F99" s="76">
        <v>2961.8</v>
      </c>
      <c r="G99" s="76">
        <v>3023.25</v>
      </c>
      <c r="H99" s="76">
        <v>3288.05</v>
      </c>
      <c r="I99" s="76">
        <v>3169.85</v>
      </c>
      <c r="J99" s="76">
        <v>2972.61</v>
      </c>
      <c r="K99" s="76">
        <v>2797.85</v>
      </c>
      <c r="L99" s="76">
        <v>2792.7</v>
      </c>
      <c r="M99" s="76">
        <v>2742</v>
      </c>
      <c r="N99" s="76">
        <v>3021.95</v>
      </c>
      <c r="O99" s="76">
        <v>2936.8</v>
      </c>
      <c r="P99" s="76">
        <v>3082.85</v>
      </c>
      <c r="Q99" s="76">
        <v>2978.55</v>
      </c>
      <c r="R99" s="76">
        <v>2863</v>
      </c>
      <c r="S99" s="76">
        <v>2815.15</v>
      </c>
      <c r="T99" s="76">
        <v>2838.15</v>
      </c>
      <c r="U99" s="76">
        <v>2953.55</v>
      </c>
      <c r="V99" s="76">
        <v>2996.2</v>
      </c>
      <c r="W99" s="76">
        <v>2910</v>
      </c>
      <c r="X99" s="76">
        <v>3235.75</v>
      </c>
      <c r="Y99" s="76">
        <v>3178.5</v>
      </c>
      <c r="Z99" s="76">
        <v>3394.8</v>
      </c>
      <c r="AA99" s="76">
        <v>2795.45</v>
      </c>
      <c r="AB99" s="76">
        <v>2858.1</v>
      </c>
      <c r="AC99" s="76">
        <v>3277.2</v>
      </c>
      <c r="AD99" s="76">
        <v>3050.95</v>
      </c>
      <c r="AE99" s="76">
        <v>2753.4</v>
      </c>
      <c r="AF99" s="76">
        <v>2586.9</v>
      </c>
      <c r="AG99" s="76">
        <v>3097.85</v>
      </c>
      <c r="AH99" s="76">
        <v>83373.210000000006</v>
      </c>
    </row>
    <row r="100" spans="1:34" x14ac:dyDescent="0.35">
      <c r="A100" s="1"/>
      <c r="B100" s="74" t="s">
        <v>30</v>
      </c>
      <c r="C100" s="74" t="s">
        <v>98</v>
      </c>
      <c r="D100" s="74" t="s">
        <v>276</v>
      </c>
      <c r="E100" s="75" t="s">
        <v>574</v>
      </c>
      <c r="F100" s="76">
        <v>2959.1</v>
      </c>
      <c r="G100" s="76">
        <v>3018.55</v>
      </c>
      <c r="H100" s="76">
        <v>3285.95</v>
      </c>
      <c r="I100" s="76">
        <v>3170.8</v>
      </c>
      <c r="J100" s="76">
        <v>2968.27</v>
      </c>
      <c r="K100" s="76">
        <v>2795.35</v>
      </c>
      <c r="L100" s="76">
        <v>2779.1</v>
      </c>
      <c r="M100" s="76">
        <v>2737.2</v>
      </c>
      <c r="N100" s="76">
        <v>3023.4</v>
      </c>
      <c r="O100" s="76">
        <v>2931.85</v>
      </c>
      <c r="P100" s="76">
        <v>3085.45</v>
      </c>
      <c r="Q100" s="76">
        <v>2977.3</v>
      </c>
      <c r="R100" s="76">
        <v>2859.75</v>
      </c>
      <c r="S100" s="76">
        <v>2809.2</v>
      </c>
      <c r="T100" s="76">
        <v>2832.85</v>
      </c>
      <c r="U100" s="76">
        <v>2948.9</v>
      </c>
      <c r="V100" s="76">
        <v>3009.85</v>
      </c>
      <c r="W100" s="76">
        <v>2900.7</v>
      </c>
      <c r="X100" s="76">
        <v>3266.45</v>
      </c>
      <c r="Y100" s="76">
        <v>3204.9</v>
      </c>
      <c r="Z100" s="76">
        <v>3399.45</v>
      </c>
      <c r="AA100" s="76">
        <v>2789.75</v>
      </c>
      <c r="AB100" s="76">
        <v>2854.4</v>
      </c>
      <c r="AC100" s="76">
        <v>3283.95</v>
      </c>
      <c r="AD100" s="76">
        <v>3051.75</v>
      </c>
      <c r="AE100" s="76">
        <v>2770.45</v>
      </c>
      <c r="AF100" s="76">
        <v>2583.35</v>
      </c>
      <c r="AG100" s="76">
        <v>3096.1</v>
      </c>
      <c r="AH100" s="76">
        <v>83394.12</v>
      </c>
    </row>
    <row r="101" spans="1:34" x14ac:dyDescent="0.35">
      <c r="A101" s="1"/>
      <c r="B101" s="74" t="s">
        <v>30</v>
      </c>
      <c r="C101" s="74" t="s">
        <v>98</v>
      </c>
      <c r="D101" s="74" t="s">
        <v>1091</v>
      </c>
      <c r="E101" s="75" t="s">
        <v>574</v>
      </c>
      <c r="F101" s="76">
        <v>2957.85</v>
      </c>
      <c r="G101" s="76">
        <v>3016.15</v>
      </c>
      <c r="H101" s="76">
        <v>3287.2</v>
      </c>
      <c r="I101" s="76">
        <v>3171.45</v>
      </c>
      <c r="J101" s="76">
        <v>2968.4450000000002</v>
      </c>
      <c r="K101" s="76">
        <v>2793.95</v>
      </c>
      <c r="L101" s="76">
        <v>2779.95</v>
      </c>
      <c r="M101" s="76">
        <v>2740.55</v>
      </c>
      <c r="N101" s="76">
        <v>3023.5</v>
      </c>
      <c r="O101" s="76">
        <v>2933.4</v>
      </c>
      <c r="P101" s="76">
        <v>3087.65</v>
      </c>
      <c r="Q101" s="76">
        <v>2972.5</v>
      </c>
      <c r="R101" s="76">
        <v>1856.6</v>
      </c>
      <c r="S101" s="76">
        <v>2811.95</v>
      </c>
      <c r="T101" s="76">
        <v>2833.95</v>
      </c>
      <c r="U101" s="76">
        <v>2950.95</v>
      </c>
      <c r="V101" s="76">
        <v>3011.8</v>
      </c>
      <c r="W101" s="76">
        <v>2906</v>
      </c>
      <c r="X101" s="76">
        <v>3265.25</v>
      </c>
      <c r="Y101" s="76">
        <v>3209.8</v>
      </c>
      <c r="Z101" s="76">
        <v>3402.4</v>
      </c>
      <c r="AA101" s="76">
        <v>2792.45</v>
      </c>
      <c r="AB101" s="76">
        <v>2852.65</v>
      </c>
      <c r="AC101" s="76">
        <v>3286</v>
      </c>
      <c r="AD101" s="76">
        <v>3053.15</v>
      </c>
      <c r="AE101" s="76">
        <v>2767.7</v>
      </c>
      <c r="AF101" s="76">
        <v>2579.6999999999998</v>
      </c>
      <c r="AG101" s="76">
        <v>3096.6</v>
      </c>
      <c r="AH101" s="76">
        <v>82409.544999999998</v>
      </c>
    </row>
    <row r="102" spans="1:34" x14ac:dyDescent="0.35">
      <c r="A102" s="1"/>
      <c r="B102" s="74" t="s">
        <v>30</v>
      </c>
      <c r="C102" s="74" t="s">
        <v>98</v>
      </c>
      <c r="D102" s="74" t="s">
        <v>1064</v>
      </c>
      <c r="E102" s="75" t="s">
        <v>574</v>
      </c>
      <c r="F102" s="76">
        <v>5369.05</v>
      </c>
      <c r="G102" s="76">
        <v>5402.15</v>
      </c>
      <c r="H102" s="76">
        <v>5621.85</v>
      </c>
      <c r="I102" s="76">
        <v>5538.9</v>
      </c>
      <c r="J102" s="76">
        <v>5386.72</v>
      </c>
      <c r="K102" s="76">
        <v>5219.1000000000004</v>
      </c>
      <c r="L102" s="76">
        <v>5197.2</v>
      </c>
      <c r="M102" s="76">
        <v>5143.1000000000004</v>
      </c>
      <c r="N102" s="76">
        <v>5411.45</v>
      </c>
      <c r="O102" s="76">
        <v>5344.05</v>
      </c>
      <c r="P102" s="76">
        <v>5471.15</v>
      </c>
      <c r="Q102" s="76">
        <v>5370.1</v>
      </c>
      <c r="R102" s="76">
        <v>4509.55</v>
      </c>
      <c r="S102" s="76">
        <v>5230</v>
      </c>
      <c r="T102" s="76">
        <v>5245.4</v>
      </c>
      <c r="U102" s="76">
        <v>5349.65</v>
      </c>
      <c r="V102" s="76">
        <v>5375.75</v>
      </c>
      <c r="W102" s="76">
        <v>5298.6</v>
      </c>
      <c r="X102" s="76">
        <v>5602.55</v>
      </c>
      <c r="Y102" s="76">
        <v>5549.4</v>
      </c>
      <c r="Z102" s="76">
        <v>5761.25</v>
      </c>
      <c r="AA102" s="76">
        <v>5172.1000000000004</v>
      </c>
      <c r="AB102" s="76">
        <v>5259.35</v>
      </c>
      <c r="AC102" s="76">
        <v>5618.9</v>
      </c>
      <c r="AD102" s="76">
        <v>5434.45</v>
      </c>
      <c r="AE102" s="76">
        <v>5167.3</v>
      </c>
      <c r="AF102" s="76">
        <v>5002.1499999999996</v>
      </c>
      <c r="AG102" s="76">
        <v>5444.1</v>
      </c>
      <c r="AH102" s="76">
        <v>149495.32</v>
      </c>
    </row>
    <row r="103" spans="1:34" x14ac:dyDescent="0.35">
      <c r="A103" s="1"/>
      <c r="B103" s="74" t="s">
        <v>30</v>
      </c>
      <c r="C103" s="74" t="s">
        <v>104</v>
      </c>
      <c r="D103" s="74" t="s">
        <v>495</v>
      </c>
      <c r="E103" s="75" t="s">
        <v>574</v>
      </c>
      <c r="F103" s="76">
        <v>3812.95</v>
      </c>
      <c r="G103" s="76">
        <v>3553.5</v>
      </c>
      <c r="H103" s="76">
        <v>4147.6499999999996</v>
      </c>
      <c r="I103" s="76">
        <v>3984.75</v>
      </c>
      <c r="J103" s="76">
        <v>3519.7350000000001</v>
      </c>
      <c r="K103" s="76">
        <v>2961.75</v>
      </c>
      <c r="L103" s="76">
        <v>3331.55</v>
      </c>
      <c r="M103" s="76">
        <v>3351.35</v>
      </c>
      <c r="N103" s="76">
        <v>3776.4</v>
      </c>
      <c r="O103" s="76">
        <v>4115.3999999999996</v>
      </c>
      <c r="P103" s="76">
        <v>4148.8</v>
      </c>
      <c r="Q103" s="76">
        <v>4721.1000000000004</v>
      </c>
      <c r="R103" s="76">
        <v>3475.15</v>
      </c>
      <c r="S103" s="76">
        <v>3665.15</v>
      </c>
      <c r="T103" s="76">
        <v>3772.1</v>
      </c>
      <c r="U103" s="76">
        <v>4052.2</v>
      </c>
      <c r="V103" s="76">
        <v>54.95</v>
      </c>
      <c r="W103" s="76"/>
      <c r="X103" s="76"/>
      <c r="Y103" s="76"/>
      <c r="Z103" s="76">
        <v>3795</v>
      </c>
      <c r="AA103" s="76">
        <v>3933.35</v>
      </c>
      <c r="AB103" s="76">
        <v>3191</v>
      </c>
      <c r="AC103" s="76">
        <v>3329.3</v>
      </c>
      <c r="AD103" s="76">
        <v>4409</v>
      </c>
      <c r="AE103" s="76">
        <v>3065.45</v>
      </c>
      <c r="AF103" s="76">
        <v>2928.15</v>
      </c>
      <c r="AG103" s="76">
        <v>3962.65</v>
      </c>
      <c r="AH103" s="76">
        <v>89058.384999999995</v>
      </c>
    </row>
    <row r="104" spans="1:34" x14ac:dyDescent="0.35">
      <c r="A104" s="1"/>
      <c r="B104" s="74" t="s">
        <v>30</v>
      </c>
      <c r="C104" s="74" t="s">
        <v>104</v>
      </c>
      <c r="D104" s="74" t="s">
        <v>1064</v>
      </c>
      <c r="E104" s="75" t="s">
        <v>574</v>
      </c>
      <c r="F104" s="76">
        <v>2114.1</v>
      </c>
      <c r="G104" s="76">
        <v>2005.85</v>
      </c>
      <c r="H104" s="76">
        <v>2242.0500000000002</v>
      </c>
      <c r="I104" s="76">
        <v>2162.75</v>
      </c>
      <c r="J104" s="76">
        <v>1989.645</v>
      </c>
      <c r="K104" s="76">
        <v>1772.35</v>
      </c>
      <c r="L104" s="76">
        <v>1918.55</v>
      </c>
      <c r="M104" s="76">
        <v>1921.75</v>
      </c>
      <c r="N104" s="76">
        <v>2097.6999999999998</v>
      </c>
      <c r="O104" s="76">
        <v>2253.4</v>
      </c>
      <c r="P104" s="76">
        <v>2264.6</v>
      </c>
      <c r="Q104" s="76">
        <v>2480.0500000000002</v>
      </c>
      <c r="R104" s="76">
        <v>1937.4</v>
      </c>
      <c r="S104" s="76">
        <v>2050.8000000000002</v>
      </c>
      <c r="T104" s="76">
        <v>2089.85</v>
      </c>
      <c r="U104" s="76">
        <v>2210.85</v>
      </c>
      <c r="V104" s="76">
        <v>22.75</v>
      </c>
      <c r="W104" s="76"/>
      <c r="X104" s="76"/>
      <c r="Y104" s="76"/>
      <c r="Z104" s="76">
        <v>1779.15</v>
      </c>
      <c r="AA104" s="76">
        <v>2188.3000000000002</v>
      </c>
      <c r="AB104" s="76">
        <v>1861.05</v>
      </c>
      <c r="AC104" s="76">
        <v>1921.9</v>
      </c>
      <c r="AD104" s="76">
        <v>2392.15</v>
      </c>
      <c r="AE104" s="76">
        <v>1811.2</v>
      </c>
      <c r="AF104" s="76">
        <v>1737.35</v>
      </c>
      <c r="AG104" s="76">
        <v>2193.25</v>
      </c>
      <c r="AH104" s="76">
        <v>49418.794999999998</v>
      </c>
    </row>
    <row r="105" spans="1:34" x14ac:dyDescent="0.35">
      <c r="A105" s="1"/>
      <c r="B105" s="74" t="s">
        <v>30</v>
      </c>
      <c r="C105" s="74" t="s">
        <v>979</v>
      </c>
      <c r="D105" s="74" t="s">
        <v>64</v>
      </c>
      <c r="E105" s="75" t="s">
        <v>573</v>
      </c>
      <c r="F105" s="76">
        <v>250.75</v>
      </c>
      <c r="G105" s="76">
        <v>250.55</v>
      </c>
      <c r="H105" s="76">
        <v>233.45</v>
      </c>
      <c r="I105" s="76">
        <v>252.35</v>
      </c>
      <c r="J105" s="76">
        <v>246.95500000000001</v>
      </c>
      <c r="K105" s="76">
        <v>252.2</v>
      </c>
      <c r="L105" s="76">
        <v>221.2</v>
      </c>
      <c r="M105" s="76">
        <v>251.55</v>
      </c>
      <c r="N105" s="76">
        <v>41.95</v>
      </c>
      <c r="O105" s="76"/>
      <c r="P105" s="76"/>
      <c r="Q105" s="76"/>
      <c r="R105" s="76"/>
      <c r="S105" s="76"/>
      <c r="T105" s="76">
        <v>15.4</v>
      </c>
      <c r="U105" s="76">
        <v>237.25</v>
      </c>
      <c r="V105" s="76">
        <v>193.75</v>
      </c>
      <c r="W105" s="76">
        <v>250.35</v>
      </c>
      <c r="X105" s="76">
        <v>251.35</v>
      </c>
      <c r="Y105" s="76">
        <v>249.9</v>
      </c>
      <c r="Z105" s="76">
        <v>250.5</v>
      </c>
      <c r="AA105" s="76">
        <v>250.45</v>
      </c>
      <c r="AB105" s="76">
        <v>251.55</v>
      </c>
      <c r="AC105" s="76">
        <v>250.95</v>
      </c>
      <c r="AD105" s="76">
        <v>250.75</v>
      </c>
      <c r="AE105" s="76">
        <v>130.55000000000001</v>
      </c>
      <c r="AF105" s="76">
        <v>251.8</v>
      </c>
      <c r="AG105" s="76">
        <v>187.4</v>
      </c>
      <c r="AH105" s="76">
        <v>5022.9049999999997</v>
      </c>
    </row>
    <row r="106" spans="1:34" x14ac:dyDescent="0.35">
      <c r="A106" s="1"/>
      <c r="B106" s="74" t="s">
        <v>593</v>
      </c>
      <c r="C106" s="74" t="s">
        <v>1109</v>
      </c>
      <c r="D106" s="74" t="s">
        <v>64</v>
      </c>
      <c r="E106" s="75" t="s">
        <v>575</v>
      </c>
      <c r="F106" s="76">
        <v>1.95</v>
      </c>
      <c r="G106" s="76">
        <v>2.2000000000000002</v>
      </c>
      <c r="H106" s="76">
        <v>2.15</v>
      </c>
      <c r="I106" s="76">
        <v>1.25</v>
      </c>
      <c r="J106" s="76">
        <v>1.6</v>
      </c>
      <c r="K106" s="76">
        <v>1.75</v>
      </c>
      <c r="L106" s="76">
        <v>2.5</v>
      </c>
      <c r="M106" s="76">
        <v>2.7</v>
      </c>
      <c r="N106" s="76">
        <v>1.7</v>
      </c>
      <c r="O106" s="76">
        <v>1.5</v>
      </c>
      <c r="P106" s="76">
        <v>1.85</v>
      </c>
      <c r="Q106" s="76">
        <v>2</v>
      </c>
      <c r="R106" s="76">
        <v>1.2</v>
      </c>
      <c r="S106" s="76">
        <v>1.85</v>
      </c>
      <c r="T106" s="76">
        <v>2.4</v>
      </c>
      <c r="U106" s="76">
        <v>2.2999999999999998</v>
      </c>
      <c r="V106" s="76">
        <v>2.4500000000000002</v>
      </c>
      <c r="W106" s="76">
        <v>2.75</v>
      </c>
      <c r="X106" s="76">
        <v>2.5499999999999998</v>
      </c>
      <c r="Y106" s="76">
        <v>0.2</v>
      </c>
      <c r="Z106" s="76">
        <v>2.15</v>
      </c>
      <c r="AA106" s="76">
        <v>2.1</v>
      </c>
      <c r="AB106" s="76">
        <v>2.75</v>
      </c>
      <c r="AC106" s="76">
        <v>0.9</v>
      </c>
      <c r="AD106" s="76">
        <v>1.55</v>
      </c>
      <c r="AE106" s="76">
        <v>3</v>
      </c>
      <c r="AF106" s="76">
        <v>2.7</v>
      </c>
      <c r="AG106" s="76">
        <v>2</v>
      </c>
      <c r="AH106" s="76">
        <v>56</v>
      </c>
    </row>
    <row r="107" spans="1:34" x14ac:dyDescent="0.35">
      <c r="A107" s="1"/>
      <c r="B107" s="74" t="s">
        <v>582</v>
      </c>
      <c r="C107" s="74" t="s">
        <v>980</v>
      </c>
      <c r="D107" s="74" t="s">
        <v>64</v>
      </c>
      <c r="E107" s="75" t="s">
        <v>573</v>
      </c>
      <c r="F107" s="76">
        <v>1966.55</v>
      </c>
      <c r="G107" s="76">
        <v>1799.65</v>
      </c>
      <c r="H107" s="76">
        <v>1966.6</v>
      </c>
      <c r="I107" s="76">
        <v>1953.4</v>
      </c>
      <c r="J107" s="76">
        <v>830.85</v>
      </c>
      <c r="K107" s="76">
        <v>1171.25</v>
      </c>
      <c r="L107" s="76">
        <v>1527.6</v>
      </c>
      <c r="M107" s="76">
        <v>1502.8</v>
      </c>
      <c r="N107" s="76">
        <v>1495.9</v>
      </c>
      <c r="O107" s="76">
        <v>1804.1</v>
      </c>
      <c r="P107" s="76">
        <v>1875.35</v>
      </c>
      <c r="Q107" s="76">
        <v>1963.6</v>
      </c>
      <c r="R107" s="76">
        <v>1698.4</v>
      </c>
      <c r="S107" s="76">
        <v>1674.1</v>
      </c>
      <c r="T107" s="76">
        <v>1650.8</v>
      </c>
      <c r="U107" s="76">
        <v>1793.4</v>
      </c>
      <c r="V107" s="76">
        <v>1465.05</v>
      </c>
      <c r="W107" s="76">
        <v>1795.95</v>
      </c>
      <c r="X107" s="76">
        <v>1800.4</v>
      </c>
      <c r="Y107" s="76">
        <v>1989.1</v>
      </c>
      <c r="Z107" s="76">
        <v>1965.65</v>
      </c>
      <c r="AA107" s="76">
        <v>1963.7</v>
      </c>
      <c r="AB107" s="76">
        <v>1951.5</v>
      </c>
      <c r="AC107" s="76">
        <v>1672.35</v>
      </c>
      <c r="AD107" s="76">
        <v>1842.75</v>
      </c>
      <c r="AE107" s="76">
        <v>1752.9</v>
      </c>
      <c r="AF107" s="76">
        <v>1329.75</v>
      </c>
      <c r="AG107" s="76">
        <v>1808.45</v>
      </c>
      <c r="AH107" s="76">
        <v>48011.9</v>
      </c>
    </row>
    <row r="108" spans="1:34" x14ac:dyDescent="0.35">
      <c r="A108" s="1"/>
      <c r="B108" s="74" t="s">
        <v>595</v>
      </c>
      <c r="C108" s="74" t="s">
        <v>981</v>
      </c>
      <c r="D108" s="74" t="s">
        <v>64</v>
      </c>
      <c r="E108" s="75" t="s">
        <v>573</v>
      </c>
      <c r="F108" s="76">
        <v>36.35</v>
      </c>
      <c r="G108" s="76">
        <v>36</v>
      </c>
      <c r="H108" s="76">
        <v>22.7</v>
      </c>
      <c r="I108" s="76">
        <v>16.899999999999999</v>
      </c>
      <c r="J108" s="76"/>
      <c r="K108" s="76"/>
      <c r="L108" s="76"/>
      <c r="M108" s="76">
        <v>26.55</v>
      </c>
      <c r="N108" s="76">
        <v>25.4</v>
      </c>
      <c r="O108" s="76">
        <v>42.95</v>
      </c>
      <c r="P108" s="76">
        <v>41.5</v>
      </c>
      <c r="Q108" s="76">
        <v>39.96</v>
      </c>
      <c r="R108" s="76">
        <v>38.9</v>
      </c>
      <c r="S108" s="76">
        <v>62.7</v>
      </c>
      <c r="T108" s="76">
        <v>80.650000000000006</v>
      </c>
      <c r="U108" s="76">
        <v>80.95</v>
      </c>
      <c r="V108" s="76">
        <v>79.599999999999994</v>
      </c>
      <c r="W108" s="76">
        <v>79.75</v>
      </c>
      <c r="X108" s="76">
        <v>68.3</v>
      </c>
      <c r="Y108" s="76">
        <v>79.5</v>
      </c>
      <c r="Z108" s="76">
        <v>78.5</v>
      </c>
      <c r="AA108" s="76">
        <v>79.05</v>
      </c>
      <c r="AB108" s="76">
        <v>70.05</v>
      </c>
      <c r="AC108" s="76">
        <v>79.849999999999994</v>
      </c>
      <c r="AD108" s="76">
        <v>71.8</v>
      </c>
      <c r="AE108" s="76">
        <v>79.3</v>
      </c>
      <c r="AF108" s="76">
        <v>78.650000000000006</v>
      </c>
      <c r="AG108" s="76">
        <v>79.400000000000006</v>
      </c>
      <c r="AH108" s="76">
        <v>1475.26</v>
      </c>
    </row>
    <row r="109" spans="1:34" x14ac:dyDescent="0.35">
      <c r="A109" s="1"/>
      <c r="B109" s="74" t="s">
        <v>616</v>
      </c>
      <c r="C109" s="74" t="s">
        <v>1110</v>
      </c>
      <c r="D109" s="74" t="s">
        <v>64</v>
      </c>
      <c r="E109" s="75" t="s">
        <v>575</v>
      </c>
      <c r="F109" s="76">
        <v>129.1</v>
      </c>
      <c r="G109" s="76">
        <v>109.65</v>
      </c>
      <c r="H109" s="76">
        <v>120.9</v>
      </c>
      <c r="I109" s="76">
        <v>126.7</v>
      </c>
      <c r="J109" s="76">
        <v>129.15</v>
      </c>
      <c r="K109" s="76">
        <v>10.4</v>
      </c>
      <c r="L109" s="76">
        <v>129.9</v>
      </c>
      <c r="M109" s="76">
        <v>130.19999999999999</v>
      </c>
      <c r="N109" s="76">
        <v>131.19999999999999</v>
      </c>
      <c r="O109" s="76">
        <v>131.5</v>
      </c>
      <c r="P109" s="76">
        <v>124.5</v>
      </c>
      <c r="Q109" s="76">
        <v>132.15</v>
      </c>
      <c r="R109" s="76">
        <v>132.65</v>
      </c>
      <c r="S109" s="76">
        <v>134.44999999999999</v>
      </c>
      <c r="T109" s="76">
        <v>130.80000000000001</v>
      </c>
      <c r="U109" s="76">
        <v>130.80000000000001</v>
      </c>
      <c r="V109" s="76">
        <v>136.1</v>
      </c>
      <c r="W109" s="76">
        <v>130.30000000000001</v>
      </c>
      <c r="X109" s="76">
        <v>100.8</v>
      </c>
      <c r="Y109" s="76">
        <v>95.9</v>
      </c>
      <c r="Z109" s="76">
        <v>65.05</v>
      </c>
      <c r="AA109" s="76">
        <v>105.6</v>
      </c>
      <c r="AB109" s="76">
        <v>134.05000000000001</v>
      </c>
      <c r="AC109" s="76">
        <v>133.85</v>
      </c>
      <c r="AD109" s="76">
        <v>127.75</v>
      </c>
      <c r="AE109" s="76">
        <v>127.9</v>
      </c>
      <c r="AF109" s="76">
        <v>111.5</v>
      </c>
      <c r="AG109" s="76">
        <v>124.2</v>
      </c>
      <c r="AH109" s="76">
        <v>3327.05</v>
      </c>
    </row>
    <row r="110" spans="1:34" x14ac:dyDescent="0.35">
      <c r="A110" s="1"/>
      <c r="B110" s="74" t="s">
        <v>368</v>
      </c>
      <c r="C110" s="74" t="s">
        <v>1111</v>
      </c>
      <c r="D110" s="74" t="s">
        <v>64</v>
      </c>
      <c r="E110" s="75" t="s">
        <v>574</v>
      </c>
      <c r="F110" s="76"/>
      <c r="G110" s="76"/>
      <c r="H110" s="76"/>
      <c r="I110" s="76"/>
      <c r="J110" s="76"/>
      <c r="K110" s="76"/>
      <c r="L110" s="76"/>
      <c r="M110" s="76"/>
      <c r="N110" s="76"/>
      <c r="O110" s="76"/>
      <c r="P110" s="76"/>
      <c r="Q110" s="76"/>
      <c r="R110" s="76"/>
      <c r="S110" s="76"/>
      <c r="T110" s="76"/>
      <c r="U110" s="76"/>
      <c r="V110" s="76"/>
      <c r="W110" s="76"/>
      <c r="X110" s="76"/>
      <c r="Y110" s="76">
        <v>516.15</v>
      </c>
      <c r="Z110" s="76"/>
      <c r="AA110" s="76"/>
      <c r="AB110" s="76"/>
      <c r="AC110" s="76"/>
      <c r="AD110" s="76"/>
      <c r="AE110" s="76"/>
      <c r="AF110" s="76"/>
      <c r="AG110" s="76"/>
      <c r="AH110" s="76">
        <v>516.15</v>
      </c>
    </row>
    <row r="111" spans="1:34" x14ac:dyDescent="0.35">
      <c r="A111" s="1"/>
      <c r="B111" s="74" t="s">
        <v>601</v>
      </c>
      <c r="C111" s="74" t="s">
        <v>1112</v>
      </c>
      <c r="D111" s="74" t="s">
        <v>64</v>
      </c>
      <c r="E111" s="75" t="s">
        <v>575</v>
      </c>
      <c r="F111" s="76">
        <v>128.44999999999999</v>
      </c>
      <c r="G111" s="76">
        <v>128.30000000000001</v>
      </c>
      <c r="H111" s="76">
        <v>136.19999999999999</v>
      </c>
      <c r="I111" s="76">
        <v>129.94999999999999</v>
      </c>
      <c r="J111" s="76">
        <v>135</v>
      </c>
      <c r="K111" s="76">
        <v>119.05</v>
      </c>
      <c r="L111" s="76">
        <v>136.69999999999999</v>
      </c>
      <c r="M111" s="76">
        <v>135.94999999999999</v>
      </c>
      <c r="N111" s="76">
        <v>134.80000000000001</v>
      </c>
      <c r="O111" s="76">
        <v>136.5</v>
      </c>
      <c r="P111" s="76">
        <v>121.75</v>
      </c>
      <c r="Q111" s="76">
        <v>136.5</v>
      </c>
      <c r="R111" s="76">
        <v>137.4</v>
      </c>
      <c r="S111" s="76">
        <v>120.55</v>
      </c>
      <c r="T111" s="76">
        <v>137.6</v>
      </c>
      <c r="U111" s="76">
        <v>128.75</v>
      </c>
      <c r="V111" s="76">
        <v>122.65</v>
      </c>
      <c r="W111" s="76">
        <v>135.19999999999999</v>
      </c>
      <c r="X111" s="76">
        <v>108.15</v>
      </c>
      <c r="Y111" s="76">
        <v>115.85</v>
      </c>
      <c r="Z111" s="76">
        <v>37.950000000000003</v>
      </c>
      <c r="AA111" s="76">
        <v>87.25</v>
      </c>
      <c r="AB111" s="76">
        <v>123.1</v>
      </c>
      <c r="AC111" s="76">
        <v>137.9</v>
      </c>
      <c r="AD111" s="76">
        <v>123</v>
      </c>
      <c r="AE111" s="76">
        <v>131.4</v>
      </c>
      <c r="AF111" s="76">
        <v>118.45</v>
      </c>
      <c r="AG111" s="76">
        <v>124.25</v>
      </c>
      <c r="AH111" s="76">
        <v>3468.6</v>
      </c>
    </row>
    <row r="112" spans="1:34" x14ac:dyDescent="0.35">
      <c r="A112" s="1"/>
      <c r="B112" s="74" t="s">
        <v>107</v>
      </c>
      <c r="C112" s="74" t="s">
        <v>982</v>
      </c>
      <c r="D112" s="74" t="s">
        <v>64</v>
      </c>
      <c r="E112" s="75" t="s">
        <v>573</v>
      </c>
      <c r="F112" s="76">
        <v>121.6</v>
      </c>
      <c r="G112" s="76">
        <v>121.4</v>
      </c>
      <c r="H112" s="76">
        <v>112.25</v>
      </c>
      <c r="I112" s="76">
        <v>109.55</v>
      </c>
      <c r="J112" s="76">
        <v>128.55000000000001</v>
      </c>
      <c r="K112" s="76">
        <v>129.05000000000001</v>
      </c>
      <c r="L112" s="76">
        <v>126.95</v>
      </c>
      <c r="M112" s="76">
        <v>130.25</v>
      </c>
      <c r="N112" s="76">
        <v>130.30000000000001</v>
      </c>
      <c r="O112" s="76">
        <v>128.19999999999999</v>
      </c>
      <c r="P112" s="76">
        <v>130.4</v>
      </c>
      <c r="Q112" s="76">
        <v>132.80000000000001</v>
      </c>
      <c r="R112" s="76">
        <v>132.30000000000001</v>
      </c>
      <c r="S112" s="76">
        <v>131.85</v>
      </c>
      <c r="T112" s="76">
        <v>132.44999999999999</v>
      </c>
      <c r="U112" s="76">
        <v>131.65</v>
      </c>
      <c r="V112" s="76">
        <v>130.6</v>
      </c>
      <c r="W112" s="76">
        <v>131.44999999999999</v>
      </c>
      <c r="X112" s="76">
        <v>130.9</v>
      </c>
      <c r="Y112" s="76">
        <v>110.2</v>
      </c>
      <c r="Z112" s="76">
        <v>128.6</v>
      </c>
      <c r="AA112" s="76">
        <v>126.65</v>
      </c>
      <c r="AB112" s="76">
        <v>131.44999999999999</v>
      </c>
      <c r="AC112" s="76">
        <v>131.44999999999999</v>
      </c>
      <c r="AD112" s="76">
        <v>131.30000000000001</v>
      </c>
      <c r="AE112" s="76">
        <v>130.55000000000001</v>
      </c>
      <c r="AF112" s="76">
        <v>109.9</v>
      </c>
      <c r="AG112" s="76">
        <v>130.1</v>
      </c>
      <c r="AH112" s="76">
        <v>3552.7</v>
      </c>
    </row>
    <row r="113" spans="1:34" x14ac:dyDescent="0.35">
      <c r="A113" s="1"/>
      <c r="B113" s="74" t="s">
        <v>107</v>
      </c>
      <c r="C113" s="74" t="s">
        <v>983</v>
      </c>
      <c r="D113" s="74" t="s">
        <v>64</v>
      </c>
      <c r="E113" s="75" t="s">
        <v>573</v>
      </c>
      <c r="F113" s="76">
        <v>3846.2</v>
      </c>
      <c r="G113" s="76">
        <v>3842.85</v>
      </c>
      <c r="H113" s="76">
        <v>4616.45</v>
      </c>
      <c r="I113" s="76">
        <v>5596.8</v>
      </c>
      <c r="J113" s="76">
        <v>5682.65</v>
      </c>
      <c r="K113" s="76">
        <v>5662.55</v>
      </c>
      <c r="L113" s="76">
        <v>5606.6</v>
      </c>
      <c r="M113" s="76">
        <v>5692.45</v>
      </c>
      <c r="N113" s="76">
        <v>5700.85</v>
      </c>
      <c r="O113" s="76">
        <v>5696.95</v>
      </c>
      <c r="P113" s="76">
        <v>5699</v>
      </c>
      <c r="Q113" s="76">
        <v>5373.05</v>
      </c>
      <c r="R113" s="76">
        <v>5654.7</v>
      </c>
      <c r="S113" s="76">
        <v>5647.4</v>
      </c>
      <c r="T113" s="76">
        <v>5487.1</v>
      </c>
      <c r="U113" s="76">
        <v>5505.85</v>
      </c>
      <c r="V113" s="76">
        <v>5474.75</v>
      </c>
      <c r="W113" s="76">
        <v>5468.9</v>
      </c>
      <c r="X113" s="76">
        <v>5472.85</v>
      </c>
      <c r="Y113" s="76">
        <v>5356.2</v>
      </c>
      <c r="Z113" s="76">
        <v>4081.35</v>
      </c>
      <c r="AA113" s="76">
        <v>5564.05</v>
      </c>
      <c r="AB113" s="76">
        <v>5522.8</v>
      </c>
      <c r="AC113" s="76">
        <v>5497.15</v>
      </c>
      <c r="AD113" s="76">
        <v>5507.65</v>
      </c>
      <c r="AE113" s="76">
        <v>5441.8</v>
      </c>
      <c r="AF113" s="76">
        <v>5344.75</v>
      </c>
      <c r="AG113" s="76">
        <v>3952</v>
      </c>
      <c r="AH113" s="76">
        <v>147995.70000000001</v>
      </c>
    </row>
    <row r="114" spans="1:34" x14ac:dyDescent="0.35">
      <c r="A114" s="1"/>
      <c r="B114" s="74" t="s">
        <v>107</v>
      </c>
      <c r="C114" s="74" t="s">
        <v>112</v>
      </c>
      <c r="D114" s="74" t="s">
        <v>64</v>
      </c>
      <c r="E114" s="75" t="s">
        <v>573</v>
      </c>
      <c r="F114" s="76">
        <v>1827.1</v>
      </c>
      <c r="G114" s="76">
        <v>1865.75</v>
      </c>
      <c r="H114" s="76">
        <v>1890.4</v>
      </c>
      <c r="I114" s="76">
        <v>1870.65</v>
      </c>
      <c r="J114" s="76">
        <v>2157.9499999999998</v>
      </c>
      <c r="K114" s="76">
        <v>2123.4</v>
      </c>
      <c r="L114" s="76">
        <v>1997.9</v>
      </c>
      <c r="M114" s="76">
        <v>2153.25</v>
      </c>
      <c r="N114" s="76">
        <v>2129.8000000000002</v>
      </c>
      <c r="O114" s="76">
        <v>2158.3000000000002</v>
      </c>
      <c r="P114" s="76">
        <v>2161.85</v>
      </c>
      <c r="Q114" s="76">
        <v>2160.0500000000002</v>
      </c>
      <c r="R114" s="76">
        <v>2154.5</v>
      </c>
      <c r="S114" s="76">
        <v>2166.9</v>
      </c>
      <c r="T114" s="76">
        <v>2172.9499999999998</v>
      </c>
      <c r="U114" s="76">
        <v>2158</v>
      </c>
      <c r="V114" s="76">
        <v>2157.6999999999998</v>
      </c>
      <c r="W114" s="76">
        <v>2157.6999999999998</v>
      </c>
      <c r="X114" s="76">
        <v>2162.9</v>
      </c>
      <c r="Y114" s="76">
        <v>1673.5</v>
      </c>
      <c r="Z114" s="76">
        <v>2111.4499999999998</v>
      </c>
      <c r="AA114" s="76">
        <v>2014</v>
      </c>
      <c r="AB114" s="76">
        <v>2165.1999999999998</v>
      </c>
      <c r="AC114" s="76">
        <v>2162.4</v>
      </c>
      <c r="AD114" s="76">
        <v>2152.8000000000002</v>
      </c>
      <c r="AE114" s="76">
        <v>2149.85</v>
      </c>
      <c r="AF114" s="76">
        <v>1681.7</v>
      </c>
      <c r="AG114" s="76">
        <v>2154.6999999999998</v>
      </c>
      <c r="AH114" s="76">
        <v>57892.65</v>
      </c>
    </row>
    <row r="115" spans="1:34" x14ac:dyDescent="0.35">
      <c r="A115" s="1"/>
      <c r="B115" s="74" t="s">
        <v>107</v>
      </c>
      <c r="C115" s="74" t="s">
        <v>985</v>
      </c>
      <c r="D115" s="74" t="s">
        <v>64</v>
      </c>
      <c r="E115" s="75" t="s">
        <v>573</v>
      </c>
      <c r="F115" s="76">
        <v>249.2</v>
      </c>
      <c r="G115" s="76">
        <v>249</v>
      </c>
      <c r="H115" s="76">
        <v>221.15</v>
      </c>
      <c r="I115" s="76">
        <v>178.4</v>
      </c>
      <c r="J115" s="76">
        <v>243.2</v>
      </c>
      <c r="K115" s="76">
        <v>250.3</v>
      </c>
      <c r="L115" s="76">
        <v>250.3</v>
      </c>
      <c r="M115" s="76">
        <v>250.6</v>
      </c>
      <c r="N115" s="76">
        <v>250.1</v>
      </c>
      <c r="O115" s="76">
        <v>249.8</v>
      </c>
      <c r="P115" s="76">
        <v>250.05</v>
      </c>
      <c r="Q115" s="76">
        <v>249.8</v>
      </c>
      <c r="R115" s="76">
        <v>249.3</v>
      </c>
      <c r="S115" s="76">
        <v>250</v>
      </c>
      <c r="T115" s="76">
        <v>250</v>
      </c>
      <c r="U115" s="76">
        <v>249.9</v>
      </c>
      <c r="V115" s="76">
        <v>245.3</v>
      </c>
      <c r="W115" s="76">
        <v>237.2</v>
      </c>
      <c r="X115" s="76">
        <v>237.45</v>
      </c>
      <c r="Y115" s="76">
        <v>237.85</v>
      </c>
      <c r="Z115" s="76">
        <v>237.5</v>
      </c>
      <c r="AA115" s="76">
        <v>237.35</v>
      </c>
      <c r="AB115" s="76">
        <v>237.4</v>
      </c>
      <c r="AC115" s="76">
        <v>237.95</v>
      </c>
      <c r="AD115" s="76">
        <v>237.65</v>
      </c>
      <c r="AE115" s="76">
        <v>237.9</v>
      </c>
      <c r="AF115" s="76">
        <v>237.8</v>
      </c>
      <c r="AG115" s="76">
        <v>237.7</v>
      </c>
      <c r="AH115" s="76">
        <v>6750.15</v>
      </c>
    </row>
    <row r="116" spans="1:34" x14ac:dyDescent="0.35">
      <c r="A116" s="1"/>
      <c r="B116" s="74" t="s">
        <v>115</v>
      </c>
      <c r="C116" s="74" t="s">
        <v>1113</v>
      </c>
      <c r="D116" s="74" t="s">
        <v>64</v>
      </c>
      <c r="E116" s="75" t="s">
        <v>576</v>
      </c>
      <c r="F116" s="76">
        <v>1770.65</v>
      </c>
      <c r="G116" s="76">
        <v>1724.2</v>
      </c>
      <c r="H116" s="76">
        <v>1589.1</v>
      </c>
      <c r="I116" s="76">
        <v>1886.1</v>
      </c>
      <c r="J116" s="76">
        <v>1687.8</v>
      </c>
      <c r="K116" s="76">
        <v>1873.55</v>
      </c>
      <c r="L116" s="76">
        <v>2066.1999999999998</v>
      </c>
      <c r="M116" s="76">
        <v>1543.95</v>
      </c>
      <c r="N116" s="76">
        <v>1129.6500000000001</v>
      </c>
      <c r="O116" s="76">
        <v>1320.4</v>
      </c>
      <c r="P116" s="76">
        <v>1385.15</v>
      </c>
      <c r="Q116" s="76">
        <v>1380.55</v>
      </c>
      <c r="R116" s="76">
        <v>2108.3000000000002</v>
      </c>
      <c r="S116" s="76">
        <v>2612.3000000000002</v>
      </c>
      <c r="T116" s="76">
        <v>3132.85</v>
      </c>
      <c r="U116" s="76">
        <v>2590.25</v>
      </c>
      <c r="V116" s="76">
        <v>1496.1</v>
      </c>
      <c r="W116" s="76">
        <v>717.05</v>
      </c>
      <c r="X116" s="76">
        <v>1127.9000000000001</v>
      </c>
      <c r="Y116" s="76">
        <v>856.45</v>
      </c>
      <c r="Z116" s="76">
        <v>824.7</v>
      </c>
      <c r="AA116" s="76">
        <v>1981.1</v>
      </c>
      <c r="AB116" s="76">
        <v>2145.1999999999998</v>
      </c>
      <c r="AC116" s="76">
        <v>1268.95</v>
      </c>
      <c r="AD116" s="76">
        <v>1011.4</v>
      </c>
      <c r="AE116" s="76">
        <v>1719.2</v>
      </c>
      <c r="AF116" s="76">
        <v>2090.9</v>
      </c>
      <c r="AG116" s="76">
        <v>1961.3</v>
      </c>
      <c r="AH116" s="76">
        <v>47001.25</v>
      </c>
    </row>
    <row r="117" spans="1:34" x14ac:dyDescent="0.35">
      <c r="A117" s="1"/>
      <c r="B117" s="74" t="s">
        <v>115</v>
      </c>
      <c r="C117" s="74" t="s">
        <v>1114</v>
      </c>
      <c r="D117" s="74" t="s">
        <v>64</v>
      </c>
      <c r="E117" s="75" t="s">
        <v>576</v>
      </c>
      <c r="F117" s="76">
        <v>1836</v>
      </c>
      <c r="G117" s="76">
        <v>1705.25</v>
      </c>
      <c r="H117" s="76">
        <v>1601.35</v>
      </c>
      <c r="I117" s="76">
        <v>1781.45</v>
      </c>
      <c r="J117" s="76">
        <v>1721.55</v>
      </c>
      <c r="K117" s="76">
        <v>1829.3</v>
      </c>
      <c r="L117" s="76">
        <v>2024.8</v>
      </c>
      <c r="M117" s="76">
        <v>1595.95</v>
      </c>
      <c r="N117" s="76">
        <v>1152</v>
      </c>
      <c r="O117" s="76">
        <v>1323.2</v>
      </c>
      <c r="P117" s="76">
        <v>1457.4</v>
      </c>
      <c r="Q117" s="76">
        <v>1225.45</v>
      </c>
      <c r="R117" s="76">
        <v>2059.6999999999998</v>
      </c>
      <c r="S117" s="76">
        <v>2412.6999999999998</v>
      </c>
      <c r="T117" s="76">
        <v>2751.8</v>
      </c>
      <c r="U117" s="76">
        <v>2439.4</v>
      </c>
      <c r="V117" s="76">
        <v>1467.6</v>
      </c>
      <c r="W117" s="76">
        <v>718.75</v>
      </c>
      <c r="X117" s="76">
        <v>1032.7</v>
      </c>
      <c r="Y117" s="76">
        <v>842.55</v>
      </c>
      <c r="Z117" s="76">
        <v>830.3</v>
      </c>
      <c r="AA117" s="76">
        <v>1819.45</v>
      </c>
      <c r="AB117" s="76">
        <v>2079.3000000000002</v>
      </c>
      <c r="AC117" s="76">
        <v>1265.0999999999999</v>
      </c>
      <c r="AD117" s="76">
        <v>997.6</v>
      </c>
      <c r="AE117" s="76">
        <v>1627.95</v>
      </c>
      <c r="AF117" s="76">
        <v>2007.6</v>
      </c>
      <c r="AG117" s="76">
        <v>1984.7</v>
      </c>
      <c r="AH117" s="76">
        <v>45590.9</v>
      </c>
    </row>
    <row r="118" spans="1:34" x14ac:dyDescent="0.35">
      <c r="A118" s="1"/>
      <c r="B118" s="74" t="s">
        <v>115</v>
      </c>
      <c r="C118" s="74" t="s">
        <v>988</v>
      </c>
      <c r="D118" s="74" t="s">
        <v>64</v>
      </c>
      <c r="E118" s="75" t="s">
        <v>573</v>
      </c>
      <c r="F118" s="76">
        <v>1778.9</v>
      </c>
      <c r="G118" s="76">
        <v>1891.6</v>
      </c>
      <c r="H118" s="76">
        <v>1844.8</v>
      </c>
      <c r="I118" s="76">
        <v>1878.95</v>
      </c>
      <c r="J118" s="76">
        <v>1872.2</v>
      </c>
      <c r="K118" s="76">
        <v>1884.05</v>
      </c>
      <c r="L118" s="76">
        <v>1899.4</v>
      </c>
      <c r="M118" s="76">
        <v>1893</v>
      </c>
      <c r="N118" s="76">
        <v>1902.5</v>
      </c>
      <c r="O118" s="76">
        <v>1898.2</v>
      </c>
      <c r="P118" s="76">
        <v>1900.9</v>
      </c>
      <c r="Q118" s="76">
        <v>1916.4</v>
      </c>
      <c r="R118" s="76">
        <v>1888.25</v>
      </c>
      <c r="S118" s="76">
        <v>1888.65</v>
      </c>
      <c r="T118" s="76">
        <v>1858.85</v>
      </c>
      <c r="U118" s="76">
        <v>1855.15</v>
      </c>
      <c r="V118" s="76">
        <v>1889.9</v>
      </c>
      <c r="W118" s="76">
        <v>1854.85</v>
      </c>
      <c r="X118" s="76">
        <v>1882.75</v>
      </c>
      <c r="Y118" s="76">
        <v>1868.8</v>
      </c>
      <c r="Z118" s="76">
        <v>1905.7</v>
      </c>
      <c r="AA118" s="76">
        <v>1900.7</v>
      </c>
      <c r="AB118" s="76">
        <v>1898.15</v>
      </c>
      <c r="AC118" s="76">
        <v>1905.95</v>
      </c>
      <c r="AD118" s="76">
        <v>1914.55</v>
      </c>
      <c r="AE118" s="76">
        <v>1892.05</v>
      </c>
      <c r="AF118" s="76">
        <v>1900.05</v>
      </c>
      <c r="AG118" s="76">
        <v>1896.35</v>
      </c>
      <c r="AH118" s="76">
        <v>52761.599999999999</v>
      </c>
    </row>
    <row r="119" spans="1:34" x14ac:dyDescent="0.35">
      <c r="A119" s="1"/>
      <c r="B119" s="74" t="s">
        <v>115</v>
      </c>
      <c r="C119" s="74" t="s">
        <v>989</v>
      </c>
      <c r="D119" s="74" t="s">
        <v>227</v>
      </c>
      <c r="E119" s="75" t="s">
        <v>573</v>
      </c>
      <c r="F119" s="76">
        <v>7.2</v>
      </c>
      <c r="G119" s="76">
        <v>1.8</v>
      </c>
      <c r="H119" s="76"/>
      <c r="I119" s="76"/>
      <c r="J119" s="76"/>
      <c r="K119" s="76">
        <v>6</v>
      </c>
      <c r="L119" s="76">
        <v>14.4</v>
      </c>
      <c r="M119" s="76">
        <v>14.4</v>
      </c>
      <c r="N119" s="76">
        <v>14.4</v>
      </c>
      <c r="O119" s="76">
        <v>13.25</v>
      </c>
      <c r="P119" s="76">
        <v>14.4</v>
      </c>
      <c r="Q119" s="76">
        <v>14.4</v>
      </c>
      <c r="R119" s="76">
        <v>14.4</v>
      </c>
      <c r="S119" s="76">
        <v>14.4</v>
      </c>
      <c r="T119" s="76">
        <v>14.4</v>
      </c>
      <c r="U119" s="76">
        <v>14.4</v>
      </c>
      <c r="V119" s="76">
        <v>14.4</v>
      </c>
      <c r="W119" s="76">
        <v>14.4</v>
      </c>
      <c r="X119" s="76">
        <v>14.4</v>
      </c>
      <c r="Y119" s="76">
        <v>14.4</v>
      </c>
      <c r="Z119" s="76">
        <v>14.4</v>
      </c>
      <c r="AA119" s="76">
        <v>14.4</v>
      </c>
      <c r="AB119" s="76">
        <v>14.4</v>
      </c>
      <c r="AC119" s="76">
        <v>14.4</v>
      </c>
      <c r="AD119" s="76">
        <v>14.4</v>
      </c>
      <c r="AE119" s="76">
        <v>14.4</v>
      </c>
      <c r="AF119" s="76">
        <v>3.5</v>
      </c>
      <c r="AG119" s="76">
        <v>9.6</v>
      </c>
      <c r="AH119" s="76">
        <v>314.95</v>
      </c>
    </row>
    <row r="120" spans="1:34" x14ac:dyDescent="0.35">
      <c r="A120" s="1"/>
      <c r="B120" s="74" t="s">
        <v>115</v>
      </c>
      <c r="C120" s="74" t="s">
        <v>990</v>
      </c>
      <c r="D120" s="74" t="s">
        <v>64</v>
      </c>
      <c r="E120" s="75" t="s">
        <v>573</v>
      </c>
      <c r="F120" s="76">
        <v>387.9</v>
      </c>
      <c r="G120" s="76">
        <v>89.9</v>
      </c>
      <c r="H120" s="76"/>
      <c r="I120" s="76"/>
      <c r="J120" s="76"/>
      <c r="K120" s="76">
        <v>363.4</v>
      </c>
      <c r="L120" s="76">
        <v>721</v>
      </c>
      <c r="M120" s="76">
        <v>722.35</v>
      </c>
      <c r="N120" s="76">
        <v>725.65</v>
      </c>
      <c r="O120" s="76">
        <v>690.3</v>
      </c>
      <c r="P120" s="76">
        <v>724.3</v>
      </c>
      <c r="Q120" s="76">
        <v>723.95</v>
      </c>
      <c r="R120" s="76">
        <v>723.2</v>
      </c>
      <c r="S120" s="76">
        <v>731.05</v>
      </c>
      <c r="T120" s="76">
        <v>720.75</v>
      </c>
      <c r="U120" s="76">
        <v>724.85</v>
      </c>
      <c r="V120" s="76">
        <v>729.35</v>
      </c>
      <c r="W120" s="76">
        <v>723.7</v>
      </c>
      <c r="X120" s="76">
        <v>728.85</v>
      </c>
      <c r="Y120" s="76">
        <v>733.95</v>
      </c>
      <c r="Z120" s="76">
        <v>723</v>
      </c>
      <c r="AA120" s="76">
        <v>725.65</v>
      </c>
      <c r="AB120" s="76">
        <v>726</v>
      </c>
      <c r="AC120" s="76">
        <v>724.6</v>
      </c>
      <c r="AD120" s="76">
        <v>724.3</v>
      </c>
      <c r="AE120" s="76">
        <v>723.7</v>
      </c>
      <c r="AF120" s="76">
        <v>240.45</v>
      </c>
      <c r="AG120" s="76">
        <v>453.3</v>
      </c>
      <c r="AH120" s="76">
        <v>16005.45</v>
      </c>
    </row>
    <row r="121" spans="1:34" x14ac:dyDescent="0.35">
      <c r="A121" s="1"/>
      <c r="B121" s="74" t="s">
        <v>115</v>
      </c>
      <c r="C121" s="74" t="s">
        <v>116</v>
      </c>
      <c r="D121" s="74" t="s">
        <v>64</v>
      </c>
      <c r="E121" s="75" t="s">
        <v>573</v>
      </c>
      <c r="F121" s="76">
        <v>5907.65</v>
      </c>
      <c r="G121" s="76">
        <v>5996.5</v>
      </c>
      <c r="H121" s="76">
        <v>6237.2</v>
      </c>
      <c r="I121" s="76">
        <v>5981.3</v>
      </c>
      <c r="J121" s="76">
        <v>6023.45</v>
      </c>
      <c r="K121" s="76">
        <v>5803.2</v>
      </c>
      <c r="L121" s="76">
        <v>5710.35</v>
      </c>
      <c r="M121" s="76">
        <v>5196.3</v>
      </c>
      <c r="N121" s="76">
        <v>5901.1</v>
      </c>
      <c r="O121" s="76">
        <v>6047.6</v>
      </c>
      <c r="P121" s="76">
        <v>6165.2</v>
      </c>
      <c r="Q121" s="76">
        <v>5991.5</v>
      </c>
      <c r="R121" s="76">
        <v>5110.3999999999996</v>
      </c>
      <c r="S121" s="76">
        <v>4819.5</v>
      </c>
      <c r="T121" s="76">
        <v>5327.45</v>
      </c>
      <c r="U121" s="76">
        <v>5337.85</v>
      </c>
      <c r="V121" s="76">
        <v>4860.3999999999996</v>
      </c>
      <c r="W121" s="76">
        <v>4665.5</v>
      </c>
      <c r="X121" s="76">
        <v>5820.6</v>
      </c>
      <c r="Y121" s="76">
        <v>4845.3999999999996</v>
      </c>
      <c r="Z121" s="76">
        <v>4051.05</v>
      </c>
      <c r="AA121" s="76">
        <v>2947.4</v>
      </c>
      <c r="AB121" s="76">
        <v>3630.3</v>
      </c>
      <c r="AC121" s="76">
        <v>3335.15</v>
      </c>
      <c r="AD121" s="76">
        <v>3868.2</v>
      </c>
      <c r="AE121" s="76">
        <v>3931.95</v>
      </c>
      <c r="AF121" s="76">
        <v>4690.05</v>
      </c>
      <c r="AG121" s="76">
        <v>3120.3</v>
      </c>
      <c r="AH121" s="76">
        <v>141322.85</v>
      </c>
    </row>
    <row r="122" spans="1:34" x14ac:dyDescent="0.35">
      <c r="A122" s="1"/>
      <c r="B122" s="74" t="s">
        <v>115</v>
      </c>
      <c r="C122" s="74" t="s">
        <v>991</v>
      </c>
      <c r="D122" s="74" t="s">
        <v>64</v>
      </c>
      <c r="E122" s="75" t="s">
        <v>573</v>
      </c>
      <c r="F122" s="76">
        <v>3117.4</v>
      </c>
      <c r="G122" s="76">
        <v>3079.1</v>
      </c>
      <c r="H122" s="76">
        <v>2727.95</v>
      </c>
      <c r="I122" s="76">
        <v>2865.65</v>
      </c>
      <c r="J122" s="76">
        <v>2897.45</v>
      </c>
      <c r="K122" s="76">
        <v>2977.55</v>
      </c>
      <c r="L122" s="76">
        <v>3053</v>
      </c>
      <c r="M122" s="76">
        <v>2987.2</v>
      </c>
      <c r="N122" s="76">
        <v>3064.65</v>
      </c>
      <c r="O122" s="76">
        <v>3077.75</v>
      </c>
      <c r="P122" s="76">
        <v>3106.6</v>
      </c>
      <c r="Q122" s="76">
        <v>3153</v>
      </c>
      <c r="R122" s="76">
        <v>3090.8</v>
      </c>
      <c r="S122" s="76">
        <v>3075.9</v>
      </c>
      <c r="T122" s="76">
        <v>2985.9</v>
      </c>
      <c r="U122" s="76">
        <v>2289.8000000000002</v>
      </c>
      <c r="V122" s="76">
        <v>3181</v>
      </c>
      <c r="W122" s="76">
        <v>3059.1</v>
      </c>
      <c r="X122" s="76">
        <v>3094.6</v>
      </c>
      <c r="Y122" s="76">
        <v>3053.6</v>
      </c>
      <c r="Z122" s="76">
        <v>3096.85</v>
      </c>
      <c r="AA122" s="76">
        <v>3114.95</v>
      </c>
      <c r="AB122" s="76">
        <v>3068.45</v>
      </c>
      <c r="AC122" s="76">
        <v>3159.2</v>
      </c>
      <c r="AD122" s="76">
        <v>3124.7</v>
      </c>
      <c r="AE122" s="76">
        <v>3037.9</v>
      </c>
      <c r="AF122" s="76">
        <v>3047.65</v>
      </c>
      <c r="AG122" s="76">
        <v>3067.85</v>
      </c>
      <c r="AH122" s="76">
        <v>84655.55</v>
      </c>
    </row>
    <row r="123" spans="1:34" x14ac:dyDescent="0.35">
      <c r="A123" s="1"/>
      <c r="B123" s="74" t="s">
        <v>115</v>
      </c>
      <c r="C123" s="74" t="s">
        <v>992</v>
      </c>
      <c r="D123" s="74" t="s">
        <v>64</v>
      </c>
      <c r="E123" s="75" t="s">
        <v>573</v>
      </c>
      <c r="F123" s="76">
        <v>1498.2</v>
      </c>
      <c r="G123" s="76">
        <v>1516.4</v>
      </c>
      <c r="H123" s="76">
        <v>1478.6</v>
      </c>
      <c r="I123" s="76">
        <v>1414.75</v>
      </c>
      <c r="J123" s="76">
        <v>1528.65</v>
      </c>
      <c r="K123" s="76">
        <v>1523.4</v>
      </c>
      <c r="L123" s="76">
        <v>1521.25</v>
      </c>
      <c r="M123" s="76">
        <v>1527.6</v>
      </c>
      <c r="N123" s="76">
        <v>1524.95</v>
      </c>
      <c r="O123" s="76">
        <v>1535.6</v>
      </c>
      <c r="P123" s="76">
        <v>1523.8</v>
      </c>
      <c r="Q123" s="76">
        <v>1526.65</v>
      </c>
      <c r="R123" s="76">
        <v>1523.35</v>
      </c>
      <c r="S123" s="76">
        <v>1517.15</v>
      </c>
      <c r="T123" s="76">
        <v>1535.7</v>
      </c>
      <c r="U123" s="76">
        <v>1521.55</v>
      </c>
      <c r="V123" s="76">
        <v>1525.25</v>
      </c>
      <c r="W123" s="76">
        <v>1520.9</v>
      </c>
      <c r="X123" s="76">
        <v>1537.95</v>
      </c>
      <c r="Y123" s="76">
        <v>1521.45</v>
      </c>
      <c r="Z123" s="76">
        <v>1528.95</v>
      </c>
      <c r="AA123" s="76">
        <v>1514.35</v>
      </c>
      <c r="AB123" s="76">
        <v>1524.25</v>
      </c>
      <c r="AC123" s="76">
        <v>1520.8</v>
      </c>
      <c r="AD123" s="76">
        <v>1524.85</v>
      </c>
      <c r="AE123" s="76">
        <v>1523.3</v>
      </c>
      <c r="AF123" s="76">
        <v>1533.3</v>
      </c>
      <c r="AG123" s="76">
        <v>1501.55</v>
      </c>
      <c r="AH123" s="76">
        <v>42494.5</v>
      </c>
    </row>
    <row r="124" spans="1:34" x14ac:dyDescent="0.35">
      <c r="A124" s="1"/>
      <c r="B124" s="74" t="s">
        <v>115</v>
      </c>
      <c r="C124" s="74" t="s">
        <v>1115</v>
      </c>
      <c r="D124" s="74" t="s">
        <v>1116</v>
      </c>
      <c r="E124" s="75" t="s">
        <v>575</v>
      </c>
      <c r="F124" s="76">
        <v>840.65</v>
      </c>
      <c r="G124" s="76">
        <v>867.95</v>
      </c>
      <c r="H124" s="76">
        <v>915.6</v>
      </c>
      <c r="I124" s="76">
        <v>870.55</v>
      </c>
      <c r="J124" s="76">
        <v>914.15</v>
      </c>
      <c r="K124" s="76">
        <v>834.05</v>
      </c>
      <c r="L124" s="76">
        <v>939.75</v>
      </c>
      <c r="M124" s="76">
        <v>934.1</v>
      </c>
      <c r="N124" s="76">
        <v>946.4</v>
      </c>
      <c r="O124" s="76">
        <v>943.75</v>
      </c>
      <c r="P124" s="76">
        <v>948.8</v>
      </c>
      <c r="Q124" s="76">
        <v>947.6</v>
      </c>
      <c r="R124" s="76">
        <v>948.15</v>
      </c>
      <c r="S124" s="76">
        <v>953.2</v>
      </c>
      <c r="T124" s="76">
        <v>952.2</v>
      </c>
      <c r="U124" s="76">
        <v>953.95</v>
      </c>
      <c r="V124" s="76">
        <v>942.55</v>
      </c>
      <c r="W124" s="76">
        <v>917.6</v>
      </c>
      <c r="X124" s="76">
        <v>778.5</v>
      </c>
      <c r="Y124" s="76">
        <v>755.55</v>
      </c>
      <c r="Z124" s="76">
        <v>338.95</v>
      </c>
      <c r="AA124" s="76">
        <v>670.5</v>
      </c>
      <c r="AB124" s="76">
        <v>924.65</v>
      </c>
      <c r="AC124" s="76">
        <v>915</v>
      </c>
      <c r="AD124" s="76">
        <v>861.4</v>
      </c>
      <c r="AE124" s="76">
        <v>883.5</v>
      </c>
      <c r="AF124" s="76">
        <v>799.15</v>
      </c>
      <c r="AG124" s="76">
        <v>819.65</v>
      </c>
      <c r="AH124" s="76">
        <v>24317.85</v>
      </c>
    </row>
    <row r="125" spans="1:34" x14ac:dyDescent="0.35">
      <c r="A125" s="1"/>
      <c r="B125" s="74" t="s">
        <v>115</v>
      </c>
      <c r="C125" s="74" t="s">
        <v>1117</v>
      </c>
      <c r="D125" s="74" t="s">
        <v>64</v>
      </c>
      <c r="E125" s="75" t="s">
        <v>575</v>
      </c>
      <c r="F125" s="76">
        <v>1151.3499999999999</v>
      </c>
      <c r="G125" s="76">
        <v>1172.5999999999999</v>
      </c>
      <c r="H125" s="76">
        <v>1228.1500000000001</v>
      </c>
      <c r="I125" s="76">
        <v>1171.75</v>
      </c>
      <c r="J125" s="76">
        <v>1232.05</v>
      </c>
      <c r="K125" s="76">
        <v>1114.5</v>
      </c>
      <c r="L125" s="76">
        <v>1267.5999999999999</v>
      </c>
      <c r="M125" s="76">
        <v>1269.6500000000001</v>
      </c>
      <c r="N125" s="76">
        <v>1274.95</v>
      </c>
      <c r="O125" s="76">
        <v>1242.0999999999999</v>
      </c>
      <c r="P125" s="76">
        <v>1283.3</v>
      </c>
      <c r="Q125" s="76">
        <v>1284.5999999999999</v>
      </c>
      <c r="R125" s="76">
        <v>1280.3</v>
      </c>
      <c r="S125" s="76">
        <v>1284</v>
      </c>
      <c r="T125" s="76">
        <v>1278.55</v>
      </c>
      <c r="U125" s="76">
        <v>1282.2</v>
      </c>
      <c r="V125" s="76">
        <v>1268.9000000000001</v>
      </c>
      <c r="W125" s="76">
        <v>1238.1500000000001</v>
      </c>
      <c r="X125" s="76">
        <v>1062.1500000000001</v>
      </c>
      <c r="Y125" s="76">
        <v>1022.6</v>
      </c>
      <c r="Z125" s="76">
        <v>449</v>
      </c>
      <c r="AA125" s="76">
        <v>903.15</v>
      </c>
      <c r="AB125" s="76">
        <v>1257.95</v>
      </c>
      <c r="AC125" s="76">
        <v>1239.8499999999999</v>
      </c>
      <c r="AD125" s="76">
        <v>1153.7</v>
      </c>
      <c r="AE125" s="76">
        <v>1194.95</v>
      </c>
      <c r="AF125" s="76">
        <v>1093.5</v>
      </c>
      <c r="AG125" s="76">
        <v>1108</v>
      </c>
      <c r="AH125" s="76">
        <v>32809.550000000003</v>
      </c>
    </row>
    <row r="126" spans="1:34" x14ac:dyDescent="0.35">
      <c r="A126" s="1"/>
      <c r="B126" s="74" t="s">
        <v>115</v>
      </c>
      <c r="C126" s="74" t="s">
        <v>1118</v>
      </c>
      <c r="D126" s="74" t="s">
        <v>121</v>
      </c>
      <c r="E126" s="75" t="s">
        <v>574</v>
      </c>
      <c r="F126" s="76"/>
      <c r="G126" s="76"/>
      <c r="H126" s="76"/>
      <c r="I126" s="76"/>
      <c r="J126" s="76"/>
      <c r="K126" s="76"/>
      <c r="L126" s="76"/>
      <c r="M126" s="76"/>
      <c r="N126" s="76"/>
      <c r="O126" s="76"/>
      <c r="P126" s="76"/>
      <c r="Q126" s="76"/>
      <c r="R126" s="76"/>
      <c r="S126" s="76"/>
      <c r="T126" s="76"/>
      <c r="U126" s="76"/>
      <c r="V126" s="76"/>
      <c r="W126" s="76">
        <v>343.95</v>
      </c>
      <c r="X126" s="76">
        <v>765.1</v>
      </c>
      <c r="Y126" s="76">
        <v>814.1</v>
      </c>
      <c r="Z126" s="76">
        <v>129.69999999999999</v>
      </c>
      <c r="AA126" s="76"/>
      <c r="AB126" s="76"/>
      <c r="AC126" s="76"/>
      <c r="AD126" s="76">
        <v>239.65</v>
      </c>
      <c r="AE126" s="76"/>
      <c r="AF126" s="76"/>
      <c r="AG126" s="76"/>
      <c r="AH126" s="76">
        <v>2292.5</v>
      </c>
    </row>
    <row r="127" spans="1:34" x14ac:dyDescent="0.35">
      <c r="A127" s="1"/>
      <c r="B127" s="74" t="s">
        <v>115</v>
      </c>
      <c r="C127" s="74" t="s">
        <v>1118</v>
      </c>
      <c r="D127" s="74" t="s">
        <v>396</v>
      </c>
      <c r="E127" s="75" t="s">
        <v>574</v>
      </c>
      <c r="F127" s="76"/>
      <c r="G127" s="76"/>
      <c r="H127" s="76"/>
      <c r="I127" s="76"/>
      <c r="J127" s="76"/>
      <c r="K127" s="76"/>
      <c r="L127" s="76"/>
      <c r="M127" s="76"/>
      <c r="N127" s="76"/>
      <c r="O127" s="76"/>
      <c r="P127" s="76"/>
      <c r="Q127" s="76"/>
      <c r="R127" s="76"/>
      <c r="S127" s="76"/>
      <c r="T127" s="76"/>
      <c r="U127" s="76"/>
      <c r="V127" s="76"/>
      <c r="W127" s="76"/>
      <c r="X127" s="76">
        <v>244.35</v>
      </c>
      <c r="Y127" s="76">
        <v>350.4</v>
      </c>
      <c r="Z127" s="76"/>
      <c r="AA127" s="76"/>
      <c r="AB127" s="76"/>
      <c r="AC127" s="76"/>
      <c r="AD127" s="76"/>
      <c r="AE127" s="76"/>
      <c r="AF127" s="76"/>
      <c r="AG127" s="76">
        <v>25.25</v>
      </c>
      <c r="AH127" s="76">
        <v>620</v>
      </c>
    </row>
    <row r="128" spans="1:34" x14ac:dyDescent="0.35">
      <c r="A128" s="1"/>
      <c r="B128" s="74" t="s">
        <v>115</v>
      </c>
      <c r="C128" s="74" t="s">
        <v>1118</v>
      </c>
      <c r="D128" s="74" t="s">
        <v>394</v>
      </c>
      <c r="E128" s="75" t="s">
        <v>574</v>
      </c>
      <c r="F128" s="76"/>
      <c r="G128" s="76"/>
      <c r="H128" s="76"/>
      <c r="I128" s="76"/>
      <c r="J128" s="76"/>
      <c r="K128" s="76"/>
      <c r="L128" s="76"/>
      <c r="M128" s="76"/>
      <c r="N128" s="76"/>
      <c r="O128" s="76"/>
      <c r="P128" s="76"/>
      <c r="Q128" s="76"/>
      <c r="R128" s="76"/>
      <c r="S128" s="76"/>
      <c r="T128" s="76"/>
      <c r="U128" s="76"/>
      <c r="V128" s="76"/>
      <c r="W128" s="76"/>
      <c r="X128" s="76"/>
      <c r="Y128" s="76"/>
      <c r="Z128" s="76"/>
      <c r="AA128" s="76"/>
      <c r="AB128" s="76"/>
      <c r="AC128" s="76"/>
      <c r="AD128" s="76"/>
      <c r="AE128" s="76"/>
      <c r="AF128" s="76"/>
      <c r="AG128" s="76"/>
      <c r="AH128" s="76">
        <v>0</v>
      </c>
    </row>
    <row r="129" spans="1:34" x14ac:dyDescent="0.35">
      <c r="A129" s="1"/>
      <c r="B129" s="74" t="s">
        <v>115</v>
      </c>
      <c r="C129" s="74" t="s">
        <v>1119</v>
      </c>
      <c r="D129" s="74" t="s">
        <v>1120</v>
      </c>
      <c r="E129" s="75" t="s">
        <v>574</v>
      </c>
      <c r="F129" s="76"/>
      <c r="G129" s="76"/>
      <c r="H129" s="76">
        <v>871.3</v>
      </c>
      <c r="I129" s="76">
        <v>1107.75</v>
      </c>
      <c r="J129" s="76"/>
      <c r="K129" s="76"/>
      <c r="L129" s="76"/>
      <c r="M129" s="76"/>
      <c r="N129" s="76"/>
      <c r="O129" s="76"/>
      <c r="P129" s="76"/>
      <c r="Q129" s="76"/>
      <c r="R129" s="76"/>
      <c r="S129" s="76"/>
      <c r="T129" s="76"/>
      <c r="U129" s="76"/>
      <c r="V129" s="76">
        <v>882.15</v>
      </c>
      <c r="W129" s="76">
        <v>984.9</v>
      </c>
      <c r="X129" s="76">
        <v>1082.45</v>
      </c>
      <c r="Y129" s="76">
        <v>1047.7</v>
      </c>
      <c r="Z129" s="76">
        <v>1875.8</v>
      </c>
      <c r="AA129" s="76"/>
      <c r="AB129" s="76"/>
      <c r="AC129" s="76"/>
      <c r="AD129" s="76">
        <v>617.1</v>
      </c>
      <c r="AE129" s="76"/>
      <c r="AF129" s="76"/>
      <c r="AG129" s="76">
        <v>615.35</v>
      </c>
      <c r="AH129" s="76">
        <v>9084.5</v>
      </c>
    </row>
    <row r="130" spans="1:34" x14ac:dyDescent="0.35">
      <c r="A130" s="1"/>
      <c r="B130" s="74" t="s">
        <v>115</v>
      </c>
      <c r="C130" s="74" t="s">
        <v>126</v>
      </c>
      <c r="D130" s="74" t="s">
        <v>1091</v>
      </c>
      <c r="E130" s="75" t="s">
        <v>574</v>
      </c>
      <c r="F130" s="76"/>
      <c r="G130" s="76">
        <v>479.8</v>
      </c>
      <c r="H130" s="76">
        <v>894</v>
      </c>
      <c r="I130" s="76">
        <v>992.95</v>
      </c>
      <c r="J130" s="76">
        <v>2312.4499999999998</v>
      </c>
      <c r="K130" s="76">
        <v>2631.75</v>
      </c>
      <c r="L130" s="76">
        <v>2635.7</v>
      </c>
      <c r="M130" s="76">
        <v>2568.0500000000002</v>
      </c>
      <c r="N130" s="76">
        <v>2946.95</v>
      </c>
      <c r="O130" s="76">
        <v>2849.05</v>
      </c>
      <c r="P130" s="76">
        <v>3056.8</v>
      </c>
      <c r="Q130" s="76">
        <v>3287.2</v>
      </c>
      <c r="R130" s="76">
        <v>2747.25</v>
      </c>
      <c r="S130" s="76">
        <v>2743.4</v>
      </c>
      <c r="T130" s="76">
        <v>2825.9</v>
      </c>
      <c r="U130" s="76">
        <v>2949.05</v>
      </c>
      <c r="V130" s="76">
        <v>2921.4</v>
      </c>
      <c r="W130" s="76">
        <v>1439.65</v>
      </c>
      <c r="X130" s="76">
        <v>3056.1</v>
      </c>
      <c r="Y130" s="76">
        <v>3278</v>
      </c>
      <c r="Z130" s="76">
        <v>3387.25</v>
      </c>
      <c r="AA130" s="76">
        <v>2647</v>
      </c>
      <c r="AB130" s="76">
        <v>2624</v>
      </c>
      <c r="AC130" s="76">
        <v>2674.8</v>
      </c>
      <c r="AD130" s="76">
        <v>2905.25</v>
      </c>
      <c r="AE130" s="76">
        <v>1342.3</v>
      </c>
      <c r="AF130" s="76"/>
      <c r="AG130" s="76"/>
      <c r="AH130" s="76">
        <v>62196.05</v>
      </c>
    </row>
    <row r="131" spans="1:34" x14ac:dyDescent="0.35">
      <c r="A131" s="1"/>
      <c r="B131" s="74" t="s">
        <v>115</v>
      </c>
      <c r="C131" s="74" t="s">
        <v>126</v>
      </c>
      <c r="D131" s="74" t="s">
        <v>132</v>
      </c>
      <c r="E131" s="75" t="s">
        <v>574</v>
      </c>
      <c r="F131" s="76">
        <v>2399.1999999999998</v>
      </c>
      <c r="G131" s="76">
        <v>3330.2</v>
      </c>
      <c r="H131" s="76">
        <v>3456.05</v>
      </c>
      <c r="I131" s="76">
        <v>3251.35</v>
      </c>
      <c r="J131" s="76">
        <v>2872.3</v>
      </c>
      <c r="K131" s="76">
        <v>2637.75</v>
      </c>
      <c r="L131" s="76">
        <v>2640.4</v>
      </c>
      <c r="M131" s="76">
        <v>2566.65</v>
      </c>
      <c r="N131" s="76">
        <v>2964.2</v>
      </c>
      <c r="O131" s="76">
        <v>2866.6</v>
      </c>
      <c r="P131" s="76">
        <v>3091.45</v>
      </c>
      <c r="Q131" s="76">
        <v>3328.6</v>
      </c>
      <c r="R131" s="76">
        <v>2759.9</v>
      </c>
      <c r="S131" s="76">
        <v>2755.9</v>
      </c>
      <c r="T131" s="76">
        <v>2842.75</v>
      </c>
      <c r="U131" s="76">
        <v>2971.85</v>
      </c>
      <c r="V131" s="76">
        <v>2938.05</v>
      </c>
      <c r="W131" s="76">
        <v>3181.7</v>
      </c>
      <c r="X131" s="76">
        <v>3085.6</v>
      </c>
      <c r="Y131" s="76">
        <v>3317.55</v>
      </c>
      <c r="Z131" s="76">
        <v>3436.45</v>
      </c>
      <c r="AA131" s="76">
        <v>2655</v>
      </c>
      <c r="AB131" s="76">
        <v>2631.2</v>
      </c>
      <c r="AC131" s="76">
        <v>2688.2</v>
      </c>
      <c r="AD131" s="76">
        <v>2924.8</v>
      </c>
      <c r="AE131" s="76">
        <v>2871.25</v>
      </c>
      <c r="AF131" s="76">
        <v>3060.7</v>
      </c>
      <c r="AG131" s="76">
        <v>3298.75</v>
      </c>
      <c r="AH131" s="76">
        <v>82824.399999999994</v>
      </c>
    </row>
    <row r="132" spans="1:34" x14ac:dyDescent="0.35">
      <c r="A132" s="1"/>
      <c r="B132" s="74" t="s">
        <v>115</v>
      </c>
      <c r="C132" s="74" t="s">
        <v>126</v>
      </c>
      <c r="D132" s="74" t="s">
        <v>1121</v>
      </c>
      <c r="E132" s="75" t="s">
        <v>574</v>
      </c>
      <c r="F132" s="76">
        <v>839.4</v>
      </c>
      <c r="G132" s="76">
        <v>1545.25</v>
      </c>
      <c r="H132" s="76">
        <v>1641.05</v>
      </c>
      <c r="I132" s="76">
        <v>2062.9499999999998</v>
      </c>
      <c r="J132" s="76">
        <v>2758.25</v>
      </c>
      <c r="K132" s="76">
        <v>2977.3</v>
      </c>
      <c r="L132" s="76">
        <v>2973.2</v>
      </c>
      <c r="M132" s="76">
        <v>2926.65</v>
      </c>
      <c r="N132" s="76">
        <v>3218.45</v>
      </c>
      <c r="O132" s="76">
        <v>3118.35</v>
      </c>
      <c r="P132" s="76">
        <v>3421.1</v>
      </c>
      <c r="Q132" s="76">
        <v>3433.05</v>
      </c>
      <c r="R132" s="76">
        <v>3065.9</v>
      </c>
      <c r="S132" s="76">
        <v>3065.05</v>
      </c>
      <c r="T132" s="76">
        <v>3113.15</v>
      </c>
      <c r="U132" s="76">
        <v>3193.25</v>
      </c>
      <c r="V132" s="76">
        <v>3180.55</v>
      </c>
      <c r="W132" s="76">
        <v>2331.15</v>
      </c>
      <c r="X132" s="76">
        <v>3355.45</v>
      </c>
      <c r="Y132" s="76">
        <v>3508.55</v>
      </c>
      <c r="Z132" s="76">
        <v>3547.35</v>
      </c>
      <c r="AA132" s="76">
        <v>2995.7</v>
      </c>
      <c r="AB132" s="76">
        <v>2981.4</v>
      </c>
      <c r="AC132" s="76">
        <v>3109.3</v>
      </c>
      <c r="AD132" s="76">
        <v>3188.65</v>
      </c>
      <c r="AE132" s="76">
        <v>2282.1</v>
      </c>
      <c r="AF132" s="76">
        <v>1447.85</v>
      </c>
      <c r="AG132" s="76">
        <v>1545.7</v>
      </c>
      <c r="AH132" s="76">
        <v>76826.100000000006</v>
      </c>
    </row>
    <row r="133" spans="1:34" x14ac:dyDescent="0.35">
      <c r="A133" s="1"/>
      <c r="B133" s="74" t="s">
        <v>1122</v>
      </c>
      <c r="C133" s="74" t="s">
        <v>1123</v>
      </c>
      <c r="D133" s="74" t="s">
        <v>64</v>
      </c>
      <c r="E133" s="75" t="s">
        <v>575</v>
      </c>
      <c r="F133" s="76">
        <v>154.94999999999999</v>
      </c>
      <c r="G133" s="76">
        <v>157.6</v>
      </c>
      <c r="H133" s="76">
        <v>165.65</v>
      </c>
      <c r="I133" s="76">
        <v>159.75</v>
      </c>
      <c r="J133" s="76">
        <v>164.45</v>
      </c>
      <c r="K133" s="76">
        <v>144.55000000000001</v>
      </c>
      <c r="L133" s="76">
        <v>166.35</v>
      </c>
      <c r="M133" s="76">
        <v>166.8</v>
      </c>
      <c r="N133" s="76">
        <v>166.55</v>
      </c>
      <c r="O133" s="76">
        <v>167.3</v>
      </c>
      <c r="P133" s="76">
        <v>151.1</v>
      </c>
      <c r="Q133" s="76">
        <v>167.9</v>
      </c>
      <c r="R133" s="76">
        <v>168.15</v>
      </c>
      <c r="S133" s="76">
        <v>149.65</v>
      </c>
      <c r="T133" s="76">
        <v>168.45</v>
      </c>
      <c r="U133" s="76">
        <v>160.69999999999999</v>
      </c>
      <c r="V133" s="76">
        <v>147.4</v>
      </c>
      <c r="W133" s="76">
        <v>165</v>
      </c>
      <c r="X133" s="76">
        <v>137.44999999999999</v>
      </c>
      <c r="Y133" s="76">
        <v>141.80000000000001</v>
      </c>
      <c r="Z133" s="76">
        <v>44.6</v>
      </c>
      <c r="AA133" s="76">
        <v>103.1</v>
      </c>
      <c r="AB133" s="76">
        <v>152.1</v>
      </c>
      <c r="AC133" s="76">
        <v>164.75</v>
      </c>
      <c r="AD133" s="76">
        <v>147.25</v>
      </c>
      <c r="AE133" s="76">
        <v>155.55000000000001</v>
      </c>
      <c r="AF133" s="76">
        <v>142.94999999999999</v>
      </c>
      <c r="AG133" s="76">
        <v>149.15</v>
      </c>
      <c r="AH133" s="76">
        <v>4231</v>
      </c>
    </row>
    <row r="134" spans="1:34" x14ac:dyDescent="0.35">
      <c r="A134" s="1"/>
      <c r="B134" s="74" t="s">
        <v>603</v>
      </c>
      <c r="C134" s="74" t="s">
        <v>1124</v>
      </c>
      <c r="D134" s="74" t="s">
        <v>64</v>
      </c>
      <c r="E134" s="75" t="s">
        <v>576</v>
      </c>
      <c r="F134" s="76">
        <v>667.65</v>
      </c>
      <c r="G134" s="76">
        <v>659.7</v>
      </c>
      <c r="H134" s="76">
        <v>652.15</v>
      </c>
      <c r="I134" s="76">
        <v>539.29999999999995</v>
      </c>
      <c r="J134" s="76">
        <v>462.05</v>
      </c>
      <c r="K134" s="76">
        <v>634.85</v>
      </c>
      <c r="L134" s="76">
        <v>554.75</v>
      </c>
      <c r="M134" s="76">
        <v>505.8</v>
      </c>
      <c r="N134" s="76">
        <v>356.4</v>
      </c>
      <c r="O134" s="76">
        <v>446.75</v>
      </c>
      <c r="P134" s="76">
        <v>438.85</v>
      </c>
      <c r="Q134" s="76">
        <v>607.9</v>
      </c>
      <c r="R134" s="76">
        <v>655.8</v>
      </c>
      <c r="S134" s="76">
        <v>696.9</v>
      </c>
      <c r="T134" s="76">
        <v>692.2</v>
      </c>
      <c r="U134" s="76">
        <v>634.54999999999995</v>
      </c>
      <c r="V134" s="76">
        <v>556.4</v>
      </c>
      <c r="W134" s="76">
        <v>496.75</v>
      </c>
      <c r="X134" s="76">
        <v>530.5</v>
      </c>
      <c r="Y134" s="76">
        <v>266.64999999999998</v>
      </c>
      <c r="Z134" s="76">
        <v>322.89999999999998</v>
      </c>
      <c r="AA134" s="76">
        <v>552.4</v>
      </c>
      <c r="AB134" s="76">
        <v>664.6</v>
      </c>
      <c r="AC134" s="76">
        <v>496.3</v>
      </c>
      <c r="AD134" s="76">
        <v>590.5</v>
      </c>
      <c r="AE134" s="76">
        <v>724.5</v>
      </c>
      <c r="AF134" s="76">
        <v>747.45</v>
      </c>
      <c r="AG134" s="76">
        <v>601.6</v>
      </c>
      <c r="AH134" s="76">
        <v>15756.15</v>
      </c>
    </row>
    <row r="135" spans="1:34" x14ac:dyDescent="0.35">
      <c r="A135" s="1"/>
      <c r="B135" s="74" t="s">
        <v>604</v>
      </c>
      <c r="C135" s="74" t="s">
        <v>1125</v>
      </c>
      <c r="D135" s="74" t="s">
        <v>64</v>
      </c>
      <c r="E135" s="75" t="s">
        <v>576</v>
      </c>
      <c r="F135" s="76">
        <v>1818.8</v>
      </c>
      <c r="G135" s="76">
        <v>1797.05</v>
      </c>
      <c r="H135" s="76">
        <v>1751.9</v>
      </c>
      <c r="I135" s="76">
        <v>1528.8</v>
      </c>
      <c r="J135" s="76">
        <v>1343.8</v>
      </c>
      <c r="K135" s="76">
        <v>1849.35</v>
      </c>
      <c r="L135" s="76">
        <v>1833.2</v>
      </c>
      <c r="M135" s="76">
        <v>1548.6</v>
      </c>
      <c r="N135" s="76">
        <v>1103.4000000000001</v>
      </c>
      <c r="O135" s="76">
        <v>1397.3</v>
      </c>
      <c r="P135" s="76">
        <v>1322.85</v>
      </c>
      <c r="Q135" s="76">
        <v>1724.7</v>
      </c>
      <c r="R135" s="76">
        <v>1968.2</v>
      </c>
      <c r="S135" s="76">
        <v>2004.6</v>
      </c>
      <c r="T135" s="76">
        <v>2083.65</v>
      </c>
      <c r="U135" s="76">
        <v>1755.15</v>
      </c>
      <c r="V135" s="76">
        <v>1540.5</v>
      </c>
      <c r="W135" s="76">
        <v>1234.4000000000001</v>
      </c>
      <c r="X135" s="76">
        <v>1311.2</v>
      </c>
      <c r="Y135" s="76">
        <v>673.85</v>
      </c>
      <c r="Z135" s="76">
        <v>734.2</v>
      </c>
      <c r="AA135" s="76">
        <v>1535.9</v>
      </c>
      <c r="AB135" s="76">
        <v>1830.9</v>
      </c>
      <c r="AC135" s="76">
        <v>1503.5</v>
      </c>
      <c r="AD135" s="76">
        <v>1414</v>
      </c>
      <c r="AE135" s="76">
        <v>1888.5</v>
      </c>
      <c r="AF135" s="76">
        <v>2003.85</v>
      </c>
      <c r="AG135" s="76">
        <v>1746.35</v>
      </c>
      <c r="AH135" s="76">
        <v>44248.5</v>
      </c>
    </row>
    <row r="136" spans="1:34" ht="28" x14ac:dyDescent="0.35">
      <c r="A136" s="1"/>
      <c r="B136" s="74" t="s">
        <v>594</v>
      </c>
      <c r="C136" s="74" t="s">
        <v>993</v>
      </c>
      <c r="D136" s="74" t="s">
        <v>64</v>
      </c>
      <c r="E136" s="75" t="s">
        <v>573</v>
      </c>
      <c r="F136" s="76"/>
      <c r="G136" s="76"/>
      <c r="H136" s="76"/>
      <c r="I136" s="76"/>
      <c r="J136" s="76"/>
      <c r="K136" s="76">
        <v>204.5</v>
      </c>
      <c r="L136" s="76">
        <v>478.4</v>
      </c>
      <c r="M136" s="76">
        <v>478.85</v>
      </c>
      <c r="N136" s="76">
        <v>480.1</v>
      </c>
      <c r="O136" s="76">
        <v>479.55</v>
      </c>
      <c r="P136" s="76">
        <v>387.9</v>
      </c>
      <c r="Q136" s="76">
        <v>306.3</v>
      </c>
      <c r="R136" s="76">
        <v>479.7</v>
      </c>
      <c r="S136" s="76">
        <v>480</v>
      </c>
      <c r="T136" s="76">
        <v>480.1</v>
      </c>
      <c r="U136" s="76">
        <v>479.9</v>
      </c>
      <c r="V136" s="76">
        <v>480.1</v>
      </c>
      <c r="W136" s="76">
        <v>223.55</v>
      </c>
      <c r="X136" s="76">
        <v>316.75</v>
      </c>
      <c r="Y136" s="76">
        <v>251.55</v>
      </c>
      <c r="Z136" s="76">
        <v>414.15</v>
      </c>
      <c r="AA136" s="76">
        <v>479.65</v>
      </c>
      <c r="AB136" s="76">
        <v>479.35</v>
      </c>
      <c r="AC136" s="76">
        <v>405.4</v>
      </c>
      <c r="AD136" s="76">
        <v>167.15</v>
      </c>
      <c r="AE136" s="76">
        <v>364.35</v>
      </c>
      <c r="AF136" s="76">
        <v>479.95</v>
      </c>
      <c r="AG136" s="76">
        <v>479.65</v>
      </c>
      <c r="AH136" s="76">
        <v>9276.9</v>
      </c>
    </row>
    <row r="137" spans="1:34" x14ac:dyDescent="0.35">
      <c r="A137" s="1"/>
      <c r="B137" s="74" t="s">
        <v>400</v>
      </c>
      <c r="C137" s="74" t="s">
        <v>1024</v>
      </c>
      <c r="D137" s="74" t="s">
        <v>64</v>
      </c>
      <c r="E137" s="75" t="s">
        <v>574</v>
      </c>
      <c r="F137" s="76">
        <v>82.95</v>
      </c>
      <c r="G137" s="76">
        <v>81.05</v>
      </c>
      <c r="H137" s="76">
        <v>87.3</v>
      </c>
      <c r="I137" s="76">
        <v>93.35</v>
      </c>
      <c r="J137" s="76">
        <v>103.5</v>
      </c>
      <c r="K137" s="76">
        <v>104</v>
      </c>
      <c r="L137" s="76">
        <v>101.65</v>
      </c>
      <c r="M137" s="76">
        <v>103.85</v>
      </c>
      <c r="N137" s="76">
        <v>103.7</v>
      </c>
      <c r="O137" s="76">
        <v>92.6</v>
      </c>
      <c r="P137" s="76">
        <v>99.05</v>
      </c>
      <c r="Q137" s="76">
        <v>111.5</v>
      </c>
      <c r="R137" s="76">
        <v>113.75</v>
      </c>
      <c r="S137" s="76">
        <v>98.7</v>
      </c>
      <c r="T137" s="76">
        <v>98.95</v>
      </c>
      <c r="U137" s="76">
        <v>110.85</v>
      </c>
      <c r="V137" s="76">
        <v>107.45</v>
      </c>
      <c r="W137" s="76">
        <v>103.3</v>
      </c>
      <c r="X137" s="76">
        <v>103.9</v>
      </c>
      <c r="Y137" s="76">
        <v>104</v>
      </c>
      <c r="Z137" s="76">
        <v>107.95</v>
      </c>
      <c r="AA137" s="76">
        <v>108.55</v>
      </c>
      <c r="AB137" s="76">
        <v>101.6</v>
      </c>
      <c r="AC137" s="76">
        <v>91.3</v>
      </c>
      <c r="AD137" s="76">
        <v>99.3</v>
      </c>
      <c r="AE137" s="76">
        <v>4.4000000000000004</v>
      </c>
      <c r="AF137" s="76"/>
      <c r="AG137" s="76"/>
      <c r="AH137" s="76">
        <v>2518.5</v>
      </c>
    </row>
    <row r="138" spans="1:34" x14ac:dyDescent="0.35">
      <c r="A138" s="1"/>
      <c r="B138" s="74" t="s">
        <v>400</v>
      </c>
      <c r="C138" s="74" t="s">
        <v>1126</v>
      </c>
      <c r="D138" s="74" t="s">
        <v>64</v>
      </c>
      <c r="E138" s="75" t="s">
        <v>574</v>
      </c>
      <c r="F138" s="76"/>
      <c r="G138" s="76"/>
      <c r="H138" s="76"/>
      <c r="I138" s="76"/>
      <c r="J138" s="76"/>
      <c r="K138" s="76"/>
      <c r="L138" s="76"/>
      <c r="M138" s="76"/>
      <c r="N138" s="76"/>
      <c r="O138" s="76"/>
      <c r="P138" s="76"/>
      <c r="Q138" s="76"/>
      <c r="R138" s="76"/>
      <c r="S138" s="76"/>
      <c r="T138" s="76"/>
      <c r="U138" s="76"/>
      <c r="V138" s="76"/>
      <c r="W138" s="76"/>
      <c r="X138" s="76"/>
      <c r="Y138" s="76"/>
      <c r="Z138" s="76"/>
      <c r="AA138" s="76"/>
      <c r="AB138" s="76"/>
      <c r="AC138" s="76"/>
      <c r="AD138" s="76"/>
      <c r="AE138" s="76"/>
      <c r="AF138" s="76"/>
      <c r="AG138" s="76"/>
      <c r="AH138" s="76">
        <v>0</v>
      </c>
    </row>
    <row r="139" spans="1:34" x14ac:dyDescent="0.35">
      <c r="A139" s="1"/>
      <c r="B139" s="74" t="s">
        <v>400</v>
      </c>
      <c r="C139" s="74" t="s">
        <v>1127</v>
      </c>
      <c r="D139" s="74" t="s">
        <v>64</v>
      </c>
      <c r="E139" s="75" t="s">
        <v>574</v>
      </c>
      <c r="F139" s="76">
        <v>57.6</v>
      </c>
      <c r="G139" s="76">
        <v>57.6</v>
      </c>
      <c r="H139" s="76">
        <v>57.6</v>
      </c>
      <c r="I139" s="76">
        <v>57.6</v>
      </c>
      <c r="J139" s="76">
        <v>57.6</v>
      </c>
      <c r="K139" s="76">
        <v>57.6</v>
      </c>
      <c r="L139" s="76">
        <v>57.6</v>
      </c>
      <c r="M139" s="76">
        <v>57.6</v>
      </c>
      <c r="N139" s="76">
        <v>57.6</v>
      </c>
      <c r="O139" s="76">
        <v>45.75</v>
      </c>
      <c r="P139" s="76">
        <v>57.6</v>
      </c>
      <c r="Q139" s="76">
        <v>57.6</v>
      </c>
      <c r="R139" s="76">
        <v>57.6</v>
      </c>
      <c r="S139" s="76">
        <v>57.6</v>
      </c>
      <c r="T139" s="76">
        <v>57.6</v>
      </c>
      <c r="U139" s="76">
        <v>57.6</v>
      </c>
      <c r="V139" s="76">
        <v>57.6</v>
      </c>
      <c r="W139" s="76">
        <v>57.6</v>
      </c>
      <c r="X139" s="76">
        <v>57.6</v>
      </c>
      <c r="Y139" s="76">
        <v>57.6</v>
      </c>
      <c r="Z139" s="76">
        <v>55.65</v>
      </c>
      <c r="AA139" s="76">
        <v>50.5</v>
      </c>
      <c r="AB139" s="76">
        <v>57.6</v>
      </c>
      <c r="AC139" s="76">
        <v>57.6</v>
      </c>
      <c r="AD139" s="76">
        <v>57.6</v>
      </c>
      <c r="AE139" s="76">
        <v>54.85</v>
      </c>
      <c r="AF139" s="76">
        <v>53.05</v>
      </c>
      <c r="AG139" s="76">
        <v>52.95</v>
      </c>
      <c r="AH139" s="76">
        <v>1579.95</v>
      </c>
    </row>
    <row r="140" spans="1:34" x14ac:dyDescent="0.35">
      <c r="A140" s="1"/>
      <c r="B140" s="74" t="s">
        <v>400</v>
      </c>
      <c r="C140" s="74" t="s">
        <v>1128</v>
      </c>
      <c r="D140" s="74" t="s">
        <v>64</v>
      </c>
      <c r="E140" s="75" t="s">
        <v>574</v>
      </c>
      <c r="F140" s="76">
        <v>57.3</v>
      </c>
      <c r="G140" s="76">
        <v>57.1</v>
      </c>
      <c r="H140" s="76">
        <v>57.6</v>
      </c>
      <c r="I140" s="76">
        <v>57.6</v>
      </c>
      <c r="J140" s="76">
        <v>57.6</v>
      </c>
      <c r="K140" s="76">
        <v>55.2</v>
      </c>
      <c r="L140" s="76">
        <v>41.95</v>
      </c>
      <c r="M140" s="76">
        <v>48.2</v>
      </c>
      <c r="N140" s="76">
        <v>57.6</v>
      </c>
      <c r="O140" s="76">
        <v>57.6</v>
      </c>
      <c r="P140" s="76">
        <v>57.6</v>
      </c>
      <c r="Q140" s="76">
        <v>57.6</v>
      </c>
      <c r="R140" s="76">
        <v>57.6</v>
      </c>
      <c r="S140" s="76">
        <v>57.6</v>
      </c>
      <c r="T140" s="76">
        <v>57.5</v>
      </c>
      <c r="U140" s="76">
        <v>57.55</v>
      </c>
      <c r="V140" s="76">
        <v>55.65</v>
      </c>
      <c r="W140" s="76">
        <v>57.6</v>
      </c>
      <c r="X140" s="76">
        <v>57.6</v>
      </c>
      <c r="Y140" s="76">
        <v>57.5</v>
      </c>
      <c r="Z140" s="76">
        <v>38.299999999999997</v>
      </c>
      <c r="AA140" s="76">
        <v>57.6</v>
      </c>
      <c r="AB140" s="76">
        <v>55.85</v>
      </c>
      <c r="AC140" s="76">
        <v>55.2</v>
      </c>
      <c r="AD140" s="76">
        <v>48.3</v>
      </c>
      <c r="AE140" s="76">
        <v>47.9</v>
      </c>
      <c r="AF140" s="76">
        <v>12</v>
      </c>
      <c r="AG140" s="76"/>
      <c r="AH140" s="76">
        <v>1436.7</v>
      </c>
    </row>
    <row r="141" spans="1:34" ht="28" x14ac:dyDescent="0.35">
      <c r="A141" s="1"/>
      <c r="B141" s="74" t="s">
        <v>581</v>
      </c>
      <c r="C141" s="74" t="s">
        <v>1129</v>
      </c>
      <c r="D141" s="74" t="s">
        <v>1130</v>
      </c>
      <c r="E141" s="75" t="s">
        <v>574</v>
      </c>
      <c r="F141" s="76"/>
      <c r="G141" s="76"/>
      <c r="H141" s="76"/>
      <c r="I141" s="76"/>
      <c r="J141" s="76"/>
      <c r="K141" s="76"/>
      <c r="L141" s="76"/>
      <c r="M141" s="76"/>
      <c r="N141" s="76"/>
      <c r="O141" s="76"/>
      <c r="P141" s="76"/>
      <c r="Q141" s="76"/>
      <c r="R141" s="76"/>
      <c r="S141" s="76"/>
      <c r="T141" s="76"/>
      <c r="U141" s="76"/>
      <c r="V141" s="76"/>
      <c r="W141" s="76"/>
      <c r="X141" s="76"/>
      <c r="Y141" s="76"/>
      <c r="Z141" s="76"/>
      <c r="AA141" s="76"/>
      <c r="AB141" s="76"/>
      <c r="AC141" s="76"/>
      <c r="AD141" s="76"/>
      <c r="AE141" s="76"/>
      <c r="AF141" s="76"/>
      <c r="AG141" s="76"/>
      <c r="AH141" s="76">
        <v>0</v>
      </c>
    </row>
    <row r="142" spans="1:34" ht="28" x14ac:dyDescent="0.35">
      <c r="A142" s="1"/>
      <c r="B142" s="74" t="s">
        <v>581</v>
      </c>
      <c r="C142" s="74" t="s">
        <v>1129</v>
      </c>
      <c r="D142" s="74" t="s">
        <v>1131</v>
      </c>
      <c r="E142" s="75" t="s">
        <v>574</v>
      </c>
      <c r="F142" s="76"/>
      <c r="G142" s="76"/>
      <c r="H142" s="76"/>
      <c r="I142" s="76"/>
      <c r="J142" s="76"/>
      <c r="K142" s="76"/>
      <c r="L142" s="76">
        <v>4</v>
      </c>
      <c r="M142" s="76">
        <v>16</v>
      </c>
      <c r="N142" s="76"/>
      <c r="O142" s="76"/>
      <c r="P142" s="76"/>
      <c r="Q142" s="76"/>
      <c r="R142" s="76"/>
      <c r="S142" s="76"/>
      <c r="T142" s="76"/>
      <c r="U142" s="76"/>
      <c r="V142" s="76"/>
      <c r="W142" s="76"/>
      <c r="X142" s="76"/>
      <c r="Y142" s="76"/>
      <c r="Z142" s="76"/>
      <c r="AA142" s="76"/>
      <c r="AB142" s="76"/>
      <c r="AC142" s="76"/>
      <c r="AD142" s="76"/>
      <c r="AE142" s="76"/>
      <c r="AF142" s="76"/>
      <c r="AG142" s="76"/>
      <c r="AH142" s="76">
        <v>20</v>
      </c>
    </row>
    <row r="143" spans="1:34" x14ac:dyDescent="0.35">
      <c r="A143" s="1"/>
      <c r="B143" s="74" t="s">
        <v>617</v>
      </c>
      <c r="C143" s="74" t="s">
        <v>1132</v>
      </c>
      <c r="D143" s="74" t="s">
        <v>64</v>
      </c>
      <c r="E143" s="75" t="s">
        <v>575</v>
      </c>
      <c r="F143" s="76">
        <v>121.75</v>
      </c>
      <c r="G143" s="76">
        <v>125.35</v>
      </c>
      <c r="H143" s="76">
        <v>122.5</v>
      </c>
      <c r="I143" s="76">
        <v>126.05</v>
      </c>
      <c r="J143" s="76">
        <v>125.25</v>
      </c>
      <c r="K143" s="76">
        <v>8.4</v>
      </c>
      <c r="L143" s="76">
        <v>132.85</v>
      </c>
      <c r="M143" s="76">
        <v>128.35</v>
      </c>
      <c r="N143" s="76">
        <v>130.65</v>
      </c>
      <c r="O143" s="76">
        <v>131.30000000000001</v>
      </c>
      <c r="P143" s="76">
        <v>129.94999999999999</v>
      </c>
      <c r="Q143" s="76">
        <v>132.85</v>
      </c>
      <c r="R143" s="76">
        <v>132</v>
      </c>
      <c r="S143" s="76">
        <v>131.80000000000001</v>
      </c>
      <c r="T143" s="76">
        <v>130.6</v>
      </c>
      <c r="U143" s="76">
        <v>131.4</v>
      </c>
      <c r="V143" s="76">
        <v>132.25</v>
      </c>
      <c r="W143" s="76">
        <v>129.38</v>
      </c>
      <c r="X143" s="76">
        <v>91.8</v>
      </c>
      <c r="Y143" s="76">
        <v>97.7</v>
      </c>
      <c r="Z143" s="76">
        <v>61.5</v>
      </c>
      <c r="AA143" s="76">
        <v>123.65</v>
      </c>
      <c r="AB143" s="76">
        <v>128.69999999999999</v>
      </c>
      <c r="AC143" s="76">
        <v>128.35</v>
      </c>
      <c r="AD143" s="76">
        <v>119.05</v>
      </c>
      <c r="AE143" s="76">
        <v>122.95</v>
      </c>
      <c r="AF143" s="76">
        <v>113.1</v>
      </c>
      <c r="AG143" s="76">
        <v>115.6</v>
      </c>
      <c r="AH143" s="76">
        <v>3305.08</v>
      </c>
    </row>
    <row r="144" spans="1:34" x14ac:dyDescent="0.35">
      <c r="A144" s="1"/>
      <c r="B144" s="74" t="s">
        <v>136</v>
      </c>
      <c r="C144" s="74" t="s">
        <v>137</v>
      </c>
      <c r="D144" s="74" t="s">
        <v>495</v>
      </c>
      <c r="E144" s="75" t="s">
        <v>574</v>
      </c>
      <c r="F144" s="76"/>
      <c r="G144" s="76"/>
      <c r="H144" s="76"/>
      <c r="I144" s="76"/>
      <c r="J144" s="76"/>
      <c r="K144" s="76"/>
      <c r="L144" s="76"/>
      <c r="M144" s="76"/>
      <c r="N144" s="76"/>
      <c r="O144" s="76"/>
      <c r="P144" s="76"/>
      <c r="Q144" s="76"/>
      <c r="R144" s="76"/>
      <c r="S144" s="76"/>
      <c r="T144" s="76"/>
      <c r="U144" s="76"/>
      <c r="V144" s="76"/>
      <c r="W144" s="76"/>
      <c r="X144" s="76"/>
      <c r="Y144" s="76"/>
      <c r="Z144" s="76"/>
      <c r="AA144" s="76"/>
      <c r="AB144" s="76"/>
      <c r="AC144" s="76"/>
      <c r="AD144" s="76"/>
      <c r="AE144" s="76"/>
      <c r="AF144" s="76"/>
      <c r="AG144" s="76"/>
      <c r="AH144" s="76">
        <v>0</v>
      </c>
    </row>
    <row r="145" spans="1:34" x14ac:dyDescent="0.35">
      <c r="A145" s="1"/>
      <c r="B145" s="74" t="s">
        <v>136</v>
      </c>
      <c r="C145" s="74" t="s">
        <v>137</v>
      </c>
      <c r="D145" s="74" t="s">
        <v>1098</v>
      </c>
      <c r="E145" s="75" t="s">
        <v>574</v>
      </c>
      <c r="F145" s="76"/>
      <c r="G145" s="76"/>
      <c r="H145" s="76"/>
      <c r="I145" s="76"/>
      <c r="J145" s="76"/>
      <c r="K145" s="76"/>
      <c r="L145" s="76"/>
      <c r="M145" s="76"/>
      <c r="N145" s="76"/>
      <c r="O145" s="76"/>
      <c r="P145" s="76"/>
      <c r="Q145" s="76"/>
      <c r="R145" s="76"/>
      <c r="S145" s="76"/>
      <c r="T145" s="76"/>
      <c r="U145" s="76"/>
      <c r="V145" s="76"/>
      <c r="W145" s="76"/>
      <c r="X145" s="76"/>
      <c r="Y145" s="76"/>
      <c r="Z145" s="76"/>
      <c r="AA145" s="76">
        <v>372.85</v>
      </c>
      <c r="AB145" s="76"/>
      <c r="AC145" s="76"/>
      <c r="AD145" s="76"/>
      <c r="AE145" s="76"/>
      <c r="AF145" s="76"/>
      <c r="AG145" s="76"/>
      <c r="AH145" s="76">
        <v>372.85</v>
      </c>
    </row>
    <row r="146" spans="1:34" x14ac:dyDescent="0.35">
      <c r="A146" s="1"/>
      <c r="B146" s="74" t="s">
        <v>136</v>
      </c>
      <c r="C146" s="74" t="s">
        <v>137</v>
      </c>
      <c r="D146" s="74" t="s">
        <v>1091</v>
      </c>
      <c r="E146" s="75" t="s">
        <v>574</v>
      </c>
      <c r="F146" s="76"/>
      <c r="G146" s="76"/>
      <c r="H146" s="76"/>
      <c r="I146" s="76"/>
      <c r="J146" s="76"/>
      <c r="K146" s="76"/>
      <c r="L146" s="76"/>
      <c r="M146" s="76"/>
      <c r="N146" s="76"/>
      <c r="O146" s="76"/>
      <c r="P146" s="76"/>
      <c r="Q146" s="76"/>
      <c r="R146" s="76"/>
      <c r="S146" s="76"/>
      <c r="T146" s="76"/>
      <c r="U146" s="76"/>
      <c r="V146" s="76"/>
      <c r="W146" s="76"/>
      <c r="X146" s="76"/>
      <c r="Y146" s="76"/>
      <c r="Z146" s="76"/>
      <c r="AA146" s="76"/>
      <c r="AB146" s="76"/>
      <c r="AC146" s="76"/>
      <c r="AD146" s="76"/>
      <c r="AE146" s="76"/>
      <c r="AF146" s="76"/>
      <c r="AG146" s="76"/>
      <c r="AH146" s="76">
        <v>0</v>
      </c>
    </row>
    <row r="147" spans="1:34" x14ac:dyDescent="0.35">
      <c r="A147" s="1"/>
      <c r="B147" s="74" t="s">
        <v>136</v>
      </c>
      <c r="C147" s="74" t="s">
        <v>137</v>
      </c>
      <c r="D147" s="74" t="s">
        <v>132</v>
      </c>
      <c r="E147" s="75" t="s">
        <v>574</v>
      </c>
      <c r="F147" s="76"/>
      <c r="G147" s="76"/>
      <c r="H147" s="76"/>
      <c r="I147" s="76"/>
      <c r="J147" s="76"/>
      <c r="K147" s="76"/>
      <c r="L147" s="76"/>
      <c r="M147" s="76"/>
      <c r="N147" s="76"/>
      <c r="O147" s="76"/>
      <c r="P147" s="76"/>
      <c r="Q147" s="76"/>
      <c r="R147" s="76"/>
      <c r="S147" s="76"/>
      <c r="T147" s="76"/>
      <c r="U147" s="76"/>
      <c r="V147" s="76"/>
      <c r="W147" s="76"/>
      <c r="X147" s="76"/>
      <c r="Y147" s="76"/>
      <c r="Z147" s="76"/>
      <c r="AA147" s="76"/>
      <c r="AB147" s="76"/>
      <c r="AC147" s="76"/>
      <c r="AD147" s="76"/>
      <c r="AE147" s="76"/>
      <c r="AF147" s="76"/>
      <c r="AG147" s="76"/>
      <c r="AH147" s="76">
        <v>0</v>
      </c>
    </row>
    <row r="148" spans="1:34" x14ac:dyDescent="0.35">
      <c r="A148" s="1"/>
      <c r="B148" s="74" t="s">
        <v>580</v>
      </c>
      <c r="C148" s="74" t="s">
        <v>994</v>
      </c>
      <c r="D148" s="74" t="s">
        <v>64</v>
      </c>
      <c r="E148" s="75" t="s">
        <v>573</v>
      </c>
      <c r="F148" s="76">
        <v>2655.75</v>
      </c>
      <c r="G148" s="76">
        <v>2651.9</v>
      </c>
      <c r="H148" s="76">
        <v>2654.35</v>
      </c>
      <c r="I148" s="76">
        <v>2652.9</v>
      </c>
      <c r="J148" s="76">
        <v>2645.9</v>
      </c>
      <c r="K148" s="76">
        <v>2417.25</v>
      </c>
      <c r="L148" s="76">
        <v>2573.4499999999998</v>
      </c>
      <c r="M148" s="76">
        <v>2554.65</v>
      </c>
      <c r="N148" s="76">
        <v>2657.35</v>
      </c>
      <c r="O148" s="76">
        <v>2657.85</v>
      </c>
      <c r="P148" s="76">
        <v>2658.45</v>
      </c>
      <c r="Q148" s="76">
        <v>2656</v>
      </c>
      <c r="R148" s="76">
        <v>2145.5500000000002</v>
      </c>
      <c r="S148" s="76">
        <v>2658.05</v>
      </c>
      <c r="T148" s="76">
        <v>2597.9</v>
      </c>
      <c r="U148" s="76">
        <v>2654.45</v>
      </c>
      <c r="V148" s="76">
        <v>2371</v>
      </c>
      <c r="W148" s="76">
        <v>2498</v>
      </c>
      <c r="X148" s="76">
        <v>2656.5</v>
      </c>
      <c r="Y148" s="76">
        <v>2651.8</v>
      </c>
      <c r="Z148" s="76">
        <v>2654.3</v>
      </c>
      <c r="AA148" s="76">
        <v>2656.3</v>
      </c>
      <c r="AB148" s="76">
        <v>2656.35</v>
      </c>
      <c r="AC148" s="76">
        <v>2613.75</v>
      </c>
      <c r="AD148" s="76">
        <v>2658.25</v>
      </c>
      <c r="AE148" s="76">
        <v>2173.0500000000002</v>
      </c>
      <c r="AF148" s="76">
        <v>1953.35</v>
      </c>
      <c r="AG148" s="76">
        <v>2653.9</v>
      </c>
      <c r="AH148" s="76">
        <v>71688.3</v>
      </c>
    </row>
    <row r="149" spans="1:34" x14ac:dyDescent="0.35">
      <c r="A149" s="1"/>
      <c r="B149" s="74" t="s">
        <v>580</v>
      </c>
      <c r="C149" s="74" t="s">
        <v>995</v>
      </c>
      <c r="D149" s="74" t="s">
        <v>64</v>
      </c>
      <c r="E149" s="75" t="s">
        <v>573</v>
      </c>
      <c r="F149" s="76">
        <v>29.05</v>
      </c>
      <c r="G149" s="76">
        <v>28.9</v>
      </c>
      <c r="H149" s="76">
        <v>29.65</v>
      </c>
      <c r="I149" s="76">
        <v>28.8</v>
      </c>
      <c r="J149" s="76">
        <v>30.05</v>
      </c>
      <c r="K149" s="76">
        <v>28.8</v>
      </c>
      <c r="L149" s="76">
        <v>28.8</v>
      </c>
      <c r="M149" s="76">
        <v>29</v>
      </c>
      <c r="N149" s="76">
        <v>29.05</v>
      </c>
      <c r="O149" s="76">
        <v>28.8</v>
      </c>
      <c r="P149" s="76">
        <v>28.9</v>
      </c>
      <c r="Q149" s="76">
        <v>28.8</v>
      </c>
      <c r="R149" s="76">
        <v>28.85</v>
      </c>
      <c r="S149" s="76">
        <v>28.8</v>
      </c>
      <c r="T149" s="76">
        <v>28.8</v>
      </c>
      <c r="U149" s="76">
        <v>28.8</v>
      </c>
      <c r="V149" s="76">
        <v>18.8</v>
      </c>
      <c r="W149" s="76">
        <v>28.8</v>
      </c>
      <c r="X149" s="76">
        <v>28.8</v>
      </c>
      <c r="Y149" s="76">
        <v>28.75</v>
      </c>
      <c r="Z149" s="76">
        <v>27.8</v>
      </c>
      <c r="AA149" s="76">
        <v>28.8</v>
      </c>
      <c r="AB149" s="76">
        <v>28.8</v>
      </c>
      <c r="AC149" s="76">
        <v>28.8</v>
      </c>
      <c r="AD149" s="76">
        <v>28.8</v>
      </c>
      <c r="AE149" s="76">
        <v>28.8</v>
      </c>
      <c r="AF149" s="76">
        <v>28.65</v>
      </c>
      <c r="AG149" s="76">
        <v>27.8</v>
      </c>
      <c r="AH149" s="76">
        <v>797.25</v>
      </c>
    </row>
    <row r="150" spans="1:34" x14ac:dyDescent="0.35">
      <c r="A150" s="1"/>
      <c r="B150" s="74" t="s">
        <v>620</v>
      </c>
      <c r="C150" s="74" t="s">
        <v>1028</v>
      </c>
      <c r="D150" s="74" t="s">
        <v>495</v>
      </c>
      <c r="E150" s="75" t="s">
        <v>574</v>
      </c>
      <c r="F150" s="76">
        <v>684.85</v>
      </c>
      <c r="G150" s="76">
        <v>682.35</v>
      </c>
      <c r="H150" s="76">
        <v>690.5</v>
      </c>
      <c r="I150" s="76">
        <v>686.3</v>
      </c>
      <c r="J150" s="76">
        <v>687.95</v>
      </c>
      <c r="K150" s="76">
        <v>685.95</v>
      </c>
      <c r="L150" s="76">
        <v>688.1</v>
      </c>
      <c r="M150" s="76">
        <v>689.2</v>
      </c>
      <c r="N150" s="76">
        <v>690.45</v>
      </c>
      <c r="O150" s="76">
        <v>689.05</v>
      </c>
      <c r="P150" s="76">
        <v>687.4</v>
      </c>
      <c r="Q150" s="76">
        <v>689.15</v>
      </c>
      <c r="R150" s="76">
        <v>690.8</v>
      </c>
      <c r="S150" s="76">
        <v>690.55</v>
      </c>
      <c r="T150" s="76">
        <v>698</v>
      </c>
      <c r="U150" s="76">
        <v>699.55</v>
      </c>
      <c r="V150" s="76">
        <v>554.95000000000005</v>
      </c>
      <c r="W150" s="76">
        <v>693.95</v>
      </c>
      <c r="X150" s="76">
        <v>692.35</v>
      </c>
      <c r="Y150" s="76">
        <v>692.8</v>
      </c>
      <c r="Z150" s="76">
        <v>692.95</v>
      </c>
      <c r="AA150" s="76">
        <v>694.3</v>
      </c>
      <c r="AB150" s="76">
        <v>694.85</v>
      </c>
      <c r="AC150" s="76">
        <v>694.25</v>
      </c>
      <c r="AD150" s="76">
        <v>694</v>
      </c>
      <c r="AE150" s="76">
        <v>698.25</v>
      </c>
      <c r="AF150" s="76">
        <v>356.9</v>
      </c>
      <c r="AG150" s="76">
        <v>703.55</v>
      </c>
      <c r="AH150" s="76">
        <v>18893.25</v>
      </c>
    </row>
    <row r="151" spans="1:34" x14ac:dyDescent="0.35">
      <c r="A151" s="1"/>
      <c r="B151" s="74" t="s">
        <v>620</v>
      </c>
      <c r="C151" s="74" t="s">
        <v>1028</v>
      </c>
      <c r="D151" s="74" t="s">
        <v>1133</v>
      </c>
      <c r="E151" s="75" t="s">
        <v>574</v>
      </c>
      <c r="F151" s="76">
        <v>75.95</v>
      </c>
      <c r="G151" s="76">
        <v>73.75</v>
      </c>
      <c r="H151" s="76">
        <v>74.8</v>
      </c>
      <c r="I151" s="76">
        <v>77.05</v>
      </c>
      <c r="J151" s="76">
        <v>77.099999999999994</v>
      </c>
      <c r="K151" s="76">
        <v>77.7</v>
      </c>
      <c r="L151" s="76">
        <v>78.650000000000006</v>
      </c>
      <c r="M151" s="76">
        <v>77.599999999999994</v>
      </c>
      <c r="N151" s="76">
        <v>77.05</v>
      </c>
      <c r="O151" s="76">
        <v>77.75</v>
      </c>
      <c r="P151" s="76">
        <v>77.5</v>
      </c>
      <c r="Q151" s="76">
        <v>73.7</v>
      </c>
      <c r="R151" s="76">
        <v>76.75</v>
      </c>
      <c r="S151" s="76">
        <v>76.45</v>
      </c>
      <c r="T151" s="76">
        <v>76.849999999999994</v>
      </c>
      <c r="U151" s="76">
        <v>74.75</v>
      </c>
      <c r="V151" s="76">
        <v>73.3</v>
      </c>
      <c r="W151" s="76">
        <v>77.150000000000006</v>
      </c>
      <c r="X151" s="76">
        <v>80.55</v>
      </c>
      <c r="Y151" s="76">
        <v>77.150000000000006</v>
      </c>
      <c r="Z151" s="76">
        <v>78.25</v>
      </c>
      <c r="AA151" s="76">
        <v>77.5</v>
      </c>
      <c r="AB151" s="76">
        <v>76.55</v>
      </c>
      <c r="AC151" s="76">
        <v>80.75</v>
      </c>
      <c r="AD151" s="76">
        <v>78.400000000000006</v>
      </c>
      <c r="AE151" s="76">
        <v>77.95</v>
      </c>
      <c r="AF151" s="76">
        <v>74.349999999999994</v>
      </c>
      <c r="AG151" s="76">
        <v>79.5</v>
      </c>
      <c r="AH151" s="76">
        <v>2154.8000000000002</v>
      </c>
    </row>
    <row r="152" spans="1:34" x14ac:dyDescent="0.35">
      <c r="A152" s="1"/>
      <c r="B152" s="74" t="s">
        <v>480</v>
      </c>
      <c r="C152" s="74" t="s">
        <v>1134</v>
      </c>
      <c r="D152" s="74" t="s">
        <v>1135</v>
      </c>
      <c r="E152" s="75" t="s">
        <v>574</v>
      </c>
      <c r="F152" s="76">
        <v>1</v>
      </c>
      <c r="G152" s="76">
        <v>0.5</v>
      </c>
      <c r="H152" s="76"/>
      <c r="I152" s="76">
        <v>1</v>
      </c>
      <c r="J152" s="76"/>
      <c r="K152" s="76"/>
      <c r="L152" s="76"/>
      <c r="M152" s="76"/>
      <c r="N152" s="76"/>
      <c r="O152" s="76"/>
      <c r="P152" s="76"/>
      <c r="Q152" s="76"/>
      <c r="R152" s="76"/>
      <c r="S152" s="76"/>
      <c r="T152" s="76"/>
      <c r="U152" s="76"/>
      <c r="V152" s="76"/>
      <c r="W152" s="76"/>
      <c r="X152" s="76"/>
      <c r="Y152" s="76"/>
      <c r="Z152" s="76"/>
      <c r="AA152" s="76"/>
      <c r="AB152" s="76"/>
      <c r="AC152" s="76"/>
      <c r="AD152" s="76"/>
      <c r="AE152" s="76"/>
      <c r="AF152" s="76"/>
      <c r="AG152" s="76"/>
      <c r="AH152" s="76">
        <v>2.5</v>
      </c>
    </row>
    <row r="153" spans="1:34" x14ac:dyDescent="0.35">
      <c r="A153" s="1"/>
      <c r="B153" s="74" t="s">
        <v>480</v>
      </c>
      <c r="C153" s="74" t="s">
        <v>1134</v>
      </c>
      <c r="D153" s="74" t="s">
        <v>1133</v>
      </c>
      <c r="E153" s="75" t="s">
        <v>574</v>
      </c>
      <c r="F153" s="76"/>
      <c r="G153" s="76">
        <v>104.15</v>
      </c>
      <c r="H153" s="76"/>
      <c r="I153" s="76">
        <v>161.15</v>
      </c>
      <c r="J153" s="76"/>
      <c r="K153" s="76"/>
      <c r="L153" s="76"/>
      <c r="M153" s="76"/>
      <c r="N153" s="76"/>
      <c r="O153" s="76"/>
      <c r="P153" s="76"/>
      <c r="Q153" s="76"/>
      <c r="R153" s="76"/>
      <c r="S153" s="76"/>
      <c r="T153" s="76"/>
      <c r="U153" s="76"/>
      <c r="V153" s="76"/>
      <c r="W153" s="76"/>
      <c r="X153" s="76"/>
      <c r="Y153" s="76"/>
      <c r="Z153" s="76"/>
      <c r="AA153" s="76"/>
      <c r="AB153" s="76"/>
      <c r="AC153" s="76"/>
      <c r="AD153" s="76"/>
      <c r="AE153" s="76"/>
      <c r="AF153" s="76"/>
      <c r="AG153" s="76"/>
      <c r="AH153" s="76">
        <v>265.3</v>
      </c>
    </row>
    <row r="154" spans="1:34" x14ac:dyDescent="0.35">
      <c r="A154" s="1"/>
      <c r="B154" s="74" t="s">
        <v>480</v>
      </c>
      <c r="C154" s="74" t="s">
        <v>1134</v>
      </c>
      <c r="D154" s="74" t="s">
        <v>1136</v>
      </c>
      <c r="E154" s="75" t="s">
        <v>574</v>
      </c>
      <c r="F154" s="76">
        <v>192</v>
      </c>
      <c r="G154" s="76"/>
      <c r="H154" s="76">
        <v>148.05000000000001</v>
      </c>
      <c r="I154" s="76"/>
      <c r="J154" s="76"/>
      <c r="K154" s="76"/>
      <c r="L154" s="76"/>
      <c r="M154" s="76"/>
      <c r="N154" s="76"/>
      <c r="O154" s="76"/>
      <c r="P154" s="76"/>
      <c r="Q154" s="76"/>
      <c r="R154" s="76"/>
      <c r="S154" s="76"/>
      <c r="T154" s="76"/>
      <c r="U154" s="76"/>
      <c r="V154" s="76"/>
      <c r="W154" s="76"/>
      <c r="X154" s="76"/>
      <c r="Y154" s="76"/>
      <c r="Z154" s="76"/>
      <c r="AA154" s="76"/>
      <c r="AB154" s="76"/>
      <c r="AC154" s="76"/>
      <c r="AD154" s="76"/>
      <c r="AE154" s="76"/>
      <c r="AF154" s="76"/>
      <c r="AG154" s="76"/>
      <c r="AH154" s="76">
        <v>340.05</v>
      </c>
    </row>
    <row r="155" spans="1:34" x14ac:dyDescent="0.35">
      <c r="A155" s="1"/>
      <c r="B155" s="74" t="s">
        <v>480</v>
      </c>
      <c r="C155" s="74" t="s">
        <v>1134</v>
      </c>
      <c r="D155" s="74" t="s">
        <v>481</v>
      </c>
      <c r="E155" s="75" t="s">
        <v>574</v>
      </c>
      <c r="F155" s="76"/>
      <c r="G155" s="76"/>
      <c r="H155" s="76"/>
      <c r="I155" s="76"/>
      <c r="J155" s="76"/>
      <c r="K155" s="76"/>
      <c r="L155" s="76"/>
      <c r="M155" s="76"/>
      <c r="N155" s="76"/>
      <c r="O155" s="76"/>
      <c r="P155" s="76"/>
      <c r="Q155" s="76"/>
      <c r="R155" s="76"/>
      <c r="S155" s="76"/>
      <c r="T155" s="76"/>
      <c r="U155" s="76"/>
      <c r="V155" s="76"/>
      <c r="W155" s="76"/>
      <c r="X155" s="76"/>
      <c r="Y155" s="76"/>
      <c r="Z155" s="76"/>
      <c r="AA155" s="76"/>
      <c r="AB155" s="76"/>
      <c r="AC155" s="76"/>
      <c r="AD155" s="76"/>
      <c r="AE155" s="76"/>
      <c r="AF155" s="76"/>
      <c r="AG155" s="76"/>
      <c r="AH155" s="76">
        <v>0</v>
      </c>
    </row>
    <row r="156" spans="1:34" x14ac:dyDescent="0.35">
      <c r="A156" s="1"/>
      <c r="B156" s="74" t="s">
        <v>996</v>
      </c>
      <c r="C156" s="74" t="s">
        <v>997</v>
      </c>
      <c r="D156" s="74" t="s">
        <v>64</v>
      </c>
      <c r="E156" s="75" t="s">
        <v>573</v>
      </c>
      <c r="F156" s="76">
        <v>475.1</v>
      </c>
      <c r="G156" s="76">
        <v>429.45</v>
      </c>
      <c r="H156" s="76">
        <v>447.25</v>
      </c>
      <c r="I156" s="76">
        <v>250.4</v>
      </c>
      <c r="J156" s="76">
        <v>479.2</v>
      </c>
      <c r="K156" s="76">
        <v>479.15</v>
      </c>
      <c r="L156" s="76">
        <v>478.65</v>
      </c>
      <c r="M156" s="76">
        <v>479</v>
      </c>
      <c r="N156" s="76">
        <v>479.8</v>
      </c>
      <c r="O156" s="76">
        <v>479.9</v>
      </c>
      <c r="P156" s="76">
        <v>480.15</v>
      </c>
      <c r="Q156" s="76">
        <v>479.9</v>
      </c>
      <c r="R156" s="76">
        <v>479.75</v>
      </c>
      <c r="S156" s="76">
        <v>479.85</v>
      </c>
      <c r="T156" s="76">
        <v>479.55</v>
      </c>
      <c r="U156" s="76">
        <v>479.55</v>
      </c>
      <c r="V156" s="76">
        <v>479.65</v>
      </c>
      <c r="W156" s="76">
        <v>479.3</v>
      </c>
      <c r="X156" s="76">
        <v>480.05</v>
      </c>
      <c r="Y156" s="76">
        <v>480.45</v>
      </c>
      <c r="Z156" s="76">
        <v>479.75</v>
      </c>
      <c r="AA156" s="76">
        <v>478.8</v>
      </c>
      <c r="AB156" s="76">
        <v>479.6</v>
      </c>
      <c r="AC156" s="76">
        <v>479.8</v>
      </c>
      <c r="AD156" s="76">
        <v>479.75</v>
      </c>
      <c r="AE156" s="76">
        <v>479.6</v>
      </c>
      <c r="AF156" s="76">
        <v>479.55</v>
      </c>
      <c r="AG156" s="76">
        <v>479.05</v>
      </c>
      <c r="AH156" s="76">
        <v>13112</v>
      </c>
    </row>
    <row r="157" spans="1:34" x14ac:dyDescent="0.35">
      <c r="A157" s="1"/>
      <c r="B157" s="74" t="s">
        <v>996</v>
      </c>
      <c r="C157" s="74" t="s">
        <v>998</v>
      </c>
      <c r="D157" s="74" t="s">
        <v>64</v>
      </c>
      <c r="E157" s="75" t="s">
        <v>573</v>
      </c>
      <c r="F157" s="76">
        <v>200.45</v>
      </c>
      <c r="G157" s="76">
        <v>207.6</v>
      </c>
      <c r="H157" s="76">
        <v>211.9</v>
      </c>
      <c r="I157" s="76">
        <v>204.9</v>
      </c>
      <c r="J157" s="76">
        <v>197.7</v>
      </c>
      <c r="K157" s="76">
        <v>191.4</v>
      </c>
      <c r="L157" s="76">
        <v>188.5</v>
      </c>
      <c r="M157" s="76">
        <v>188</v>
      </c>
      <c r="N157" s="76">
        <v>191.25</v>
      </c>
      <c r="O157" s="76">
        <v>191.5</v>
      </c>
      <c r="P157" s="76">
        <v>197.9</v>
      </c>
      <c r="Q157" s="76">
        <v>203.35</v>
      </c>
      <c r="R157" s="76">
        <v>202.3</v>
      </c>
      <c r="S157" s="76">
        <v>188</v>
      </c>
      <c r="T157" s="76">
        <v>188.15</v>
      </c>
      <c r="U157" s="76">
        <v>194.15</v>
      </c>
      <c r="V157" s="76">
        <v>194.75</v>
      </c>
      <c r="W157" s="76">
        <v>196.45</v>
      </c>
      <c r="X157" s="76">
        <v>199.4</v>
      </c>
      <c r="Y157" s="76">
        <v>201.2</v>
      </c>
      <c r="Z157" s="76">
        <v>203.05</v>
      </c>
      <c r="AA157" s="76">
        <v>209.1</v>
      </c>
      <c r="AB157" s="76">
        <v>215.6</v>
      </c>
      <c r="AC157" s="76">
        <v>218.35</v>
      </c>
      <c r="AD157" s="76">
        <v>219</v>
      </c>
      <c r="AE157" s="76">
        <v>221.85</v>
      </c>
      <c r="AF157" s="76">
        <v>225.8</v>
      </c>
      <c r="AG157" s="76">
        <v>225.95</v>
      </c>
      <c r="AH157" s="76">
        <v>5677.55</v>
      </c>
    </row>
    <row r="158" spans="1:34" x14ac:dyDescent="0.35">
      <c r="A158" s="1"/>
      <c r="B158" s="74" t="s">
        <v>139</v>
      </c>
      <c r="C158" s="74" t="s">
        <v>999</v>
      </c>
      <c r="D158" s="74" t="s">
        <v>64</v>
      </c>
      <c r="E158" s="75" t="s">
        <v>573</v>
      </c>
      <c r="F158" s="76">
        <v>48.7</v>
      </c>
      <c r="G158" s="76">
        <v>91.2</v>
      </c>
      <c r="H158" s="76">
        <v>76.95</v>
      </c>
      <c r="I158" s="76">
        <v>63.65</v>
      </c>
      <c r="J158" s="76">
        <v>91.2</v>
      </c>
      <c r="K158" s="76">
        <v>91.2</v>
      </c>
      <c r="L158" s="76">
        <v>91.2</v>
      </c>
      <c r="M158" s="76">
        <v>91.2</v>
      </c>
      <c r="N158" s="76">
        <v>91.2</v>
      </c>
      <c r="O158" s="76">
        <v>91.2</v>
      </c>
      <c r="P158" s="76">
        <v>91.2</v>
      </c>
      <c r="Q158" s="76">
        <v>91.2</v>
      </c>
      <c r="R158" s="76">
        <v>91.2</v>
      </c>
      <c r="S158" s="76">
        <v>91.2</v>
      </c>
      <c r="T158" s="76">
        <v>92.4</v>
      </c>
      <c r="U158" s="76">
        <v>96</v>
      </c>
      <c r="V158" s="76">
        <v>96</v>
      </c>
      <c r="W158" s="76">
        <v>93.4</v>
      </c>
      <c r="X158" s="76">
        <v>91.2</v>
      </c>
      <c r="Y158" s="76">
        <v>89.3</v>
      </c>
      <c r="Z158" s="76">
        <v>55.1</v>
      </c>
      <c r="AA158" s="76">
        <v>49.4</v>
      </c>
      <c r="AB158" s="76">
        <v>91.2</v>
      </c>
      <c r="AC158" s="76">
        <v>91.2</v>
      </c>
      <c r="AD158" s="76">
        <v>91.2</v>
      </c>
      <c r="AE158" s="76">
        <v>91.2</v>
      </c>
      <c r="AF158" s="76">
        <v>91.2</v>
      </c>
      <c r="AG158" s="76">
        <v>91.2</v>
      </c>
      <c r="AH158" s="76">
        <v>2402.5</v>
      </c>
    </row>
    <row r="159" spans="1:34" x14ac:dyDescent="0.35">
      <c r="A159" s="1"/>
      <c r="B159" s="74" t="s">
        <v>139</v>
      </c>
      <c r="C159" s="74" t="s">
        <v>140</v>
      </c>
      <c r="D159" s="74" t="s">
        <v>64</v>
      </c>
      <c r="E159" s="75" t="s">
        <v>573</v>
      </c>
      <c r="F159" s="76"/>
      <c r="G159" s="76"/>
      <c r="H159" s="76"/>
      <c r="I159" s="76"/>
      <c r="J159" s="76"/>
      <c r="K159" s="76">
        <v>139.1</v>
      </c>
      <c r="L159" s="76">
        <v>1073.25</v>
      </c>
      <c r="M159" s="76">
        <v>918.7</v>
      </c>
      <c r="N159" s="76">
        <v>724.5</v>
      </c>
      <c r="O159" s="76">
        <v>679.9</v>
      </c>
      <c r="P159" s="76">
        <v>1063.75</v>
      </c>
      <c r="Q159" s="76">
        <v>1082.1500000000001</v>
      </c>
      <c r="R159" s="76">
        <v>751.6</v>
      </c>
      <c r="S159" s="76">
        <v>1020.95</v>
      </c>
      <c r="T159" s="76">
        <v>990.6</v>
      </c>
      <c r="U159" s="76">
        <v>733.6</v>
      </c>
      <c r="V159" s="76">
        <v>621.95000000000005</v>
      </c>
      <c r="W159" s="76">
        <v>406.1</v>
      </c>
      <c r="X159" s="76">
        <v>461.95</v>
      </c>
      <c r="Y159" s="76">
        <v>453.1</v>
      </c>
      <c r="Z159" s="76">
        <v>421.15</v>
      </c>
      <c r="AA159" s="76">
        <v>314.45</v>
      </c>
      <c r="AB159" s="76">
        <v>168</v>
      </c>
      <c r="AC159" s="76">
        <v>87.1</v>
      </c>
      <c r="AD159" s="76">
        <v>174.35</v>
      </c>
      <c r="AE159" s="76">
        <v>571.25</v>
      </c>
      <c r="AF159" s="76">
        <v>449.7</v>
      </c>
      <c r="AG159" s="76">
        <v>177.35</v>
      </c>
      <c r="AH159" s="76">
        <v>13484.55</v>
      </c>
    </row>
    <row r="160" spans="1:34" x14ac:dyDescent="0.35">
      <c r="A160" s="1"/>
      <c r="B160" s="74" t="s">
        <v>139</v>
      </c>
      <c r="C160" s="74" t="s">
        <v>142</v>
      </c>
      <c r="D160" s="74" t="s">
        <v>64</v>
      </c>
      <c r="E160" s="75" t="s">
        <v>573</v>
      </c>
      <c r="F160" s="76">
        <v>4170.05</v>
      </c>
      <c r="G160" s="76">
        <v>2130.9</v>
      </c>
      <c r="H160" s="76">
        <v>558.9</v>
      </c>
      <c r="I160" s="76">
        <v>2293.6999999999998</v>
      </c>
      <c r="J160" s="76">
        <v>4150.5</v>
      </c>
      <c r="K160" s="76">
        <v>4092.25</v>
      </c>
      <c r="L160" s="76">
        <v>4139.8</v>
      </c>
      <c r="M160" s="76">
        <v>4116.8500000000004</v>
      </c>
      <c r="N160" s="76">
        <v>4125.8999999999996</v>
      </c>
      <c r="O160" s="76">
        <v>4133.55</v>
      </c>
      <c r="P160" s="76">
        <v>4141.8999999999996</v>
      </c>
      <c r="Q160" s="76">
        <v>2522.85</v>
      </c>
      <c r="R160" s="76">
        <v>2061.65</v>
      </c>
      <c r="S160" s="76">
        <v>2071.4</v>
      </c>
      <c r="T160" s="76">
        <v>2792.35</v>
      </c>
      <c r="U160" s="76">
        <v>4117.6000000000004</v>
      </c>
      <c r="V160" s="76">
        <v>4156.2</v>
      </c>
      <c r="W160" s="76">
        <v>4094.6</v>
      </c>
      <c r="X160" s="76">
        <v>4151.3999999999996</v>
      </c>
      <c r="Y160" s="76">
        <v>4163.55</v>
      </c>
      <c r="Z160" s="76">
        <v>4173.3</v>
      </c>
      <c r="AA160" s="76">
        <v>4176.8500000000004</v>
      </c>
      <c r="AB160" s="76">
        <v>4172.8500000000004</v>
      </c>
      <c r="AC160" s="76">
        <v>4146.3</v>
      </c>
      <c r="AD160" s="76">
        <v>4176.75</v>
      </c>
      <c r="AE160" s="76">
        <v>4153.7</v>
      </c>
      <c r="AF160" s="76">
        <v>4153.3</v>
      </c>
      <c r="AG160" s="76">
        <v>4161.55</v>
      </c>
      <c r="AH160" s="76">
        <v>101500.5</v>
      </c>
    </row>
    <row r="161" spans="1:34" x14ac:dyDescent="0.35">
      <c r="A161" s="1"/>
      <c r="B161" s="74" t="s">
        <v>139</v>
      </c>
      <c r="C161" s="74" t="s">
        <v>1000</v>
      </c>
      <c r="D161" s="74" t="s">
        <v>64</v>
      </c>
      <c r="E161" s="75" t="s">
        <v>573</v>
      </c>
      <c r="F161" s="76">
        <v>930.65</v>
      </c>
      <c r="G161" s="76">
        <v>930.6</v>
      </c>
      <c r="H161" s="76">
        <v>930.9</v>
      </c>
      <c r="I161" s="76">
        <v>933.1</v>
      </c>
      <c r="J161" s="76">
        <v>933.45</v>
      </c>
      <c r="K161" s="76">
        <v>930.75</v>
      </c>
      <c r="L161" s="76">
        <v>913.7</v>
      </c>
      <c r="M161" s="76">
        <v>746.8</v>
      </c>
      <c r="N161" s="76">
        <v>849.65</v>
      </c>
      <c r="O161" s="76">
        <v>829.25</v>
      </c>
      <c r="P161" s="76">
        <v>927.75</v>
      </c>
      <c r="Q161" s="76">
        <v>921.95</v>
      </c>
      <c r="R161" s="76">
        <v>901.1</v>
      </c>
      <c r="S161" s="76">
        <v>934.9</v>
      </c>
      <c r="T161" s="76">
        <v>896.1</v>
      </c>
      <c r="U161" s="76">
        <v>914.2</v>
      </c>
      <c r="V161" s="76">
        <v>920.05</v>
      </c>
      <c r="W161" s="76">
        <v>906.7</v>
      </c>
      <c r="X161" s="76">
        <v>907.05</v>
      </c>
      <c r="Y161" s="76">
        <v>908.5</v>
      </c>
      <c r="Z161" s="76">
        <v>840.4</v>
      </c>
      <c r="AA161" s="76">
        <v>905.9</v>
      </c>
      <c r="AB161" s="76">
        <v>909.6</v>
      </c>
      <c r="AC161" s="76">
        <v>904.45</v>
      </c>
      <c r="AD161" s="76">
        <v>908.5</v>
      </c>
      <c r="AE161" s="76">
        <v>909.45</v>
      </c>
      <c r="AF161" s="76">
        <v>902.95</v>
      </c>
      <c r="AG161" s="76">
        <v>906.45</v>
      </c>
      <c r="AH161" s="76">
        <v>25254.85</v>
      </c>
    </row>
    <row r="162" spans="1:34" x14ac:dyDescent="0.35">
      <c r="A162" s="1"/>
      <c r="B162" s="74" t="s">
        <v>139</v>
      </c>
      <c r="C162" s="74" t="s">
        <v>1001</v>
      </c>
      <c r="D162" s="74" t="s">
        <v>64</v>
      </c>
      <c r="E162" s="75" t="s">
        <v>573</v>
      </c>
      <c r="F162" s="76">
        <v>1091.6500000000001</v>
      </c>
      <c r="G162" s="76">
        <v>1091.45</v>
      </c>
      <c r="H162" s="76">
        <v>1088.75</v>
      </c>
      <c r="I162" s="76">
        <v>1089.3</v>
      </c>
      <c r="J162" s="76">
        <v>1086.4000000000001</v>
      </c>
      <c r="K162" s="76">
        <v>1089.8499999999999</v>
      </c>
      <c r="L162" s="76">
        <v>1092.0999999999999</v>
      </c>
      <c r="M162" s="76">
        <v>1089.8</v>
      </c>
      <c r="N162" s="76">
        <v>1097.3499999999999</v>
      </c>
      <c r="O162" s="76">
        <v>1092.95</v>
      </c>
      <c r="P162" s="76">
        <v>1094</v>
      </c>
      <c r="Q162" s="76">
        <v>1096.8499999999999</v>
      </c>
      <c r="R162" s="76">
        <v>1022.65</v>
      </c>
      <c r="S162" s="76">
        <v>1081.55</v>
      </c>
      <c r="T162" s="76">
        <v>1073.2</v>
      </c>
      <c r="U162" s="76">
        <v>998.45</v>
      </c>
      <c r="V162" s="76">
        <v>1077.1500000000001</v>
      </c>
      <c r="W162" s="76">
        <v>1085.55</v>
      </c>
      <c r="X162" s="76">
        <v>1098.95</v>
      </c>
      <c r="Y162" s="76">
        <v>918.15</v>
      </c>
      <c r="Z162" s="76">
        <v>1119.05</v>
      </c>
      <c r="AA162" s="76">
        <v>1114.45</v>
      </c>
      <c r="AB162" s="76">
        <v>1063.55</v>
      </c>
      <c r="AC162" s="76">
        <v>1100.6500000000001</v>
      </c>
      <c r="AD162" s="76">
        <v>1110.1500000000001</v>
      </c>
      <c r="AE162" s="76">
        <v>1095.4000000000001</v>
      </c>
      <c r="AF162" s="76">
        <v>1099.1500000000001</v>
      </c>
      <c r="AG162" s="76">
        <v>1092.2</v>
      </c>
      <c r="AH162" s="76">
        <v>30250.7</v>
      </c>
    </row>
    <row r="163" spans="1:34" x14ac:dyDescent="0.35">
      <c r="A163" s="1"/>
      <c r="B163" s="74" t="s">
        <v>139</v>
      </c>
      <c r="C163" s="74" t="s">
        <v>1002</v>
      </c>
      <c r="D163" s="74" t="s">
        <v>64</v>
      </c>
      <c r="E163" s="75" t="s">
        <v>573</v>
      </c>
      <c r="F163" s="76"/>
      <c r="G163" s="76"/>
      <c r="H163" s="76"/>
      <c r="I163" s="76"/>
      <c r="J163" s="76"/>
      <c r="K163" s="76"/>
      <c r="L163" s="76"/>
      <c r="M163" s="76"/>
      <c r="N163" s="76">
        <v>29.7</v>
      </c>
      <c r="O163" s="76">
        <v>37.35</v>
      </c>
      <c r="P163" s="76">
        <v>72.75</v>
      </c>
      <c r="Q163" s="76"/>
      <c r="R163" s="76"/>
      <c r="S163" s="76">
        <v>94.9</v>
      </c>
      <c r="T163" s="76">
        <v>61.1</v>
      </c>
      <c r="U163" s="76">
        <v>94.05</v>
      </c>
      <c r="V163" s="76">
        <v>94.95</v>
      </c>
      <c r="W163" s="76">
        <v>50.45</v>
      </c>
      <c r="X163" s="76">
        <v>93.15</v>
      </c>
      <c r="Y163" s="76">
        <v>89.55</v>
      </c>
      <c r="Z163" s="76">
        <v>132.15</v>
      </c>
      <c r="AA163" s="76">
        <v>110.3</v>
      </c>
      <c r="AB163" s="76">
        <v>191.25</v>
      </c>
      <c r="AC163" s="76">
        <v>197</v>
      </c>
      <c r="AD163" s="76">
        <v>196.85</v>
      </c>
      <c r="AE163" s="76">
        <v>192.25</v>
      </c>
      <c r="AF163" s="76">
        <v>198.15</v>
      </c>
      <c r="AG163" s="76">
        <v>198.55</v>
      </c>
      <c r="AH163" s="76">
        <v>2134.4499999999998</v>
      </c>
    </row>
    <row r="164" spans="1:34" x14ac:dyDescent="0.35">
      <c r="A164" s="1"/>
      <c r="B164" s="74" t="s">
        <v>139</v>
      </c>
      <c r="C164" s="74" t="s">
        <v>1003</v>
      </c>
      <c r="D164" s="74" t="s">
        <v>64</v>
      </c>
      <c r="E164" s="75" t="s">
        <v>573</v>
      </c>
      <c r="F164" s="76">
        <v>221.45</v>
      </c>
      <c r="G164" s="76">
        <v>221.85</v>
      </c>
      <c r="H164" s="76">
        <v>222.7</v>
      </c>
      <c r="I164" s="76">
        <v>226.25</v>
      </c>
      <c r="J164" s="76">
        <v>222.7</v>
      </c>
      <c r="K164" s="76">
        <v>219.6</v>
      </c>
      <c r="L164" s="76">
        <v>222.25</v>
      </c>
      <c r="M164" s="76">
        <v>218.8</v>
      </c>
      <c r="N164" s="76">
        <v>222.15</v>
      </c>
      <c r="O164" s="76">
        <v>217.4</v>
      </c>
      <c r="P164" s="76">
        <v>218.7</v>
      </c>
      <c r="Q164" s="76">
        <v>207.3</v>
      </c>
      <c r="R164" s="76">
        <v>186.4</v>
      </c>
      <c r="S164" s="76">
        <v>179.3</v>
      </c>
      <c r="T164" s="76">
        <v>169.75</v>
      </c>
      <c r="U164" s="76">
        <v>157.4</v>
      </c>
      <c r="V164" s="76">
        <v>153.25</v>
      </c>
      <c r="W164" s="76">
        <v>150.15</v>
      </c>
      <c r="X164" s="76">
        <v>138.1</v>
      </c>
      <c r="Y164" s="76">
        <v>139.69999999999999</v>
      </c>
      <c r="Z164" s="76">
        <v>148.1</v>
      </c>
      <c r="AA164" s="76">
        <v>150.55000000000001</v>
      </c>
      <c r="AB164" s="76">
        <v>130.65</v>
      </c>
      <c r="AC164" s="76">
        <v>123.1</v>
      </c>
      <c r="AD164" s="76">
        <v>118.35</v>
      </c>
      <c r="AE164" s="76">
        <v>140.35</v>
      </c>
      <c r="AF164" s="76">
        <v>163.4</v>
      </c>
      <c r="AG164" s="76">
        <v>143.69999999999999</v>
      </c>
      <c r="AH164" s="76">
        <v>5033.3999999999996</v>
      </c>
    </row>
    <row r="165" spans="1:34" x14ac:dyDescent="0.35">
      <c r="A165" s="1"/>
      <c r="B165" s="74" t="s">
        <v>139</v>
      </c>
      <c r="C165" s="74" t="s">
        <v>1004</v>
      </c>
      <c r="D165" s="74" t="s">
        <v>64</v>
      </c>
      <c r="E165" s="75" t="s">
        <v>573</v>
      </c>
      <c r="F165" s="76">
        <v>2621.85</v>
      </c>
      <c r="G165" s="76">
        <v>2541.15</v>
      </c>
      <c r="H165" s="76">
        <v>2581.15</v>
      </c>
      <c r="I165" s="76">
        <v>2237.4499999999998</v>
      </c>
      <c r="J165" s="76">
        <v>2277.75</v>
      </c>
      <c r="K165" s="76">
        <v>2336</v>
      </c>
      <c r="L165" s="76">
        <v>2030.3</v>
      </c>
      <c r="M165" s="76">
        <v>1911.05</v>
      </c>
      <c r="N165" s="76">
        <v>2183</v>
      </c>
      <c r="O165" s="76">
        <v>2429.1999999999998</v>
      </c>
      <c r="P165" s="76">
        <v>2566.4</v>
      </c>
      <c r="Q165" s="76">
        <v>2609.1</v>
      </c>
      <c r="R165" s="76">
        <v>2550.4499999999998</v>
      </c>
      <c r="S165" s="76">
        <v>2418.25</v>
      </c>
      <c r="T165" s="76">
        <v>2476.1</v>
      </c>
      <c r="U165" s="76">
        <v>2549.3000000000002</v>
      </c>
      <c r="V165" s="76">
        <v>2497.3000000000002</v>
      </c>
      <c r="W165" s="76">
        <v>2558.15</v>
      </c>
      <c r="X165" s="76">
        <v>2412.1999999999998</v>
      </c>
      <c r="Y165" s="76">
        <v>2606.4499999999998</v>
      </c>
      <c r="Z165" s="76">
        <v>2607.4499999999998</v>
      </c>
      <c r="AA165" s="76">
        <v>2603.6</v>
      </c>
      <c r="AB165" s="76">
        <v>2609.9</v>
      </c>
      <c r="AC165" s="76">
        <v>2554.0500000000002</v>
      </c>
      <c r="AD165" s="76">
        <v>2608.9</v>
      </c>
      <c r="AE165" s="76">
        <v>2563.5500000000002</v>
      </c>
      <c r="AF165" s="76">
        <v>2186.1999999999998</v>
      </c>
      <c r="AG165" s="76">
        <v>2572.85</v>
      </c>
      <c r="AH165" s="76">
        <v>68699.100000000006</v>
      </c>
    </row>
    <row r="166" spans="1:34" x14ac:dyDescent="0.35">
      <c r="A166" s="1"/>
      <c r="B166" s="74" t="s">
        <v>1137</v>
      </c>
      <c r="C166" s="74" t="s">
        <v>1138</v>
      </c>
      <c r="D166" s="74" t="s">
        <v>64</v>
      </c>
      <c r="E166" s="75" t="s">
        <v>575</v>
      </c>
      <c r="F166" s="76">
        <v>159.19999999999999</v>
      </c>
      <c r="G166" s="76">
        <v>153.69999999999999</v>
      </c>
      <c r="H166" s="76">
        <v>168.65</v>
      </c>
      <c r="I166" s="76">
        <v>159.4</v>
      </c>
      <c r="J166" s="76">
        <v>170.4</v>
      </c>
      <c r="K166" s="76">
        <v>130</v>
      </c>
      <c r="L166" s="76">
        <v>136.85</v>
      </c>
      <c r="M166" s="76">
        <v>162.75</v>
      </c>
      <c r="N166" s="76">
        <v>166.45</v>
      </c>
      <c r="O166" s="76">
        <v>163.35</v>
      </c>
      <c r="P166" s="76">
        <v>131.85</v>
      </c>
      <c r="Q166" s="76">
        <v>172.75</v>
      </c>
      <c r="R166" s="76">
        <v>172.9</v>
      </c>
      <c r="S166" s="76">
        <v>118.35</v>
      </c>
      <c r="T166" s="76">
        <v>158.65</v>
      </c>
      <c r="U166" s="76">
        <v>122</v>
      </c>
      <c r="V166" s="76">
        <v>111</v>
      </c>
      <c r="W166" s="76">
        <v>139.6</v>
      </c>
      <c r="X166" s="76">
        <v>176.8</v>
      </c>
      <c r="Y166" s="76">
        <v>140.94999999999999</v>
      </c>
      <c r="Z166" s="76">
        <v>41.6</v>
      </c>
      <c r="AA166" s="76">
        <v>133.6</v>
      </c>
      <c r="AB166" s="76">
        <v>169.55</v>
      </c>
      <c r="AC166" s="76">
        <v>129</v>
      </c>
      <c r="AD166" s="76">
        <v>123.55</v>
      </c>
      <c r="AE166" s="76">
        <v>158.75</v>
      </c>
      <c r="AF166" s="76">
        <v>144</v>
      </c>
      <c r="AG166" s="76">
        <v>149.69999999999999</v>
      </c>
      <c r="AH166" s="76">
        <v>4065.35</v>
      </c>
    </row>
    <row r="167" spans="1:34" x14ac:dyDescent="0.35">
      <c r="A167" s="1"/>
      <c r="B167" s="74" t="s">
        <v>145</v>
      </c>
      <c r="C167" s="74" t="s">
        <v>1139</v>
      </c>
      <c r="D167" s="74" t="s">
        <v>495</v>
      </c>
      <c r="E167" s="75" t="s">
        <v>574</v>
      </c>
      <c r="F167" s="76">
        <v>2043.2</v>
      </c>
      <c r="G167" s="76">
        <v>317.20499999999998</v>
      </c>
      <c r="H167" s="76">
        <v>3088.3</v>
      </c>
      <c r="I167" s="76">
        <v>3732.35</v>
      </c>
      <c r="J167" s="76">
        <v>3515.3</v>
      </c>
      <c r="K167" s="76">
        <v>263.39999999999998</v>
      </c>
      <c r="L167" s="76">
        <v>312.25</v>
      </c>
      <c r="M167" s="76">
        <v>4527.1499999999996</v>
      </c>
      <c r="N167" s="76">
        <v>4198.5</v>
      </c>
      <c r="O167" s="76"/>
      <c r="P167" s="76">
        <v>918.95</v>
      </c>
      <c r="Q167" s="76">
        <v>2559.85</v>
      </c>
      <c r="R167" s="76">
        <v>342.9</v>
      </c>
      <c r="S167" s="76">
        <v>2312.6750000000002</v>
      </c>
      <c r="T167" s="76">
        <v>3874.35</v>
      </c>
      <c r="U167" s="76">
        <v>576.25</v>
      </c>
      <c r="V167" s="76"/>
      <c r="W167" s="76"/>
      <c r="X167" s="76"/>
      <c r="Y167" s="76"/>
      <c r="Z167" s="76"/>
      <c r="AA167" s="76"/>
      <c r="AB167" s="76"/>
      <c r="AC167" s="76"/>
      <c r="AD167" s="76"/>
      <c r="AE167" s="76"/>
      <c r="AF167" s="76"/>
      <c r="AG167" s="76"/>
      <c r="AH167" s="76">
        <v>32582.63</v>
      </c>
    </row>
    <row r="168" spans="1:34" x14ac:dyDescent="0.35">
      <c r="A168" s="1"/>
      <c r="B168" s="74" t="s">
        <v>145</v>
      </c>
      <c r="C168" s="74" t="s">
        <v>1139</v>
      </c>
      <c r="D168" s="74" t="s">
        <v>1064</v>
      </c>
      <c r="E168" s="75" t="s">
        <v>574</v>
      </c>
      <c r="F168" s="76">
        <v>1028.1500000000001</v>
      </c>
      <c r="G168" s="76"/>
      <c r="H168" s="76">
        <v>1551.55</v>
      </c>
      <c r="I168" s="76">
        <v>2073.5</v>
      </c>
      <c r="J168" s="76">
        <v>1972.85</v>
      </c>
      <c r="K168" s="76"/>
      <c r="L168" s="76">
        <v>48.85</v>
      </c>
      <c r="M168" s="76">
        <v>2414</v>
      </c>
      <c r="N168" s="76">
        <v>2254</v>
      </c>
      <c r="O168" s="76"/>
      <c r="P168" s="76"/>
      <c r="Q168" s="76">
        <v>1232.9000000000001</v>
      </c>
      <c r="R168" s="76"/>
      <c r="S168" s="76">
        <v>1172.26</v>
      </c>
      <c r="T168" s="76">
        <v>2092.6999999999998</v>
      </c>
      <c r="U168" s="76"/>
      <c r="V168" s="76"/>
      <c r="W168" s="76"/>
      <c r="X168" s="76"/>
      <c r="Y168" s="76"/>
      <c r="Z168" s="76"/>
      <c r="AA168" s="76"/>
      <c r="AB168" s="76"/>
      <c r="AC168" s="76"/>
      <c r="AD168" s="76"/>
      <c r="AE168" s="76"/>
      <c r="AF168" s="76"/>
      <c r="AG168" s="76"/>
      <c r="AH168" s="76">
        <v>15840.76</v>
      </c>
    </row>
    <row r="169" spans="1:34" x14ac:dyDescent="0.35">
      <c r="A169" s="1"/>
      <c r="B169" s="74" t="s">
        <v>149</v>
      </c>
      <c r="C169" s="74" t="s">
        <v>1140</v>
      </c>
      <c r="D169" s="74" t="s">
        <v>495</v>
      </c>
      <c r="E169" s="75" t="s">
        <v>574</v>
      </c>
      <c r="F169" s="76">
        <v>442.95</v>
      </c>
      <c r="G169" s="76"/>
      <c r="H169" s="76">
        <v>527.5</v>
      </c>
      <c r="I169" s="76"/>
      <c r="J169" s="76">
        <v>389.25</v>
      </c>
      <c r="K169" s="76"/>
      <c r="L169" s="76">
        <v>402.6</v>
      </c>
      <c r="M169" s="76"/>
      <c r="N169" s="76"/>
      <c r="O169" s="76"/>
      <c r="P169" s="76">
        <v>389.3</v>
      </c>
      <c r="Q169" s="76"/>
      <c r="R169" s="76"/>
      <c r="S169" s="76"/>
      <c r="T169" s="76"/>
      <c r="U169" s="76"/>
      <c r="V169" s="76"/>
      <c r="W169" s="76">
        <v>362.15</v>
      </c>
      <c r="X169" s="76">
        <v>260.2</v>
      </c>
      <c r="Y169" s="76">
        <v>265.85000000000002</v>
      </c>
      <c r="Z169" s="76"/>
      <c r="AA169" s="76"/>
      <c r="AB169" s="76"/>
      <c r="AC169" s="76"/>
      <c r="AD169" s="76"/>
      <c r="AE169" s="76"/>
      <c r="AF169" s="76"/>
      <c r="AG169" s="76"/>
      <c r="AH169" s="76">
        <v>3039.8</v>
      </c>
    </row>
    <row r="170" spans="1:34" x14ac:dyDescent="0.35">
      <c r="A170" s="1"/>
      <c r="B170" s="74" t="s">
        <v>149</v>
      </c>
      <c r="C170" s="74" t="s">
        <v>1140</v>
      </c>
      <c r="D170" s="74" t="s">
        <v>1098</v>
      </c>
      <c r="E170" s="75" t="s">
        <v>574</v>
      </c>
      <c r="F170" s="76"/>
      <c r="G170" s="76">
        <v>960</v>
      </c>
      <c r="H170" s="76"/>
      <c r="I170" s="76">
        <v>956.75</v>
      </c>
      <c r="J170" s="76"/>
      <c r="K170" s="76"/>
      <c r="L170" s="76"/>
      <c r="M170" s="76"/>
      <c r="N170" s="76"/>
      <c r="O170" s="76"/>
      <c r="P170" s="76"/>
      <c r="Q170" s="76"/>
      <c r="R170" s="76"/>
      <c r="S170" s="76"/>
      <c r="T170" s="76"/>
      <c r="U170" s="76"/>
      <c r="V170" s="76"/>
      <c r="W170" s="76"/>
      <c r="X170" s="76"/>
      <c r="Y170" s="76"/>
      <c r="Z170" s="76"/>
      <c r="AA170" s="76"/>
      <c r="AB170" s="76"/>
      <c r="AC170" s="76"/>
      <c r="AD170" s="76"/>
      <c r="AE170" s="76"/>
      <c r="AF170" s="76"/>
      <c r="AG170" s="76"/>
      <c r="AH170" s="76">
        <v>1916.75</v>
      </c>
    </row>
    <row r="171" spans="1:34" x14ac:dyDescent="0.35">
      <c r="A171" s="1"/>
      <c r="B171" s="215" t="s">
        <v>1141</v>
      </c>
      <c r="C171" s="215"/>
      <c r="D171" s="215"/>
      <c r="E171" s="215"/>
      <c r="F171" s="77">
        <v>176447.761685</v>
      </c>
      <c r="G171" s="77">
        <v>174450.655</v>
      </c>
      <c r="H171" s="77">
        <v>171794.25</v>
      </c>
      <c r="I171" s="77">
        <v>174502.39999999999</v>
      </c>
      <c r="J171" s="77">
        <v>170643.79</v>
      </c>
      <c r="K171" s="77">
        <v>160820.9</v>
      </c>
      <c r="L171" s="77">
        <v>169278.35</v>
      </c>
      <c r="M171" s="77">
        <v>171537.25</v>
      </c>
      <c r="N171" s="77">
        <v>170102.35</v>
      </c>
      <c r="O171" s="77">
        <v>170795.255</v>
      </c>
      <c r="P171" s="77">
        <v>173624.09</v>
      </c>
      <c r="Q171" s="77">
        <v>172325.91500000001</v>
      </c>
      <c r="R171" s="77">
        <v>161398.965</v>
      </c>
      <c r="S171" s="77">
        <v>172073.23</v>
      </c>
      <c r="T171" s="77">
        <v>173818.88500000001</v>
      </c>
      <c r="U171" s="77">
        <v>172264.345</v>
      </c>
      <c r="V171" s="77">
        <v>163254.29500000001</v>
      </c>
      <c r="W171" s="77">
        <v>153221.22099999999</v>
      </c>
      <c r="X171" s="77">
        <v>161761.0955</v>
      </c>
      <c r="Y171" s="77">
        <v>157930.95655500001</v>
      </c>
      <c r="Z171" s="77">
        <v>171283.61499999999</v>
      </c>
      <c r="AA171" s="77">
        <v>172792.62</v>
      </c>
      <c r="AB171" s="77">
        <v>171467.20345</v>
      </c>
      <c r="AC171" s="77">
        <v>171944.34650000001</v>
      </c>
      <c r="AD171" s="77">
        <v>174197.68049999999</v>
      </c>
      <c r="AE171" s="77">
        <v>170623.93900000001</v>
      </c>
      <c r="AF171" s="77">
        <v>159124.73300000001</v>
      </c>
      <c r="AG171" s="77">
        <v>169172.554325</v>
      </c>
      <c r="AH171" s="77">
        <v>4732652.6515149996</v>
      </c>
    </row>
    <row r="172" spans="1:34" x14ac:dyDescent="0.35">
      <c r="A172" s="1"/>
      <c r="B172" s="1"/>
      <c r="C172" s="1"/>
      <c r="D172" s="1"/>
      <c r="E172" s="1"/>
      <c r="F172" s="1"/>
      <c r="G172" s="1"/>
      <c r="H172" s="1"/>
      <c r="I172" s="1"/>
      <c r="J172" s="1"/>
      <c r="K172" s="1"/>
      <c r="L172" s="1"/>
      <c r="M172" s="1"/>
      <c r="N172" s="1"/>
      <c r="O172" s="1"/>
      <c r="P172" s="1"/>
      <c r="Q172" s="1"/>
      <c r="R172" s="1"/>
      <c r="S172" s="1"/>
      <c r="T172" s="1"/>
      <c r="U172" s="1"/>
      <c r="V172" s="1"/>
      <c r="W172" s="1"/>
      <c r="X172" s="1"/>
      <c r="Y172" s="1"/>
      <c r="Z172" s="1"/>
      <c r="AA172" s="1"/>
      <c r="AB172" s="1"/>
      <c r="AC172" s="1"/>
      <c r="AD172" s="1"/>
      <c r="AE172" s="1"/>
      <c r="AF172" s="1"/>
      <c r="AG172" s="1"/>
      <c r="AH172" s="1"/>
    </row>
    <row r="173" spans="1:34" x14ac:dyDescent="0.35">
      <c r="A173" s="1"/>
      <c r="B173" s="1"/>
      <c r="C173" s="1"/>
      <c r="D173" s="1"/>
      <c r="E173" s="1"/>
      <c r="F173" s="1"/>
      <c r="G173" s="1"/>
      <c r="H173" s="1"/>
      <c r="I173" s="1"/>
      <c r="J173" s="1"/>
      <c r="K173" s="1"/>
      <c r="L173" s="1"/>
      <c r="M173" s="1"/>
      <c r="N173" s="1"/>
      <c r="O173" s="1"/>
      <c r="P173" s="1"/>
      <c r="Q173" s="1"/>
      <c r="R173" s="1"/>
      <c r="S173" s="1"/>
      <c r="T173" s="1"/>
      <c r="U173" s="1"/>
      <c r="V173" s="1"/>
      <c r="W173" s="1"/>
      <c r="X173" s="1"/>
      <c r="Y173" s="1"/>
      <c r="Z173" s="1"/>
      <c r="AA173" s="1"/>
      <c r="AB173" s="1"/>
      <c r="AC173" s="1"/>
      <c r="AD173" s="1"/>
      <c r="AE173" s="1"/>
      <c r="AF173" s="1"/>
      <c r="AG173" s="1"/>
      <c r="AH173" s="1"/>
    </row>
    <row r="174" spans="1:34" ht="18" x14ac:dyDescent="0.4">
      <c r="A174" s="1"/>
      <c r="B174" s="2" t="s">
        <v>1142</v>
      </c>
      <c r="C174" s="1"/>
      <c r="D174" s="1"/>
      <c r="E174" s="1"/>
      <c r="F174" s="1"/>
      <c r="G174" s="1"/>
      <c r="H174" s="1"/>
      <c r="I174" s="1"/>
      <c r="J174" s="1"/>
      <c r="K174" s="1"/>
      <c r="L174" s="1"/>
      <c r="M174" s="1"/>
      <c r="N174" s="1"/>
      <c r="O174" s="1"/>
      <c r="P174" s="1"/>
      <c r="Q174" s="1"/>
      <c r="R174" s="1"/>
      <c r="S174" s="1"/>
      <c r="T174" s="1"/>
      <c r="U174" s="1"/>
      <c r="V174" s="1"/>
      <c r="W174" s="1"/>
      <c r="X174" s="1"/>
      <c r="Y174" s="1"/>
      <c r="Z174" s="1"/>
      <c r="AA174" s="1"/>
      <c r="AB174" s="1"/>
      <c r="AC174" s="1"/>
      <c r="AD174" s="1"/>
      <c r="AE174" s="1"/>
      <c r="AF174" s="1"/>
      <c r="AG174" s="1"/>
      <c r="AH174" s="1"/>
    </row>
    <row r="175" spans="1:34" ht="23" customHeight="1" x14ac:dyDescent="0.35">
      <c r="A175" s="1"/>
      <c r="B175" s="200" t="s">
        <v>3</v>
      </c>
      <c r="C175" s="200" t="s">
        <v>64</v>
      </c>
      <c r="D175" s="200" t="s">
        <v>1060</v>
      </c>
      <c r="E175" s="200" t="s">
        <v>1061</v>
      </c>
      <c r="F175" s="214" t="s">
        <v>1062</v>
      </c>
      <c r="G175" s="214"/>
      <c r="H175" s="214"/>
      <c r="I175" s="214"/>
      <c r="J175" s="214"/>
      <c r="K175" s="214"/>
      <c r="L175" s="214"/>
      <c r="M175" s="214"/>
      <c r="N175" s="214"/>
      <c r="O175" s="214"/>
      <c r="P175" s="214"/>
      <c r="Q175" s="214"/>
      <c r="R175" s="214"/>
      <c r="S175" s="214"/>
      <c r="T175" s="214"/>
      <c r="U175" s="214"/>
      <c r="V175" s="214"/>
      <c r="W175" s="214"/>
      <c r="X175" s="214"/>
      <c r="Y175" s="214"/>
      <c r="Z175" s="214"/>
      <c r="AA175" s="214"/>
      <c r="AB175" s="214"/>
      <c r="AC175" s="214"/>
      <c r="AD175" s="214"/>
      <c r="AE175" s="214"/>
      <c r="AF175" s="214"/>
      <c r="AG175" s="214"/>
      <c r="AH175" s="214"/>
    </row>
    <row r="176" spans="1:34" ht="23" customHeight="1" x14ac:dyDescent="0.35">
      <c r="A176" s="1"/>
      <c r="B176" s="200"/>
      <c r="C176" s="200"/>
      <c r="D176" s="200"/>
      <c r="E176" s="200"/>
      <c r="F176" s="73">
        <v>1</v>
      </c>
      <c r="G176" s="73">
        <v>2</v>
      </c>
      <c r="H176" s="73">
        <v>3</v>
      </c>
      <c r="I176" s="73">
        <v>4</v>
      </c>
      <c r="J176" s="73">
        <v>5</v>
      </c>
      <c r="K176" s="73">
        <v>6</v>
      </c>
      <c r="L176" s="73">
        <v>7</v>
      </c>
      <c r="M176" s="73">
        <v>8</v>
      </c>
      <c r="N176" s="73">
        <v>9</v>
      </c>
      <c r="O176" s="73">
        <v>10</v>
      </c>
      <c r="P176" s="73">
        <v>11</v>
      </c>
      <c r="Q176" s="73">
        <v>12</v>
      </c>
      <c r="R176" s="73">
        <v>13</v>
      </c>
      <c r="S176" s="73">
        <v>14</v>
      </c>
      <c r="T176" s="73">
        <v>15</v>
      </c>
      <c r="U176" s="73">
        <v>16</v>
      </c>
      <c r="V176" s="73">
        <v>17</v>
      </c>
      <c r="W176" s="73">
        <v>18</v>
      </c>
      <c r="X176" s="73">
        <v>19</v>
      </c>
      <c r="Y176" s="73">
        <v>20</v>
      </c>
      <c r="Z176" s="73">
        <v>21</v>
      </c>
      <c r="AA176" s="73">
        <v>22</v>
      </c>
      <c r="AB176" s="73">
        <v>23</v>
      </c>
      <c r="AC176" s="73">
        <v>24</v>
      </c>
      <c r="AD176" s="73">
        <v>25</v>
      </c>
      <c r="AE176" s="73">
        <v>26</v>
      </c>
      <c r="AF176" s="73">
        <v>27</v>
      </c>
      <c r="AG176" s="73">
        <v>28</v>
      </c>
      <c r="AH176" s="73" t="s">
        <v>933</v>
      </c>
    </row>
    <row r="177" spans="1:34" x14ac:dyDescent="0.35">
      <c r="A177" s="1"/>
      <c r="B177" s="74" t="s">
        <v>1143</v>
      </c>
      <c r="C177" s="74" t="s">
        <v>1144</v>
      </c>
      <c r="D177" s="74" t="s">
        <v>227</v>
      </c>
      <c r="E177" s="75" t="s">
        <v>573</v>
      </c>
      <c r="F177" s="76"/>
      <c r="G177" s="76"/>
      <c r="H177" s="76"/>
      <c r="I177" s="76"/>
      <c r="J177" s="76"/>
      <c r="K177" s="76"/>
      <c r="L177" s="76"/>
      <c r="M177" s="76"/>
      <c r="N177" s="76"/>
      <c r="O177" s="76"/>
      <c r="P177" s="76"/>
      <c r="Q177" s="76"/>
      <c r="R177" s="76"/>
      <c r="S177" s="76"/>
      <c r="T177" s="76"/>
      <c r="U177" s="76"/>
      <c r="V177" s="76"/>
      <c r="W177" s="76"/>
      <c r="X177" s="76"/>
      <c r="Y177" s="76"/>
      <c r="Z177" s="76"/>
      <c r="AA177" s="76"/>
      <c r="AB177" s="76"/>
      <c r="AC177" s="76"/>
      <c r="AD177" s="76"/>
      <c r="AE177" s="76"/>
      <c r="AF177" s="76"/>
      <c r="AG177" s="76"/>
      <c r="AH177" s="76">
        <v>0</v>
      </c>
    </row>
    <row r="178" spans="1:34" x14ac:dyDescent="0.35">
      <c r="A178" s="1"/>
      <c r="B178" s="74" t="s">
        <v>622</v>
      </c>
      <c r="C178" s="74" t="s">
        <v>1145</v>
      </c>
      <c r="D178" s="74" t="s">
        <v>227</v>
      </c>
      <c r="E178" s="75" t="s">
        <v>573</v>
      </c>
      <c r="F178" s="76">
        <v>134.73650000000001</v>
      </c>
      <c r="G178" s="76">
        <v>193.637</v>
      </c>
      <c r="H178" s="76">
        <v>184.56625</v>
      </c>
      <c r="I178" s="76">
        <v>135.63650000000001</v>
      </c>
      <c r="J178" s="76">
        <v>192.21975</v>
      </c>
      <c r="K178" s="76">
        <v>192.29949999999999</v>
      </c>
      <c r="L178" s="76">
        <v>190.67</v>
      </c>
      <c r="M178" s="76">
        <v>141.14500000000001</v>
      </c>
      <c r="N178" s="76">
        <v>135.63650000000001</v>
      </c>
      <c r="O178" s="76">
        <v>93.713999999999999</v>
      </c>
      <c r="P178" s="76">
        <v>106.191</v>
      </c>
      <c r="Q178" s="76">
        <v>120.3115</v>
      </c>
      <c r="R178" s="76">
        <v>95.230999999999995</v>
      </c>
      <c r="S178" s="76">
        <v>87.597499999999997</v>
      </c>
      <c r="T178" s="76">
        <v>69.043999999999997</v>
      </c>
      <c r="U178" s="76">
        <v>71.105999999999995</v>
      </c>
      <c r="V178" s="76">
        <v>71.811999999999998</v>
      </c>
      <c r="W178" s="76">
        <v>104.7235</v>
      </c>
      <c r="X178" s="76">
        <v>83.763999999999996</v>
      </c>
      <c r="Y178" s="76">
        <v>69.043999999999997</v>
      </c>
      <c r="Z178" s="76">
        <v>81.006</v>
      </c>
      <c r="AA178" s="76">
        <v>58.274999999999999</v>
      </c>
      <c r="AB178" s="76">
        <v>81.25</v>
      </c>
      <c r="AC178" s="76">
        <v>183.619</v>
      </c>
      <c r="AD178" s="76">
        <v>114.81</v>
      </c>
      <c r="AE178" s="76">
        <v>93.305499999999995</v>
      </c>
      <c r="AF178" s="76">
        <v>189.916</v>
      </c>
      <c r="AG178" s="76">
        <v>77.1785</v>
      </c>
      <c r="AH178" s="76">
        <v>3352.4454999999998</v>
      </c>
    </row>
    <row r="179" spans="1:34" x14ac:dyDescent="0.35">
      <c r="A179" s="1"/>
      <c r="B179" s="74" t="s">
        <v>624</v>
      </c>
      <c r="C179" s="74" t="s">
        <v>1146</v>
      </c>
      <c r="D179" s="74" t="s">
        <v>64</v>
      </c>
      <c r="E179" s="75" t="s">
        <v>573</v>
      </c>
      <c r="F179" s="76">
        <v>316.8</v>
      </c>
      <c r="G179" s="76">
        <v>231</v>
      </c>
      <c r="H179" s="76">
        <v>279.45</v>
      </c>
      <c r="I179" s="76">
        <v>316.8</v>
      </c>
      <c r="J179" s="76">
        <v>204.45</v>
      </c>
      <c r="K179" s="76">
        <v>256.95</v>
      </c>
      <c r="L179" s="76">
        <v>316.8</v>
      </c>
      <c r="M179" s="76">
        <v>316.8</v>
      </c>
      <c r="N179" s="76">
        <v>204.6</v>
      </c>
      <c r="O179" s="76">
        <v>192.55</v>
      </c>
      <c r="P179" s="76">
        <v>316.8</v>
      </c>
      <c r="Q179" s="76">
        <v>316.8</v>
      </c>
      <c r="R179" s="76">
        <v>316.8</v>
      </c>
      <c r="S179" s="76">
        <v>316.8</v>
      </c>
      <c r="T179" s="76">
        <v>316.7</v>
      </c>
      <c r="U179" s="76">
        <v>316.8</v>
      </c>
      <c r="V179" s="76">
        <v>235.95</v>
      </c>
      <c r="W179" s="76">
        <v>316.8</v>
      </c>
      <c r="X179" s="76">
        <v>316.8</v>
      </c>
      <c r="Y179" s="76">
        <v>316.7</v>
      </c>
      <c r="Z179" s="76">
        <v>313.5</v>
      </c>
      <c r="AA179" s="76">
        <v>316.8</v>
      </c>
      <c r="AB179" s="76">
        <v>316.8</v>
      </c>
      <c r="AC179" s="76">
        <v>316.8</v>
      </c>
      <c r="AD179" s="76">
        <v>311.10000000000002</v>
      </c>
      <c r="AE179" s="76">
        <v>315.99723499999999</v>
      </c>
      <c r="AF179" s="76">
        <v>316.7</v>
      </c>
      <c r="AG179" s="76">
        <v>316.8</v>
      </c>
      <c r="AH179" s="76">
        <v>8247.6472350000004</v>
      </c>
    </row>
    <row r="180" spans="1:34" x14ac:dyDescent="0.35">
      <c r="A180" s="1"/>
      <c r="B180" s="74" t="s">
        <v>625</v>
      </c>
      <c r="C180" s="74" t="s">
        <v>1147</v>
      </c>
      <c r="D180" s="74" t="s">
        <v>64</v>
      </c>
      <c r="E180" s="75" t="s">
        <v>574</v>
      </c>
      <c r="F180" s="76"/>
      <c r="G180" s="76"/>
      <c r="H180" s="76"/>
      <c r="I180" s="76"/>
      <c r="J180" s="76"/>
      <c r="K180" s="76"/>
      <c r="L180" s="76"/>
      <c r="M180" s="76"/>
      <c r="N180" s="76"/>
      <c r="O180" s="76"/>
      <c r="P180" s="76"/>
      <c r="Q180" s="76"/>
      <c r="R180" s="76"/>
      <c r="S180" s="76"/>
      <c r="T180" s="76"/>
      <c r="U180" s="76"/>
      <c r="V180" s="76"/>
      <c r="W180" s="76"/>
      <c r="X180" s="76"/>
      <c r="Y180" s="76"/>
      <c r="Z180" s="76"/>
      <c r="AA180" s="76"/>
      <c r="AB180" s="76"/>
      <c r="AC180" s="76"/>
      <c r="AD180" s="76"/>
      <c r="AE180" s="76"/>
      <c r="AF180" s="76"/>
      <c r="AG180" s="76"/>
      <c r="AH180" s="76">
        <v>0</v>
      </c>
    </row>
    <row r="181" spans="1:34" x14ac:dyDescent="0.35">
      <c r="A181" s="1"/>
      <c r="B181" s="74" t="s">
        <v>1148</v>
      </c>
      <c r="C181" s="74" t="s">
        <v>1149</v>
      </c>
      <c r="D181" s="74" t="s">
        <v>1149</v>
      </c>
      <c r="E181" s="75" t="s">
        <v>574</v>
      </c>
      <c r="F181" s="76">
        <v>219.47393500000001</v>
      </c>
      <c r="G181" s="76">
        <v>218.37567999999999</v>
      </c>
      <c r="H181" s="76">
        <v>257.07323000000002</v>
      </c>
      <c r="I181" s="76">
        <v>444.46901000000003</v>
      </c>
      <c r="J181" s="76">
        <v>266.90974</v>
      </c>
      <c r="K181" s="76">
        <v>274.71711499999998</v>
      </c>
      <c r="L181" s="76">
        <v>226.58863500000001</v>
      </c>
      <c r="M181" s="76">
        <v>129.157985</v>
      </c>
      <c r="N181" s="76">
        <v>226.57273499999999</v>
      </c>
      <c r="O181" s="76">
        <v>226.54361499999999</v>
      </c>
      <c r="P181" s="76">
        <v>226.56066000000001</v>
      </c>
      <c r="Q181" s="76">
        <v>226.54188500000001</v>
      </c>
      <c r="R181" s="76">
        <v>157.56688500000001</v>
      </c>
      <c r="S181" s="76">
        <v>226.603185</v>
      </c>
      <c r="T181" s="76">
        <v>226.59609499999999</v>
      </c>
      <c r="U181" s="76">
        <v>226.54014000000001</v>
      </c>
      <c r="V181" s="76">
        <v>226.52839</v>
      </c>
      <c r="W181" s="76">
        <v>226.15932000000001</v>
      </c>
      <c r="X181" s="76">
        <v>226.50346500000001</v>
      </c>
      <c r="Y181" s="76">
        <v>226.49856</v>
      </c>
      <c r="Z181" s="76">
        <v>226.57232999999999</v>
      </c>
      <c r="AA181" s="76">
        <v>205.25288499999999</v>
      </c>
      <c r="AB181" s="76">
        <v>316.60191500000002</v>
      </c>
      <c r="AC181" s="76">
        <v>454.03560499999998</v>
      </c>
      <c r="AD181" s="76">
        <v>454.03395</v>
      </c>
      <c r="AE181" s="76">
        <v>324.09025000000003</v>
      </c>
      <c r="AF181" s="76">
        <v>375.37483500000002</v>
      </c>
      <c r="AG181" s="76">
        <v>454.06571500000001</v>
      </c>
      <c r="AH181" s="76">
        <v>7496.0077499999998</v>
      </c>
    </row>
    <row r="182" spans="1:34" x14ac:dyDescent="0.35">
      <c r="A182" s="1"/>
      <c r="B182" s="74" t="s">
        <v>996</v>
      </c>
      <c r="C182" s="74" t="s">
        <v>1150</v>
      </c>
      <c r="D182" s="74" t="s">
        <v>64</v>
      </c>
      <c r="E182" s="75" t="s">
        <v>573</v>
      </c>
      <c r="F182" s="76">
        <v>255.55</v>
      </c>
      <c r="G182" s="76">
        <v>252.45</v>
      </c>
      <c r="H182" s="76">
        <v>258.75</v>
      </c>
      <c r="I182" s="76">
        <v>255.05</v>
      </c>
      <c r="J182" s="76">
        <v>263.45</v>
      </c>
      <c r="K182" s="76">
        <v>266</v>
      </c>
      <c r="L182" s="76">
        <v>259.8</v>
      </c>
      <c r="M182" s="76">
        <v>254.2</v>
      </c>
      <c r="N182" s="76">
        <v>246.2</v>
      </c>
      <c r="O182" s="76">
        <v>216.2</v>
      </c>
      <c r="P182" s="76">
        <v>259.35000000000002</v>
      </c>
      <c r="Q182" s="76">
        <v>255.1</v>
      </c>
      <c r="R182" s="76">
        <v>276.85000000000002</v>
      </c>
      <c r="S182" s="76">
        <v>277.05</v>
      </c>
      <c r="T182" s="76">
        <v>268.14999999999998</v>
      </c>
      <c r="U182" s="76">
        <v>266.75</v>
      </c>
      <c r="V182" s="76">
        <v>262.35000000000002</v>
      </c>
      <c r="W182" s="76">
        <v>261.5</v>
      </c>
      <c r="X182" s="76">
        <v>253.5</v>
      </c>
      <c r="Y182" s="76">
        <v>261.35000000000002</v>
      </c>
      <c r="Z182" s="76">
        <v>241.45</v>
      </c>
      <c r="AA182" s="76">
        <v>239.7</v>
      </c>
      <c r="AB182" s="76">
        <v>236.7</v>
      </c>
      <c r="AC182" s="76">
        <v>228.75</v>
      </c>
      <c r="AD182" s="76">
        <v>232.1</v>
      </c>
      <c r="AE182" s="76">
        <v>198.9</v>
      </c>
      <c r="AF182" s="76">
        <v>254.15</v>
      </c>
      <c r="AG182" s="76">
        <v>273</v>
      </c>
      <c r="AH182" s="76">
        <v>7074.35</v>
      </c>
    </row>
    <row r="183" spans="1:34" x14ac:dyDescent="0.35">
      <c r="A183" s="1"/>
      <c r="B183" s="74" t="s">
        <v>996</v>
      </c>
      <c r="C183" s="74" t="s">
        <v>1151</v>
      </c>
      <c r="D183" s="74" t="s">
        <v>64</v>
      </c>
      <c r="E183" s="75" t="s">
        <v>573</v>
      </c>
      <c r="F183" s="76">
        <v>377.4</v>
      </c>
      <c r="G183" s="76">
        <v>375.75</v>
      </c>
      <c r="H183" s="76">
        <v>370.2</v>
      </c>
      <c r="I183" s="76">
        <v>360.1</v>
      </c>
      <c r="J183" s="76">
        <v>357.95</v>
      </c>
      <c r="K183" s="76">
        <v>352.15</v>
      </c>
      <c r="L183" s="76">
        <v>354.7</v>
      </c>
      <c r="M183" s="76">
        <v>361.4</v>
      </c>
      <c r="N183" s="76">
        <v>362.3</v>
      </c>
      <c r="O183" s="76">
        <v>361.9</v>
      </c>
      <c r="P183" s="76">
        <v>363.6</v>
      </c>
      <c r="Q183" s="76">
        <v>371.5</v>
      </c>
      <c r="R183" s="76">
        <v>375.5</v>
      </c>
      <c r="S183" s="76">
        <v>372.85</v>
      </c>
      <c r="T183" s="76">
        <v>370.75</v>
      </c>
      <c r="U183" s="76">
        <v>367.45</v>
      </c>
      <c r="V183" s="76">
        <v>367.95</v>
      </c>
      <c r="W183" s="76">
        <v>368.4</v>
      </c>
      <c r="X183" s="76">
        <v>370.25</v>
      </c>
      <c r="Y183" s="76">
        <v>370.85</v>
      </c>
      <c r="Z183" s="76">
        <v>365.25</v>
      </c>
      <c r="AA183" s="76">
        <v>376.8</v>
      </c>
      <c r="AB183" s="76">
        <v>365.5</v>
      </c>
      <c r="AC183" s="76">
        <v>376.05</v>
      </c>
      <c r="AD183" s="76">
        <v>383.65</v>
      </c>
      <c r="AE183" s="76">
        <v>384.9</v>
      </c>
      <c r="AF183" s="76">
        <v>384.9</v>
      </c>
      <c r="AG183" s="76">
        <v>387</v>
      </c>
      <c r="AH183" s="76">
        <v>10357</v>
      </c>
    </row>
    <row r="184" spans="1:34" x14ac:dyDescent="0.35">
      <c r="A184" s="1"/>
      <c r="B184" s="74" t="s">
        <v>621</v>
      </c>
      <c r="C184" s="74" t="s">
        <v>1152</v>
      </c>
      <c r="D184" s="74" t="s">
        <v>227</v>
      </c>
      <c r="E184" s="75" t="s">
        <v>573</v>
      </c>
      <c r="F184" s="76">
        <v>581.24421500000005</v>
      </c>
      <c r="G184" s="76">
        <v>580.48140999999998</v>
      </c>
      <c r="H184" s="76">
        <v>583.30993999999998</v>
      </c>
      <c r="I184" s="76">
        <v>584.69979000000001</v>
      </c>
      <c r="J184" s="76">
        <v>582.71954500000004</v>
      </c>
      <c r="K184" s="76">
        <v>583.47598000000005</v>
      </c>
      <c r="L184" s="76">
        <v>581.5</v>
      </c>
      <c r="M184" s="76">
        <v>583.15356999999995</v>
      </c>
      <c r="N184" s="76">
        <v>582.44458499999996</v>
      </c>
      <c r="O184" s="76">
        <v>582.47692500000005</v>
      </c>
      <c r="P184" s="76">
        <v>422.741985</v>
      </c>
      <c r="Q184" s="76">
        <v>514.49684500000001</v>
      </c>
      <c r="R184" s="76">
        <v>503.62740500000001</v>
      </c>
      <c r="S184" s="76">
        <v>526.49712</v>
      </c>
      <c r="T184" s="76">
        <v>539.23108500000001</v>
      </c>
      <c r="U184" s="76">
        <v>507.23658499999999</v>
      </c>
      <c r="V184" s="76">
        <v>510.18359500000003</v>
      </c>
      <c r="W184" s="76">
        <v>462.80151000000001</v>
      </c>
      <c r="X184" s="76">
        <v>437.75774999999999</v>
      </c>
      <c r="Y184" s="76">
        <v>436.99858499999999</v>
      </c>
      <c r="Z184" s="76">
        <v>450.66823499999998</v>
      </c>
      <c r="AA184" s="76">
        <v>559.07709499999999</v>
      </c>
      <c r="AB184" s="76">
        <v>561.75896499999999</v>
      </c>
      <c r="AC184" s="76">
        <v>564.32745</v>
      </c>
      <c r="AD184" s="76">
        <v>572.05553999999995</v>
      </c>
      <c r="AE184" s="76">
        <v>565.14931999999999</v>
      </c>
      <c r="AF184" s="76">
        <v>572.08306000000005</v>
      </c>
      <c r="AG184" s="76">
        <v>575.01783999999998</v>
      </c>
      <c r="AH184" s="76">
        <v>15107.21593</v>
      </c>
    </row>
    <row r="185" spans="1:34" x14ac:dyDescent="0.35">
      <c r="A185" s="1"/>
      <c r="B185" s="215" t="s">
        <v>1153</v>
      </c>
      <c r="C185" s="215"/>
      <c r="D185" s="215"/>
      <c r="E185" s="215"/>
      <c r="F185" s="77">
        <v>1885.2046499999999</v>
      </c>
      <c r="G185" s="77">
        <v>1851.69409</v>
      </c>
      <c r="H185" s="77">
        <v>1933.34942</v>
      </c>
      <c r="I185" s="77">
        <v>2096.7552999999998</v>
      </c>
      <c r="J185" s="77">
        <v>1867.6990350000001</v>
      </c>
      <c r="K185" s="77">
        <v>1925.5925950000001</v>
      </c>
      <c r="L185" s="77">
        <v>1930.0586350000001</v>
      </c>
      <c r="M185" s="77">
        <v>1785.8565550000001</v>
      </c>
      <c r="N185" s="77">
        <v>1757.7538199999999</v>
      </c>
      <c r="O185" s="77">
        <v>1673.38454</v>
      </c>
      <c r="P185" s="77">
        <v>1695.243645</v>
      </c>
      <c r="Q185" s="77">
        <v>1804.7502300000001</v>
      </c>
      <c r="R185" s="77">
        <v>1725.57529</v>
      </c>
      <c r="S185" s="77">
        <v>1807.3978050000001</v>
      </c>
      <c r="T185" s="77">
        <v>1790.47118</v>
      </c>
      <c r="U185" s="77">
        <v>1755.8827249999999</v>
      </c>
      <c r="V185" s="77">
        <v>1674.773985</v>
      </c>
      <c r="W185" s="77">
        <v>1740.3843300000001</v>
      </c>
      <c r="X185" s="77">
        <v>1688.5752150000001</v>
      </c>
      <c r="Y185" s="77">
        <v>1681.441145</v>
      </c>
      <c r="Z185" s="77">
        <v>1678.446565</v>
      </c>
      <c r="AA185" s="77">
        <v>1755.90498</v>
      </c>
      <c r="AB185" s="77">
        <v>1878.61088</v>
      </c>
      <c r="AC185" s="77">
        <v>2123.5820549999999</v>
      </c>
      <c r="AD185" s="77">
        <v>2067.7494900000002</v>
      </c>
      <c r="AE185" s="77">
        <v>1882.3423049999999</v>
      </c>
      <c r="AF185" s="77">
        <v>2093.1238950000002</v>
      </c>
      <c r="AG185" s="77">
        <v>2083.0620549999999</v>
      </c>
      <c r="AH185" s="77">
        <v>51634.666415</v>
      </c>
    </row>
    <row r="186" spans="1:34" x14ac:dyDescent="0.35">
      <c r="A186" s="1"/>
      <c r="B186" s="1"/>
      <c r="C186" s="1"/>
      <c r="D186" s="1"/>
      <c r="E186" s="1"/>
      <c r="F186" s="1"/>
      <c r="G186" s="1"/>
      <c r="H186" s="1"/>
      <c r="I186" s="1"/>
      <c r="J186" s="1"/>
      <c r="K186" s="1"/>
      <c r="L186" s="1"/>
      <c r="M186" s="1"/>
      <c r="N186" s="1"/>
      <c r="O186" s="1"/>
      <c r="P186" s="1"/>
      <c r="Q186" s="1"/>
      <c r="R186" s="1"/>
      <c r="S186" s="1"/>
      <c r="T186" s="1"/>
      <c r="U186" s="1"/>
      <c r="V186" s="1"/>
      <c r="W186" s="1"/>
      <c r="X186" s="1"/>
      <c r="Y186" s="1"/>
      <c r="Z186" s="1"/>
      <c r="AA186" s="1"/>
      <c r="AB186" s="1"/>
      <c r="AC186" s="1"/>
      <c r="AD186" s="1"/>
      <c r="AE186" s="1"/>
      <c r="AF186" s="1"/>
      <c r="AG186" s="1"/>
      <c r="AH186" s="1"/>
    </row>
    <row r="187" spans="1:34" x14ac:dyDescent="0.35">
      <c r="A187" s="1"/>
      <c r="B187" s="1"/>
      <c r="C187" s="1"/>
      <c r="D187" s="1"/>
      <c r="E187" s="1"/>
      <c r="F187" s="1"/>
      <c r="G187" s="1"/>
      <c r="H187" s="1"/>
      <c r="I187" s="1"/>
      <c r="J187" s="1"/>
      <c r="K187" s="1"/>
      <c r="L187" s="1"/>
      <c r="M187" s="1"/>
      <c r="N187" s="1"/>
      <c r="O187" s="1"/>
      <c r="P187" s="1"/>
      <c r="Q187" s="1"/>
      <c r="R187" s="1"/>
      <c r="S187" s="1"/>
      <c r="T187" s="1"/>
      <c r="U187" s="1"/>
      <c r="V187" s="1"/>
      <c r="W187" s="1"/>
      <c r="X187" s="1"/>
      <c r="Y187" s="1"/>
      <c r="Z187" s="1"/>
      <c r="AA187" s="1"/>
      <c r="AB187" s="1"/>
      <c r="AC187" s="1"/>
      <c r="AD187" s="1"/>
      <c r="AE187" s="1"/>
      <c r="AF187" s="1"/>
      <c r="AG187" s="1"/>
      <c r="AH187" s="1"/>
    </row>
    <row r="188" spans="1:34" x14ac:dyDescent="0.35">
      <c r="A188" s="1"/>
      <c r="B188" s="1"/>
      <c r="C188" s="1"/>
      <c r="D188" s="1"/>
      <c r="E188" s="1"/>
      <c r="F188" s="1"/>
      <c r="G188" s="1"/>
      <c r="H188" s="1"/>
      <c r="I188" s="1"/>
      <c r="J188" s="1"/>
      <c r="K188" s="1"/>
      <c r="L188" s="1"/>
      <c r="M188" s="1"/>
      <c r="N188" s="1"/>
      <c r="O188" s="1"/>
      <c r="P188" s="1"/>
      <c r="Q188" s="1"/>
      <c r="R188" s="1"/>
      <c r="S188" s="1"/>
      <c r="T188" s="1"/>
      <c r="U188" s="1"/>
      <c r="V188" s="1"/>
      <c r="W188" s="1"/>
      <c r="X188" s="1"/>
      <c r="Y188" s="1"/>
      <c r="Z188" s="1"/>
      <c r="AA188" s="1"/>
      <c r="AB188" s="1"/>
      <c r="AC188" s="1"/>
      <c r="AD188" s="1"/>
      <c r="AE188" s="1"/>
      <c r="AF188" s="1"/>
      <c r="AG188" s="1"/>
      <c r="AH188" s="1"/>
    </row>
    <row r="189" spans="1:34" x14ac:dyDescent="0.35">
      <c r="A189" s="1"/>
      <c r="B189" s="1"/>
      <c r="C189" s="1"/>
      <c r="D189" s="1"/>
      <c r="E189" s="1"/>
      <c r="F189" s="1"/>
      <c r="G189" s="1"/>
      <c r="H189" s="1"/>
      <c r="I189" s="1"/>
      <c r="J189" s="1"/>
      <c r="K189" s="1"/>
      <c r="L189" s="1"/>
      <c r="M189" s="1"/>
      <c r="N189" s="1"/>
      <c r="O189" s="1"/>
      <c r="P189" s="1"/>
      <c r="Q189" s="1"/>
      <c r="R189" s="1"/>
      <c r="S189" s="1"/>
      <c r="T189" s="1"/>
      <c r="U189" s="1"/>
      <c r="V189" s="1"/>
      <c r="W189" s="1"/>
      <c r="X189" s="1"/>
      <c r="Y189" s="1"/>
      <c r="Z189" s="1"/>
      <c r="AA189" s="1"/>
      <c r="AB189" s="1"/>
      <c r="AC189" s="1"/>
      <c r="AD189" s="1"/>
      <c r="AE189" s="1"/>
      <c r="AF189" s="1"/>
      <c r="AG189" s="1"/>
      <c r="AH189" s="1"/>
    </row>
    <row r="190" spans="1:34" x14ac:dyDescent="0.35">
      <c r="A190" s="1"/>
      <c r="B190" s="1"/>
      <c r="C190" s="1"/>
      <c r="D190" s="1"/>
      <c r="E190" s="1"/>
      <c r="F190" s="1"/>
      <c r="G190" s="1"/>
      <c r="H190" s="1"/>
      <c r="I190" s="78" t="s">
        <v>30</v>
      </c>
      <c r="J190" s="78">
        <v>907221.24</v>
      </c>
      <c r="K190" s="1"/>
      <c r="L190" s="1"/>
      <c r="M190" s="1"/>
      <c r="N190" s="1"/>
      <c r="O190" s="1"/>
      <c r="P190" s="1"/>
      <c r="Q190" s="1"/>
      <c r="R190" s="1"/>
      <c r="S190" s="1"/>
      <c r="T190" s="1"/>
      <c r="U190" s="1"/>
      <c r="V190" s="1"/>
      <c r="W190" s="1"/>
      <c r="X190" s="1"/>
      <c r="Y190" s="1"/>
      <c r="Z190" s="1"/>
      <c r="AA190" s="1"/>
      <c r="AB190" s="1"/>
      <c r="AC190" s="1"/>
      <c r="AD190" s="1"/>
      <c r="AE190" s="1"/>
      <c r="AF190" s="1"/>
      <c r="AG190" s="1"/>
      <c r="AH190" s="1"/>
    </row>
    <row r="191" spans="1:34" x14ac:dyDescent="0.35">
      <c r="A191" s="1"/>
      <c r="B191" s="1"/>
      <c r="C191" s="1"/>
      <c r="D191" s="1"/>
      <c r="E191" s="1"/>
      <c r="F191" s="1"/>
      <c r="G191" s="1"/>
      <c r="H191" s="1"/>
      <c r="I191" s="78" t="s">
        <v>115</v>
      </c>
      <c r="J191" s="78">
        <v>721118</v>
      </c>
      <c r="K191" s="1"/>
      <c r="L191" s="1"/>
      <c r="M191" s="1"/>
      <c r="N191" s="1"/>
      <c r="O191" s="1"/>
      <c r="P191" s="1"/>
      <c r="Q191" s="1"/>
      <c r="R191" s="1"/>
      <c r="S191" s="1"/>
      <c r="T191" s="1"/>
      <c r="U191" s="1"/>
      <c r="V191" s="1"/>
      <c r="W191" s="1"/>
      <c r="X191" s="1"/>
      <c r="Y191" s="1"/>
      <c r="Z191" s="1"/>
      <c r="AA191" s="1"/>
      <c r="AB191" s="1"/>
      <c r="AC191" s="1"/>
      <c r="AD191" s="1"/>
      <c r="AE191" s="1"/>
      <c r="AF191" s="1"/>
      <c r="AG191" s="1"/>
      <c r="AH191" s="1"/>
    </row>
    <row r="192" spans="1:34" x14ac:dyDescent="0.35">
      <c r="A192" s="1"/>
      <c r="B192" s="1"/>
      <c r="C192" s="1"/>
      <c r="D192" s="1"/>
      <c r="E192" s="1"/>
      <c r="F192" s="1"/>
      <c r="G192" s="1"/>
      <c r="H192" s="1"/>
      <c r="I192" s="78" t="s">
        <v>260</v>
      </c>
      <c r="J192" s="78">
        <v>555446.26</v>
      </c>
      <c r="K192" s="1"/>
      <c r="L192" s="1"/>
      <c r="M192" s="1"/>
      <c r="N192" s="1"/>
      <c r="O192" s="1"/>
      <c r="P192" s="1"/>
      <c r="Q192" s="1"/>
      <c r="R192" s="1"/>
      <c r="S192" s="1"/>
      <c r="T192" s="1"/>
      <c r="U192" s="1"/>
      <c r="V192" s="1"/>
      <c r="W192" s="1"/>
      <c r="X192" s="1"/>
      <c r="Y192" s="1"/>
      <c r="Z192" s="1"/>
      <c r="AA192" s="1"/>
      <c r="AB192" s="1"/>
      <c r="AC192" s="1"/>
      <c r="AD192" s="1"/>
      <c r="AE192" s="1"/>
      <c r="AF192" s="1"/>
      <c r="AG192" s="1"/>
      <c r="AH192" s="1"/>
    </row>
    <row r="193" spans="1:34" x14ac:dyDescent="0.35">
      <c r="A193" s="1"/>
      <c r="B193" s="1"/>
      <c r="C193" s="1"/>
      <c r="D193" s="1"/>
      <c r="E193" s="1"/>
      <c r="F193" s="1"/>
      <c r="G193" s="1"/>
      <c r="H193" s="1"/>
      <c r="I193" s="78" t="s">
        <v>79</v>
      </c>
      <c r="J193" s="78">
        <v>398931.1</v>
      </c>
      <c r="K193" s="1"/>
      <c r="L193" s="1"/>
      <c r="M193" s="1"/>
      <c r="N193" s="1"/>
      <c r="O193" s="1"/>
      <c r="P193" s="1"/>
      <c r="Q193" s="1"/>
      <c r="R193" s="1"/>
      <c r="S193" s="1"/>
      <c r="T193" s="1"/>
      <c r="U193" s="1"/>
      <c r="V193" s="1"/>
      <c r="W193" s="1"/>
      <c r="X193" s="1"/>
      <c r="Y193" s="1"/>
      <c r="Z193" s="1"/>
      <c r="AA193" s="1"/>
      <c r="AB193" s="1"/>
      <c r="AC193" s="1"/>
      <c r="AD193" s="1"/>
      <c r="AE193" s="1"/>
      <c r="AF193" s="1"/>
      <c r="AG193" s="1"/>
      <c r="AH193" s="1"/>
    </row>
    <row r="194" spans="1:34" x14ac:dyDescent="0.35">
      <c r="A194" s="1"/>
      <c r="B194" s="1"/>
      <c r="C194" s="1"/>
      <c r="D194" s="1"/>
      <c r="E194" s="1"/>
      <c r="F194" s="1"/>
      <c r="G194" s="1"/>
      <c r="H194" s="1"/>
      <c r="I194" s="78" t="s">
        <v>265</v>
      </c>
      <c r="J194" s="78">
        <v>288891.90000000002</v>
      </c>
      <c r="K194" s="1"/>
      <c r="L194" s="1"/>
      <c r="M194" s="1"/>
      <c r="N194" s="1"/>
      <c r="O194" s="1"/>
      <c r="P194" s="1"/>
      <c r="Q194" s="1"/>
      <c r="R194" s="1"/>
      <c r="S194" s="1"/>
      <c r="T194" s="1"/>
      <c r="U194" s="1"/>
      <c r="V194" s="1"/>
      <c r="W194" s="1"/>
      <c r="X194" s="1"/>
      <c r="Y194" s="1"/>
      <c r="Z194" s="1"/>
      <c r="AA194" s="1"/>
      <c r="AB194" s="1"/>
      <c r="AC194" s="1"/>
      <c r="AD194" s="1"/>
      <c r="AE194" s="1"/>
      <c r="AF194" s="1"/>
      <c r="AG194" s="1"/>
      <c r="AH194" s="1"/>
    </row>
    <row r="195" spans="1:34" x14ac:dyDescent="0.35">
      <c r="A195" s="1"/>
      <c r="B195" s="1"/>
      <c r="C195" s="1"/>
      <c r="D195" s="1"/>
      <c r="E195" s="1"/>
      <c r="F195" s="1"/>
      <c r="G195" s="1"/>
      <c r="H195" s="1"/>
      <c r="I195" s="78" t="s">
        <v>139</v>
      </c>
      <c r="J195" s="78">
        <v>248760.05</v>
      </c>
      <c r="K195" s="1"/>
      <c r="L195" s="1"/>
      <c r="M195" s="1"/>
      <c r="N195" s="1"/>
      <c r="O195" s="1"/>
      <c r="P195" s="1"/>
      <c r="Q195" s="1"/>
      <c r="R195" s="1"/>
      <c r="S195" s="1"/>
      <c r="T195" s="1"/>
      <c r="U195" s="1"/>
      <c r="V195" s="1"/>
      <c r="W195" s="1"/>
      <c r="X195" s="1"/>
      <c r="Y195" s="1"/>
      <c r="Z195" s="1"/>
      <c r="AA195" s="1"/>
      <c r="AB195" s="1"/>
      <c r="AC195" s="1"/>
      <c r="AD195" s="1"/>
      <c r="AE195" s="1"/>
      <c r="AF195" s="1"/>
      <c r="AG195" s="1"/>
      <c r="AH195" s="1"/>
    </row>
    <row r="196" spans="1:34" x14ac:dyDescent="0.35">
      <c r="A196" s="1"/>
      <c r="B196" s="1"/>
      <c r="C196" s="1"/>
      <c r="D196" s="1"/>
      <c r="E196" s="1"/>
      <c r="F196" s="1"/>
      <c r="G196" s="1"/>
      <c r="H196" s="1"/>
      <c r="I196" s="78" t="s">
        <v>107</v>
      </c>
      <c r="J196" s="78">
        <v>216191.2</v>
      </c>
      <c r="K196" s="1"/>
      <c r="L196" s="1"/>
      <c r="M196" s="1"/>
      <c r="N196" s="1"/>
      <c r="O196" s="1"/>
      <c r="P196" s="1"/>
      <c r="Q196" s="1"/>
      <c r="R196" s="1"/>
      <c r="S196" s="1"/>
      <c r="T196" s="1"/>
      <c r="U196" s="1"/>
      <c r="V196" s="1"/>
      <c r="W196" s="1"/>
      <c r="X196" s="1"/>
      <c r="Y196" s="1"/>
      <c r="Z196" s="1"/>
      <c r="AA196" s="1"/>
      <c r="AB196" s="1"/>
      <c r="AC196" s="1"/>
      <c r="AD196" s="1"/>
      <c r="AE196" s="1"/>
      <c r="AF196" s="1"/>
      <c r="AG196" s="1"/>
      <c r="AH196" s="1"/>
    </row>
    <row r="197" spans="1:34" x14ac:dyDescent="0.35">
      <c r="A197" s="1"/>
      <c r="B197" s="1"/>
      <c r="C197" s="1"/>
      <c r="D197" s="1"/>
      <c r="E197" s="1"/>
      <c r="F197" s="1"/>
      <c r="G197" s="1"/>
      <c r="H197" s="1"/>
      <c r="I197" s="78" t="s">
        <v>61</v>
      </c>
      <c r="J197" s="78">
        <v>135226.70000000001</v>
      </c>
      <c r="K197" s="1"/>
      <c r="L197" s="1"/>
      <c r="M197" s="1"/>
      <c r="N197" s="1"/>
      <c r="O197" s="1"/>
      <c r="P197" s="1"/>
      <c r="Q197" s="1"/>
      <c r="R197" s="1"/>
      <c r="S197" s="1"/>
      <c r="T197" s="1"/>
      <c r="U197" s="1"/>
      <c r="V197" s="1"/>
      <c r="W197" s="1"/>
      <c r="X197" s="1"/>
      <c r="Y197" s="1"/>
      <c r="Z197" s="1"/>
      <c r="AA197" s="1"/>
      <c r="AB197" s="1"/>
      <c r="AC197" s="1"/>
      <c r="AD197" s="1"/>
      <c r="AE197" s="1"/>
      <c r="AF197" s="1"/>
      <c r="AG197" s="1"/>
      <c r="AH197" s="1"/>
    </row>
    <row r="198" spans="1:34" x14ac:dyDescent="0.35">
      <c r="A198" s="1"/>
      <c r="B198" s="1"/>
      <c r="C198" s="1"/>
      <c r="D198" s="1"/>
      <c r="E198" s="1"/>
      <c r="F198" s="1"/>
      <c r="G198" s="1"/>
      <c r="H198" s="1"/>
      <c r="I198" s="78" t="s">
        <v>583</v>
      </c>
      <c r="J198" s="78">
        <v>122439.65</v>
      </c>
      <c r="K198" s="1"/>
      <c r="L198" s="1"/>
      <c r="M198" s="1"/>
      <c r="N198" s="1"/>
      <c r="O198" s="1"/>
      <c r="P198" s="1"/>
      <c r="Q198" s="1"/>
      <c r="R198" s="1"/>
      <c r="S198" s="1"/>
      <c r="T198" s="1"/>
      <c r="U198" s="1"/>
      <c r="V198" s="1"/>
      <c r="W198" s="1"/>
      <c r="X198" s="1"/>
      <c r="Y198" s="1"/>
      <c r="Z198" s="1"/>
      <c r="AA198" s="1"/>
      <c r="AB198" s="1"/>
      <c r="AC198" s="1"/>
      <c r="AD198" s="1"/>
      <c r="AE198" s="1"/>
      <c r="AF198" s="1"/>
      <c r="AG198" s="1"/>
      <c r="AH198" s="1"/>
    </row>
    <row r="199" spans="1:34" x14ac:dyDescent="0.35">
      <c r="A199" s="1"/>
      <c r="B199" s="1"/>
      <c r="C199" s="1"/>
      <c r="D199" s="1"/>
      <c r="E199" s="1"/>
      <c r="F199" s="1"/>
      <c r="G199" s="1"/>
      <c r="H199" s="1"/>
      <c r="I199" s="78" t="s">
        <v>579</v>
      </c>
      <c r="J199" s="78">
        <v>109840.05</v>
      </c>
      <c r="K199" s="1"/>
      <c r="L199" s="1"/>
      <c r="M199" s="1"/>
      <c r="N199" s="1"/>
      <c r="O199" s="1"/>
      <c r="P199" s="1"/>
      <c r="Q199" s="1"/>
      <c r="R199" s="1"/>
      <c r="S199" s="1"/>
      <c r="T199" s="1"/>
      <c r="U199" s="1"/>
      <c r="V199" s="1"/>
      <c r="W199" s="1"/>
      <c r="X199" s="1"/>
      <c r="Y199" s="1"/>
      <c r="Z199" s="1"/>
      <c r="AA199" s="1"/>
      <c r="AB199" s="1"/>
      <c r="AC199" s="1"/>
      <c r="AD199" s="1"/>
      <c r="AE199" s="1"/>
      <c r="AF199" s="1"/>
      <c r="AG199" s="1"/>
      <c r="AH199" s="1"/>
    </row>
    <row r="200" spans="1:34" x14ac:dyDescent="0.35">
      <c r="A200" s="1"/>
      <c r="B200" s="1"/>
      <c r="C200" s="1"/>
      <c r="D200" s="1"/>
      <c r="E200" s="1"/>
      <c r="F200" s="1"/>
      <c r="G200" s="1"/>
      <c r="H200" s="1"/>
      <c r="I200" s="78" t="s">
        <v>66</v>
      </c>
      <c r="J200" s="78">
        <v>101639.86500000001</v>
      </c>
      <c r="K200" s="1"/>
      <c r="L200" s="1"/>
      <c r="M200" s="1"/>
      <c r="N200" s="1"/>
      <c r="O200" s="1"/>
      <c r="P200" s="1"/>
      <c r="Q200" s="1"/>
      <c r="R200" s="1"/>
      <c r="S200" s="1"/>
      <c r="T200" s="1"/>
      <c r="U200" s="1"/>
      <c r="V200" s="1"/>
      <c r="W200" s="1"/>
      <c r="X200" s="1"/>
      <c r="Y200" s="1"/>
      <c r="Z200" s="1"/>
      <c r="AA200" s="1"/>
      <c r="AB200" s="1"/>
      <c r="AC200" s="1"/>
      <c r="AD200" s="1"/>
      <c r="AE200" s="1"/>
      <c r="AF200" s="1"/>
      <c r="AG200" s="1"/>
      <c r="AH200" s="1"/>
    </row>
    <row r="201" spans="1:34" x14ac:dyDescent="0.35">
      <c r="A201" s="1"/>
      <c r="B201" s="1"/>
      <c r="C201" s="1"/>
      <c r="D201" s="1"/>
      <c r="E201" s="1"/>
      <c r="F201" s="1"/>
      <c r="G201" s="1"/>
      <c r="H201" s="1"/>
      <c r="I201" s="78" t="s">
        <v>580</v>
      </c>
      <c r="J201" s="78">
        <v>72485.55</v>
      </c>
      <c r="K201" s="1"/>
      <c r="L201" s="1"/>
      <c r="M201" s="1"/>
      <c r="N201" s="1"/>
      <c r="O201" s="1"/>
      <c r="P201" s="1"/>
      <c r="Q201" s="1"/>
      <c r="R201" s="1"/>
      <c r="S201" s="1"/>
      <c r="T201" s="1"/>
      <c r="U201" s="1"/>
      <c r="V201" s="1"/>
      <c r="W201" s="1"/>
      <c r="X201" s="1"/>
      <c r="Y201" s="1"/>
      <c r="Z201" s="1"/>
      <c r="AA201" s="1"/>
      <c r="AB201" s="1"/>
      <c r="AC201" s="1"/>
      <c r="AD201" s="1"/>
      <c r="AE201" s="1"/>
      <c r="AF201" s="1"/>
      <c r="AG201" s="1"/>
      <c r="AH201" s="1"/>
    </row>
    <row r="202" spans="1:34" x14ac:dyDescent="0.35">
      <c r="A202" s="1"/>
      <c r="B202" s="1"/>
      <c r="C202" s="1"/>
      <c r="D202" s="1"/>
      <c r="E202" s="1"/>
      <c r="F202" s="1"/>
      <c r="G202" s="1"/>
      <c r="H202" s="1"/>
      <c r="I202" s="78" t="s">
        <v>590</v>
      </c>
      <c r="J202" s="78">
        <v>60365.15</v>
      </c>
      <c r="K202" s="1"/>
      <c r="L202" s="1"/>
      <c r="M202" s="1"/>
      <c r="N202" s="1"/>
      <c r="O202" s="1"/>
      <c r="P202" s="1"/>
      <c r="Q202" s="1"/>
      <c r="R202" s="1"/>
      <c r="S202" s="1"/>
      <c r="T202" s="1"/>
      <c r="U202" s="1"/>
      <c r="V202" s="1"/>
      <c r="W202" s="1"/>
      <c r="X202" s="1"/>
      <c r="Y202" s="1"/>
      <c r="Z202" s="1"/>
      <c r="AA202" s="1"/>
      <c r="AB202" s="1"/>
      <c r="AC202" s="1"/>
      <c r="AD202" s="1"/>
      <c r="AE202" s="1"/>
      <c r="AF202" s="1"/>
      <c r="AG202" s="1"/>
      <c r="AH202" s="1"/>
    </row>
    <row r="203" spans="1:34" x14ac:dyDescent="0.35">
      <c r="A203" s="1"/>
      <c r="B203" s="1"/>
      <c r="C203" s="1"/>
      <c r="D203" s="1"/>
      <c r="E203" s="1"/>
      <c r="F203" s="1"/>
      <c r="G203" s="1"/>
      <c r="H203" s="1"/>
      <c r="I203" s="78" t="s">
        <v>586</v>
      </c>
      <c r="J203" s="78">
        <v>59847.875</v>
      </c>
      <c r="K203" s="1"/>
      <c r="L203" s="1"/>
      <c r="M203" s="1"/>
      <c r="N203" s="1"/>
      <c r="O203" s="1"/>
      <c r="P203" s="1"/>
      <c r="Q203" s="1"/>
      <c r="R203" s="1"/>
      <c r="S203" s="1"/>
      <c r="T203" s="1"/>
      <c r="U203" s="1"/>
      <c r="V203" s="1"/>
      <c r="W203" s="1"/>
      <c r="X203" s="1"/>
      <c r="Y203" s="1"/>
      <c r="Z203" s="1"/>
      <c r="AA203" s="1"/>
      <c r="AB203" s="1"/>
      <c r="AC203" s="1"/>
      <c r="AD203" s="1"/>
      <c r="AE203" s="1"/>
      <c r="AF203" s="1"/>
      <c r="AG203" s="1"/>
      <c r="AH203" s="1"/>
    </row>
    <row r="204" spans="1:34" x14ac:dyDescent="0.35">
      <c r="A204" s="1"/>
      <c r="B204" s="1"/>
      <c r="C204" s="1"/>
      <c r="D204" s="1"/>
      <c r="E204" s="1"/>
      <c r="F204" s="1"/>
      <c r="G204" s="1"/>
      <c r="H204" s="1"/>
      <c r="I204" s="78" t="s">
        <v>587</v>
      </c>
      <c r="J204" s="78">
        <v>51603.95</v>
      </c>
      <c r="K204" s="1"/>
      <c r="L204" s="1"/>
      <c r="M204" s="1"/>
      <c r="N204" s="1"/>
      <c r="O204" s="1"/>
      <c r="P204" s="1"/>
      <c r="Q204" s="1"/>
      <c r="R204" s="1"/>
      <c r="S204" s="1"/>
      <c r="T204" s="1"/>
      <c r="U204" s="1"/>
      <c r="V204" s="1"/>
      <c r="W204" s="1"/>
      <c r="X204" s="1"/>
      <c r="Y204" s="1"/>
      <c r="Z204" s="1"/>
      <c r="AA204" s="1"/>
      <c r="AB204" s="1"/>
      <c r="AC204" s="1"/>
      <c r="AD204" s="1"/>
      <c r="AE204" s="1"/>
      <c r="AF204" s="1"/>
      <c r="AG204" s="1"/>
      <c r="AH204" s="1"/>
    </row>
    <row r="205" spans="1:34" x14ac:dyDescent="0.35">
      <c r="A205" s="1"/>
      <c r="B205" s="1"/>
      <c r="C205" s="1"/>
      <c r="D205" s="1"/>
      <c r="E205" s="1"/>
      <c r="F205" s="1"/>
      <c r="G205" s="1"/>
      <c r="H205" s="1"/>
      <c r="I205" s="78" t="s">
        <v>145</v>
      </c>
      <c r="J205" s="78">
        <v>48423.39</v>
      </c>
      <c r="K205" s="1"/>
      <c r="L205" s="1"/>
      <c r="M205" s="1"/>
      <c r="N205" s="1"/>
      <c r="O205" s="1"/>
      <c r="P205" s="1"/>
      <c r="Q205" s="1"/>
      <c r="R205" s="1"/>
      <c r="S205" s="1"/>
      <c r="T205" s="1"/>
      <c r="U205" s="1"/>
      <c r="V205" s="1"/>
      <c r="W205" s="1"/>
      <c r="X205" s="1"/>
      <c r="Y205" s="1"/>
      <c r="Z205" s="1"/>
      <c r="AA205" s="1"/>
      <c r="AB205" s="1"/>
      <c r="AC205" s="1"/>
      <c r="AD205" s="1"/>
      <c r="AE205" s="1"/>
      <c r="AF205" s="1"/>
      <c r="AG205" s="1"/>
      <c r="AH205" s="1"/>
    </row>
    <row r="206" spans="1:34" x14ac:dyDescent="0.35">
      <c r="A206" s="1"/>
      <c r="B206" s="1"/>
      <c r="C206" s="1"/>
      <c r="D206" s="1"/>
      <c r="E206" s="1"/>
      <c r="F206" s="1"/>
      <c r="G206" s="1"/>
      <c r="H206" s="1"/>
      <c r="I206" s="78" t="s">
        <v>582</v>
      </c>
      <c r="J206" s="78">
        <v>48011.9</v>
      </c>
      <c r="K206" s="1"/>
      <c r="L206" s="1"/>
      <c r="M206" s="1"/>
      <c r="N206" s="1"/>
      <c r="O206" s="1"/>
      <c r="P206" s="1"/>
      <c r="Q206" s="1"/>
      <c r="R206" s="1"/>
      <c r="S206" s="1"/>
      <c r="T206" s="1"/>
      <c r="U206" s="1"/>
      <c r="V206" s="1"/>
      <c r="W206" s="1"/>
      <c r="X206" s="1"/>
      <c r="Y206" s="1"/>
      <c r="Z206" s="1"/>
      <c r="AA206" s="1"/>
      <c r="AB206" s="1"/>
      <c r="AC206" s="1"/>
      <c r="AD206" s="1"/>
      <c r="AE206" s="1"/>
      <c r="AF206" s="1"/>
      <c r="AG206" s="1"/>
      <c r="AH206" s="1"/>
    </row>
    <row r="207" spans="1:34" x14ac:dyDescent="0.35">
      <c r="A207" s="1"/>
      <c r="B207" s="1"/>
      <c r="C207" s="1"/>
      <c r="D207" s="1"/>
      <c r="E207" s="1"/>
      <c r="F207" s="1"/>
      <c r="G207" s="1"/>
      <c r="H207" s="1"/>
      <c r="I207" s="78" t="s">
        <v>614</v>
      </c>
      <c r="J207" s="78">
        <v>46384.65</v>
      </c>
      <c r="K207" s="1"/>
      <c r="L207" s="1"/>
      <c r="M207" s="1"/>
      <c r="N207" s="1"/>
      <c r="O207" s="1"/>
      <c r="P207" s="1"/>
      <c r="Q207" s="1"/>
      <c r="R207" s="1"/>
      <c r="S207" s="1"/>
      <c r="T207" s="1"/>
      <c r="U207" s="1"/>
      <c r="V207" s="1"/>
      <c r="W207" s="1"/>
      <c r="X207" s="1"/>
      <c r="Y207" s="1"/>
      <c r="Z207" s="1"/>
      <c r="AA207" s="1"/>
      <c r="AB207" s="1"/>
      <c r="AC207" s="1"/>
      <c r="AD207" s="1"/>
      <c r="AE207" s="1"/>
      <c r="AF207" s="1"/>
      <c r="AG207" s="1"/>
      <c r="AH207" s="1"/>
    </row>
    <row r="208" spans="1:34" x14ac:dyDescent="0.35">
      <c r="A208" s="1"/>
      <c r="B208" s="1"/>
      <c r="C208" s="1"/>
      <c r="D208" s="1"/>
      <c r="E208" s="1"/>
      <c r="F208" s="1"/>
      <c r="G208" s="1"/>
      <c r="H208" s="1"/>
      <c r="I208" s="78" t="s">
        <v>252</v>
      </c>
      <c r="J208" s="78">
        <v>45728.05</v>
      </c>
      <c r="K208" s="1"/>
      <c r="L208" s="1"/>
      <c r="M208" s="1"/>
      <c r="N208" s="1"/>
      <c r="O208" s="1"/>
      <c r="P208" s="1"/>
      <c r="Q208" s="1"/>
      <c r="R208" s="1"/>
      <c r="S208" s="1"/>
      <c r="T208" s="1"/>
      <c r="U208" s="1"/>
      <c r="V208" s="1"/>
      <c r="W208" s="1"/>
      <c r="X208" s="1"/>
      <c r="Y208" s="1"/>
      <c r="Z208" s="1"/>
      <c r="AA208" s="1"/>
      <c r="AB208" s="1"/>
      <c r="AC208" s="1"/>
      <c r="AD208" s="1"/>
      <c r="AE208" s="1"/>
      <c r="AF208" s="1"/>
      <c r="AG208" s="1"/>
      <c r="AH208" s="1"/>
    </row>
    <row r="209" spans="1:34" x14ac:dyDescent="0.35">
      <c r="A209" s="1"/>
      <c r="B209" s="1"/>
      <c r="C209" s="1"/>
      <c r="D209" s="1"/>
      <c r="E209" s="1"/>
      <c r="F209" s="1"/>
      <c r="G209" s="1"/>
      <c r="H209" s="1"/>
      <c r="I209" s="78" t="s">
        <v>604</v>
      </c>
      <c r="J209" s="78">
        <v>44248.5</v>
      </c>
      <c r="K209" s="1"/>
      <c r="L209" s="1"/>
      <c r="M209" s="1"/>
      <c r="N209" s="1"/>
      <c r="O209" s="1"/>
      <c r="P209" s="1"/>
      <c r="Q209" s="1"/>
      <c r="R209" s="1"/>
      <c r="S209" s="1"/>
      <c r="T209" s="1"/>
      <c r="U209" s="1"/>
      <c r="V209" s="1"/>
      <c r="W209" s="1"/>
      <c r="X209" s="1"/>
      <c r="Y209" s="1"/>
      <c r="Z209" s="1"/>
      <c r="AA209" s="1"/>
      <c r="AB209" s="1"/>
      <c r="AC209" s="1"/>
      <c r="AD209" s="1"/>
      <c r="AE209" s="1"/>
      <c r="AF209" s="1"/>
      <c r="AG209" s="1"/>
      <c r="AH209" s="1"/>
    </row>
    <row r="210" spans="1:34" x14ac:dyDescent="0.35">
      <c r="A210" s="1"/>
      <c r="B210" s="1"/>
      <c r="C210" s="1"/>
      <c r="D210" s="1"/>
      <c r="E210" s="1"/>
      <c r="F210" s="1"/>
      <c r="G210" s="1"/>
      <c r="H210" s="1"/>
      <c r="I210" s="78" t="s">
        <v>93</v>
      </c>
      <c r="J210" s="78">
        <v>43386.85</v>
      </c>
      <c r="K210" s="1"/>
      <c r="L210" s="1"/>
      <c r="M210" s="1"/>
      <c r="N210" s="1"/>
      <c r="O210" s="1"/>
      <c r="P210" s="1"/>
      <c r="Q210" s="1"/>
      <c r="R210" s="1"/>
      <c r="S210" s="1"/>
      <c r="T210" s="1"/>
      <c r="U210" s="1"/>
      <c r="V210" s="1"/>
      <c r="W210" s="1"/>
      <c r="X210" s="1"/>
      <c r="Y210" s="1"/>
      <c r="Z210" s="1"/>
      <c r="AA210" s="1"/>
      <c r="AB210" s="1"/>
      <c r="AC210" s="1"/>
      <c r="AD210" s="1"/>
      <c r="AE210" s="1"/>
      <c r="AF210" s="1"/>
      <c r="AG210" s="1"/>
      <c r="AH210" s="1"/>
    </row>
    <row r="211" spans="1:34" x14ac:dyDescent="0.35">
      <c r="A211" s="1"/>
      <c r="B211" s="1"/>
      <c r="C211" s="1"/>
      <c r="D211" s="1"/>
      <c r="E211" s="1"/>
      <c r="F211" s="1"/>
      <c r="G211" s="1"/>
      <c r="H211" s="1"/>
      <c r="I211" s="78" t="s">
        <v>612</v>
      </c>
      <c r="J211" s="78">
        <v>41153.199999999997</v>
      </c>
      <c r="K211" s="1"/>
      <c r="L211" s="1"/>
      <c r="M211" s="1"/>
      <c r="N211" s="1"/>
      <c r="O211" s="1"/>
      <c r="P211" s="1"/>
      <c r="Q211" s="1"/>
      <c r="R211" s="1"/>
      <c r="S211" s="1"/>
      <c r="T211" s="1"/>
      <c r="U211" s="1"/>
      <c r="V211" s="1"/>
      <c r="W211" s="1"/>
      <c r="X211" s="1"/>
      <c r="Y211" s="1"/>
      <c r="Z211" s="1"/>
      <c r="AA211" s="1"/>
      <c r="AB211" s="1"/>
      <c r="AC211" s="1"/>
      <c r="AD211" s="1"/>
      <c r="AE211" s="1"/>
      <c r="AF211" s="1"/>
      <c r="AG211" s="1"/>
      <c r="AH211" s="1"/>
    </row>
    <row r="212" spans="1:34" x14ac:dyDescent="0.35">
      <c r="A212" s="1"/>
      <c r="B212" s="1"/>
      <c r="C212" s="1"/>
      <c r="D212" s="1"/>
      <c r="E212" s="1"/>
      <c r="F212" s="1"/>
      <c r="G212" s="1"/>
      <c r="H212" s="1"/>
      <c r="I212" s="78" t="s">
        <v>619</v>
      </c>
      <c r="J212" s="78">
        <v>35176.294999999998</v>
      </c>
      <c r="K212" s="1"/>
      <c r="L212" s="1"/>
      <c r="M212" s="1"/>
      <c r="N212" s="1"/>
      <c r="O212" s="1"/>
      <c r="P212" s="1"/>
      <c r="Q212" s="1"/>
      <c r="R212" s="1"/>
      <c r="S212" s="1"/>
      <c r="T212" s="1"/>
      <c r="U212" s="1"/>
      <c r="V212" s="1"/>
      <c r="W212" s="1"/>
      <c r="X212" s="1"/>
      <c r="Y212" s="1"/>
      <c r="Z212" s="1"/>
      <c r="AA212" s="1"/>
      <c r="AB212" s="1"/>
      <c r="AC212" s="1"/>
      <c r="AD212" s="1"/>
      <c r="AE212" s="1"/>
      <c r="AF212" s="1"/>
      <c r="AG212" s="1"/>
      <c r="AH212" s="1"/>
    </row>
    <row r="213" spans="1:34" x14ac:dyDescent="0.35">
      <c r="A213" s="1"/>
      <c r="B213" s="1"/>
      <c r="C213" s="1"/>
      <c r="D213" s="1"/>
      <c r="E213" s="1"/>
      <c r="F213" s="1"/>
      <c r="G213" s="1"/>
      <c r="H213" s="1"/>
      <c r="I213" s="78" t="s">
        <v>349</v>
      </c>
      <c r="J213" s="78">
        <v>28546.719000000001</v>
      </c>
      <c r="K213" s="1"/>
      <c r="L213" s="1"/>
      <c r="M213" s="1"/>
      <c r="N213" s="1"/>
      <c r="O213" s="1"/>
      <c r="P213" s="1"/>
      <c r="Q213" s="1"/>
      <c r="R213" s="1"/>
      <c r="S213" s="1"/>
      <c r="T213" s="1"/>
      <c r="U213" s="1"/>
      <c r="V213" s="1"/>
      <c r="W213" s="1"/>
      <c r="X213" s="1"/>
      <c r="Y213" s="1"/>
      <c r="Z213" s="1"/>
      <c r="AA213" s="1"/>
      <c r="AB213" s="1"/>
      <c r="AC213" s="1"/>
      <c r="AD213" s="1"/>
      <c r="AE213" s="1"/>
      <c r="AF213" s="1"/>
      <c r="AG213" s="1"/>
      <c r="AH213" s="1"/>
    </row>
    <row r="214" spans="1:34" x14ac:dyDescent="0.35">
      <c r="A214" s="1"/>
      <c r="B214" s="1"/>
      <c r="C214" s="1"/>
      <c r="D214" s="1"/>
      <c r="E214" s="1"/>
      <c r="F214" s="1"/>
      <c r="G214" s="1"/>
      <c r="H214" s="1"/>
      <c r="I214" s="78" t="s">
        <v>620</v>
      </c>
      <c r="J214" s="78">
        <v>21048.05</v>
      </c>
      <c r="K214" s="1"/>
      <c r="L214" s="1"/>
      <c r="M214" s="1"/>
      <c r="N214" s="1"/>
      <c r="O214" s="1"/>
      <c r="P214" s="1"/>
      <c r="Q214" s="1"/>
      <c r="R214" s="1"/>
      <c r="S214" s="1"/>
      <c r="T214" s="1"/>
      <c r="U214" s="1"/>
      <c r="V214" s="1"/>
      <c r="W214" s="1"/>
      <c r="X214" s="1"/>
      <c r="Y214" s="1"/>
      <c r="Z214" s="1"/>
      <c r="AA214" s="1"/>
      <c r="AB214" s="1"/>
      <c r="AC214" s="1"/>
      <c r="AD214" s="1"/>
      <c r="AE214" s="1"/>
      <c r="AF214" s="1"/>
      <c r="AG214" s="1"/>
      <c r="AH214" s="1"/>
    </row>
    <row r="215" spans="1:34" x14ac:dyDescent="0.35">
      <c r="A215" s="1"/>
      <c r="B215" s="1"/>
      <c r="C215" s="1"/>
      <c r="D215" s="1"/>
      <c r="E215" s="1"/>
      <c r="F215" s="1"/>
      <c r="G215" s="1"/>
      <c r="H215" s="1"/>
      <c r="I215" s="78" t="s">
        <v>23</v>
      </c>
      <c r="J215" s="78">
        <v>19064.55</v>
      </c>
      <c r="K215" s="1"/>
      <c r="L215" s="1"/>
      <c r="M215" s="1"/>
      <c r="N215" s="1"/>
      <c r="O215" s="1"/>
      <c r="P215" s="1"/>
      <c r="Q215" s="1"/>
      <c r="R215" s="1"/>
      <c r="S215" s="1"/>
      <c r="T215" s="1"/>
      <c r="U215" s="1"/>
      <c r="V215" s="1"/>
      <c r="W215" s="1"/>
      <c r="X215" s="1"/>
      <c r="Y215" s="1"/>
      <c r="Z215" s="1"/>
      <c r="AA215" s="1"/>
      <c r="AB215" s="1"/>
      <c r="AC215" s="1"/>
      <c r="AD215" s="1"/>
      <c r="AE215" s="1"/>
      <c r="AF215" s="1"/>
      <c r="AG215" s="1"/>
      <c r="AH215" s="1"/>
    </row>
    <row r="216" spans="1:34" x14ac:dyDescent="0.35">
      <c r="A216" s="1"/>
      <c r="B216" s="1"/>
      <c r="C216" s="1"/>
      <c r="D216" s="1"/>
      <c r="E216" s="1"/>
      <c r="F216" s="1"/>
      <c r="G216" s="1"/>
      <c r="H216" s="1"/>
      <c r="I216" s="78" t="s">
        <v>618</v>
      </c>
      <c r="J216" s="78">
        <v>18789.55</v>
      </c>
      <c r="K216" s="1"/>
      <c r="L216" s="1"/>
      <c r="M216" s="1"/>
      <c r="N216" s="1"/>
      <c r="O216" s="1"/>
      <c r="P216" s="1"/>
      <c r="Q216" s="1"/>
      <c r="R216" s="1"/>
      <c r="S216" s="1"/>
      <c r="T216" s="1"/>
      <c r="U216" s="1"/>
      <c r="V216" s="1"/>
      <c r="W216" s="1"/>
      <c r="X216" s="1"/>
      <c r="Y216" s="1"/>
      <c r="Z216" s="1"/>
      <c r="AA216" s="1"/>
      <c r="AB216" s="1"/>
      <c r="AC216" s="1"/>
      <c r="AD216" s="1"/>
      <c r="AE216" s="1"/>
      <c r="AF216" s="1"/>
      <c r="AG216" s="1"/>
      <c r="AH216" s="1"/>
    </row>
    <row r="217" spans="1:34" x14ac:dyDescent="0.35">
      <c r="A217" s="1"/>
      <c r="B217" s="1"/>
      <c r="C217" s="1"/>
      <c r="D217" s="1"/>
      <c r="E217" s="1"/>
      <c r="F217" s="1"/>
      <c r="G217" s="1"/>
      <c r="H217" s="1"/>
      <c r="I217" s="78" t="s">
        <v>613</v>
      </c>
      <c r="J217" s="78">
        <v>18721.05</v>
      </c>
      <c r="K217" s="1"/>
      <c r="L217" s="1"/>
      <c r="M217" s="1"/>
      <c r="N217" s="1"/>
      <c r="O217" s="1"/>
      <c r="P217" s="1"/>
      <c r="Q217" s="1"/>
      <c r="R217" s="1"/>
      <c r="S217" s="1"/>
      <c r="T217" s="1"/>
      <c r="U217" s="1"/>
      <c r="V217" s="1"/>
      <c r="W217" s="1"/>
      <c r="X217" s="1"/>
      <c r="Y217" s="1"/>
      <c r="Z217" s="1"/>
      <c r="AA217" s="1"/>
      <c r="AB217" s="1"/>
      <c r="AC217" s="1"/>
      <c r="AD217" s="1"/>
      <c r="AE217" s="1"/>
      <c r="AF217" s="1"/>
      <c r="AG217" s="1"/>
      <c r="AH217" s="1"/>
    </row>
    <row r="218" spans="1:34" x14ac:dyDescent="0.35">
      <c r="A218" s="1"/>
      <c r="B218" s="1"/>
      <c r="C218" s="1"/>
      <c r="D218" s="1"/>
      <c r="E218" s="1"/>
      <c r="F218" s="1"/>
      <c r="G218" s="1"/>
      <c r="H218" s="1"/>
      <c r="I218" s="78" t="s">
        <v>591</v>
      </c>
      <c r="J218" s="78">
        <v>17140.400000000001</v>
      </c>
      <c r="K218" s="1"/>
      <c r="L218" s="1"/>
      <c r="M218" s="1"/>
      <c r="N218" s="1"/>
      <c r="O218" s="1"/>
      <c r="P218" s="1"/>
      <c r="Q218" s="1"/>
      <c r="R218" s="1"/>
      <c r="S218" s="1"/>
      <c r="T218" s="1"/>
      <c r="U218" s="1"/>
      <c r="V218" s="1"/>
      <c r="W218" s="1"/>
      <c r="X218" s="1"/>
      <c r="Y218" s="1"/>
      <c r="Z218" s="1"/>
      <c r="AA218" s="1"/>
      <c r="AB218" s="1"/>
      <c r="AC218" s="1"/>
      <c r="AD218" s="1"/>
      <c r="AE218" s="1"/>
      <c r="AF218" s="1"/>
      <c r="AG218" s="1"/>
      <c r="AH218" s="1"/>
    </row>
    <row r="219" spans="1:34" x14ac:dyDescent="0.35">
      <c r="A219" s="1"/>
      <c r="B219" s="1"/>
      <c r="C219" s="1"/>
      <c r="D219" s="1"/>
      <c r="E219" s="1"/>
      <c r="F219" s="1"/>
      <c r="G219" s="1"/>
      <c r="H219" s="1"/>
      <c r="I219" s="78" t="s">
        <v>603</v>
      </c>
      <c r="J219" s="78">
        <v>15756.15</v>
      </c>
      <c r="K219" s="1"/>
      <c r="L219" s="1"/>
      <c r="M219" s="1"/>
      <c r="N219" s="1"/>
      <c r="O219" s="1"/>
      <c r="P219" s="1"/>
      <c r="Q219" s="1"/>
      <c r="R219" s="1"/>
      <c r="S219" s="1"/>
      <c r="T219" s="1"/>
      <c r="U219" s="1"/>
      <c r="V219" s="1"/>
      <c r="W219" s="1"/>
      <c r="X219" s="1"/>
      <c r="Y219" s="1"/>
      <c r="Z219" s="1"/>
      <c r="AA219" s="1"/>
      <c r="AB219" s="1"/>
      <c r="AC219" s="1"/>
      <c r="AD219" s="1"/>
      <c r="AE219" s="1"/>
      <c r="AF219" s="1"/>
      <c r="AG219" s="1"/>
      <c r="AH219" s="1"/>
    </row>
    <row r="220" spans="1:34" x14ac:dyDescent="0.35">
      <c r="A220" s="1"/>
      <c r="B220" s="1"/>
      <c r="C220" s="1"/>
      <c r="D220" s="1"/>
      <c r="E220" s="1"/>
      <c r="F220" s="1"/>
      <c r="G220" s="1"/>
      <c r="H220" s="1"/>
      <c r="I220" s="78" t="s">
        <v>578</v>
      </c>
      <c r="J220" s="78">
        <v>15047.35995</v>
      </c>
      <c r="K220" s="1"/>
      <c r="L220" s="1"/>
      <c r="M220" s="1"/>
      <c r="N220" s="1"/>
      <c r="O220" s="1"/>
      <c r="P220" s="1"/>
      <c r="Q220" s="1"/>
      <c r="R220" s="1"/>
      <c r="S220" s="1"/>
      <c r="T220" s="1"/>
      <c r="U220" s="1"/>
      <c r="V220" s="1"/>
      <c r="W220" s="1"/>
      <c r="X220" s="1"/>
      <c r="Y220" s="1"/>
      <c r="Z220" s="1"/>
      <c r="AA220" s="1"/>
      <c r="AB220" s="1"/>
      <c r="AC220" s="1"/>
      <c r="AD220" s="1"/>
      <c r="AE220" s="1"/>
      <c r="AF220" s="1"/>
      <c r="AG220" s="1"/>
      <c r="AH220" s="1"/>
    </row>
    <row r="221" spans="1:34" x14ac:dyDescent="0.35">
      <c r="A221" s="1"/>
      <c r="B221" s="1"/>
      <c r="C221" s="1"/>
      <c r="D221" s="1"/>
      <c r="E221" s="1"/>
      <c r="F221" s="1"/>
      <c r="G221" s="1"/>
      <c r="H221" s="1"/>
      <c r="I221" s="78" t="s">
        <v>585</v>
      </c>
      <c r="J221" s="78">
        <v>13182.76281</v>
      </c>
      <c r="K221" s="1"/>
      <c r="L221" s="1"/>
      <c r="M221" s="1"/>
      <c r="N221" s="1"/>
      <c r="O221" s="1"/>
      <c r="P221" s="1"/>
      <c r="Q221" s="1"/>
      <c r="R221" s="1"/>
      <c r="S221" s="1"/>
      <c r="T221" s="1"/>
      <c r="U221" s="1"/>
      <c r="V221" s="1"/>
      <c r="W221" s="1"/>
      <c r="X221" s="1"/>
      <c r="Y221" s="1"/>
      <c r="Z221" s="1"/>
      <c r="AA221" s="1"/>
      <c r="AB221" s="1"/>
      <c r="AC221" s="1"/>
      <c r="AD221" s="1"/>
      <c r="AE221" s="1"/>
      <c r="AF221" s="1"/>
      <c r="AG221" s="1"/>
      <c r="AH221" s="1"/>
    </row>
    <row r="222" spans="1:34" x14ac:dyDescent="0.35">
      <c r="A222" s="1"/>
      <c r="B222" s="1"/>
      <c r="C222" s="1"/>
      <c r="D222" s="1"/>
      <c r="E222" s="1"/>
      <c r="F222" s="1"/>
      <c r="G222" s="1"/>
      <c r="H222" s="1"/>
      <c r="I222" s="78" t="s">
        <v>598</v>
      </c>
      <c r="J222" s="78">
        <v>12989.1</v>
      </c>
      <c r="K222" s="1"/>
      <c r="L222" s="1"/>
      <c r="M222" s="1"/>
      <c r="N222" s="1"/>
      <c r="O222" s="1"/>
      <c r="P222" s="1"/>
      <c r="Q222" s="1"/>
      <c r="R222" s="1"/>
      <c r="S222" s="1"/>
      <c r="T222" s="1"/>
      <c r="U222" s="1"/>
      <c r="V222" s="1"/>
      <c r="W222" s="1"/>
      <c r="X222" s="1"/>
      <c r="Y222" s="1"/>
      <c r="Z222" s="1"/>
      <c r="AA222" s="1"/>
      <c r="AB222" s="1"/>
      <c r="AC222" s="1"/>
      <c r="AD222" s="1"/>
      <c r="AE222" s="1"/>
      <c r="AF222" s="1"/>
      <c r="AG222" s="1"/>
      <c r="AH222" s="1"/>
    </row>
    <row r="223" spans="1:34" x14ac:dyDescent="0.35">
      <c r="A223" s="1"/>
      <c r="B223" s="1"/>
      <c r="C223" s="1"/>
      <c r="D223" s="1"/>
      <c r="E223" s="1"/>
      <c r="F223" s="1"/>
      <c r="G223" s="1"/>
      <c r="H223" s="1"/>
      <c r="I223" s="78" t="s">
        <v>611</v>
      </c>
      <c r="J223" s="78">
        <v>12977.25</v>
      </c>
      <c r="K223" s="1"/>
      <c r="L223" s="1"/>
      <c r="M223" s="1"/>
      <c r="N223" s="1"/>
      <c r="O223" s="1"/>
      <c r="P223" s="1"/>
      <c r="Q223" s="1"/>
      <c r="R223" s="1"/>
      <c r="S223" s="1"/>
      <c r="T223" s="1"/>
      <c r="U223" s="1"/>
      <c r="V223" s="1"/>
      <c r="W223" s="1"/>
      <c r="X223" s="1"/>
      <c r="Y223" s="1"/>
      <c r="Z223" s="1"/>
      <c r="AA223" s="1"/>
      <c r="AB223" s="1"/>
      <c r="AC223" s="1"/>
      <c r="AD223" s="1"/>
      <c r="AE223" s="1"/>
      <c r="AF223" s="1"/>
      <c r="AG223" s="1"/>
      <c r="AH223" s="1"/>
    </row>
    <row r="224" spans="1:34" x14ac:dyDescent="0.35">
      <c r="A224" s="1"/>
      <c r="B224" s="1"/>
      <c r="C224" s="1"/>
      <c r="D224" s="1"/>
      <c r="E224" s="1"/>
      <c r="F224" s="1"/>
      <c r="G224" s="1"/>
      <c r="H224" s="1"/>
      <c r="I224" s="78" t="s">
        <v>597</v>
      </c>
      <c r="J224" s="78">
        <v>12890.8</v>
      </c>
      <c r="K224" s="1"/>
      <c r="L224" s="1"/>
      <c r="M224" s="1"/>
      <c r="N224" s="1"/>
      <c r="O224" s="1"/>
      <c r="P224" s="1"/>
      <c r="Q224" s="1"/>
      <c r="R224" s="1"/>
      <c r="S224" s="1"/>
      <c r="T224" s="1"/>
      <c r="U224" s="1"/>
      <c r="V224" s="1"/>
      <c r="W224" s="1"/>
      <c r="X224" s="1"/>
      <c r="Y224" s="1"/>
      <c r="Z224" s="1"/>
      <c r="AA224" s="1"/>
      <c r="AB224" s="1"/>
      <c r="AC224" s="1"/>
      <c r="AD224" s="1"/>
      <c r="AE224" s="1"/>
      <c r="AF224" s="1"/>
      <c r="AG224" s="1"/>
      <c r="AH224" s="1"/>
    </row>
    <row r="225" spans="1:34" x14ac:dyDescent="0.35">
      <c r="A225" s="1"/>
      <c r="B225" s="1"/>
      <c r="C225" s="1"/>
      <c r="D225" s="1"/>
      <c r="E225" s="1"/>
      <c r="F225" s="1"/>
      <c r="G225" s="1"/>
      <c r="H225" s="1"/>
      <c r="I225" s="78" t="s">
        <v>608</v>
      </c>
      <c r="J225" s="78">
        <v>12420.45</v>
      </c>
      <c r="K225" s="1"/>
      <c r="L225" s="1"/>
      <c r="M225" s="1"/>
      <c r="N225" s="1"/>
      <c r="O225" s="1"/>
      <c r="P225" s="1"/>
      <c r="Q225" s="1"/>
      <c r="R225" s="1"/>
      <c r="S225" s="1"/>
      <c r="T225" s="1"/>
      <c r="U225" s="1"/>
      <c r="V225" s="1"/>
      <c r="W225" s="1"/>
      <c r="X225" s="1"/>
      <c r="Y225" s="1"/>
      <c r="Z225" s="1"/>
      <c r="AA225" s="1"/>
      <c r="AB225" s="1"/>
      <c r="AC225" s="1"/>
      <c r="AD225" s="1"/>
      <c r="AE225" s="1"/>
      <c r="AF225" s="1"/>
      <c r="AG225" s="1"/>
      <c r="AH225" s="1"/>
    </row>
    <row r="226" spans="1:34" x14ac:dyDescent="0.35">
      <c r="A226" s="1"/>
      <c r="B226" s="1"/>
      <c r="C226" s="1"/>
      <c r="D226" s="1"/>
      <c r="E226" s="1"/>
      <c r="F226" s="1"/>
      <c r="G226" s="1"/>
      <c r="H226" s="1"/>
      <c r="I226" s="78" t="s">
        <v>584</v>
      </c>
      <c r="J226" s="78">
        <v>12390.984754999999</v>
      </c>
      <c r="K226" s="1"/>
      <c r="L226" s="1"/>
      <c r="M226" s="1"/>
      <c r="N226" s="1"/>
      <c r="O226" s="1"/>
      <c r="P226" s="1"/>
      <c r="Q226" s="1"/>
      <c r="R226" s="1"/>
      <c r="S226" s="1"/>
      <c r="T226" s="1"/>
      <c r="U226" s="1"/>
      <c r="V226" s="1"/>
      <c r="W226" s="1"/>
      <c r="X226" s="1"/>
      <c r="Y226" s="1"/>
      <c r="Z226" s="1"/>
      <c r="AA226" s="1"/>
      <c r="AB226" s="1"/>
      <c r="AC226" s="1"/>
      <c r="AD226" s="1"/>
      <c r="AE226" s="1"/>
      <c r="AF226" s="1"/>
      <c r="AG226" s="1"/>
      <c r="AH226" s="1"/>
    </row>
    <row r="227" spans="1:34" x14ac:dyDescent="0.35">
      <c r="A227" s="1"/>
      <c r="B227" s="1"/>
      <c r="C227" s="1"/>
      <c r="D227" s="1"/>
      <c r="E227" s="1"/>
      <c r="F227" s="1"/>
      <c r="G227" s="1"/>
      <c r="H227" s="1"/>
      <c r="I227" s="78" t="s">
        <v>599</v>
      </c>
      <c r="J227" s="78">
        <v>11733.2</v>
      </c>
      <c r="K227" s="1"/>
      <c r="L227" s="1"/>
      <c r="M227" s="1"/>
      <c r="N227" s="1"/>
      <c r="O227" s="1"/>
      <c r="P227" s="1"/>
      <c r="Q227" s="1"/>
      <c r="R227" s="1"/>
      <c r="S227" s="1"/>
      <c r="T227" s="1"/>
      <c r="U227" s="1"/>
      <c r="V227" s="1"/>
      <c r="W227" s="1"/>
      <c r="X227" s="1"/>
      <c r="Y227" s="1"/>
      <c r="Z227" s="1"/>
      <c r="AA227" s="1"/>
      <c r="AB227" s="1"/>
      <c r="AC227" s="1"/>
      <c r="AD227" s="1"/>
      <c r="AE227" s="1"/>
      <c r="AF227" s="1"/>
      <c r="AG227" s="1"/>
      <c r="AH227" s="1"/>
    </row>
    <row r="228" spans="1:34" x14ac:dyDescent="0.35">
      <c r="A228" s="1"/>
      <c r="B228" s="1"/>
      <c r="C228" s="1"/>
      <c r="D228" s="1"/>
      <c r="E228" s="1"/>
      <c r="F228" s="1"/>
      <c r="G228" s="1"/>
      <c r="H228" s="1"/>
      <c r="I228" s="78" t="s">
        <v>256</v>
      </c>
      <c r="J228" s="78">
        <v>9335.2000000000007</v>
      </c>
      <c r="K228" s="1"/>
      <c r="L228" s="1"/>
      <c r="M228" s="1"/>
      <c r="N228" s="1"/>
      <c r="O228" s="1"/>
      <c r="P228" s="1"/>
      <c r="Q228" s="1"/>
      <c r="R228" s="1"/>
      <c r="S228" s="1"/>
      <c r="T228" s="1"/>
      <c r="U228" s="1"/>
      <c r="V228" s="1"/>
      <c r="W228" s="1"/>
      <c r="X228" s="1"/>
      <c r="Y228" s="1"/>
      <c r="Z228" s="1"/>
      <c r="AA228" s="1"/>
      <c r="AB228" s="1"/>
      <c r="AC228" s="1"/>
      <c r="AD228" s="1"/>
      <c r="AE228" s="1"/>
      <c r="AF228" s="1"/>
      <c r="AG228" s="1"/>
      <c r="AH228" s="1"/>
    </row>
    <row r="229" spans="1:34" x14ac:dyDescent="0.35">
      <c r="A229" s="1"/>
      <c r="B229" s="1"/>
      <c r="C229" s="1"/>
      <c r="D229" s="1"/>
      <c r="E229" s="1"/>
      <c r="F229" s="1"/>
      <c r="G229" s="1"/>
      <c r="H229" s="1"/>
      <c r="I229" s="78" t="s">
        <v>594</v>
      </c>
      <c r="J229" s="78">
        <v>9276.9</v>
      </c>
      <c r="K229" s="1"/>
      <c r="L229" s="1"/>
      <c r="M229" s="1"/>
      <c r="N229" s="1"/>
      <c r="O229" s="1"/>
      <c r="P229" s="1"/>
      <c r="Q229" s="1"/>
      <c r="R229" s="1"/>
      <c r="S229" s="1"/>
      <c r="T229" s="1"/>
      <c r="U229" s="1"/>
      <c r="V229" s="1"/>
      <c r="W229" s="1"/>
      <c r="X229" s="1"/>
      <c r="Y229" s="1"/>
      <c r="Z229" s="1"/>
      <c r="AA229" s="1"/>
      <c r="AB229" s="1"/>
      <c r="AC229" s="1"/>
      <c r="AD229" s="1"/>
      <c r="AE229" s="1"/>
      <c r="AF229" s="1"/>
      <c r="AG229" s="1"/>
      <c r="AH229" s="1"/>
    </row>
    <row r="230" spans="1:34" x14ac:dyDescent="0.35">
      <c r="A230" s="1"/>
      <c r="B230" s="1"/>
      <c r="C230" s="1"/>
      <c r="D230" s="1"/>
      <c r="E230" s="1"/>
      <c r="F230" s="1"/>
      <c r="G230" s="1"/>
      <c r="H230" s="1"/>
      <c r="I230" s="78" t="s">
        <v>166</v>
      </c>
      <c r="J230" s="78">
        <v>9129.5</v>
      </c>
      <c r="K230" s="1"/>
      <c r="L230" s="1"/>
      <c r="M230" s="1"/>
      <c r="N230" s="1"/>
      <c r="O230" s="1"/>
      <c r="P230" s="1"/>
      <c r="Q230" s="1"/>
      <c r="R230" s="1"/>
      <c r="S230" s="1"/>
      <c r="T230" s="1"/>
      <c r="U230" s="1"/>
      <c r="V230" s="1"/>
      <c r="W230" s="1"/>
      <c r="X230" s="1"/>
      <c r="Y230" s="1"/>
      <c r="Z230" s="1"/>
      <c r="AA230" s="1"/>
      <c r="AB230" s="1"/>
      <c r="AC230" s="1"/>
      <c r="AD230" s="1"/>
      <c r="AE230" s="1"/>
      <c r="AF230" s="1"/>
      <c r="AG230" s="1"/>
      <c r="AH230" s="1"/>
    </row>
    <row r="231" spans="1:34" x14ac:dyDescent="0.35">
      <c r="A231" s="1"/>
      <c r="B231" s="1"/>
      <c r="C231" s="1"/>
      <c r="D231" s="1"/>
      <c r="E231" s="1"/>
      <c r="F231" s="1"/>
      <c r="G231" s="1"/>
      <c r="H231" s="1"/>
      <c r="I231" s="78" t="s">
        <v>320</v>
      </c>
      <c r="J231" s="78">
        <v>6081.55</v>
      </c>
      <c r="K231" s="1"/>
      <c r="L231" s="1"/>
      <c r="M231" s="1"/>
      <c r="N231" s="1"/>
      <c r="O231" s="1"/>
      <c r="P231" s="1"/>
      <c r="Q231" s="1"/>
      <c r="R231" s="1"/>
      <c r="S231" s="1"/>
      <c r="T231" s="1"/>
      <c r="U231" s="1"/>
      <c r="V231" s="1"/>
      <c r="W231" s="1"/>
      <c r="X231" s="1"/>
      <c r="Y231" s="1"/>
      <c r="Z231" s="1"/>
      <c r="AA231" s="1"/>
      <c r="AB231" s="1"/>
      <c r="AC231" s="1"/>
      <c r="AD231" s="1"/>
      <c r="AE231" s="1"/>
      <c r="AF231" s="1"/>
      <c r="AG231" s="1"/>
      <c r="AH231" s="1"/>
    </row>
    <row r="232" spans="1:34" x14ac:dyDescent="0.35">
      <c r="A232" s="1"/>
      <c r="B232" s="1"/>
      <c r="C232" s="1"/>
      <c r="D232" s="1"/>
      <c r="E232" s="1"/>
      <c r="F232" s="1"/>
      <c r="G232" s="1"/>
      <c r="H232" s="1"/>
      <c r="I232" s="78" t="s">
        <v>605</v>
      </c>
      <c r="J232" s="78">
        <v>5535.15</v>
      </c>
      <c r="K232" s="1"/>
      <c r="L232" s="1"/>
      <c r="M232" s="1"/>
      <c r="N232" s="1"/>
      <c r="O232" s="1"/>
      <c r="P232" s="1"/>
      <c r="Q232" s="1"/>
      <c r="R232" s="1"/>
      <c r="S232" s="1"/>
      <c r="T232" s="1"/>
      <c r="U232" s="1"/>
      <c r="V232" s="1"/>
      <c r="W232" s="1"/>
      <c r="X232" s="1"/>
      <c r="Y232" s="1"/>
      <c r="Z232" s="1"/>
      <c r="AA232" s="1"/>
      <c r="AB232" s="1"/>
      <c r="AC232" s="1"/>
      <c r="AD232" s="1"/>
      <c r="AE232" s="1"/>
      <c r="AF232" s="1"/>
      <c r="AG232" s="1"/>
      <c r="AH232" s="1"/>
    </row>
    <row r="233" spans="1:34" x14ac:dyDescent="0.35">
      <c r="A233" s="1"/>
      <c r="B233" s="1"/>
      <c r="C233" s="1"/>
      <c r="D233" s="1"/>
      <c r="E233" s="1"/>
      <c r="F233" s="1"/>
      <c r="G233" s="1"/>
      <c r="H233" s="1"/>
      <c r="I233" s="78" t="s">
        <v>149</v>
      </c>
      <c r="J233" s="78">
        <v>4956.55</v>
      </c>
      <c r="K233" s="1"/>
      <c r="L233" s="1"/>
      <c r="M233" s="1"/>
      <c r="N233" s="1"/>
      <c r="O233" s="1"/>
      <c r="P233" s="1"/>
      <c r="Q233" s="1"/>
      <c r="R233" s="1"/>
      <c r="S233" s="1"/>
      <c r="T233" s="1"/>
      <c r="U233" s="1"/>
      <c r="V233" s="1"/>
      <c r="W233" s="1"/>
      <c r="X233" s="1"/>
      <c r="Y233" s="1"/>
      <c r="Z233" s="1"/>
      <c r="AA233" s="1"/>
      <c r="AB233" s="1"/>
      <c r="AC233" s="1"/>
      <c r="AD233" s="1"/>
      <c r="AE233" s="1"/>
      <c r="AF233" s="1"/>
      <c r="AG233" s="1"/>
      <c r="AH233" s="1"/>
    </row>
    <row r="234" spans="1:34" x14ac:dyDescent="0.35">
      <c r="A234" s="1"/>
      <c r="B234" s="1"/>
      <c r="C234" s="1"/>
      <c r="D234" s="1"/>
      <c r="E234" s="1"/>
      <c r="F234" s="1"/>
      <c r="G234" s="1"/>
      <c r="H234" s="1"/>
      <c r="I234" s="78" t="s">
        <v>592</v>
      </c>
      <c r="J234" s="78">
        <v>4701.6499999999996</v>
      </c>
      <c r="K234" s="1"/>
      <c r="L234" s="1"/>
      <c r="M234" s="1"/>
      <c r="N234" s="1"/>
      <c r="O234" s="1"/>
      <c r="P234" s="1"/>
      <c r="Q234" s="1"/>
      <c r="R234" s="1"/>
      <c r="S234" s="1"/>
      <c r="T234" s="1"/>
      <c r="U234" s="1"/>
      <c r="V234" s="1"/>
      <c r="W234" s="1"/>
      <c r="X234" s="1"/>
      <c r="Y234" s="1"/>
      <c r="Z234" s="1"/>
      <c r="AA234" s="1"/>
      <c r="AB234" s="1"/>
      <c r="AC234" s="1"/>
      <c r="AD234" s="1"/>
      <c r="AE234" s="1"/>
      <c r="AF234" s="1"/>
      <c r="AG234" s="1"/>
      <c r="AH234" s="1"/>
    </row>
    <row r="235" spans="1:34" x14ac:dyDescent="0.35">
      <c r="A235" s="1"/>
      <c r="B235" s="1"/>
      <c r="C235" s="1"/>
      <c r="D235" s="1"/>
      <c r="E235" s="1"/>
      <c r="F235" s="1"/>
      <c r="G235" s="1"/>
      <c r="H235" s="1"/>
      <c r="I235" s="78" t="s">
        <v>602</v>
      </c>
      <c r="J235" s="78">
        <v>4231</v>
      </c>
      <c r="K235" s="1"/>
      <c r="L235" s="1"/>
      <c r="M235" s="1"/>
      <c r="N235" s="1"/>
      <c r="O235" s="1"/>
      <c r="P235" s="1"/>
      <c r="Q235" s="1"/>
      <c r="R235" s="1"/>
      <c r="S235" s="1"/>
      <c r="T235" s="1"/>
      <c r="U235" s="1"/>
      <c r="V235" s="1"/>
      <c r="W235" s="1"/>
      <c r="X235" s="1"/>
      <c r="Y235" s="1"/>
      <c r="Z235" s="1"/>
      <c r="AA235" s="1"/>
      <c r="AB235" s="1"/>
      <c r="AC235" s="1"/>
      <c r="AD235" s="1"/>
      <c r="AE235" s="1"/>
      <c r="AF235" s="1"/>
      <c r="AG235" s="1"/>
      <c r="AH235" s="1"/>
    </row>
    <row r="236" spans="1:34" x14ac:dyDescent="0.35">
      <c r="A236" s="1"/>
      <c r="B236" s="1"/>
      <c r="C236" s="1"/>
      <c r="D236" s="1"/>
      <c r="E236" s="1"/>
      <c r="F236" s="1"/>
      <c r="G236" s="1"/>
      <c r="H236" s="1"/>
      <c r="I236" s="78" t="s">
        <v>606</v>
      </c>
      <c r="J236" s="78">
        <v>4065.35</v>
      </c>
      <c r="K236" s="1"/>
      <c r="L236" s="1"/>
      <c r="M236" s="1"/>
      <c r="N236" s="1"/>
      <c r="O236" s="1"/>
      <c r="P236" s="1"/>
      <c r="Q236" s="1"/>
      <c r="R236" s="1"/>
      <c r="S236" s="1"/>
      <c r="T236" s="1"/>
      <c r="U236" s="1"/>
      <c r="V236" s="1"/>
      <c r="W236" s="1"/>
      <c r="X236" s="1"/>
      <c r="Y236" s="1"/>
      <c r="Z236" s="1"/>
      <c r="AA236" s="1"/>
      <c r="AB236" s="1"/>
      <c r="AC236" s="1"/>
      <c r="AD236" s="1"/>
      <c r="AE236" s="1"/>
      <c r="AF236" s="1"/>
      <c r="AG236" s="1"/>
      <c r="AH236" s="1"/>
    </row>
    <row r="237" spans="1:34" x14ac:dyDescent="0.35">
      <c r="A237" s="1"/>
      <c r="B237" s="1"/>
      <c r="C237" s="1"/>
      <c r="D237" s="1"/>
      <c r="E237" s="1"/>
      <c r="F237" s="1"/>
      <c r="G237" s="1"/>
      <c r="H237" s="1"/>
      <c r="I237" s="78" t="s">
        <v>615</v>
      </c>
      <c r="J237" s="78">
        <v>3760.65</v>
      </c>
      <c r="K237" s="1"/>
      <c r="L237" s="1"/>
      <c r="M237" s="1"/>
      <c r="N237" s="1"/>
      <c r="O237" s="1"/>
      <c r="P237" s="1"/>
      <c r="Q237" s="1"/>
      <c r="R237" s="1"/>
      <c r="S237" s="1"/>
      <c r="T237" s="1"/>
      <c r="U237" s="1"/>
      <c r="V237" s="1"/>
      <c r="W237" s="1"/>
      <c r="X237" s="1"/>
      <c r="Y237" s="1"/>
      <c r="Z237" s="1"/>
      <c r="AA237" s="1"/>
      <c r="AB237" s="1"/>
      <c r="AC237" s="1"/>
      <c r="AD237" s="1"/>
      <c r="AE237" s="1"/>
      <c r="AF237" s="1"/>
      <c r="AG237" s="1"/>
      <c r="AH237" s="1"/>
    </row>
    <row r="238" spans="1:34" x14ac:dyDescent="0.35">
      <c r="A238" s="1"/>
      <c r="B238" s="1"/>
      <c r="C238" s="1"/>
      <c r="D238" s="1"/>
      <c r="E238" s="1"/>
      <c r="F238" s="1"/>
      <c r="G238" s="1"/>
      <c r="H238" s="1"/>
      <c r="I238" s="78" t="s">
        <v>601</v>
      </c>
      <c r="J238" s="78">
        <v>3468.6</v>
      </c>
      <c r="K238" s="1"/>
      <c r="L238" s="1"/>
      <c r="M238" s="1"/>
      <c r="N238" s="1"/>
      <c r="O238" s="1"/>
      <c r="P238" s="1"/>
      <c r="Q238" s="1"/>
      <c r="R238" s="1"/>
      <c r="S238" s="1"/>
      <c r="T238" s="1"/>
      <c r="U238" s="1"/>
      <c r="V238" s="1"/>
      <c r="W238" s="1"/>
      <c r="X238" s="1"/>
      <c r="Y238" s="1"/>
      <c r="Z238" s="1"/>
      <c r="AA238" s="1"/>
      <c r="AB238" s="1"/>
      <c r="AC238" s="1"/>
      <c r="AD238" s="1"/>
      <c r="AE238" s="1"/>
      <c r="AF238" s="1"/>
      <c r="AG238" s="1"/>
      <c r="AH238" s="1"/>
    </row>
    <row r="239" spans="1:34" x14ac:dyDescent="0.35">
      <c r="A239" s="1"/>
      <c r="B239" s="1"/>
      <c r="C239" s="1"/>
      <c r="D239" s="1"/>
      <c r="E239" s="1"/>
      <c r="F239" s="1"/>
      <c r="G239" s="1"/>
      <c r="H239" s="1"/>
      <c r="I239" s="78" t="s">
        <v>616</v>
      </c>
      <c r="J239" s="78">
        <v>3327.05</v>
      </c>
      <c r="K239" s="1"/>
      <c r="L239" s="1"/>
      <c r="M239" s="1"/>
      <c r="N239" s="1"/>
      <c r="O239" s="1"/>
      <c r="P239" s="1"/>
      <c r="Q239" s="1"/>
      <c r="R239" s="1"/>
      <c r="S239" s="1"/>
      <c r="T239" s="1"/>
      <c r="U239" s="1"/>
      <c r="V239" s="1"/>
      <c r="W239" s="1"/>
      <c r="X239" s="1"/>
      <c r="Y239" s="1"/>
      <c r="Z239" s="1"/>
      <c r="AA239" s="1"/>
      <c r="AB239" s="1"/>
      <c r="AC239" s="1"/>
      <c r="AD239" s="1"/>
      <c r="AE239" s="1"/>
      <c r="AF239" s="1"/>
      <c r="AG239" s="1"/>
      <c r="AH239" s="1"/>
    </row>
    <row r="240" spans="1:34" x14ac:dyDescent="0.35">
      <c r="A240" s="1"/>
      <c r="B240" s="1"/>
      <c r="C240" s="1"/>
      <c r="D240" s="1"/>
      <c r="E240" s="1"/>
      <c r="F240" s="1"/>
      <c r="G240" s="1"/>
      <c r="H240" s="1"/>
      <c r="I240" s="78" t="s">
        <v>617</v>
      </c>
      <c r="J240" s="78">
        <v>3305.08</v>
      </c>
      <c r="K240" s="1"/>
      <c r="L240" s="1"/>
      <c r="M240" s="1"/>
      <c r="N240" s="1"/>
      <c r="O240" s="1"/>
      <c r="P240" s="1"/>
      <c r="Q240" s="1"/>
      <c r="R240" s="1"/>
      <c r="S240" s="1"/>
      <c r="T240" s="1"/>
      <c r="U240" s="1"/>
      <c r="V240" s="1"/>
      <c r="W240" s="1"/>
      <c r="X240" s="1"/>
      <c r="Y240" s="1"/>
      <c r="Z240" s="1"/>
      <c r="AA240" s="1"/>
      <c r="AB240" s="1"/>
      <c r="AC240" s="1"/>
      <c r="AD240" s="1"/>
      <c r="AE240" s="1"/>
      <c r="AF240" s="1"/>
      <c r="AG240" s="1"/>
      <c r="AH240" s="1"/>
    </row>
    <row r="241" spans="1:34" x14ac:dyDescent="0.35">
      <c r="A241" s="1"/>
      <c r="B241" s="1"/>
      <c r="C241" s="1"/>
      <c r="D241" s="1"/>
      <c r="E241" s="1"/>
      <c r="F241" s="1"/>
      <c r="G241" s="1"/>
      <c r="H241" s="1"/>
      <c r="I241" s="78" t="s">
        <v>596</v>
      </c>
      <c r="J241" s="78">
        <v>3129.1</v>
      </c>
      <c r="K241" s="1"/>
      <c r="L241" s="1"/>
      <c r="M241" s="1"/>
      <c r="N241" s="1"/>
      <c r="O241" s="1"/>
      <c r="P241" s="1"/>
      <c r="Q241" s="1"/>
      <c r="R241" s="1"/>
      <c r="S241" s="1"/>
      <c r="T241" s="1"/>
      <c r="U241" s="1"/>
      <c r="V241" s="1"/>
      <c r="W241" s="1"/>
      <c r="X241" s="1"/>
      <c r="Y241" s="1"/>
      <c r="Z241" s="1"/>
      <c r="AA241" s="1"/>
      <c r="AB241" s="1"/>
      <c r="AC241" s="1"/>
      <c r="AD241" s="1"/>
      <c r="AE241" s="1"/>
      <c r="AF241" s="1"/>
      <c r="AG241" s="1"/>
      <c r="AH241" s="1"/>
    </row>
    <row r="242" spans="1:34" x14ac:dyDescent="0.35">
      <c r="A242" s="1"/>
      <c r="B242" s="1"/>
      <c r="C242" s="1"/>
      <c r="D242" s="1"/>
      <c r="E242" s="1"/>
      <c r="F242" s="1"/>
      <c r="G242" s="1"/>
      <c r="H242" s="1"/>
      <c r="I242" s="78" t="s">
        <v>589</v>
      </c>
      <c r="J242" s="78">
        <v>3064.49</v>
      </c>
      <c r="K242" s="1"/>
      <c r="L242" s="1"/>
      <c r="M242" s="1"/>
      <c r="N242" s="1"/>
      <c r="O242" s="1"/>
      <c r="P242" s="1"/>
      <c r="Q242" s="1"/>
      <c r="R242" s="1"/>
      <c r="S242" s="1"/>
      <c r="T242" s="1"/>
      <c r="U242" s="1"/>
      <c r="V242" s="1"/>
      <c r="W242" s="1"/>
      <c r="X242" s="1"/>
      <c r="Y242" s="1"/>
      <c r="Z242" s="1"/>
      <c r="AA242" s="1"/>
      <c r="AB242" s="1"/>
      <c r="AC242" s="1"/>
      <c r="AD242" s="1"/>
      <c r="AE242" s="1"/>
      <c r="AF242" s="1"/>
      <c r="AG242" s="1"/>
      <c r="AH242" s="1"/>
    </row>
    <row r="243" spans="1:34" x14ac:dyDescent="0.35">
      <c r="A243" s="1"/>
      <c r="B243" s="1"/>
      <c r="C243" s="1"/>
      <c r="D243" s="1"/>
      <c r="E243" s="1"/>
      <c r="F243" s="1"/>
      <c r="G243" s="1"/>
      <c r="H243" s="1"/>
      <c r="I243" s="78" t="s">
        <v>600</v>
      </c>
      <c r="J243" s="78">
        <v>2397</v>
      </c>
      <c r="K243" s="1"/>
      <c r="L243" s="1"/>
      <c r="M243" s="1"/>
      <c r="N243" s="1"/>
      <c r="O243" s="1"/>
      <c r="P243" s="1"/>
      <c r="Q243" s="1"/>
      <c r="R243" s="1"/>
      <c r="S243" s="1"/>
      <c r="T243" s="1"/>
      <c r="U243" s="1"/>
      <c r="V243" s="1"/>
      <c r="W243" s="1"/>
      <c r="X243" s="1"/>
      <c r="Y243" s="1"/>
      <c r="Z243" s="1"/>
      <c r="AA243" s="1"/>
      <c r="AB243" s="1"/>
      <c r="AC243" s="1"/>
      <c r="AD243" s="1"/>
      <c r="AE243" s="1"/>
      <c r="AF243" s="1"/>
      <c r="AG243" s="1"/>
      <c r="AH243" s="1"/>
    </row>
    <row r="244" spans="1:34" x14ac:dyDescent="0.35">
      <c r="A244" s="1"/>
      <c r="B244" s="1"/>
      <c r="C244" s="1"/>
      <c r="D244" s="1"/>
      <c r="E244" s="1"/>
      <c r="F244" s="1"/>
      <c r="G244" s="1"/>
      <c r="H244" s="1"/>
      <c r="I244" s="78" t="s">
        <v>607</v>
      </c>
      <c r="J244" s="78">
        <v>1891.45</v>
      </c>
      <c r="K244" s="1"/>
      <c r="L244" s="1"/>
      <c r="M244" s="1"/>
      <c r="N244" s="1"/>
      <c r="O244" s="1"/>
      <c r="P244" s="1"/>
      <c r="Q244" s="1"/>
      <c r="R244" s="1"/>
      <c r="S244" s="1"/>
      <c r="T244" s="1"/>
      <c r="U244" s="1"/>
      <c r="V244" s="1"/>
      <c r="W244" s="1"/>
      <c r="X244" s="1"/>
      <c r="Y244" s="1"/>
      <c r="Z244" s="1"/>
      <c r="AA244" s="1"/>
      <c r="AB244" s="1"/>
      <c r="AC244" s="1"/>
      <c r="AD244" s="1"/>
      <c r="AE244" s="1"/>
      <c r="AF244" s="1"/>
      <c r="AG244" s="1"/>
      <c r="AH244" s="1"/>
    </row>
    <row r="245" spans="1:34" x14ac:dyDescent="0.35">
      <c r="A245" s="1"/>
      <c r="B245" s="1"/>
      <c r="C245" s="1"/>
      <c r="D245" s="1"/>
      <c r="E245" s="1"/>
      <c r="F245" s="1"/>
      <c r="G245" s="1"/>
      <c r="H245" s="1"/>
      <c r="I245" s="78" t="s">
        <v>609</v>
      </c>
      <c r="J245" s="78">
        <v>1856.5</v>
      </c>
      <c r="K245" s="1"/>
      <c r="L245" s="1"/>
      <c r="M245" s="1"/>
      <c r="N245" s="1"/>
      <c r="O245" s="1"/>
      <c r="P245" s="1"/>
      <c r="Q245" s="1"/>
      <c r="R245" s="1"/>
      <c r="S245" s="1"/>
      <c r="T245" s="1"/>
      <c r="U245" s="1"/>
      <c r="V245" s="1"/>
      <c r="W245" s="1"/>
      <c r="X245" s="1"/>
      <c r="Y245" s="1"/>
      <c r="Z245" s="1"/>
      <c r="AA245" s="1"/>
      <c r="AB245" s="1"/>
      <c r="AC245" s="1"/>
      <c r="AD245" s="1"/>
      <c r="AE245" s="1"/>
      <c r="AF245" s="1"/>
      <c r="AG245" s="1"/>
      <c r="AH245" s="1"/>
    </row>
    <row r="246" spans="1:34" x14ac:dyDescent="0.35">
      <c r="A246" s="1"/>
      <c r="B246" s="1"/>
      <c r="C246" s="1"/>
      <c r="D246" s="1"/>
      <c r="E246" s="1"/>
      <c r="F246" s="1"/>
      <c r="G246" s="1"/>
      <c r="H246" s="1"/>
      <c r="I246" s="78" t="s">
        <v>595</v>
      </c>
      <c r="J246" s="78">
        <v>1475.26</v>
      </c>
      <c r="K246" s="1"/>
      <c r="L246" s="1"/>
      <c r="M246" s="1"/>
      <c r="N246" s="1"/>
      <c r="O246" s="1"/>
      <c r="P246" s="1"/>
      <c r="Q246" s="1"/>
      <c r="R246" s="1"/>
      <c r="S246" s="1"/>
      <c r="T246" s="1"/>
      <c r="U246" s="1"/>
      <c r="V246" s="1"/>
      <c r="W246" s="1"/>
      <c r="X246" s="1"/>
      <c r="Y246" s="1"/>
      <c r="Z246" s="1"/>
      <c r="AA246" s="1"/>
      <c r="AB246" s="1"/>
      <c r="AC246" s="1"/>
      <c r="AD246" s="1"/>
      <c r="AE246" s="1"/>
      <c r="AF246" s="1"/>
      <c r="AG246" s="1"/>
      <c r="AH246" s="1"/>
    </row>
    <row r="247" spans="1:34" x14ac:dyDescent="0.35">
      <c r="A247" s="1"/>
      <c r="B247" s="1"/>
      <c r="C247" s="1"/>
      <c r="D247" s="1"/>
      <c r="E247" s="1"/>
      <c r="F247" s="1"/>
      <c r="G247" s="1"/>
      <c r="H247" s="1"/>
      <c r="I247" s="78" t="s">
        <v>480</v>
      </c>
      <c r="J247" s="78">
        <v>607.85</v>
      </c>
      <c r="K247" s="1"/>
      <c r="L247" s="1"/>
      <c r="M247" s="1"/>
      <c r="N247" s="1"/>
      <c r="O247" s="1"/>
      <c r="P247" s="1"/>
      <c r="Q247" s="1"/>
      <c r="R247" s="1"/>
      <c r="S247" s="1"/>
      <c r="T247" s="1"/>
      <c r="U247" s="1"/>
      <c r="V247" s="1"/>
      <c r="W247" s="1"/>
      <c r="X247" s="1"/>
      <c r="Y247" s="1"/>
      <c r="Z247" s="1"/>
      <c r="AA247" s="1"/>
      <c r="AB247" s="1"/>
      <c r="AC247" s="1"/>
      <c r="AD247" s="1"/>
      <c r="AE247" s="1"/>
      <c r="AF247" s="1"/>
      <c r="AG247" s="1"/>
      <c r="AH247" s="1"/>
    </row>
    <row r="248" spans="1:34" x14ac:dyDescent="0.35">
      <c r="A248" s="1"/>
      <c r="B248" s="1"/>
      <c r="C248" s="1"/>
      <c r="D248" s="1"/>
      <c r="E248" s="1"/>
      <c r="F248" s="1"/>
      <c r="G248" s="1"/>
      <c r="H248" s="1"/>
      <c r="I248" s="78" t="s">
        <v>368</v>
      </c>
      <c r="J248" s="78">
        <v>516.15</v>
      </c>
      <c r="K248" s="1"/>
      <c r="L248" s="1"/>
      <c r="M248" s="1"/>
      <c r="N248" s="1"/>
      <c r="O248" s="1"/>
      <c r="P248" s="1"/>
      <c r="Q248" s="1"/>
      <c r="R248" s="1"/>
      <c r="S248" s="1"/>
      <c r="T248" s="1"/>
      <c r="U248" s="1"/>
      <c r="V248" s="1"/>
      <c r="W248" s="1"/>
      <c r="X248" s="1"/>
      <c r="Y248" s="1"/>
      <c r="Z248" s="1"/>
      <c r="AA248" s="1"/>
      <c r="AB248" s="1"/>
      <c r="AC248" s="1"/>
      <c r="AD248" s="1"/>
      <c r="AE248" s="1"/>
      <c r="AF248" s="1"/>
      <c r="AG248" s="1"/>
      <c r="AH248" s="1"/>
    </row>
    <row r="249" spans="1:34" x14ac:dyDescent="0.35">
      <c r="A249" s="1"/>
      <c r="B249" s="1"/>
      <c r="C249" s="1"/>
      <c r="D249" s="1"/>
      <c r="E249" s="1"/>
      <c r="F249" s="1"/>
      <c r="G249" s="1"/>
      <c r="H249" s="1"/>
      <c r="I249" s="78" t="s">
        <v>136</v>
      </c>
      <c r="J249" s="78">
        <v>372.85</v>
      </c>
      <c r="K249" s="1"/>
      <c r="L249" s="1"/>
      <c r="M249" s="1"/>
      <c r="N249" s="1"/>
      <c r="O249" s="1"/>
      <c r="P249" s="1"/>
      <c r="Q249" s="1"/>
      <c r="R249" s="1"/>
      <c r="S249" s="1"/>
      <c r="T249" s="1"/>
      <c r="U249" s="1"/>
      <c r="V249" s="1"/>
      <c r="W249" s="1"/>
      <c r="X249" s="1"/>
      <c r="Y249" s="1"/>
      <c r="Z249" s="1"/>
      <c r="AA249" s="1"/>
      <c r="AB249" s="1"/>
      <c r="AC249" s="1"/>
      <c r="AD249" s="1"/>
      <c r="AE249" s="1"/>
      <c r="AF249" s="1"/>
      <c r="AG249" s="1"/>
      <c r="AH249" s="1"/>
    </row>
    <row r="250" spans="1:34" x14ac:dyDescent="0.35">
      <c r="A250" s="1"/>
      <c r="B250" s="1"/>
      <c r="C250" s="1"/>
      <c r="D250" s="1"/>
      <c r="E250" s="1"/>
      <c r="F250" s="1"/>
      <c r="G250" s="1"/>
      <c r="H250" s="1"/>
      <c r="I250" s="78" t="s">
        <v>588</v>
      </c>
      <c r="J250" s="78">
        <v>268.10000000000002</v>
      </c>
      <c r="K250" s="1"/>
      <c r="L250" s="1"/>
      <c r="M250" s="1"/>
      <c r="N250" s="1"/>
      <c r="O250" s="1"/>
      <c r="P250" s="1"/>
      <c r="Q250" s="1"/>
      <c r="R250" s="1"/>
      <c r="S250" s="1"/>
      <c r="T250" s="1"/>
      <c r="U250" s="1"/>
      <c r="V250" s="1"/>
      <c r="W250" s="1"/>
      <c r="X250" s="1"/>
      <c r="Y250" s="1"/>
      <c r="Z250" s="1"/>
      <c r="AA250" s="1"/>
      <c r="AB250" s="1"/>
      <c r="AC250" s="1"/>
      <c r="AD250" s="1"/>
      <c r="AE250" s="1"/>
      <c r="AF250" s="1"/>
      <c r="AG250" s="1"/>
      <c r="AH250" s="1"/>
    </row>
    <row r="251" spans="1:34" x14ac:dyDescent="0.35">
      <c r="A251" s="1"/>
      <c r="B251" s="1"/>
      <c r="C251" s="1"/>
      <c r="D251" s="1"/>
      <c r="E251" s="1"/>
      <c r="F251" s="1"/>
      <c r="G251" s="1"/>
      <c r="H251" s="1"/>
      <c r="I251" s="78" t="s">
        <v>182</v>
      </c>
      <c r="J251" s="78">
        <v>255.87</v>
      </c>
      <c r="K251" s="1"/>
      <c r="L251" s="1"/>
      <c r="M251" s="1"/>
      <c r="N251" s="1"/>
      <c r="O251" s="1"/>
      <c r="P251" s="1"/>
      <c r="Q251" s="1"/>
      <c r="R251" s="1"/>
      <c r="S251" s="1"/>
      <c r="T251" s="1"/>
      <c r="U251" s="1"/>
      <c r="V251" s="1"/>
      <c r="W251" s="1"/>
      <c r="X251" s="1"/>
      <c r="Y251" s="1"/>
      <c r="Z251" s="1"/>
      <c r="AA251" s="1"/>
      <c r="AB251" s="1"/>
      <c r="AC251" s="1"/>
      <c r="AD251" s="1"/>
      <c r="AE251" s="1"/>
      <c r="AF251" s="1"/>
      <c r="AG251" s="1"/>
      <c r="AH251" s="1"/>
    </row>
    <row r="252" spans="1:34" x14ac:dyDescent="0.35">
      <c r="A252" s="1"/>
      <c r="B252" s="1"/>
      <c r="C252" s="1"/>
      <c r="D252" s="1"/>
      <c r="E252" s="1"/>
      <c r="F252" s="1"/>
      <c r="G252" s="1"/>
      <c r="H252" s="1"/>
      <c r="I252" s="78" t="s">
        <v>230</v>
      </c>
      <c r="J252" s="78">
        <v>205.15</v>
      </c>
      <c r="K252" s="1"/>
      <c r="L252" s="1"/>
      <c r="M252" s="1"/>
      <c r="N252" s="1"/>
      <c r="O252" s="1"/>
      <c r="P252" s="1"/>
      <c r="Q252" s="1"/>
      <c r="R252" s="1"/>
      <c r="S252" s="1"/>
      <c r="T252" s="1"/>
      <c r="U252" s="1"/>
      <c r="V252" s="1"/>
      <c r="W252" s="1"/>
      <c r="X252" s="1"/>
      <c r="Y252" s="1"/>
      <c r="Z252" s="1"/>
      <c r="AA252" s="1"/>
      <c r="AB252" s="1"/>
      <c r="AC252" s="1"/>
      <c r="AD252" s="1"/>
      <c r="AE252" s="1"/>
      <c r="AF252" s="1"/>
      <c r="AG252" s="1"/>
      <c r="AH252" s="1"/>
    </row>
    <row r="253" spans="1:34" x14ac:dyDescent="0.35">
      <c r="A253" s="1"/>
      <c r="B253" s="1"/>
      <c r="C253" s="1"/>
      <c r="D253" s="1"/>
      <c r="E253" s="1"/>
      <c r="F253" s="1"/>
      <c r="G253" s="1"/>
      <c r="H253" s="1"/>
      <c r="I253" s="78" t="s">
        <v>225</v>
      </c>
      <c r="J253" s="78">
        <v>115.15</v>
      </c>
      <c r="K253" s="1"/>
      <c r="L253" s="1"/>
      <c r="M253" s="1"/>
      <c r="N253" s="1"/>
      <c r="O253" s="1"/>
      <c r="P253" s="1"/>
      <c r="Q253" s="1"/>
      <c r="R253" s="1"/>
      <c r="S253" s="1"/>
      <c r="T253" s="1"/>
      <c r="U253" s="1"/>
      <c r="V253" s="1"/>
      <c r="W253" s="1"/>
      <c r="X253" s="1"/>
      <c r="Y253" s="1"/>
      <c r="Z253" s="1"/>
      <c r="AA253" s="1"/>
      <c r="AB253" s="1"/>
      <c r="AC253" s="1"/>
      <c r="AD253" s="1"/>
      <c r="AE253" s="1"/>
      <c r="AF253" s="1"/>
      <c r="AG253" s="1"/>
      <c r="AH253" s="1"/>
    </row>
    <row r="254" spans="1:34" x14ac:dyDescent="0.35">
      <c r="A254" s="1"/>
      <c r="B254" s="1"/>
      <c r="C254" s="1"/>
      <c r="D254" s="1"/>
      <c r="E254" s="1"/>
      <c r="F254" s="1"/>
      <c r="G254" s="1"/>
      <c r="H254" s="1"/>
      <c r="I254" s="78" t="s">
        <v>593</v>
      </c>
      <c r="J254" s="78">
        <v>56</v>
      </c>
      <c r="K254" s="1"/>
      <c r="L254" s="1"/>
      <c r="M254" s="1"/>
      <c r="N254" s="1"/>
      <c r="O254" s="1"/>
      <c r="P254" s="1"/>
      <c r="Q254" s="1"/>
      <c r="R254" s="1"/>
      <c r="S254" s="1"/>
      <c r="T254" s="1"/>
      <c r="U254" s="1"/>
      <c r="V254" s="1"/>
      <c r="W254" s="1"/>
      <c r="X254" s="1"/>
      <c r="Y254" s="1"/>
      <c r="Z254" s="1"/>
      <c r="AA254" s="1"/>
      <c r="AB254" s="1"/>
      <c r="AC254" s="1"/>
      <c r="AD254" s="1"/>
      <c r="AE254" s="1"/>
      <c r="AF254" s="1"/>
      <c r="AG254" s="1"/>
      <c r="AH254" s="1"/>
    </row>
    <row r="255" spans="1:34" x14ac:dyDescent="0.35">
      <c r="A255" s="1"/>
      <c r="B255" s="1"/>
      <c r="C255" s="1"/>
      <c r="D255" s="1"/>
      <c r="E255" s="1"/>
      <c r="F255" s="1"/>
      <c r="G255" s="1"/>
      <c r="H255" s="1"/>
      <c r="I255" s="78" t="s">
        <v>610</v>
      </c>
      <c r="J255" s="78">
        <v>27.75</v>
      </c>
      <c r="K255" s="1"/>
      <c r="L255" s="1"/>
      <c r="M255" s="1"/>
      <c r="N255" s="1"/>
      <c r="O255" s="1"/>
      <c r="P255" s="1"/>
      <c r="Q255" s="1"/>
      <c r="R255" s="1"/>
      <c r="S255" s="1"/>
      <c r="T255" s="1"/>
      <c r="U255" s="1"/>
      <c r="V255" s="1"/>
      <c r="W255" s="1"/>
      <c r="X255" s="1"/>
      <c r="Y255" s="1"/>
      <c r="Z255" s="1"/>
      <c r="AA255" s="1"/>
      <c r="AB255" s="1"/>
      <c r="AC255" s="1"/>
      <c r="AD255" s="1"/>
      <c r="AE255" s="1"/>
      <c r="AF255" s="1"/>
      <c r="AG255" s="1"/>
      <c r="AH255" s="1"/>
    </row>
    <row r="256" spans="1:34" x14ac:dyDescent="0.35">
      <c r="A256" s="1"/>
      <c r="B256" s="1"/>
      <c r="C256" s="1"/>
      <c r="D256" s="1"/>
      <c r="E256" s="1"/>
      <c r="F256" s="1"/>
      <c r="G256" s="1"/>
      <c r="H256" s="1"/>
      <c r="I256" s="78" t="s">
        <v>581</v>
      </c>
      <c r="J256" s="78">
        <v>20</v>
      </c>
      <c r="K256" s="1"/>
      <c r="L256" s="1"/>
      <c r="M256" s="1"/>
      <c r="N256" s="1"/>
      <c r="O256" s="1"/>
      <c r="P256" s="1"/>
      <c r="Q256" s="1"/>
      <c r="R256" s="1"/>
      <c r="S256" s="1"/>
      <c r="T256" s="1"/>
      <c r="U256" s="1"/>
      <c r="V256" s="1"/>
      <c r="W256" s="1"/>
      <c r="X256" s="1"/>
      <c r="Y256" s="1"/>
      <c r="Z256" s="1"/>
      <c r="AA256" s="1"/>
      <c r="AB256" s="1"/>
      <c r="AC256" s="1"/>
      <c r="AD256" s="1"/>
      <c r="AE256" s="1"/>
      <c r="AF256" s="1"/>
      <c r="AG256" s="1"/>
      <c r="AH256" s="1"/>
    </row>
    <row r="257" spans="1:34" x14ac:dyDescent="0.35">
      <c r="A257" s="1"/>
      <c r="B257" s="1"/>
      <c r="C257" s="1"/>
      <c r="D257" s="1"/>
      <c r="E257" s="1"/>
      <c r="F257" s="1"/>
      <c r="G257" s="1"/>
      <c r="H257" s="1"/>
      <c r="I257" s="78"/>
      <c r="J257" s="78"/>
      <c r="K257" s="1"/>
      <c r="L257" s="1"/>
      <c r="M257" s="1"/>
      <c r="N257" s="1"/>
      <c r="O257" s="1"/>
      <c r="P257" s="1"/>
      <c r="Q257" s="1"/>
      <c r="R257" s="1"/>
      <c r="S257" s="1"/>
      <c r="T257" s="1"/>
      <c r="U257" s="1"/>
      <c r="V257" s="1"/>
      <c r="W257" s="1"/>
      <c r="X257" s="1"/>
      <c r="Y257" s="1"/>
      <c r="Z257" s="1"/>
      <c r="AA257" s="1"/>
      <c r="AB257" s="1"/>
      <c r="AC257" s="1"/>
      <c r="AD257" s="1"/>
      <c r="AE257" s="1"/>
      <c r="AF257" s="1"/>
      <c r="AG257" s="1"/>
      <c r="AH257" s="1"/>
    </row>
  </sheetData>
  <mergeCells count="13">
    <mergeCell ref="F175:AH175"/>
    <mergeCell ref="B185:E185"/>
    <mergeCell ref="B171:E171"/>
    <mergeCell ref="B175:B176"/>
    <mergeCell ref="C175:C176"/>
    <mergeCell ref="D175:D176"/>
    <mergeCell ref="E175:E176"/>
    <mergeCell ref="B3:G3"/>
    <mergeCell ref="B6:B7"/>
    <mergeCell ref="C6:C7"/>
    <mergeCell ref="D6:D7"/>
    <mergeCell ref="E6:E7"/>
    <mergeCell ref="F6:AH6"/>
  </mergeCells>
  <pageMargins left="0.7" right="0.7" top="0.75" bottom="0.75" header="0.3" footer="0.3"/>
  <drawing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AD56"/>
  <sheetViews>
    <sheetView showGridLines="0" workbookViewId="0">
      <pane xSplit="2" ySplit="7" topLeftCell="C8" activePane="bottomRight" state="frozen"/>
      <selection pane="topRight" activeCell="C1" sqref="C1"/>
      <selection pane="bottomLeft" activeCell="A8" sqref="A8"/>
      <selection pane="bottomRight"/>
    </sheetView>
  </sheetViews>
  <sheetFormatPr baseColWidth="10" defaultColWidth="8.7265625" defaultRowHeight="14.5" x14ac:dyDescent="0.35"/>
  <cols>
    <col min="1" max="1" width="2" customWidth="1"/>
    <col min="2" max="30" width="16" customWidth="1"/>
  </cols>
  <sheetData>
    <row r="1" spans="1:30" x14ac:dyDescent="0.35">
      <c r="A1" s="1"/>
      <c r="B1" s="1"/>
      <c r="C1" s="1"/>
      <c r="D1" s="1"/>
      <c r="E1" s="1"/>
      <c r="F1" s="1"/>
      <c r="G1" s="1"/>
      <c r="H1" s="1"/>
      <c r="I1" s="1"/>
      <c r="J1" s="1"/>
      <c r="K1" s="1"/>
      <c r="L1" s="1"/>
      <c r="M1" s="1"/>
      <c r="N1" s="1"/>
      <c r="O1" s="1"/>
      <c r="P1" s="1"/>
      <c r="Q1" s="1"/>
      <c r="R1" s="1"/>
      <c r="S1" s="1"/>
      <c r="T1" s="1"/>
      <c r="U1" s="1"/>
      <c r="V1" s="1"/>
      <c r="W1" s="1"/>
      <c r="X1" s="1"/>
      <c r="Y1" s="1"/>
      <c r="Z1" s="1"/>
      <c r="AA1" s="1"/>
      <c r="AB1" s="1"/>
      <c r="AC1" s="1"/>
      <c r="AD1" s="1"/>
    </row>
    <row r="2" spans="1:30" x14ac:dyDescent="0.35">
      <c r="A2" s="1"/>
      <c r="B2" s="1"/>
      <c r="C2" s="1"/>
      <c r="D2" s="1"/>
      <c r="E2" s="1"/>
      <c r="F2" s="1"/>
      <c r="G2" s="1"/>
      <c r="H2" s="1"/>
      <c r="I2" s="1"/>
      <c r="J2" s="1"/>
      <c r="K2" s="1"/>
      <c r="L2" s="1"/>
      <c r="M2" s="1"/>
      <c r="N2" s="1"/>
      <c r="O2" s="1"/>
      <c r="P2" s="1"/>
      <c r="Q2" s="1"/>
      <c r="R2" s="1"/>
      <c r="S2" s="1"/>
      <c r="T2" s="1"/>
      <c r="U2" s="1"/>
      <c r="V2" s="1"/>
      <c r="W2" s="1"/>
      <c r="X2" s="1"/>
      <c r="Y2" s="1"/>
      <c r="Z2" s="1"/>
      <c r="AA2" s="1"/>
      <c r="AB2" s="1"/>
      <c r="AC2" s="1"/>
      <c r="AD2" s="1"/>
    </row>
    <row r="3" spans="1:30" ht="69" customHeight="1" x14ac:dyDescent="0.35">
      <c r="A3" s="1"/>
      <c r="B3" s="196" t="s">
        <v>0</v>
      </c>
      <c r="C3" s="197"/>
      <c r="D3" s="197"/>
      <c r="E3" s="197"/>
      <c r="F3" s="197"/>
      <c r="G3" s="197"/>
      <c r="H3" s="1"/>
      <c r="I3" s="1"/>
      <c r="J3" s="1"/>
      <c r="K3" s="1"/>
      <c r="L3" s="1"/>
      <c r="M3" s="1"/>
      <c r="N3" s="1"/>
      <c r="O3" s="1"/>
      <c r="P3" s="1"/>
      <c r="Q3" s="1"/>
      <c r="R3" s="1"/>
      <c r="S3" s="1"/>
      <c r="T3" s="1"/>
      <c r="U3" s="1"/>
      <c r="V3" s="1"/>
      <c r="W3" s="1"/>
      <c r="X3" s="1"/>
      <c r="Y3" s="1"/>
      <c r="Z3" s="1"/>
      <c r="AA3" s="1"/>
      <c r="AB3" s="1"/>
      <c r="AC3" s="1"/>
      <c r="AD3" s="1"/>
    </row>
    <row r="4" spans="1:30" ht="0" hidden="1" customHeight="1" x14ac:dyDescent="0.35">
      <c r="A4" s="1"/>
      <c r="B4" s="1"/>
      <c r="C4" s="1"/>
      <c r="D4" s="1"/>
      <c r="E4" s="1"/>
      <c r="F4" s="1"/>
      <c r="G4" s="1"/>
      <c r="H4" s="1"/>
      <c r="I4" s="1"/>
      <c r="J4" s="1"/>
      <c r="K4" s="1"/>
      <c r="L4" s="1"/>
      <c r="M4" s="1"/>
      <c r="N4" s="1"/>
      <c r="O4" s="1"/>
      <c r="P4" s="1"/>
      <c r="Q4" s="1"/>
      <c r="R4" s="1"/>
      <c r="S4" s="1"/>
      <c r="T4" s="1"/>
      <c r="U4" s="1"/>
      <c r="V4" s="1"/>
      <c r="W4" s="1"/>
      <c r="X4" s="1"/>
      <c r="Y4" s="1"/>
      <c r="Z4" s="1"/>
      <c r="AA4" s="1"/>
      <c r="AB4" s="1"/>
      <c r="AC4" s="1"/>
      <c r="AD4" s="1"/>
    </row>
    <row r="5" spans="1:30" ht="20" x14ac:dyDescent="0.35">
      <c r="A5" s="1"/>
      <c r="B5" s="220" t="s">
        <v>567</v>
      </c>
      <c r="C5" s="216" t="s">
        <v>1154</v>
      </c>
      <c r="D5" s="216" t="s">
        <v>1154</v>
      </c>
      <c r="E5" s="216" t="s">
        <v>1154</v>
      </c>
      <c r="F5" s="216" t="s">
        <v>1154</v>
      </c>
      <c r="G5" s="216" t="s">
        <v>1154</v>
      </c>
      <c r="H5" s="216" t="s">
        <v>1154</v>
      </c>
      <c r="I5" s="216" t="s">
        <v>1154</v>
      </c>
      <c r="J5" s="216" t="s">
        <v>1154</v>
      </c>
      <c r="K5" s="216" t="s">
        <v>1154</v>
      </c>
      <c r="L5" s="216" t="s">
        <v>1154</v>
      </c>
      <c r="M5" s="216" t="s">
        <v>1154</v>
      </c>
      <c r="N5" s="216" t="s">
        <v>1154</v>
      </c>
      <c r="O5" s="216" t="s">
        <v>1154</v>
      </c>
      <c r="P5" s="216" t="s">
        <v>1154</v>
      </c>
      <c r="Q5" s="216" t="s">
        <v>1154</v>
      </c>
      <c r="R5" s="216" t="s">
        <v>1154</v>
      </c>
      <c r="S5" s="220" t="s">
        <v>567</v>
      </c>
      <c r="T5" s="217" t="s">
        <v>1155</v>
      </c>
      <c r="U5" s="217" t="s">
        <v>1155</v>
      </c>
      <c r="V5" s="217" t="s">
        <v>1155</v>
      </c>
      <c r="W5" s="217" t="s">
        <v>1155</v>
      </c>
      <c r="X5" s="217" t="s">
        <v>1155</v>
      </c>
      <c r="Y5" s="220" t="s">
        <v>567</v>
      </c>
      <c r="Z5" s="218" t="s">
        <v>1155</v>
      </c>
      <c r="AA5" s="218" t="s">
        <v>1155</v>
      </c>
      <c r="AB5" s="218" t="s">
        <v>1155</v>
      </c>
      <c r="AC5" s="218" t="s">
        <v>1155</v>
      </c>
      <c r="AD5" s="218" t="s">
        <v>1155</v>
      </c>
    </row>
    <row r="6" spans="1:30" ht="20" x14ac:dyDescent="0.35">
      <c r="A6" s="1"/>
      <c r="B6" s="220"/>
      <c r="C6" s="219" t="s">
        <v>572</v>
      </c>
      <c r="D6" s="219" t="s">
        <v>572</v>
      </c>
      <c r="E6" s="219" t="s">
        <v>572</v>
      </c>
      <c r="F6" s="219" t="s">
        <v>572</v>
      </c>
      <c r="G6" s="219" t="s">
        <v>570</v>
      </c>
      <c r="H6" s="219" t="s">
        <v>570</v>
      </c>
      <c r="I6" s="219" t="s">
        <v>570</v>
      </c>
      <c r="J6" s="219" t="s">
        <v>570</v>
      </c>
      <c r="K6" s="219" t="s">
        <v>571</v>
      </c>
      <c r="L6" s="219" t="s">
        <v>571</v>
      </c>
      <c r="M6" s="219" t="s">
        <v>571</v>
      </c>
      <c r="N6" s="219" t="s">
        <v>571</v>
      </c>
      <c r="O6" s="216" t="s">
        <v>1156</v>
      </c>
      <c r="P6" s="216" t="s">
        <v>1156</v>
      </c>
      <c r="Q6" s="216" t="s">
        <v>1156</v>
      </c>
      <c r="R6" s="216" t="s">
        <v>1156</v>
      </c>
      <c r="S6" s="220"/>
      <c r="T6" s="217" t="s">
        <v>1157</v>
      </c>
      <c r="U6" s="217" t="s">
        <v>1157</v>
      </c>
      <c r="V6" s="217" t="s">
        <v>1157</v>
      </c>
      <c r="W6" s="217" t="s">
        <v>1157</v>
      </c>
      <c r="X6" s="217" t="s">
        <v>1157</v>
      </c>
      <c r="Y6" s="220"/>
      <c r="Z6" s="218" t="s">
        <v>1158</v>
      </c>
      <c r="AA6" s="218" t="s">
        <v>1158</v>
      </c>
      <c r="AB6" s="218" t="s">
        <v>1158</v>
      </c>
      <c r="AC6" s="218" t="s">
        <v>1158</v>
      </c>
      <c r="AD6" s="218" t="s">
        <v>1158</v>
      </c>
    </row>
    <row r="7" spans="1:30" ht="31.5" x14ac:dyDescent="0.35">
      <c r="A7" s="1"/>
      <c r="B7" s="220"/>
      <c r="C7" s="79" t="s">
        <v>1159</v>
      </c>
      <c r="D7" s="79" t="s">
        <v>1160</v>
      </c>
      <c r="E7" s="79" t="s">
        <v>1161</v>
      </c>
      <c r="F7" s="79" t="s">
        <v>1162</v>
      </c>
      <c r="G7" s="79" t="s">
        <v>1163</v>
      </c>
      <c r="H7" s="79" t="s">
        <v>1164</v>
      </c>
      <c r="I7" s="79" t="s">
        <v>1165</v>
      </c>
      <c r="J7" s="79" t="s">
        <v>1166</v>
      </c>
      <c r="K7" s="79" t="s">
        <v>1167</v>
      </c>
      <c r="L7" s="79" t="s">
        <v>1168</v>
      </c>
      <c r="M7" s="79" t="s">
        <v>1169</v>
      </c>
      <c r="N7" s="79" t="s">
        <v>1170</v>
      </c>
      <c r="O7" s="64" t="s">
        <v>1171</v>
      </c>
      <c r="P7" s="64" t="s">
        <v>1172</v>
      </c>
      <c r="Q7" s="64" t="s">
        <v>1173</v>
      </c>
      <c r="R7" s="64" t="s">
        <v>1174</v>
      </c>
      <c r="S7" s="221"/>
      <c r="T7" s="80" t="s">
        <v>573</v>
      </c>
      <c r="U7" s="80" t="s">
        <v>574</v>
      </c>
      <c r="V7" s="80" t="s">
        <v>575</v>
      </c>
      <c r="W7" s="80" t="s">
        <v>576</v>
      </c>
      <c r="X7" s="80" t="s">
        <v>1174</v>
      </c>
      <c r="Y7" s="221"/>
      <c r="Z7" s="81" t="s">
        <v>1175</v>
      </c>
      <c r="AA7" s="81" t="s">
        <v>1176</v>
      </c>
      <c r="AB7" s="81" t="s">
        <v>1177</v>
      </c>
      <c r="AC7" s="81" t="s">
        <v>1178</v>
      </c>
      <c r="AD7" s="81" t="s">
        <v>1007</v>
      </c>
    </row>
    <row r="8" spans="1:30" x14ac:dyDescent="0.35">
      <c r="A8" s="1"/>
      <c r="B8" s="82" t="s">
        <v>784</v>
      </c>
      <c r="C8" s="83">
        <v>388.1</v>
      </c>
      <c r="D8" s="83">
        <v>42.9</v>
      </c>
      <c r="E8" s="83">
        <v>0</v>
      </c>
      <c r="F8" s="83">
        <v>50.3</v>
      </c>
      <c r="G8" s="83">
        <v>3419.6062299999999</v>
      </c>
      <c r="H8" s="83">
        <v>1114</v>
      </c>
      <c r="I8" s="83">
        <v>0</v>
      </c>
      <c r="J8" s="83">
        <v>497.2</v>
      </c>
      <c r="K8" s="83">
        <v>644.9</v>
      </c>
      <c r="L8" s="83">
        <v>0</v>
      </c>
      <c r="M8" s="83">
        <v>0</v>
      </c>
      <c r="N8" s="83">
        <v>0</v>
      </c>
      <c r="O8" s="83">
        <v>481.3</v>
      </c>
      <c r="P8" s="83">
        <v>5030.8062300000001</v>
      </c>
      <c r="Q8" s="83">
        <v>644.9</v>
      </c>
      <c r="R8" s="84">
        <v>6157.00623</v>
      </c>
      <c r="S8" s="82" t="s">
        <v>784</v>
      </c>
      <c r="T8" s="83">
        <v>4452.6062300000003</v>
      </c>
      <c r="U8" s="83">
        <v>1156.9000000000001</v>
      </c>
      <c r="V8" s="83">
        <v>0</v>
      </c>
      <c r="W8" s="83">
        <v>547.5</v>
      </c>
      <c r="X8" s="84">
        <v>6157.00623</v>
      </c>
      <c r="Y8" s="82" t="s">
        <v>784</v>
      </c>
      <c r="Z8" s="83">
        <v>355.9</v>
      </c>
      <c r="AA8" s="83">
        <v>2.2000000000000002</v>
      </c>
      <c r="AB8" s="83">
        <v>0</v>
      </c>
      <c r="AC8" s="83">
        <v>547.5</v>
      </c>
      <c r="AD8" s="84">
        <v>905.6</v>
      </c>
    </row>
    <row r="9" spans="1:30" x14ac:dyDescent="0.35">
      <c r="A9" s="1"/>
      <c r="B9" s="82" t="s">
        <v>785</v>
      </c>
      <c r="C9" s="83">
        <v>391.8</v>
      </c>
      <c r="D9" s="83">
        <v>37.5</v>
      </c>
      <c r="E9" s="83">
        <v>0</v>
      </c>
      <c r="F9" s="83">
        <v>41.6</v>
      </c>
      <c r="G9" s="83">
        <v>3394.6126599999998</v>
      </c>
      <c r="H9" s="83">
        <v>1133.4000000000001</v>
      </c>
      <c r="I9" s="83">
        <v>0</v>
      </c>
      <c r="J9" s="83">
        <v>521.79999999999995</v>
      </c>
      <c r="K9" s="83">
        <v>655.75</v>
      </c>
      <c r="L9" s="83">
        <v>0</v>
      </c>
      <c r="M9" s="83">
        <v>0</v>
      </c>
      <c r="N9" s="83">
        <v>0</v>
      </c>
      <c r="O9" s="83">
        <v>470.9</v>
      </c>
      <c r="P9" s="83">
        <v>5049.8126599999996</v>
      </c>
      <c r="Q9" s="83">
        <v>655.75</v>
      </c>
      <c r="R9" s="84">
        <v>6176.4626600000001</v>
      </c>
      <c r="S9" s="82" t="s">
        <v>785</v>
      </c>
      <c r="T9" s="83">
        <v>4442.16266</v>
      </c>
      <c r="U9" s="83">
        <v>1170.9000000000001</v>
      </c>
      <c r="V9" s="83">
        <v>0</v>
      </c>
      <c r="W9" s="83">
        <v>563.4</v>
      </c>
      <c r="X9" s="84">
        <v>6176.4626600000001</v>
      </c>
      <c r="Y9" s="82" t="s">
        <v>785</v>
      </c>
      <c r="Z9" s="83">
        <v>356.1</v>
      </c>
      <c r="AA9" s="83">
        <v>2.2000000000000002</v>
      </c>
      <c r="AB9" s="83">
        <v>0</v>
      </c>
      <c r="AC9" s="83">
        <v>563.4</v>
      </c>
      <c r="AD9" s="84">
        <v>921.7</v>
      </c>
    </row>
    <row r="10" spans="1:30" x14ac:dyDescent="0.35">
      <c r="A10" s="1"/>
      <c r="B10" s="82" t="s">
        <v>786</v>
      </c>
      <c r="C10" s="83">
        <v>394.6</v>
      </c>
      <c r="D10" s="83">
        <v>37.5</v>
      </c>
      <c r="E10" s="83">
        <v>0</v>
      </c>
      <c r="F10" s="83">
        <v>43.7</v>
      </c>
      <c r="G10" s="83">
        <v>3302.01649</v>
      </c>
      <c r="H10" s="83">
        <v>1122.3</v>
      </c>
      <c r="I10" s="83">
        <v>0</v>
      </c>
      <c r="J10" s="83">
        <v>526.4</v>
      </c>
      <c r="K10" s="83">
        <v>659.34</v>
      </c>
      <c r="L10" s="83">
        <v>0</v>
      </c>
      <c r="M10" s="83">
        <v>0</v>
      </c>
      <c r="N10" s="83">
        <v>0</v>
      </c>
      <c r="O10" s="83">
        <v>475.8</v>
      </c>
      <c r="P10" s="83">
        <v>4950.7164899999998</v>
      </c>
      <c r="Q10" s="83">
        <v>659.34</v>
      </c>
      <c r="R10" s="84">
        <v>6085.8564900000001</v>
      </c>
      <c r="S10" s="82" t="s">
        <v>786</v>
      </c>
      <c r="T10" s="83">
        <v>4355.9564899999996</v>
      </c>
      <c r="U10" s="83">
        <v>1159.8</v>
      </c>
      <c r="V10" s="83">
        <v>0</v>
      </c>
      <c r="W10" s="83">
        <v>570.1</v>
      </c>
      <c r="X10" s="84">
        <v>6085.8564900000001</v>
      </c>
      <c r="Y10" s="82" t="s">
        <v>786</v>
      </c>
      <c r="Z10" s="83">
        <v>355.6</v>
      </c>
      <c r="AA10" s="83">
        <v>2.2000000000000002</v>
      </c>
      <c r="AB10" s="83">
        <v>0</v>
      </c>
      <c r="AC10" s="83">
        <v>570.1</v>
      </c>
      <c r="AD10" s="84">
        <v>927.9</v>
      </c>
    </row>
    <row r="11" spans="1:30" x14ac:dyDescent="0.35">
      <c r="A11" s="1"/>
      <c r="B11" s="82" t="s">
        <v>787</v>
      </c>
      <c r="C11" s="83">
        <v>388.7</v>
      </c>
      <c r="D11" s="83">
        <v>37.1</v>
      </c>
      <c r="E11" s="83">
        <v>0</v>
      </c>
      <c r="F11" s="83">
        <v>42.8</v>
      </c>
      <c r="G11" s="83">
        <v>3244.71567</v>
      </c>
      <c r="H11" s="83">
        <v>1126.5999999999999</v>
      </c>
      <c r="I11" s="83">
        <v>0</v>
      </c>
      <c r="J11" s="83">
        <v>508.9</v>
      </c>
      <c r="K11" s="83">
        <v>656.42</v>
      </c>
      <c r="L11" s="83">
        <v>0</v>
      </c>
      <c r="M11" s="83">
        <v>0</v>
      </c>
      <c r="N11" s="83">
        <v>0</v>
      </c>
      <c r="O11" s="83">
        <v>468.6</v>
      </c>
      <c r="P11" s="83">
        <v>4880.2156699999996</v>
      </c>
      <c r="Q11" s="83">
        <v>656.42</v>
      </c>
      <c r="R11" s="84">
        <v>6005.23567</v>
      </c>
      <c r="S11" s="82" t="s">
        <v>787</v>
      </c>
      <c r="T11" s="83">
        <v>4289.8356700000004</v>
      </c>
      <c r="U11" s="83">
        <v>1163.7</v>
      </c>
      <c r="V11" s="83">
        <v>0</v>
      </c>
      <c r="W11" s="83">
        <v>551.70000000000005</v>
      </c>
      <c r="X11" s="84">
        <v>6005.23567</v>
      </c>
      <c r="Y11" s="82" t="s">
        <v>787</v>
      </c>
      <c r="Z11" s="83">
        <v>350</v>
      </c>
      <c r="AA11" s="83">
        <v>2.2000000000000002</v>
      </c>
      <c r="AB11" s="83">
        <v>0</v>
      </c>
      <c r="AC11" s="83">
        <v>551.70000000000005</v>
      </c>
      <c r="AD11" s="84">
        <v>903.9</v>
      </c>
    </row>
    <row r="12" spans="1:30" x14ac:dyDescent="0.35">
      <c r="A12" s="1"/>
      <c r="B12" s="82" t="s">
        <v>788</v>
      </c>
      <c r="C12" s="83">
        <v>393.9</v>
      </c>
      <c r="D12" s="83">
        <v>37.200000000000003</v>
      </c>
      <c r="E12" s="83">
        <v>0</v>
      </c>
      <c r="F12" s="83">
        <v>36.200000000000003</v>
      </c>
      <c r="G12" s="83">
        <v>3206.9164599999999</v>
      </c>
      <c r="H12" s="83">
        <v>1155.8</v>
      </c>
      <c r="I12" s="83">
        <v>0</v>
      </c>
      <c r="J12" s="83">
        <v>504.9</v>
      </c>
      <c r="K12" s="83">
        <v>659.59</v>
      </c>
      <c r="L12" s="83">
        <v>0</v>
      </c>
      <c r="M12" s="83">
        <v>0</v>
      </c>
      <c r="N12" s="83">
        <v>0</v>
      </c>
      <c r="O12" s="83">
        <v>467.3</v>
      </c>
      <c r="P12" s="83">
        <v>4867.6164600000002</v>
      </c>
      <c r="Q12" s="83">
        <v>659.59</v>
      </c>
      <c r="R12" s="84">
        <v>5994.5064599999996</v>
      </c>
      <c r="S12" s="82" t="s">
        <v>788</v>
      </c>
      <c r="T12" s="83">
        <v>4260.4064600000002</v>
      </c>
      <c r="U12" s="83">
        <v>1193</v>
      </c>
      <c r="V12" s="83">
        <v>0</v>
      </c>
      <c r="W12" s="83">
        <v>541.1</v>
      </c>
      <c r="X12" s="84">
        <v>5994.5064599999996</v>
      </c>
      <c r="Y12" s="82" t="s">
        <v>788</v>
      </c>
      <c r="Z12" s="83">
        <v>348.6</v>
      </c>
      <c r="AA12" s="83">
        <v>2.2000000000000002</v>
      </c>
      <c r="AB12" s="83">
        <v>0</v>
      </c>
      <c r="AC12" s="83">
        <v>541.1</v>
      </c>
      <c r="AD12" s="84">
        <v>891.9</v>
      </c>
    </row>
    <row r="13" spans="1:30" x14ac:dyDescent="0.35">
      <c r="A13" s="1"/>
      <c r="B13" s="82" t="s">
        <v>789</v>
      </c>
      <c r="C13" s="83">
        <v>391.1</v>
      </c>
      <c r="D13" s="83">
        <v>37.299999999999997</v>
      </c>
      <c r="E13" s="83">
        <v>0</v>
      </c>
      <c r="F13" s="83">
        <v>40</v>
      </c>
      <c r="G13" s="83">
        <v>3129.0167200000001</v>
      </c>
      <c r="H13" s="83">
        <v>1158.9000000000001</v>
      </c>
      <c r="I13" s="83">
        <v>0</v>
      </c>
      <c r="J13" s="83">
        <v>473.5</v>
      </c>
      <c r="K13" s="83">
        <v>655.41</v>
      </c>
      <c r="L13" s="83">
        <v>0</v>
      </c>
      <c r="M13" s="83">
        <v>0</v>
      </c>
      <c r="N13" s="83">
        <v>0</v>
      </c>
      <c r="O13" s="83">
        <v>468.4</v>
      </c>
      <c r="P13" s="83">
        <v>4761.4167200000002</v>
      </c>
      <c r="Q13" s="83">
        <v>655.41</v>
      </c>
      <c r="R13" s="84">
        <v>5885.2267199999997</v>
      </c>
      <c r="S13" s="82" t="s">
        <v>789</v>
      </c>
      <c r="T13" s="83">
        <v>4175.5267199999998</v>
      </c>
      <c r="U13" s="83">
        <v>1196.2</v>
      </c>
      <c r="V13" s="83">
        <v>0</v>
      </c>
      <c r="W13" s="83">
        <v>513.5</v>
      </c>
      <c r="X13" s="84">
        <v>5885.2267199999997</v>
      </c>
      <c r="Y13" s="82" t="s">
        <v>789</v>
      </c>
      <c r="Z13" s="83">
        <v>348.8</v>
      </c>
      <c r="AA13" s="83">
        <v>2.2000000000000002</v>
      </c>
      <c r="AB13" s="83">
        <v>0</v>
      </c>
      <c r="AC13" s="83">
        <v>513.5</v>
      </c>
      <c r="AD13" s="84">
        <v>864.5</v>
      </c>
    </row>
    <row r="14" spans="1:30" x14ac:dyDescent="0.35">
      <c r="A14" s="1"/>
      <c r="B14" s="82" t="s">
        <v>790</v>
      </c>
      <c r="C14" s="83">
        <v>393.6</v>
      </c>
      <c r="D14" s="83">
        <v>37.299999999999997</v>
      </c>
      <c r="E14" s="83">
        <v>0</v>
      </c>
      <c r="F14" s="83">
        <v>34.5</v>
      </c>
      <c r="G14" s="83">
        <v>3240.7158800000002</v>
      </c>
      <c r="H14" s="83">
        <v>1164.2</v>
      </c>
      <c r="I14" s="83">
        <v>0</v>
      </c>
      <c r="J14" s="83">
        <v>424.3</v>
      </c>
      <c r="K14" s="83">
        <v>660.56</v>
      </c>
      <c r="L14" s="83">
        <v>0</v>
      </c>
      <c r="M14" s="83">
        <v>0</v>
      </c>
      <c r="N14" s="83">
        <v>0</v>
      </c>
      <c r="O14" s="83">
        <v>465.4</v>
      </c>
      <c r="P14" s="83">
        <v>4829.2158799999997</v>
      </c>
      <c r="Q14" s="83">
        <v>660.56</v>
      </c>
      <c r="R14" s="84">
        <v>5955.1758799999998</v>
      </c>
      <c r="S14" s="82" t="s">
        <v>790</v>
      </c>
      <c r="T14" s="83">
        <v>4294.8758799999996</v>
      </c>
      <c r="U14" s="83">
        <v>1201.5</v>
      </c>
      <c r="V14" s="83">
        <v>0</v>
      </c>
      <c r="W14" s="83">
        <v>458.8</v>
      </c>
      <c r="X14" s="84">
        <v>5955.1758799999998</v>
      </c>
      <c r="Y14" s="82" t="s">
        <v>790</v>
      </c>
      <c r="Z14" s="83">
        <v>347</v>
      </c>
      <c r="AA14" s="83">
        <v>2.2000000000000002</v>
      </c>
      <c r="AB14" s="83">
        <v>0</v>
      </c>
      <c r="AC14" s="83">
        <v>458.8</v>
      </c>
      <c r="AD14" s="84">
        <v>808</v>
      </c>
    </row>
    <row r="15" spans="1:30" x14ac:dyDescent="0.35">
      <c r="A15" s="1"/>
      <c r="B15" s="82" t="s">
        <v>791</v>
      </c>
      <c r="C15" s="83">
        <v>394.7</v>
      </c>
      <c r="D15" s="83">
        <v>37.200000000000003</v>
      </c>
      <c r="E15" s="83">
        <v>0</v>
      </c>
      <c r="F15" s="83">
        <v>30.5</v>
      </c>
      <c r="G15" s="83">
        <v>3249.114</v>
      </c>
      <c r="H15" s="83">
        <v>1168.9000000000001</v>
      </c>
      <c r="I15" s="83">
        <v>0</v>
      </c>
      <c r="J15" s="83">
        <v>356.7</v>
      </c>
      <c r="K15" s="83">
        <v>665.17</v>
      </c>
      <c r="L15" s="83">
        <v>0</v>
      </c>
      <c r="M15" s="83">
        <v>0</v>
      </c>
      <c r="N15" s="83">
        <v>0</v>
      </c>
      <c r="O15" s="83">
        <v>462.4</v>
      </c>
      <c r="P15" s="83">
        <v>4774.7139999999999</v>
      </c>
      <c r="Q15" s="83">
        <v>665.17</v>
      </c>
      <c r="R15" s="84">
        <v>5902.2839999999997</v>
      </c>
      <c r="S15" s="82" t="s">
        <v>791</v>
      </c>
      <c r="T15" s="83">
        <v>4308.9840000000004</v>
      </c>
      <c r="U15" s="83">
        <v>1206.0999999999999</v>
      </c>
      <c r="V15" s="83">
        <v>0</v>
      </c>
      <c r="W15" s="83">
        <v>387.2</v>
      </c>
      <c r="X15" s="84">
        <v>5902.2839999999997</v>
      </c>
      <c r="Y15" s="82" t="s">
        <v>791</v>
      </c>
      <c r="Z15" s="83">
        <v>348</v>
      </c>
      <c r="AA15" s="83">
        <v>2.2000000000000002</v>
      </c>
      <c r="AB15" s="83">
        <v>0</v>
      </c>
      <c r="AC15" s="83">
        <v>387.2</v>
      </c>
      <c r="AD15" s="84">
        <v>737.4</v>
      </c>
    </row>
    <row r="16" spans="1:30" x14ac:dyDescent="0.35">
      <c r="A16" s="1"/>
      <c r="B16" s="82" t="s">
        <v>792</v>
      </c>
      <c r="C16" s="83">
        <v>390.9</v>
      </c>
      <c r="D16" s="83">
        <v>37.1</v>
      </c>
      <c r="E16" s="83">
        <v>0</v>
      </c>
      <c r="F16" s="83">
        <v>36</v>
      </c>
      <c r="G16" s="83">
        <v>3269.3101499999998</v>
      </c>
      <c r="H16" s="83">
        <v>1304.5999999999999</v>
      </c>
      <c r="I16" s="83">
        <v>0</v>
      </c>
      <c r="J16" s="83">
        <v>359.4</v>
      </c>
      <c r="K16" s="83">
        <v>653.54999999999995</v>
      </c>
      <c r="L16" s="83">
        <v>0</v>
      </c>
      <c r="M16" s="83">
        <v>0</v>
      </c>
      <c r="N16" s="83">
        <v>0</v>
      </c>
      <c r="O16" s="83">
        <v>464</v>
      </c>
      <c r="P16" s="83">
        <v>4933.3101500000002</v>
      </c>
      <c r="Q16" s="83">
        <v>653.54999999999995</v>
      </c>
      <c r="R16" s="84">
        <v>6050.8601500000004</v>
      </c>
      <c r="S16" s="82" t="s">
        <v>792</v>
      </c>
      <c r="T16" s="83">
        <v>4313.7601500000001</v>
      </c>
      <c r="U16" s="83">
        <v>1341.7</v>
      </c>
      <c r="V16" s="83">
        <v>0</v>
      </c>
      <c r="W16" s="83">
        <v>395.4</v>
      </c>
      <c r="X16" s="84">
        <v>6050.8601500000004</v>
      </c>
      <c r="Y16" s="82" t="s">
        <v>792</v>
      </c>
      <c r="Z16" s="83">
        <v>347.4</v>
      </c>
      <c r="AA16" s="83">
        <v>2.2000000000000002</v>
      </c>
      <c r="AB16" s="83">
        <v>0</v>
      </c>
      <c r="AC16" s="83">
        <v>395.4</v>
      </c>
      <c r="AD16" s="84">
        <v>745</v>
      </c>
    </row>
    <row r="17" spans="1:30" x14ac:dyDescent="0.35">
      <c r="A17" s="1"/>
      <c r="B17" s="82" t="s">
        <v>793</v>
      </c>
      <c r="C17" s="83">
        <v>393</v>
      </c>
      <c r="D17" s="83">
        <v>37.700000000000003</v>
      </c>
      <c r="E17" s="83">
        <v>0</v>
      </c>
      <c r="F17" s="83">
        <v>27.3</v>
      </c>
      <c r="G17" s="83">
        <v>3190.0140799999999</v>
      </c>
      <c r="H17" s="83">
        <v>1393.8</v>
      </c>
      <c r="I17" s="83">
        <v>0</v>
      </c>
      <c r="J17" s="83">
        <v>371.4</v>
      </c>
      <c r="K17" s="83">
        <v>659.73</v>
      </c>
      <c r="L17" s="83">
        <v>0</v>
      </c>
      <c r="M17" s="83">
        <v>0</v>
      </c>
      <c r="N17" s="83">
        <v>0</v>
      </c>
      <c r="O17" s="83">
        <v>458</v>
      </c>
      <c r="P17" s="83">
        <v>4955.2140799999997</v>
      </c>
      <c r="Q17" s="83">
        <v>659.73</v>
      </c>
      <c r="R17" s="84">
        <v>6072.9440800000002</v>
      </c>
      <c r="S17" s="82" t="s">
        <v>793</v>
      </c>
      <c r="T17" s="83">
        <v>4242.7440800000004</v>
      </c>
      <c r="U17" s="83">
        <v>1431.5</v>
      </c>
      <c r="V17" s="83">
        <v>0</v>
      </c>
      <c r="W17" s="83">
        <v>398.7</v>
      </c>
      <c r="X17" s="84">
        <v>6072.9440800000002</v>
      </c>
      <c r="Y17" s="82" t="s">
        <v>793</v>
      </c>
      <c r="Z17" s="83">
        <v>347.4</v>
      </c>
      <c r="AA17" s="83">
        <v>1.4</v>
      </c>
      <c r="AB17" s="83">
        <v>0</v>
      </c>
      <c r="AC17" s="83">
        <v>398.7</v>
      </c>
      <c r="AD17" s="84">
        <v>747.5</v>
      </c>
    </row>
    <row r="18" spans="1:30" x14ac:dyDescent="0.35">
      <c r="A18" s="1"/>
      <c r="B18" s="82" t="s">
        <v>794</v>
      </c>
      <c r="C18" s="83">
        <v>392.1</v>
      </c>
      <c r="D18" s="83">
        <v>37.4</v>
      </c>
      <c r="E18" s="83">
        <v>0</v>
      </c>
      <c r="F18" s="83">
        <v>27.5</v>
      </c>
      <c r="G18" s="83">
        <v>3369.8081200000001</v>
      </c>
      <c r="H18" s="83">
        <v>1373.7</v>
      </c>
      <c r="I18" s="83">
        <v>0</v>
      </c>
      <c r="J18" s="83">
        <v>373.1</v>
      </c>
      <c r="K18" s="83">
        <v>646.86</v>
      </c>
      <c r="L18" s="83">
        <v>0</v>
      </c>
      <c r="M18" s="83">
        <v>0</v>
      </c>
      <c r="N18" s="83">
        <v>0</v>
      </c>
      <c r="O18" s="83">
        <v>457</v>
      </c>
      <c r="P18" s="83">
        <v>5116.6081199999999</v>
      </c>
      <c r="Q18" s="83">
        <v>646.86</v>
      </c>
      <c r="R18" s="84">
        <v>6220.4681200000005</v>
      </c>
      <c r="S18" s="82" t="s">
        <v>794</v>
      </c>
      <c r="T18" s="83">
        <v>4408.7681199999997</v>
      </c>
      <c r="U18" s="83">
        <v>1411.1</v>
      </c>
      <c r="V18" s="83">
        <v>0</v>
      </c>
      <c r="W18" s="83">
        <v>400.6</v>
      </c>
      <c r="X18" s="84">
        <v>6220.4681200000005</v>
      </c>
      <c r="Y18" s="82" t="s">
        <v>794</v>
      </c>
      <c r="Z18" s="83">
        <v>347.6</v>
      </c>
      <c r="AA18" s="83">
        <v>2.2000000000000002</v>
      </c>
      <c r="AB18" s="83">
        <v>0</v>
      </c>
      <c r="AC18" s="83">
        <v>400.6</v>
      </c>
      <c r="AD18" s="84">
        <v>750.4</v>
      </c>
    </row>
    <row r="19" spans="1:30" x14ac:dyDescent="0.35">
      <c r="A19" s="1"/>
      <c r="B19" s="82" t="s">
        <v>795</v>
      </c>
      <c r="C19" s="83">
        <v>396.4</v>
      </c>
      <c r="D19" s="83">
        <v>37.700000000000003</v>
      </c>
      <c r="E19" s="83">
        <v>0</v>
      </c>
      <c r="F19" s="83">
        <v>33.1</v>
      </c>
      <c r="G19" s="83">
        <v>3422.7112900000002</v>
      </c>
      <c r="H19" s="83">
        <v>1481.1</v>
      </c>
      <c r="I19" s="83">
        <v>0</v>
      </c>
      <c r="J19" s="83">
        <v>432.3</v>
      </c>
      <c r="K19" s="83">
        <v>663.07</v>
      </c>
      <c r="L19" s="83">
        <v>0</v>
      </c>
      <c r="M19" s="83">
        <v>0.7</v>
      </c>
      <c r="N19" s="83">
        <v>0</v>
      </c>
      <c r="O19" s="83">
        <v>467.2</v>
      </c>
      <c r="P19" s="83">
        <v>5336.1112899999998</v>
      </c>
      <c r="Q19" s="83">
        <v>663.77</v>
      </c>
      <c r="R19" s="84">
        <v>6467.0812900000001</v>
      </c>
      <c r="S19" s="82" t="s">
        <v>795</v>
      </c>
      <c r="T19" s="83">
        <v>4482.1812900000004</v>
      </c>
      <c r="U19" s="83">
        <v>1518.8</v>
      </c>
      <c r="V19" s="83">
        <v>0.7</v>
      </c>
      <c r="W19" s="83">
        <v>465.4</v>
      </c>
      <c r="X19" s="84">
        <v>6467.0812900000001</v>
      </c>
      <c r="Y19" s="82" t="s">
        <v>795</v>
      </c>
      <c r="Z19" s="83">
        <v>348.6</v>
      </c>
      <c r="AA19" s="83">
        <v>2.2000000000000002</v>
      </c>
      <c r="AB19" s="83">
        <v>0.7</v>
      </c>
      <c r="AC19" s="83">
        <v>465.4</v>
      </c>
      <c r="AD19" s="84">
        <v>816.9</v>
      </c>
    </row>
    <row r="20" spans="1:30" x14ac:dyDescent="0.35">
      <c r="A20" s="1"/>
      <c r="B20" s="82" t="s">
        <v>796</v>
      </c>
      <c r="C20" s="83">
        <v>388</v>
      </c>
      <c r="D20" s="83">
        <v>37.5</v>
      </c>
      <c r="E20" s="83">
        <v>0</v>
      </c>
      <c r="F20" s="83">
        <v>36</v>
      </c>
      <c r="G20" s="83">
        <v>3390.6146699999999</v>
      </c>
      <c r="H20" s="83">
        <v>1590.3</v>
      </c>
      <c r="I20" s="83">
        <v>0</v>
      </c>
      <c r="J20" s="83">
        <v>431.8</v>
      </c>
      <c r="K20" s="83">
        <v>642.44000000000005</v>
      </c>
      <c r="L20" s="83">
        <v>0</v>
      </c>
      <c r="M20" s="83">
        <v>49.4</v>
      </c>
      <c r="N20" s="83">
        <v>0</v>
      </c>
      <c r="O20" s="83">
        <v>461.5</v>
      </c>
      <c r="P20" s="83">
        <v>5412.7146700000003</v>
      </c>
      <c r="Q20" s="83">
        <v>691.84</v>
      </c>
      <c r="R20" s="84">
        <v>6566.0546700000004</v>
      </c>
      <c r="S20" s="82" t="s">
        <v>796</v>
      </c>
      <c r="T20" s="83">
        <v>4421.0546700000004</v>
      </c>
      <c r="U20" s="83">
        <v>1627.8</v>
      </c>
      <c r="V20" s="83">
        <v>49.4</v>
      </c>
      <c r="W20" s="83">
        <v>467.8</v>
      </c>
      <c r="X20" s="84">
        <v>6566.0546700000004</v>
      </c>
      <c r="Y20" s="82" t="s">
        <v>796</v>
      </c>
      <c r="Z20" s="83">
        <v>346.9</v>
      </c>
      <c r="AA20" s="83">
        <v>2.2000000000000002</v>
      </c>
      <c r="AB20" s="83">
        <v>49.4</v>
      </c>
      <c r="AC20" s="83">
        <v>467.8</v>
      </c>
      <c r="AD20" s="84">
        <v>866.3</v>
      </c>
    </row>
    <row r="21" spans="1:30" x14ac:dyDescent="0.35">
      <c r="A21" s="1"/>
      <c r="B21" s="82" t="s">
        <v>797</v>
      </c>
      <c r="C21" s="83">
        <v>383.7</v>
      </c>
      <c r="D21" s="83">
        <v>58.8</v>
      </c>
      <c r="E21" s="83">
        <v>0</v>
      </c>
      <c r="F21" s="83">
        <v>29.4</v>
      </c>
      <c r="G21" s="83">
        <v>3339.0088599999999</v>
      </c>
      <c r="H21" s="83">
        <v>1613.1</v>
      </c>
      <c r="I21" s="83">
        <v>0</v>
      </c>
      <c r="J21" s="83">
        <v>430.7</v>
      </c>
      <c r="K21" s="83">
        <v>655.65</v>
      </c>
      <c r="L21" s="83">
        <v>0</v>
      </c>
      <c r="M21" s="83">
        <v>168.2</v>
      </c>
      <c r="N21" s="83">
        <v>0</v>
      </c>
      <c r="O21" s="83">
        <v>471.9</v>
      </c>
      <c r="P21" s="83">
        <v>5382.8088600000001</v>
      </c>
      <c r="Q21" s="83">
        <v>823.85</v>
      </c>
      <c r="R21" s="84">
        <v>6678.5588600000001</v>
      </c>
      <c r="S21" s="82" t="s">
        <v>797</v>
      </c>
      <c r="T21" s="83">
        <v>4378.3588600000003</v>
      </c>
      <c r="U21" s="83">
        <v>1671.9</v>
      </c>
      <c r="V21" s="83">
        <v>168.2</v>
      </c>
      <c r="W21" s="83">
        <v>460.1</v>
      </c>
      <c r="X21" s="84">
        <v>6678.5588600000001</v>
      </c>
      <c r="Y21" s="82" t="s">
        <v>797</v>
      </c>
      <c r="Z21" s="83">
        <v>337</v>
      </c>
      <c r="AA21" s="83">
        <v>2.2000000000000002</v>
      </c>
      <c r="AB21" s="83">
        <v>168.2</v>
      </c>
      <c r="AC21" s="83">
        <v>460.1</v>
      </c>
      <c r="AD21" s="84">
        <v>967.5</v>
      </c>
    </row>
    <row r="22" spans="1:30" x14ac:dyDescent="0.35">
      <c r="A22" s="1"/>
      <c r="B22" s="82" t="s">
        <v>798</v>
      </c>
      <c r="C22" s="83">
        <v>379.5</v>
      </c>
      <c r="D22" s="83">
        <v>84.8</v>
      </c>
      <c r="E22" s="83">
        <v>0</v>
      </c>
      <c r="F22" s="83">
        <v>34.1</v>
      </c>
      <c r="G22" s="83">
        <v>3160.6997200000001</v>
      </c>
      <c r="H22" s="83">
        <v>1673.4</v>
      </c>
      <c r="I22" s="83">
        <v>0</v>
      </c>
      <c r="J22" s="83">
        <v>439.3</v>
      </c>
      <c r="K22" s="83">
        <v>636.24</v>
      </c>
      <c r="L22" s="83">
        <v>0</v>
      </c>
      <c r="M22" s="83">
        <v>263.39999999999998</v>
      </c>
      <c r="N22" s="83">
        <v>0</v>
      </c>
      <c r="O22" s="83">
        <v>498.4</v>
      </c>
      <c r="P22" s="83">
        <v>5273.3997200000003</v>
      </c>
      <c r="Q22" s="83">
        <v>899.64</v>
      </c>
      <c r="R22" s="84">
        <v>6671.4397200000003</v>
      </c>
      <c r="S22" s="82" t="s">
        <v>798</v>
      </c>
      <c r="T22" s="83">
        <v>4176.4397200000003</v>
      </c>
      <c r="U22" s="83">
        <v>1758.2</v>
      </c>
      <c r="V22" s="83">
        <v>263.39999999999998</v>
      </c>
      <c r="W22" s="83">
        <v>473.4</v>
      </c>
      <c r="X22" s="84">
        <v>6671.4397200000003</v>
      </c>
      <c r="Y22" s="82" t="s">
        <v>798</v>
      </c>
      <c r="Z22" s="83">
        <v>332</v>
      </c>
      <c r="AA22" s="83">
        <v>2.2000000000000002</v>
      </c>
      <c r="AB22" s="83">
        <v>263.39999999999998</v>
      </c>
      <c r="AC22" s="83">
        <v>473.4</v>
      </c>
      <c r="AD22" s="84">
        <v>1071</v>
      </c>
    </row>
    <row r="23" spans="1:30" x14ac:dyDescent="0.35">
      <c r="A23" s="1"/>
      <c r="B23" s="82" t="s">
        <v>799</v>
      </c>
      <c r="C23" s="83">
        <v>384.6</v>
      </c>
      <c r="D23" s="83">
        <v>85.8</v>
      </c>
      <c r="E23" s="83">
        <v>0.1</v>
      </c>
      <c r="F23" s="83">
        <v>38.6</v>
      </c>
      <c r="G23" s="83">
        <v>3260.7849799999999</v>
      </c>
      <c r="H23" s="83">
        <v>1613.2</v>
      </c>
      <c r="I23" s="83">
        <v>0</v>
      </c>
      <c r="J23" s="83">
        <v>423.3</v>
      </c>
      <c r="K23" s="83">
        <v>660.15</v>
      </c>
      <c r="L23" s="83">
        <v>0</v>
      </c>
      <c r="M23" s="83">
        <v>413.7</v>
      </c>
      <c r="N23" s="83">
        <v>0</v>
      </c>
      <c r="O23" s="83">
        <v>509.1</v>
      </c>
      <c r="P23" s="83">
        <v>5297.2849800000004</v>
      </c>
      <c r="Q23" s="83">
        <v>1073.8499999999999</v>
      </c>
      <c r="R23" s="84">
        <v>6880.2349800000002</v>
      </c>
      <c r="S23" s="82" t="s">
        <v>799</v>
      </c>
      <c r="T23" s="83">
        <v>4305.5349800000004</v>
      </c>
      <c r="U23" s="83">
        <v>1699</v>
      </c>
      <c r="V23" s="83">
        <v>413.8</v>
      </c>
      <c r="W23" s="83">
        <v>461.9</v>
      </c>
      <c r="X23" s="84">
        <v>6880.2349800000002</v>
      </c>
      <c r="Y23" s="82" t="s">
        <v>799</v>
      </c>
      <c r="Z23" s="83">
        <v>336.4</v>
      </c>
      <c r="AA23" s="83">
        <v>2.2000000000000002</v>
      </c>
      <c r="AB23" s="83">
        <v>413.8</v>
      </c>
      <c r="AC23" s="83">
        <v>461.9</v>
      </c>
      <c r="AD23" s="84">
        <v>1214.3</v>
      </c>
    </row>
    <row r="24" spans="1:30" x14ac:dyDescent="0.35">
      <c r="A24" s="1"/>
      <c r="B24" s="82" t="s">
        <v>800</v>
      </c>
      <c r="C24" s="83">
        <v>391.1</v>
      </c>
      <c r="D24" s="83">
        <v>84.3</v>
      </c>
      <c r="E24" s="83">
        <v>0.1</v>
      </c>
      <c r="F24" s="83">
        <v>43.7</v>
      </c>
      <c r="G24" s="83">
        <v>3355.29675</v>
      </c>
      <c r="H24" s="83">
        <v>1651.4</v>
      </c>
      <c r="I24" s="83">
        <v>0</v>
      </c>
      <c r="J24" s="83">
        <v>414.8</v>
      </c>
      <c r="K24" s="83">
        <v>655.52</v>
      </c>
      <c r="L24" s="83">
        <v>0</v>
      </c>
      <c r="M24" s="83">
        <v>525.29999999999995</v>
      </c>
      <c r="N24" s="83">
        <v>0</v>
      </c>
      <c r="O24" s="83">
        <v>519.20000000000005</v>
      </c>
      <c r="P24" s="83">
        <v>5421.4967500000002</v>
      </c>
      <c r="Q24" s="83">
        <v>1180.82</v>
      </c>
      <c r="R24" s="84">
        <v>7121.5167499999998</v>
      </c>
      <c r="S24" s="82" t="s">
        <v>800</v>
      </c>
      <c r="T24" s="83">
        <v>4401.9167500000003</v>
      </c>
      <c r="U24" s="83">
        <v>1735.7</v>
      </c>
      <c r="V24" s="83">
        <v>525.4</v>
      </c>
      <c r="W24" s="83">
        <v>458.5</v>
      </c>
      <c r="X24" s="84">
        <v>7121.5167499999998</v>
      </c>
      <c r="Y24" s="82" t="s">
        <v>800</v>
      </c>
      <c r="Z24" s="83">
        <v>341</v>
      </c>
      <c r="AA24" s="83">
        <v>2.2000000000000002</v>
      </c>
      <c r="AB24" s="83">
        <v>525.4</v>
      </c>
      <c r="AC24" s="83">
        <v>458.5</v>
      </c>
      <c r="AD24" s="84">
        <v>1327.1</v>
      </c>
    </row>
    <row r="25" spans="1:30" x14ac:dyDescent="0.35">
      <c r="A25" s="1"/>
      <c r="B25" s="82" t="s">
        <v>801</v>
      </c>
      <c r="C25" s="83">
        <v>396.4</v>
      </c>
      <c r="D25" s="83">
        <v>84</v>
      </c>
      <c r="E25" s="83">
        <v>0.2</v>
      </c>
      <c r="F25" s="83">
        <v>49.5</v>
      </c>
      <c r="G25" s="83">
        <v>3287.2032800000002</v>
      </c>
      <c r="H25" s="83">
        <v>1763.4</v>
      </c>
      <c r="I25" s="83">
        <v>0</v>
      </c>
      <c r="J25" s="83">
        <v>469</v>
      </c>
      <c r="K25" s="83">
        <v>659.73</v>
      </c>
      <c r="L25" s="83">
        <v>0</v>
      </c>
      <c r="M25" s="83">
        <v>559.9</v>
      </c>
      <c r="N25" s="83">
        <v>0</v>
      </c>
      <c r="O25" s="83">
        <v>530.1</v>
      </c>
      <c r="P25" s="83">
        <v>5519.6032800000003</v>
      </c>
      <c r="Q25" s="83">
        <v>1219.6300000000001</v>
      </c>
      <c r="R25" s="84">
        <v>7269.3332799999998</v>
      </c>
      <c r="S25" s="82" t="s">
        <v>801</v>
      </c>
      <c r="T25" s="83">
        <v>4343.3332799999998</v>
      </c>
      <c r="U25" s="83">
        <v>1847.4</v>
      </c>
      <c r="V25" s="83">
        <v>560.1</v>
      </c>
      <c r="W25" s="83">
        <v>518.5</v>
      </c>
      <c r="X25" s="84">
        <v>7269.3332799999998</v>
      </c>
      <c r="Y25" s="82" t="s">
        <v>801</v>
      </c>
      <c r="Z25" s="83">
        <v>344.4</v>
      </c>
      <c r="AA25" s="83">
        <v>2.2000000000000002</v>
      </c>
      <c r="AB25" s="83">
        <v>560.1</v>
      </c>
      <c r="AC25" s="83">
        <v>518.5</v>
      </c>
      <c r="AD25" s="84">
        <v>1425.2</v>
      </c>
    </row>
    <row r="26" spans="1:30" x14ac:dyDescent="0.35">
      <c r="A26" s="1"/>
      <c r="B26" s="82" t="s">
        <v>802</v>
      </c>
      <c r="C26" s="83">
        <v>387.4</v>
      </c>
      <c r="D26" s="83">
        <v>84.4</v>
      </c>
      <c r="E26" s="83">
        <v>0.3</v>
      </c>
      <c r="F26" s="83">
        <v>63.5</v>
      </c>
      <c r="G26" s="83">
        <v>3321.8006399999999</v>
      </c>
      <c r="H26" s="83">
        <v>1705.5</v>
      </c>
      <c r="I26" s="83">
        <v>0</v>
      </c>
      <c r="J26" s="83">
        <v>546.79999999999995</v>
      </c>
      <c r="K26" s="83">
        <v>648.22</v>
      </c>
      <c r="L26" s="83">
        <v>0</v>
      </c>
      <c r="M26" s="83">
        <v>592.70000000000005</v>
      </c>
      <c r="N26" s="83">
        <v>0</v>
      </c>
      <c r="O26" s="83">
        <v>535.6</v>
      </c>
      <c r="P26" s="83">
        <v>5574.1006399999997</v>
      </c>
      <c r="Q26" s="83">
        <v>1240.92</v>
      </c>
      <c r="R26" s="84">
        <v>7350.6206400000001</v>
      </c>
      <c r="S26" s="82" t="s">
        <v>802</v>
      </c>
      <c r="T26" s="83">
        <v>4357.4206400000003</v>
      </c>
      <c r="U26" s="83">
        <v>1789.9</v>
      </c>
      <c r="V26" s="83">
        <v>593</v>
      </c>
      <c r="W26" s="83">
        <v>610.29999999999995</v>
      </c>
      <c r="X26" s="84">
        <v>7350.6206400000001</v>
      </c>
      <c r="Y26" s="82" t="s">
        <v>802</v>
      </c>
      <c r="Z26" s="83">
        <v>343.7</v>
      </c>
      <c r="AA26" s="83">
        <v>2.2000000000000002</v>
      </c>
      <c r="AB26" s="83">
        <v>593</v>
      </c>
      <c r="AC26" s="83">
        <v>610.29999999999995</v>
      </c>
      <c r="AD26" s="84">
        <v>1549.2</v>
      </c>
    </row>
    <row r="27" spans="1:30" x14ac:dyDescent="0.35">
      <c r="A27" s="1"/>
      <c r="B27" s="82" t="s">
        <v>803</v>
      </c>
      <c r="C27" s="83">
        <v>392.1</v>
      </c>
      <c r="D27" s="83">
        <v>88.7</v>
      </c>
      <c r="E27" s="83">
        <v>0.4</v>
      </c>
      <c r="F27" s="83">
        <v>62.9</v>
      </c>
      <c r="G27" s="83">
        <v>3376.7001399999999</v>
      </c>
      <c r="H27" s="83">
        <v>1724.7</v>
      </c>
      <c r="I27" s="83">
        <v>0</v>
      </c>
      <c r="J27" s="83">
        <v>579.70000000000005</v>
      </c>
      <c r="K27" s="83">
        <v>657.15</v>
      </c>
      <c r="L27" s="83">
        <v>0</v>
      </c>
      <c r="M27" s="83">
        <v>607</v>
      </c>
      <c r="N27" s="83">
        <v>0</v>
      </c>
      <c r="O27" s="83">
        <v>544.1</v>
      </c>
      <c r="P27" s="83">
        <v>5681.1001399999996</v>
      </c>
      <c r="Q27" s="83">
        <v>1264.1500000000001</v>
      </c>
      <c r="R27" s="84">
        <v>7489.3501399999996</v>
      </c>
      <c r="S27" s="82" t="s">
        <v>803</v>
      </c>
      <c r="T27" s="83">
        <v>4425.9501399999999</v>
      </c>
      <c r="U27" s="83">
        <v>1813.4</v>
      </c>
      <c r="V27" s="83">
        <v>607.4</v>
      </c>
      <c r="W27" s="83">
        <v>642.6</v>
      </c>
      <c r="X27" s="84">
        <v>7489.3501399999996</v>
      </c>
      <c r="Y27" s="82" t="s">
        <v>803</v>
      </c>
      <c r="Z27" s="83">
        <v>346.1</v>
      </c>
      <c r="AA27" s="83">
        <v>7</v>
      </c>
      <c r="AB27" s="83">
        <v>607.4</v>
      </c>
      <c r="AC27" s="83">
        <v>642.6</v>
      </c>
      <c r="AD27" s="84">
        <v>1603.1</v>
      </c>
    </row>
    <row r="28" spans="1:30" x14ac:dyDescent="0.35">
      <c r="A28" s="1"/>
      <c r="B28" s="82" t="s">
        <v>804</v>
      </c>
      <c r="C28" s="83">
        <v>388.4</v>
      </c>
      <c r="D28" s="83">
        <v>88.1</v>
      </c>
      <c r="E28" s="83">
        <v>0.2</v>
      </c>
      <c r="F28" s="83">
        <v>71.5</v>
      </c>
      <c r="G28" s="83">
        <v>3317.8009000000002</v>
      </c>
      <c r="H28" s="83">
        <v>1682.5</v>
      </c>
      <c r="I28" s="83">
        <v>0</v>
      </c>
      <c r="J28" s="83">
        <v>613.9</v>
      </c>
      <c r="K28" s="83">
        <v>649.47</v>
      </c>
      <c r="L28" s="83">
        <v>0</v>
      </c>
      <c r="M28" s="83">
        <v>624.9</v>
      </c>
      <c r="N28" s="83">
        <v>0</v>
      </c>
      <c r="O28" s="83">
        <v>548.20000000000005</v>
      </c>
      <c r="P28" s="83">
        <v>5614.2008999999998</v>
      </c>
      <c r="Q28" s="83">
        <v>1274.3699999999999</v>
      </c>
      <c r="R28" s="84">
        <v>7436.7709000000004</v>
      </c>
      <c r="S28" s="82" t="s">
        <v>804</v>
      </c>
      <c r="T28" s="83">
        <v>4355.6709000000001</v>
      </c>
      <c r="U28" s="83">
        <v>1770.6</v>
      </c>
      <c r="V28" s="83">
        <v>625.1</v>
      </c>
      <c r="W28" s="83">
        <v>685.4</v>
      </c>
      <c r="X28" s="84">
        <v>7436.7709000000004</v>
      </c>
      <c r="Y28" s="82" t="s">
        <v>804</v>
      </c>
      <c r="Z28" s="83">
        <v>345.6</v>
      </c>
      <c r="AA28" s="83">
        <v>7</v>
      </c>
      <c r="AB28" s="83">
        <v>625.1</v>
      </c>
      <c r="AC28" s="83">
        <v>685.4</v>
      </c>
      <c r="AD28" s="84">
        <v>1663.1</v>
      </c>
    </row>
    <row r="29" spans="1:30" x14ac:dyDescent="0.35">
      <c r="A29" s="1"/>
      <c r="B29" s="82" t="s">
        <v>805</v>
      </c>
      <c r="C29" s="83">
        <v>392.6</v>
      </c>
      <c r="D29" s="83">
        <v>87.8</v>
      </c>
      <c r="E29" s="83">
        <v>0.3</v>
      </c>
      <c r="F29" s="83">
        <v>86.6</v>
      </c>
      <c r="G29" s="83">
        <v>3367.4980099999998</v>
      </c>
      <c r="H29" s="83">
        <v>1804.1</v>
      </c>
      <c r="I29" s="83">
        <v>0</v>
      </c>
      <c r="J29" s="83">
        <v>590.70000000000005</v>
      </c>
      <c r="K29" s="83">
        <v>654.66999999999996</v>
      </c>
      <c r="L29" s="83">
        <v>0</v>
      </c>
      <c r="M29" s="83">
        <v>625</v>
      </c>
      <c r="N29" s="83">
        <v>0</v>
      </c>
      <c r="O29" s="83">
        <v>567.29999999999995</v>
      </c>
      <c r="P29" s="83">
        <v>5762.2980100000004</v>
      </c>
      <c r="Q29" s="83">
        <v>1279.67</v>
      </c>
      <c r="R29" s="84">
        <v>7609.2680099999998</v>
      </c>
      <c r="S29" s="82" t="s">
        <v>805</v>
      </c>
      <c r="T29" s="83">
        <v>4414.7680099999998</v>
      </c>
      <c r="U29" s="83">
        <v>1891.9</v>
      </c>
      <c r="V29" s="83">
        <v>625.29999999999995</v>
      </c>
      <c r="W29" s="83">
        <v>677.3</v>
      </c>
      <c r="X29" s="84">
        <v>7609.2680099999998</v>
      </c>
      <c r="Y29" s="82" t="s">
        <v>805</v>
      </c>
      <c r="Z29" s="83">
        <v>346.6</v>
      </c>
      <c r="AA29" s="83">
        <v>7.2</v>
      </c>
      <c r="AB29" s="83">
        <v>625.29999999999995</v>
      </c>
      <c r="AC29" s="83">
        <v>677.3</v>
      </c>
      <c r="AD29" s="84">
        <v>1656.4</v>
      </c>
    </row>
    <row r="30" spans="1:30" x14ac:dyDescent="0.35">
      <c r="A30" s="1"/>
      <c r="B30" s="82" t="s">
        <v>806</v>
      </c>
      <c r="C30" s="83">
        <v>393.5</v>
      </c>
      <c r="D30" s="83">
        <v>87.9</v>
      </c>
      <c r="E30" s="83">
        <v>0.5</v>
      </c>
      <c r="F30" s="83">
        <v>109.9</v>
      </c>
      <c r="G30" s="83">
        <v>3338.6060200000002</v>
      </c>
      <c r="H30" s="83">
        <v>1911.1</v>
      </c>
      <c r="I30" s="83">
        <v>0</v>
      </c>
      <c r="J30" s="83">
        <v>561.6</v>
      </c>
      <c r="K30" s="83">
        <v>669.65</v>
      </c>
      <c r="L30" s="83">
        <v>0</v>
      </c>
      <c r="M30" s="83">
        <v>615.20000000000005</v>
      </c>
      <c r="N30" s="83">
        <v>0</v>
      </c>
      <c r="O30" s="83">
        <v>591.79999999999995</v>
      </c>
      <c r="P30" s="83">
        <v>5811.30602</v>
      </c>
      <c r="Q30" s="83">
        <v>1284.8499999999999</v>
      </c>
      <c r="R30" s="84">
        <v>7687.9560199999996</v>
      </c>
      <c r="S30" s="82" t="s">
        <v>806</v>
      </c>
      <c r="T30" s="83">
        <v>4401.7560199999998</v>
      </c>
      <c r="U30" s="83">
        <v>1999</v>
      </c>
      <c r="V30" s="83">
        <v>615.70000000000005</v>
      </c>
      <c r="W30" s="83">
        <v>671.5</v>
      </c>
      <c r="X30" s="84">
        <v>7687.9560199999996</v>
      </c>
      <c r="Y30" s="82" t="s">
        <v>806</v>
      </c>
      <c r="Z30" s="83">
        <v>345.9</v>
      </c>
      <c r="AA30" s="83">
        <v>7.5</v>
      </c>
      <c r="AB30" s="83">
        <v>615.70000000000005</v>
      </c>
      <c r="AC30" s="83">
        <v>671.5</v>
      </c>
      <c r="AD30" s="84">
        <v>1640.6</v>
      </c>
    </row>
    <row r="31" spans="1:30" x14ac:dyDescent="0.35">
      <c r="A31" s="1"/>
      <c r="B31" s="82" t="s">
        <v>807</v>
      </c>
      <c r="C31" s="83">
        <v>396.3</v>
      </c>
      <c r="D31" s="83">
        <v>86.9</v>
      </c>
      <c r="E31" s="83">
        <v>0.3</v>
      </c>
      <c r="F31" s="83">
        <v>119.1</v>
      </c>
      <c r="G31" s="83">
        <v>3394.0049199999999</v>
      </c>
      <c r="H31" s="83">
        <v>1810.2</v>
      </c>
      <c r="I31" s="83">
        <v>0</v>
      </c>
      <c r="J31" s="83">
        <v>552.29999999999995</v>
      </c>
      <c r="K31" s="83">
        <v>663.56</v>
      </c>
      <c r="L31" s="83">
        <v>0</v>
      </c>
      <c r="M31" s="83">
        <v>609.4</v>
      </c>
      <c r="N31" s="83">
        <v>0</v>
      </c>
      <c r="O31" s="83">
        <v>602.6</v>
      </c>
      <c r="P31" s="83">
        <v>5756.5049200000003</v>
      </c>
      <c r="Q31" s="83">
        <v>1272.96</v>
      </c>
      <c r="R31" s="84">
        <v>7632.0649199999998</v>
      </c>
      <c r="S31" s="82" t="s">
        <v>807</v>
      </c>
      <c r="T31" s="83">
        <v>4453.86492</v>
      </c>
      <c r="U31" s="83">
        <v>1897.1</v>
      </c>
      <c r="V31" s="83">
        <v>609.70000000000005</v>
      </c>
      <c r="W31" s="83">
        <v>671.4</v>
      </c>
      <c r="X31" s="84">
        <v>7632.0649199999998</v>
      </c>
      <c r="Y31" s="82" t="s">
        <v>807</v>
      </c>
      <c r="Z31" s="83">
        <v>340</v>
      </c>
      <c r="AA31" s="83">
        <v>7.6</v>
      </c>
      <c r="AB31" s="83">
        <v>609.70000000000005</v>
      </c>
      <c r="AC31" s="83">
        <v>671.4</v>
      </c>
      <c r="AD31" s="84">
        <v>1628.7</v>
      </c>
    </row>
    <row r="32" spans="1:30" x14ac:dyDescent="0.35">
      <c r="A32" s="1"/>
      <c r="B32" s="82" t="s">
        <v>808</v>
      </c>
      <c r="C32" s="83">
        <v>387.7</v>
      </c>
      <c r="D32" s="83">
        <v>89.7</v>
      </c>
      <c r="E32" s="83">
        <v>0.3</v>
      </c>
      <c r="F32" s="83">
        <v>130.9</v>
      </c>
      <c r="G32" s="83">
        <v>3184.20687</v>
      </c>
      <c r="H32" s="83">
        <v>1866.3</v>
      </c>
      <c r="I32" s="83">
        <v>0</v>
      </c>
      <c r="J32" s="83">
        <v>577</v>
      </c>
      <c r="K32" s="83">
        <v>659.41</v>
      </c>
      <c r="L32" s="83">
        <v>0</v>
      </c>
      <c r="M32" s="83">
        <v>572.1</v>
      </c>
      <c r="N32" s="83">
        <v>0</v>
      </c>
      <c r="O32" s="83">
        <v>608.6</v>
      </c>
      <c r="P32" s="83">
        <v>5627.5068700000002</v>
      </c>
      <c r="Q32" s="83">
        <v>1231.51</v>
      </c>
      <c r="R32" s="84">
        <v>7467.6168699999998</v>
      </c>
      <c r="S32" s="82" t="s">
        <v>808</v>
      </c>
      <c r="T32" s="83">
        <v>4231.3168699999997</v>
      </c>
      <c r="U32" s="83">
        <v>1956</v>
      </c>
      <c r="V32" s="83">
        <v>572.4</v>
      </c>
      <c r="W32" s="83">
        <v>707.9</v>
      </c>
      <c r="X32" s="84">
        <v>7467.6168699999998</v>
      </c>
      <c r="Y32" s="82" t="s">
        <v>808</v>
      </c>
      <c r="Z32" s="83">
        <v>334.7</v>
      </c>
      <c r="AA32" s="83">
        <v>8.6999999999999993</v>
      </c>
      <c r="AB32" s="83">
        <v>572.4</v>
      </c>
      <c r="AC32" s="83">
        <v>707.9</v>
      </c>
      <c r="AD32" s="84">
        <v>1623.7</v>
      </c>
    </row>
    <row r="33" spans="1:30" x14ac:dyDescent="0.35">
      <c r="A33" s="1"/>
      <c r="B33" s="82" t="s">
        <v>809</v>
      </c>
      <c r="C33" s="83">
        <v>392.1</v>
      </c>
      <c r="D33" s="83">
        <v>89.8</v>
      </c>
      <c r="E33" s="83">
        <v>0.2</v>
      </c>
      <c r="F33" s="83">
        <v>129.80000000000001</v>
      </c>
      <c r="G33" s="83">
        <v>3149.9099000000001</v>
      </c>
      <c r="H33" s="83">
        <v>1730.9</v>
      </c>
      <c r="I33" s="83">
        <v>0</v>
      </c>
      <c r="J33" s="83">
        <v>583.4</v>
      </c>
      <c r="K33" s="83">
        <v>652.45000000000005</v>
      </c>
      <c r="L33" s="83">
        <v>0</v>
      </c>
      <c r="M33" s="83">
        <v>667.8</v>
      </c>
      <c r="N33" s="83">
        <v>0</v>
      </c>
      <c r="O33" s="83">
        <v>611.9</v>
      </c>
      <c r="P33" s="83">
        <v>5464.2098999999998</v>
      </c>
      <c r="Q33" s="83">
        <v>1320.25</v>
      </c>
      <c r="R33" s="84">
        <v>7396.3599000000004</v>
      </c>
      <c r="S33" s="82" t="s">
        <v>809</v>
      </c>
      <c r="T33" s="83">
        <v>4194.4598999999998</v>
      </c>
      <c r="U33" s="83">
        <v>1820.7</v>
      </c>
      <c r="V33" s="83">
        <v>668</v>
      </c>
      <c r="W33" s="83">
        <v>713.2</v>
      </c>
      <c r="X33" s="84">
        <v>7396.3599000000004</v>
      </c>
      <c r="Y33" s="82" t="s">
        <v>809</v>
      </c>
      <c r="Z33" s="83">
        <v>331.6</v>
      </c>
      <c r="AA33" s="83">
        <v>8.6</v>
      </c>
      <c r="AB33" s="83">
        <v>668</v>
      </c>
      <c r="AC33" s="83">
        <v>713.2</v>
      </c>
      <c r="AD33" s="84">
        <v>1721.4</v>
      </c>
    </row>
    <row r="34" spans="1:30" x14ac:dyDescent="0.35">
      <c r="A34" s="1"/>
      <c r="B34" s="82" t="s">
        <v>810</v>
      </c>
      <c r="C34" s="83">
        <v>393.5</v>
      </c>
      <c r="D34" s="83">
        <v>91.6</v>
      </c>
      <c r="E34" s="83">
        <v>0.2</v>
      </c>
      <c r="F34" s="83">
        <v>130.9</v>
      </c>
      <c r="G34" s="83">
        <v>3171.3057800000001</v>
      </c>
      <c r="H34" s="83">
        <v>1769.2</v>
      </c>
      <c r="I34" s="83">
        <v>0</v>
      </c>
      <c r="J34" s="83">
        <v>601.20000000000005</v>
      </c>
      <c r="K34" s="83">
        <v>665.47</v>
      </c>
      <c r="L34" s="83">
        <v>0</v>
      </c>
      <c r="M34" s="83">
        <v>654.9</v>
      </c>
      <c r="N34" s="83">
        <v>0</v>
      </c>
      <c r="O34" s="83">
        <v>616.20000000000005</v>
      </c>
      <c r="P34" s="83">
        <v>5541.7057800000002</v>
      </c>
      <c r="Q34" s="83">
        <v>1320.37</v>
      </c>
      <c r="R34" s="84">
        <v>7478.2757799999999</v>
      </c>
      <c r="S34" s="82" t="s">
        <v>810</v>
      </c>
      <c r="T34" s="83">
        <v>4230.2757799999999</v>
      </c>
      <c r="U34" s="83">
        <v>1860.8</v>
      </c>
      <c r="V34" s="83">
        <v>655.1</v>
      </c>
      <c r="W34" s="83">
        <v>732.1</v>
      </c>
      <c r="X34" s="84">
        <v>7478.2757799999999</v>
      </c>
      <c r="Y34" s="82" t="s">
        <v>810</v>
      </c>
      <c r="Z34" s="83">
        <v>331.7</v>
      </c>
      <c r="AA34" s="83">
        <v>10.3</v>
      </c>
      <c r="AB34" s="83">
        <v>655.1</v>
      </c>
      <c r="AC34" s="83">
        <v>732.1</v>
      </c>
      <c r="AD34" s="84">
        <v>1729.2</v>
      </c>
    </row>
    <row r="35" spans="1:30" x14ac:dyDescent="0.35">
      <c r="A35" s="1"/>
      <c r="B35" s="82" t="s">
        <v>811</v>
      </c>
      <c r="C35" s="83">
        <v>394.9</v>
      </c>
      <c r="D35" s="83">
        <v>91.7</v>
      </c>
      <c r="E35" s="83">
        <v>0.4</v>
      </c>
      <c r="F35" s="83">
        <v>133.19999999999999</v>
      </c>
      <c r="G35" s="83">
        <v>3211.3049900000001</v>
      </c>
      <c r="H35" s="83">
        <v>1780.5</v>
      </c>
      <c r="I35" s="83">
        <v>0</v>
      </c>
      <c r="J35" s="83">
        <v>609.79999999999995</v>
      </c>
      <c r="K35" s="83">
        <v>667.88</v>
      </c>
      <c r="L35" s="83">
        <v>0</v>
      </c>
      <c r="M35" s="83">
        <v>640.20000000000005</v>
      </c>
      <c r="N35" s="83">
        <v>0</v>
      </c>
      <c r="O35" s="83">
        <v>620.20000000000005</v>
      </c>
      <c r="P35" s="83">
        <v>5601.6049899999998</v>
      </c>
      <c r="Q35" s="83">
        <v>1308.08</v>
      </c>
      <c r="R35" s="84">
        <v>7529.8849899999996</v>
      </c>
      <c r="S35" s="82" t="s">
        <v>811</v>
      </c>
      <c r="T35" s="83">
        <v>4274.0849900000003</v>
      </c>
      <c r="U35" s="83">
        <v>1872.2</v>
      </c>
      <c r="V35" s="83">
        <v>640.6</v>
      </c>
      <c r="W35" s="83">
        <v>743</v>
      </c>
      <c r="X35" s="84">
        <v>7529.8849899999996</v>
      </c>
      <c r="Y35" s="82" t="s">
        <v>811</v>
      </c>
      <c r="Z35" s="83">
        <v>338.6</v>
      </c>
      <c r="AA35" s="83">
        <v>10.5</v>
      </c>
      <c r="AB35" s="83">
        <v>640.6</v>
      </c>
      <c r="AC35" s="83">
        <v>743</v>
      </c>
      <c r="AD35" s="84">
        <v>1732.7</v>
      </c>
    </row>
    <row r="36" spans="1:30" x14ac:dyDescent="0.35">
      <c r="A36" s="1"/>
      <c r="B36" s="82" t="s">
        <v>812</v>
      </c>
      <c r="C36" s="83">
        <v>399.1</v>
      </c>
      <c r="D36" s="83">
        <v>44.7</v>
      </c>
      <c r="E36" s="83">
        <v>0.2</v>
      </c>
      <c r="F36" s="83">
        <v>127.3</v>
      </c>
      <c r="G36" s="83">
        <v>3303.1000399999998</v>
      </c>
      <c r="H36" s="83">
        <v>1830.5</v>
      </c>
      <c r="I36" s="83">
        <v>0</v>
      </c>
      <c r="J36" s="83">
        <v>637.9</v>
      </c>
      <c r="K36" s="83">
        <v>677.56</v>
      </c>
      <c r="L36" s="83">
        <v>0</v>
      </c>
      <c r="M36" s="83">
        <v>630.20000000000005</v>
      </c>
      <c r="N36" s="83">
        <v>0</v>
      </c>
      <c r="O36" s="83">
        <v>571.29999999999995</v>
      </c>
      <c r="P36" s="83">
        <v>5771.5000399999999</v>
      </c>
      <c r="Q36" s="83">
        <v>1307.76</v>
      </c>
      <c r="R36" s="84">
        <v>7650.5600400000003</v>
      </c>
      <c r="S36" s="82" t="s">
        <v>812</v>
      </c>
      <c r="T36" s="83">
        <v>4379.7600400000001</v>
      </c>
      <c r="U36" s="83">
        <v>1875.2</v>
      </c>
      <c r="V36" s="83">
        <v>630.4</v>
      </c>
      <c r="W36" s="83">
        <v>765.2</v>
      </c>
      <c r="X36" s="84">
        <v>7650.5600400000003</v>
      </c>
      <c r="Y36" s="82" t="s">
        <v>812</v>
      </c>
      <c r="Z36" s="83">
        <v>340.3</v>
      </c>
      <c r="AA36" s="83">
        <v>10.6</v>
      </c>
      <c r="AB36" s="83">
        <v>630.4</v>
      </c>
      <c r="AC36" s="83">
        <v>765.2</v>
      </c>
      <c r="AD36" s="84">
        <v>1746.5</v>
      </c>
    </row>
    <row r="37" spans="1:30" x14ac:dyDescent="0.35">
      <c r="A37" s="1"/>
      <c r="B37" s="82" t="s">
        <v>813</v>
      </c>
      <c r="C37" s="83">
        <v>390.3</v>
      </c>
      <c r="D37" s="83">
        <v>45</v>
      </c>
      <c r="E37" s="83">
        <v>0.1</v>
      </c>
      <c r="F37" s="83">
        <v>119</v>
      </c>
      <c r="G37" s="83">
        <v>3229.6059399999999</v>
      </c>
      <c r="H37" s="83">
        <v>1945</v>
      </c>
      <c r="I37" s="83">
        <v>0</v>
      </c>
      <c r="J37" s="83">
        <v>633.6</v>
      </c>
      <c r="K37" s="83">
        <v>664.86</v>
      </c>
      <c r="L37" s="83">
        <v>0</v>
      </c>
      <c r="M37" s="83">
        <v>613.6</v>
      </c>
      <c r="N37" s="83">
        <v>0</v>
      </c>
      <c r="O37" s="83">
        <v>554.4</v>
      </c>
      <c r="P37" s="83">
        <v>5808.2059399999998</v>
      </c>
      <c r="Q37" s="83">
        <v>1278.46</v>
      </c>
      <c r="R37" s="84">
        <v>7641.0659400000004</v>
      </c>
      <c r="S37" s="82" t="s">
        <v>813</v>
      </c>
      <c r="T37" s="83">
        <v>4284.7659400000002</v>
      </c>
      <c r="U37" s="83">
        <v>1990</v>
      </c>
      <c r="V37" s="83">
        <v>613.70000000000005</v>
      </c>
      <c r="W37" s="83">
        <v>752.6</v>
      </c>
      <c r="X37" s="84">
        <v>7641.0659400000004</v>
      </c>
      <c r="Y37" s="82" t="s">
        <v>813</v>
      </c>
      <c r="Z37" s="83">
        <v>338.9</v>
      </c>
      <c r="AA37" s="83">
        <v>10.8</v>
      </c>
      <c r="AB37" s="83">
        <v>613.70000000000005</v>
      </c>
      <c r="AC37" s="83">
        <v>752.6</v>
      </c>
      <c r="AD37" s="84">
        <v>1716</v>
      </c>
    </row>
    <row r="38" spans="1:30" x14ac:dyDescent="0.35">
      <c r="A38" s="1"/>
      <c r="B38" s="82" t="s">
        <v>814</v>
      </c>
      <c r="C38" s="83">
        <v>391.8</v>
      </c>
      <c r="D38" s="83">
        <v>69.8</v>
      </c>
      <c r="E38" s="83">
        <v>0.1</v>
      </c>
      <c r="F38" s="83">
        <v>111.1</v>
      </c>
      <c r="G38" s="83">
        <v>3232.4569700000002</v>
      </c>
      <c r="H38" s="83">
        <v>1935.3</v>
      </c>
      <c r="I38" s="83">
        <v>0</v>
      </c>
      <c r="J38" s="83">
        <v>648.70000000000005</v>
      </c>
      <c r="K38" s="83">
        <v>660.08</v>
      </c>
      <c r="L38" s="83">
        <v>0</v>
      </c>
      <c r="M38" s="83">
        <v>567.1</v>
      </c>
      <c r="N38" s="83">
        <v>0</v>
      </c>
      <c r="O38" s="83">
        <v>572.79999999999995</v>
      </c>
      <c r="P38" s="83">
        <v>5816.4569700000002</v>
      </c>
      <c r="Q38" s="83">
        <v>1227.18</v>
      </c>
      <c r="R38" s="84">
        <v>7616.4369699999997</v>
      </c>
      <c r="S38" s="82" t="s">
        <v>814</v>
      </c>
      <c r="T38" s="83">
        <v>4284.3369700000003</v>
      </c>
      <c r="U38" s="83">
        <v>2005.1</v>
      </c>
      <c r="V38" s="83">
        <v>567.20000000000005</v>
      </c>
      <c r="W38" s="83">
        <v>759.8</v>
      </c>
      <c r="X38" s="84">
        <v>7616.4369699999997</v>
      </c>
      <c r="Y38" s="82" t="s">
        <v>814</v>
      </c>
      <c r="Z38" s="83">
        <v>338.2</v>
      </c>
      <c r="AA38" s="83">
        <v>10.4</v>
      </c>
      <c r="AB38" s="83">
        <v>567.20000000000005</v>
      </c>
      <c r="AC38" s="83">
        <v>759.8</v>
      </c>
      <c r="AD38" s="84">
        <v>1675.6</v>
      </c>
    </row>
    <row r="39" spans="1:30" x14ac:dyDescent="0.35">
      <c r="A39" s="1"/>
      <c r="B39" s="82" t="s">
        <v>815</v>
      </c>
      <c r="C39" s="83">
        <v>396.1</v>
      </c>
      <c r="D39" s="83">
        <v>70.2</v>
      </c>
      <c r="E39" s="83">
        <v>0.1</v>
      </c>
      <c r="F39" s="83">
        <v>109.1</v>
      </c>
      <c r="G39" s="83">
        <v>3353.4738000000002</v>
      </c>
      <c r="H39" s="83">
        <v>1921.7</v>
      </c>
      <c r="I39" s="83">
        <v>0</v>
      </c>
      <c r="J39" s="83">
        <v>654.1</v>
      </c>
      <c r="K39" s="83">
        <v>663.78</v>
      </c>
      <c r="L39" s="83">
        <v>0</v>
      </c>
      <c r="M39" s="83">
        <v>457.7</v>
      </c>
      <c r="N39" s="83">
        <v>0</v>
      </c>
      <c r="O39" s="83">
        <v>575.5</v>
      </c>
      <c r="P39" s="83">
        <v>5929.2737999999999</v>
      </c>
      <c r="Q39" s="83">
        <v>1121.48</v>
      </c>
      <c r="R39" s="84">
        <v>7626.2538000000004</v>
      </c>
      <c r="S39" s="82" t="s">
        <v>815</v>
      </c>
      <c r="T39" s="83">
        <v>4413.3537999999999</v>
      </c>
      <c r="U39" s="83">
        <v>1991.9</v>
      </c>
      <c r="V39" s="83">
        <v>457.8</v>
      </c>
      <c r="W39" s="83">
        <v>763.2</v>
      </c>
      <c r="X39" s="84">
        <v>7626.2538000000004</v>
      </c>
      <c r="Y39" s="82" t="s">
        <v>815</v>
      </c>
      <c r="Z39" s="83">
        <v>338.7</v>
      </c>
      <c r="AA39" s="83">
        <v>10.4</v>
      </c>
      <c r="AB39" s="83">
        <v>457.8</v>
      </c>
      <c r="AC39" s="83">
        <v>763.2</v>
      </c>
      <c r="AD39" s="84">
        <v>1570.1</v>
      </c>
    </row>
    <row r="40" spans="1:30" x14ac:dyDescent="0.35">
      <c r="A40" s="1"/>
      <c r="B40" s="82" t="s">
        <v>816</v>
      </c>
      <c r="C40" s="83">
        <v>393.7</v>
      </c>
      <c r="D40" s="83">
        <v>91.1</v>
      </c>
      <c r="E40" s="83">
        <v>0</v>
      </c>
      <c r="F40" s="83">
        <v>104.4</v>
      </c>
      <c r="G40" s="83">
        <v>3366.2055099999998</v>
      </c>
      <c r="H40" s="83">
        <v>1998.8</v>
      </c>
      <c r="I40" s="83">
        <v>0</v>
      </c>
      <c r="J40" s="83">
        <v>656.8</v>
      </c>
      <c r="K40" s="83">
        <v>665.31</v>
      </c>
      <c r="L40" s="83">
        <v>0</v>
      </c>
      <c r="M40" s="83">
        <v>259.39999999999998</v>
      </c>
      <c r="N40" s="83">
        <v>0</v>
      </c>
      <c r="O40" s="83">
        <v>589.20000000000005</v>
      </c>
      <c r="P40" s="83">
        <v>6021.8055100000001</v>
      </c>
      <c r="Q40" s="83">
        <v>924.71</v>
      </c>
      <c r="R40" s="84">
        <v>7535.71551</v>
      </c>
      <c r="S40" s="82" t="s">
        <v>816</v>
      </c>
      <c r="T40" s="83">
        <v>4425.21551</v>
      </c>
      <c r="U40" s="83">
        <v>2089.9</v>
      </c>
      <c r="V40" s="83">
        <v>259.39999999999998</v>
      </c>
      <c r="W40" s="83">
        <v>761.2</v>
      </c>
      <c r="X40" s="84">
        <v>7535.71551</v>
      </c>
      <c r="Y40" s="82" t="s">
        <v>816</v>
      </c>
      <c r="Z40" s="83">
        <v>338.5</v>
      </c>
      <c r="AA40" s="83">
        <v>9.9</v>
      </c>
      <c r="AB40" s="83">
        <v>259.39999999999998</v>
      </c>
      <c r="AC40" s="83">
        <v>761.2</v>
      </c>
      <c r="AD40" s="84">
        <v>1369</v>
      </c>
    </row>
    <row r="41" spans="1:30" x14ac:dyDescent="0.35">
      <c r="A41" s="1"/>
      <c r="B41" s="82" t="s">
        <v>817</v>
      </c>
      <c r="C41" s="83">
        <v>396.7</v>
      </c>
      <c r="D41" s="83">
        <v>92.3</v>
      </c>
      <c r="E41" s="83">
        <v>0</v>
      </c>
      <c r="F41" s="83">
        <v>103.2</v>
      </c>
      <c r="G41" s="83">
        <v>3439.6855500000001</v>
      </c>
      <c r="H41" s="83">
        <v>2072.3000000000002</v>
      </c>
      <c r="I41" s="83">
        <v>0</v>
      </c>
      <c r="J41" s="83">
        <v>652.6</v>
      </c>
      <c r="K41" s="83">
        <v>671.96</v>
      </c>
      <c r="L41" s="83">
        <v>0</v>
      </c>
      <c r="M41" s="83">
        <v>78</v>
      </c>
      <c r="N41" s="83">
        <v>0</v>
      </c>
      <c r="O41" s="83">
        <v>592.20000000000005</v>
      </c>
      <c r="P41" s="83">
        <v>6164.5855499999998</v>
      </c>
      <c r="Q41" s="83">
        <v>749.96</v>
      </c>
      <c r="R41" s="84">
        <v>7506.7455499999996</v>
      </c>
      <c r="S41" s="82" t="s">
        <v>817</v>
      </c>
      <c r="T41" s="83">
        <v>4508.34555</v>
      </c>
      <c r="U41" s="83">
        <v>2164.6</v>
      </c>
      <c r="V41" s="83">
        <v>78</v>
      </c>
      <c r="W41" s="83">
        <v>755.8</v>
      </c>
      <c r="X41" s="84">
        <v>7506.7455499999996</v>
      </c>
      <c r="Y41" s="82" t="s">
        <v>817</v>
      </c>
      <c r="Z41" s="83">
        <v>347.1</v>
      </c>
      <c r="AA41" s="83">
        <v>10.5</v>
      </c>
      <c r="AB41" s="83">
        <v>78</v>
      </c>
      <c r="AC41" s="83">
        <v>755.8</v>
      </c>
      <c r="AD41" s="84">
        <v>1191.4000000000001</v>
      </c>
    </row>
    <row r="42" spans="1:30" x14ac:dyDescent="0.35">
      <c r="A42" s="1"/>
      <c r="B42" s="82" t="s">
        <v>818</v>
      </c>
      <c r="C42" s="83">
        <v>390.4</v>
      </c>
      <c r="D42" s="83">
        <v>94</v>
      </c>
      <c r="E42" s="83">
        <v>0</v>
      </c>
      <c r="F42" s="83">
        <v>97.3</v>
      </c>
      <c r="G42" s="83">
        <v>3452.99631</v>
      </c>
      <c r="H42" s="83">
        <v>2098.3000000000002</v>
      </c>
      <c r="I42" s="83">
        <v>0</v>
      </c>
      <c r="J42" s="83">
        <v>641.5</v>
      </c>
      <c r="K42" s="83">
        <v>662.03</v>
      </c>
      <c r="L42" s="83">
        <v>0</v>
      </c>
      <c r="M42" s="83">
        <v>1.5</v>
      </c>
      <c r="N42" s="83">
        <v>0</v>
      </c>
      <c r="O42" s="83">
        <v>581.70000000000005</v>
      </c>
      <c r="P42" s="83">
        <v>6192.7963099999997</v>
      </c>
      <c r="Q42" s="83">
        <v>663.53</v>
      </c>
      <c r="R42" s="84">
        <v>7438.0263100000002</v>
      </c>
      <c r="S42" s="82" t="s">
        <v>818</v>
      </c>
      <c r="T42" s="83">
        <v>4505.4263099999998</v>
      </c>
      <c r="U42" s="83">
        <v>2192.3000000000002</v>
      </c>
      <c r="V42" s="83">
        <v>1.5</v>
      </c>
      <c r="W42" s="83">
        <v>738.8</v>
      </c>
      <c r="X42" s="84">
        <v>7438.0263100000002</v>
      </c>
      <c r="Y42" s="82" t="s">
        <v>818</v>
      </c>
      <c r="Z42" s="83">
        <v>349.5</v>
      </c>
      <c r="AA42" s="83">
        <v>11.1</v>
      </c>
      <c r="AB42" s="83">
        <v>1.5</v>
      </c>
      <c r="AC42" s="83">
        <v>738.8</v>
      </c>
      <c r="AD42" s="84">
        <v>1100.9000000000001</v>
      </c>
    </row>
    <row r="43" spans="1:30" x14ac:dyDescent="0.35">
      <c r="A43" s="1"/>
      <c r="B43" s="82" t="s">
        <v>819</v>
      </c>
      <c r="C43" s="83">
        <v>392.7</v>
      </c>
      <c r="D43" s="83">
        <v>93.3</v>
      </c>
      <c r="E43" s="83">
        <v>0</v>
      </c>
      <c r="F43" s="83">
        <v>99.5</v>
      </c>
      <c r="G43" s="83">
        <v>3485.2970099999998</v>
      </c>
      <c r="H43" s="83">
        <v>2111.6999999999998</v>
      </c>
      <c r="I43" s="83">
        <v>0</v>
      </c>
      <c r="J43" s="83">
        <v>625.4</v>
      </c>
      <c r="K43" s="83">
        <v>663.75</v>
      </c>
      <c r="L43" s="83">
        <v>0</v>
      </c>
      <c r="M43" s="83">
        <v>0</v>
      </c>
      <c r="N43" s="83">
        <v>0</v>
      </c>
      <c r="O43" s="83">
        <v>585.5</v>
      </c>
      <c r="P43" s="83">
        <v>6222.3970099999997</v>
      </c>
      <c r="Q43" s="83">
        <v>663.75</v>
      </c>
      <c r="R43" s="84">
        <v>7471.6470099999997</v>
      </c>
      <c r="S43" s="82" t="s">
        <v>819</v>
      </c>
      <c r="T43" s="83">
        <v>4541.74701</v>
      </c>
      <c r="U43" s="83">
        <v>2205</v>
      </c>
      <c r="V43" s="83">
        <v>0</v>
      </c>
      <c r="W43" s="83">
        <v>724.9</v>
      </c>
      <c r="X43" s="84">
        <v>7471.6470099999997</v>
      </c>
      <c r="Y43" s="82" t="s">
        <v>819</v>
      </c>
      <c r="Z43" s="83">
        <v>348.6</v>
      </c>
      <c r="AA43" s="83">
        <v>10.7</v>
      </c>
      <c r="AB43" s="83">
        <v>0</v>
      </c>
      <c r="AC43" s="83">
        <v>724.9</v>
      </c>
      <c r="AD43" s="84">
        <v>1084.2</v>
      </c>
    </row>
    <row r="44" spans="1:30" x14ac:dyDescent="0.35">
      <c r="A44" s="1"/>
      <c r="B44" s="82" t="s">
        <v>820</v>
      </c>
      <c r="C44" s="83">
        <v>392.9</v>
      </c>
      <c r="D44" s="83">
        <v>93.7</v>
      </c>
      <c r="E44" s="83">
        <v>0</v>
      </c>
      <c r="F44" s="83">
        <v>98.8</v>
      </c>
      <c r="G44" s="83">
        <v>3525.8</v>
      </c>
      <c r="H44" s="83">
        <v>2258.8000000000002</v>
      </c>
      <c r="I44" s="83">
        <v>0</v>
      </c>
      <c r="J44" s="83">
        <v>657.2</v>
      </c>
      <c r="K44" s="83">
        <v>712.86</v>
      </c>
      <c r="L44" s="83">
        <v>0</v>
      </c>
      <c r="M44" s="83">
        <v>0</v>
      </c>
      <c r="N44" s="83">
        <v>0</v>
      </c>
      <c r="O44" s="83">
        <v>585.4</v>
      </c>
      <c r="P44" s="83">
        <v>6441.8</v>
      </c>
      <c r="Q44" s="83">
        <v>712.86</v>
      </c>
      <c r="R44" s="84">
        <v>7740.06</v>
      </c>
      <c r="S44" s="82" t="s">
        <v>820</v>
      </c>
      <c r="T44" s="83">
        <v>4631.5600000000004</v>
      </c>
      <c r="U44" s="83">
        <v>2352.5</v>
      </c>
      <c r="V44" s="83">
        <v>0</v>
      </c>
      <c r="W44" s="83">
        <v>756</v>
      </c>
      <c r="X44" s="84">
        <v>7740.06</v>
      </c>
      <c r="Y44" s="82" t="s">
        <v>820</v>
      </c>
      <c r="Z44" s="83">
        <v>342.1</v>
      </c>
      <c r="AA44" s="83">
        <v>11.3</v>
      </c>
      <c r="AB44" s="83">
        <v>0</v>
      </c>
      <c r="AC44" s="83">
        <v>756</v>
      </c>
      <c r="AD44" s="84">
        <v>1109.4000000000001</v>
      </c>
    </row>
    <row r="45" spans="1:30" x14ac:dyDescent="0.35">
      <c r="A45" s="1"/>
      <c r="B45" s="82" t="s">
        <v>821</v>
      </c>
      <c r="C45" s="83">
        <v>394</v>
      </c>
      <c r="D45" s="83">
        <v>94</v>
      </c>
      <c r="E45" s="83">
        <v>0</v>
      </c>
      <c r="F45" s="83">
        <v>96.5</v>
      </c>
      <c r="G45" s="83">
        <v>3490.2969800000001</v>
      </c>
      <c r="H45" s="83">
        <v>2252.6999999999998</v>
      </c>
      <c r="I45" s="83">
        <v>0</v>
      </c>
      <c r="J45" s="83">
        <v>638.1</v>
      </c>
      <c r="K45" s="83">
        <v>714.14</v>
      </c>
      <c r="L45" s="83">
        <v>0</v>
      </c>
      <c r="M45" s="83">
        <v>0</v>
      </c>
      <c r="N45" s="83">
        <v>0</v>
      </c>
      <c r="O45" s="83">
        <v>584.5</v>
      </c>
      <c r="P45" s="83">
        <v>6381.0969800000003</v>
      </c>
      <c r="Q45" s="83">
        <v>714.14</v>
      </c>
      <c r="R45" s="84">
        <v>7679.7369799999997</v>
      </c>
      <c r="S45" s="82" t="s">
        <v>821</v>
      </c>
      <c r="T45" s="83">
        <v>4598.4369800000004</v>
      </c>
      <c r="U45" s="83">
        <v>2346.6999999999998</v>
      </c>
      <c r="V45" s="83">
        <v>0</v>
      </c>
      <c r="W45" s="83">
        <v>734.6</v>
      </c>
      <c r="X45" s="84">
        <v>7679.7369799999997</v>
      </c>
      <c r="Y45" s="82" t="s">
        <v>821</v>
      </c>
      <c r="Z45" s="83">
        <v>348.7</v>
      </c>
      <c r="AA45" s="83">
        <v>11.2</v>
      </c>
      <c r="AB45" s="83">
        <v>0</v>
      </c>
      <c r="AC45" s="83">
        <v>734.6</v>
      </c>
      <c r="AD45" s="84">
        <v>1094.5</v>
      </c>
    </row>
    <row r="46" spans="1:30" x14ac:dyDescent="0.35">
      <c r="A46" s="1"/>
      <c r="B46" s="82" t="s">
        <v>822</v>
      </c>
      <c r="C46" s="83">
        <v>393.6</v>
      </c>
      <c r="D46" s="83">
        <v>93.8</v>
      </c>
      <c r="E46" s="83">
        <v>0</v>
      </c>
      <c r="F46" s="83">
        <v>89.6</v>
      </c>
      <c r="G46" s="83">
        <v>3500.8970199999999</v>
      </c>
      <c r="H46" s="83">
        <v>2312.3000000000002</v>
      </c>
      <c r="I46" s="83">
        <v>0</v>
      </c>
      <c r="J46" s="83">
        <v>580.1</v>
      </c>
      <c r="K46" s="83">
        <v>688.35</v>
      </c>
      <c r="L46" s="83">
        <v>0</v>
      </c>
      <c r="M46" s="83">
        <v>0</v>
      </c>
      <c r="N46" s="83">
        <v>0</v>
      </c>
      <c r="O46" s="83">
        <v>577</v>
      </c>
      <c r="P46" s="83">
        <v>6393.29702</v>
      </c>
      <c r="Q46" s="83">
        <v>688.35</v>
      </c>
      <c r="R46" s="84">
        <v>7658.6470200000003</v>
      </c>
      <c r="S46" s="82" t="s">
        <v>822</v>
      </c>
      <c r="T46" s="83">
        <v>4582.8470200000002</v>
      </c>
      <c r="U46" s="83">
        <v>2406.1</v>
      </c>
      <c r="V46" s="83">
        <v>0</v>
      </c>
      <c r="W46" s="83">
        <v>669.7</v>
      </c>
      <c r="X46" s="84">
        <v>7658.6470200000003</v>
      </c>
      <c r="Y46" s="82" t="s">
        <v>822</v>
      </c>
      <c r="Z46" s="83">
        <v>342.6</v>
      </c>
      <c r="AA46" s="83">
        <v>11.4</v>
      </c>
      <c r="AB46" s="83">
        <v>0</v>
      </c>
      <c r="AC46" s="83">
        <v>669.7</v>
      </c>
      <c r="AD46" s="84">
        <v>1023.7</v>
      </c>
    </row>
    <row r="47" spans="1:30" x14ac:dyDescent="0.35">
      <c r="A47" s="1"/>
      <c r="B47" s="82" t="s">
        <v>823</v>
      </c>
      <c r="C47" s="83">
        <v>393.2</v>
      </c>
      <c r="D47" s="83">
        <v>94.4</v>
      </c>
      <c r="E47" s="83">
        <v>0</v>
      </c>
      <c r="F47" s="83">
        <v>84.9</v>
      </c>
      <c r="G47" s="83">
        <v>3478.6976300000001</v>
      </c>
      <c r="H47" s="83">
        <v>2322.8000000000002</v>
      </c>
      <c r="I47" s="83">
        <v>0</v>
      </c>
      <c r="J47" s="83">
        <v>566.4</v>
      </c>
      <c r="K47" s="83">
        <v>685.46</v>
      </c>
      <c r="L47" s="83">
        <v>0</v>
      </c>
      <c r="M47" s="83">
        <v>0</v>
      </c>
      <c r="N47" s="83">
        <v>0</v>
      </c>
      <c r="O47" s="83">
        <v>572.5</v>
      </c>
      <c r="P47" s="83">
        <v>6367.8976300000004</v>
      </c>
      <c r="Q47" s="83">
        <v>685.46</v>
      </c>
      <c r="R47" s="84">
        <v>7625.8576300000004</v>
      </c>
      <c r="S47" s="82" t="s">
        <v>823</v>
      </c>
      <c r="T47" s="83">
        <v>4557.3576300000004</v>
      </c>
      <c r="U47" s="83">
        <v>2417.1999999999998</v>
      </c>
      <c r="V47" s="83">
        <v>0</v>
      </c>
      <c r="W47" s="83">
        <v>651.29999999999995</v>
      </c>
      <c r="X47" s="84">
        <v>7625.8576300000004</v>
      </c>
      <c r="Y47" s="82" t="s">
        <v>823</v>
      </c>
      <c r="Z47" s="83">
        <v>339.4</v>
      </c>
      <c r="AA47" s="83">
        <v>11.4</v>
      </c>
      <c r="AB47" s="83">
        <v>0</v>
      </c>
      <c r="AC47" s="83">
        <v>651.29999999999995</v>
      </c>
      <c r="AD47" s="84">
        <v>1002.1</v>
      </c>
    </row>
    <row r="48" spans="1:30" x14ac:dyDescent="0.35">
      <c r="A48" s="1"/>
      <c r="B48" s="82" t="s">
        <v>824</v>
      </c>
      <c r="C48" s="83">
        <v>394.3</v>
      </c>
      <c r="D48" s="83">
        <v>94.4</v>
      </c>
      <c r="E48" s="83">
        <v>0</v>
      </c>
      <c r="F48" s="83">
        <v>73</v>
      </c>
      <c r="G48" s="83">
        <v>3504.8969499999998</v>
      </c>
      <c r="H48" s="83">
        <v>2299.6999999999998</v>
      </c>
      <c r="I48" s="83">
        <v>0</v>
      </c>
      <c r="J48" s="83">
        <v>529.9</v>
      </c>
      <c r="K48" s="83">
        <v>688.13</v>
      </c>
      <c r="L48" s="83">
        <v>0</v>
      </c>
      <c r="M48" s="83">
        <v>0</v>
      </c>
      <c r="N48" s="83">
        <v>0</v>
      </c>
      <c r="O48" s="83">
        <v>561.70000000000005</v>
      </c>
      <c r="P48" s="83">
        <v>6334.4969499999997</v>
      </c>
      <c r="Q48" s="83">
        <v>688.13</v>
      </c>
      <c r="R48" s="84">
        <v>7584.3269499999997</v>
      </c>
      <c r="S48" s="82" t="s">
        <v>824</v>
      </c>
      <c r="T48" s="83">
        <v>4587.3269499999997</v>
      </c>
      <c r="U48" s="83">
        <v>2394.1</v>
      </c>
      <c r="V48" s="83">
        <v>0</v>
      </c>
      <c r="W48" s="83">
        <v>602.9</v>
      </c>
      <c r="X48" s="84">
        <v>7584.3269499999997</v>
      </c>
      <c r="Y48" s="82" t="s">
        <v>824</v>
      </c>
      <c r="Z48" s="83">
        <v>340.1</v>
      </c>
      <c r="AA48" s="83">
        <v>11.4</v>
      </c>
      <c r="AB48" s="83">
        <v>0</v>
      </c>
      <c r="AC48" s="83">
        <v>602.9</v>
      </c>
      <c r="AD48" s="84">
        <v>954.4</v>
      </c>
    </row>
    <row r="49" spans="1:30" x14ac:dyDescent="0.35">
      <c r="A49" s="1"/>
      <c r="B49" s="82" t="s">
        <v>825</v>
      </c>
      <c r="C49" s="83">
        <v>394.9</v>
      </c>
      <c r="D49" s="83">
        <v>95.3</v>
      </c>
      <c r="E49" s="83">
        <v>0</v>
      </c>
      <c r="F49" s="83">
        <v>68.599999999999994</v>
      </c>
      <c r="G49" s="83">
        <v>3496.7005600000002</v>
      </c>
      <c r="H49" s="83">
        <v>2273.1999999999998</v>
      </c>
      <c r="I49" s="83">
        <v>0</v>
      </c>
      <c r="J49" s="83">
        <v>515.4</v>
      </c>
      <c r="K49" s="83">
        <v>683.71</v>
      </c>
      <c r="L49" s="83">
        <v>0</v>
      </c>
      <c r="M49" s="83">
        <v>0</v>
      </c>
      <c r="N49" s="83">
        <v>0</v>
      </c>
      <c r="O49" s="83">
        <v>558.79999999999995</v>
      </c>
      <c r="P49" s="83">
        <v>6285.3005599999997</v>
      </c>
      <c r="Q49" s="83">
        <v>683.71</v>
      </c>
      <c r="R49" s="84">
        <v>7527.8105599999999</v>
      </c>
      <c r="S49" s="82" t="s">
        <v>825</v>
      </c>
      <c r="T49" s="83">
        <v>4575.3105599999999</v>
      </c>
      <c r="U49" s="83">
        <v>2368.5</v>
      </c>
      <c r="V49" s="83">
        <v>0</v>
      </c>
      <c r="W49" s="83">
        <v>584</v>
      </c>
      <c r="X49" s="84">
        <v>7527.8105599999999</v>
      </c>
      <c r="Y49" s="82" t="s">
        <v>825</v>
      </c>
      <c r="Z49" s="83">
        <v>339.9</v>
      </c>
      <c r="AA49" s="83">
        <v>11.4</v>
      </c>
      <c r="AB49" s="83">
        <v>0</v>
      </c>
      <c r="AC49" s="83">
        <v>584</v>
      </c>
      <c r="AD49" s="84">
        <v>935.3</v>
      </c>
    </row>
    <row r="50" spans="1:30" x14ac:dyDescent="0.35">
      <c r="A50" s="1"/>
      <c r="B50" s="82" t="s">
        <v>826</v>
      </c>
      <c r="C50" s="83">
        <v>393.5</v>
      </c>
      <c r="D50" s="83">
        <v>94.9</v>
      </c>
      <c r="E50" s="83">
        <v>0</v>
      </c>
      <c r="F50" s="83">
        <v>61</v>
      </c>
      <c r="G50" s="83">
        <v>3497.7044599999999</v>
      </c>
      <c r="H50" s="83">
        <v>2230.8000000000002</v>
      </c>
      <c r="I50" s="83">
        <v>0</v>
      </c>
      <c r="J50" s="83">
        <v>504.9</v>
      </c>
      <c r="K50" s="83">
        <v>661.08</v>
      </c>
      <c r="L50" s="83">
        <v>0</v>
      </c>
      <c r="M50" s="83">
        <v>0</v>
      </c>
      <c r="N50" s="83">
        <v>0</v>
      </c>
      <c r="O50" s="83">
        <v>549.4</v>
      </c>
      <c r="P50" s="83">
        <v>6233.4044599999997</v>
      </c>
      <c r="Q50" s="83">
        <v>661.08</v>
      </c>
      <c r="R50" s="84">
        <v>7443.8844600000002</v>
      </c>
      <c r="S50" s="82" t="s">
        <v>826</v>
      </c>
      <c r="T50" s="83">
        <v>4552.2844599999999</v>
      </c>
      <c r="U50" s="83">
        <v>2325.6999999999998</v>
      </c>
      <c r="V50" s="83">
        <v>0</v>
      </c>
      <c r="W50" s="83">
        <v>565.9</v>
      </c>
      <c r="X50" s="84">
        <v>7443.8844600000002</v>
      </c>
      <c r="Y50" s="82" t="s">
        <v>826</v>
      </c>
      <c r="Z50" s="83">
        <v>339.7</v>
      </c>
      <c r="AA50" s="83">
        <v>11.4</v>
      </c>
      <c r="AB50" s="83">
        <v>0</v>
      </c>
      <c r="AC50" s="83">
        <v>565.9</v>
      </c>
      <c r="AD50" s="84">
        <v>917</v>
      </c>
    </row>
    <row r="51" spans="1:30" x14ac:dyDescent="0.35">
      <c r="A51" s="1"/>
      <c r="B51" s="82" t="s">
        <v>827</v>
      </c>
      <c r="C51" s="83">
        <v>391.8</v>
      </c>
      <c r="D51" s="83">
        <v>94.8</v>
      </c>
      <c r="E51" s="83">
        <v>0</v>
      </c>
      <c r="F51" s="83">
        <v>59.4</v>
      </c>
      <c r="G51" s="83">
        <v>3419.4050400000001</v>
      </c>
      <c r="H51" s="83">
        <v>2239.6999999999998</v>
      </c>
      <c r="I51" s="83">
        <v>0</v>
      </c>
      <c r="J51" s="83">
        <v>488.4</v>
      </c>
      <c r="K51" s="83">
        <v>649.95000000000005</v>
      </c>
      <c r="L51" s="83">
        <v>0</v>
      </c>
      <c r="M51" s="83">
        <v>0</v>
      </c>
      <c r="N51" s="83">
        <v>0</v>
      </c>
      <c r="O51" s="83">
        <v>546</v>
      </c>
      <c r="P51" s="83">
        <v>6147.50504</v>
      </c>
      <c r="Q51" s="83">
        <v>649.95000000000005</v>
      </c>
      <c r="R51" s="84">
        <v>7343.4550399999998</v>
      </c>
      <c r="S51" s="82" t="s">
        <v>827</v>
      </c>
      <c r="T51" s="83">
        <v>4461.1550399999996</v>
      </c>
      <c r="U51" s="83">
        <v>2334.5</v>
      </c>
      <c r="V51" s="83">
        <v>0</v>
      </c>
      <c r="W51" s="83">
        <v>547.79999999999995</v>
      </c>
      <c r="X51" s="84">
        <v>7343.4550399999998</v>
      </c>
      <c r="Y51" s="82" t="s">
        <v>827</v>
      </c>
      <c r="Z51" s="83">
        <v>339.5</v>
      </c>
      <c r="AA51" s="83">
        <v>11.4</v>
      </c>
      <c r="AB51" s="83">
        <v>0</v>
      </c>
      <c r="AC51" s="83">
        <v>547.79999999999995</v>
      </c>
      <c r="AD51" s="84">
        <v>898.7</v>
      </c>
    </row>
    <row r="52" spans="1:30" x14ac:dyDescent="0.35">
      <c r="A52" s="1"/>
      <c r="B52" s="82" t="s">
        <v>828</v>
      </c>
      <c r="C52" s="83">
        <v>396.4</v>
      </c>
      <c r="D52" s="83">
        <v>94.7</v>
      </c>
      <c r="E52" s="83">
        <v>0</v>
      </c>
      <c r="F52" s="83">
        <v>54</v>
      </c>
      <c r="G52" s="83">
        <v>3467.4067799999998</v>
      </c>
      <c r="H52" s="83">
        <v>2083</v>
      </c>
      <c r="I52" s="83">
        <v>0</v>
      </c>
      <c r="J52" s="83">
        <v>534</v>
      </c>
      <c r="K52" s="83">
        <v>666.35</v>
      </c>
      <c r="L52" s="83">
        <v>0</v>
      </c>
      <c r="M52" s="83">
        <v>0</v>
      </c>
      <c r="N52" s="83">
        <v>0</v>
      </c>
      <c r="O52" s="83">
        <v>545.1</v>
      </c>
      <c r="P52" s="83">
        <v>6084.4067800000003</v>
      </c>
      <c r="Q52" s="83">
        <v>666.35</v>
      </c>
      <c r="R52" s="84">
        <v>7295.8567800000001</v>
      </c>
      <c r="S52" s="82" t="s">
        <v>828</v>
      </c>
      <c r="T52" s="83">
        <v>4530.1567800000003</v>
      </c>
      <c r="U52" s="83">
        <v>2177.6999999999998</v>
      </c>
      <c r="V52" s="83">
        <v>0</v>
      </c>
      <c r="W52" s="83">
        <v>588</v>
      </c>
      <c r="X52" s="84">
        <v>7295.8567800000001</v>
      </c>
      <c r="Y52" s="82" t="s">
        <v>828</v>
      </c>
      <c r="Z52" s="83">
        <v>345.7</v>
      </c>
      <c r="AA52" s="83">
        <v>11.4</v>
      </c>
      <c r="AB52" s="83">
        <v>0</v>
      </c>
      <c r="AC52" s="83">
        <v>588</v>
      </c>
      <c r="AD52" s="84">
        <v>945.1</v>
      </c>
    </row>
    <row r="53" spans="1:30" x14ac:dyDescent="0.35">
      <c r="A53" s="1"/>
      <c r="B53" s="82" t="s">
        <v>829</v>
      </c>
      <c r="C53" s="83">
        <v>394.4</v>
      </c>
      <c r="D53" s="83">
        <v>94.9</v>
      </c>
      <c r="E53" s="83">
        <v>0</v>
      </c>
      <c r="F53" s="83">
        <v>58</v>
      </c>
      <c r="G53" s="83">
        <v>3372.9997100000001</v>
      </c>
      <c r="H53" s="83">
        <v>1947</v>
      </c>
      <c r="I53" s="83">
        <v>0</v>
      </c>
      <c r="J53" s="83">
        <v>535.20000000000005</v>
      </c>
      <c r="K53" s="83">
        <v>662.67</v>
      </c>
      <c r="L53" s="83">
        <v>0</v>
      </c>
      <c r="M53" s="83">
        <v>0</v>
      </c>
      <c r="N53" s="83">
        <v>0</v>
      </c>
      <c r="O53" s="83">
        <v>547.29999999999995</v>
      </c>
      <c r="P53" s="83">
        <v>5855.1997099999999</v>
      </c>
      <c r="Q53" s="83">
        <v>662.67</v>
      </c>
      <c r="R53" s="84">
        <v>7065.1697100000001</v>
      </c>
      <c r="S53" s="82" t="s">
        <v>829</v>
      </c>
      <c r="T53" s="83">
        <v>4430.0697099999998</v>
      </c>
      <c r="U53" s="83">
        <v>2041.9</v>
      </c>
      <c r="V53" s="83">
        <v>0</v>
      </c>
      <c r="W53" s="83">
        <v>593.20000000000005</v>
      </c>
      <c r="X53" s="84">
        <v>7065.1697100000001</v>
      </c>
      <c r="Y53" s="82" t="s">
        <v>829</v>
      </c>
      <c r="Z53" s="83">
        <v>348.1</v>
      </c>
      <c r="AA53" s="83">
        <v>11.3</v>
      </c>
      <c r="AB53" s="83">
        <v>0</v>
      </c>
      <c r="AC53" s="83">
        <v>593.20000000000005</v>
      </c>
      <c r="AD53" s="84">
        <v>952.6</v>
      </c>
    </row>
    <row r="54" spans="1:30" x14ac:dyDescent="0.35">
      <c r="A54" s="1"/>
      <c r="B54" s="82" t="s">
        <v>830</v>
      </c>
      <c r="C54" s="83">
        <v>396</v>
      </c>
      <c r="D54" s="83">
        <v>95</v>
      </c>
      <c r="E54" s="83">
        <v>0</v>
      </c>
      <c r="F54" s="83">
        <v>56.8</v>
      </c>
      <c r="G54" s="83">
        <v>3402.2005899999999</v>
      </c>
      <c r="H54" s="83">
        <v>1790.9</v>
      </c>
      <c r="I54" s="83">
        <v>0</v>
      </c>
      <c r="J54" s="83">
        <v>517.9</v>
      </c>
      <c r="K54" s="83">
        <v>665.56</v>
      </c>
      <c r="L54" s="83">
        <v>0</v>
      </c>
      <c r="M54" s="83">
        <v>0</v>
      </c>
      <c r="N54" s="83">
        <v>0</v>
      </c>
      <c r="O54" s="83">
        <v>547.79999999999995</v>
      </c>
      <c r="P54" s="83">
        <v>5711.0005899999996</v>
      </c>
      <c r="Q54" s="83">
        <v>665.56</v>
      </c>
      <c r="R54" s="84">
        <v>6924.3605900000002</v>
      </c>
      <c r="S54" s="82" t="s">
        <v>830</v>
      </c>
      <c r="T54" s="83">
        <v>4463.7605899999999</v>
      </c>
      <c r="U54" s="83">
        <v>1885.9</v>
      </c>
      <c r="V54" s="83">
        <v>0</v>
      </c>
      <c r="W54" s="83">
        <v>574.70000000000005</v>
      </c>
      <c r="X54" s="84">
        <v>6924.3605900000002</v>
      </c>
      <c r="Y54" s="82" t="s">
        <v>830</v>
      </c>
      <c r="Z54" s="83">
        <v>348.8</v>
      </c>
      <c r="AA54" s="83">
        <v>11.4</v>
      </c>
      <c r="AB54" s="83">
        <v>0</v>
      </c>
      <c r="AC54" s="83">
        <v>574.70000000000005</v>
      </c>
      <c r="AD54" s="84">
        <v>934.9</v>
      </c>
    </row>
    <row r="55" spans="1:30" x14ac:dyDescent="0.35">
      <c r="A55" s="1"/>
      <c r="B55" s="82" t="s">
        <v>59</v>
      </c>
      <c r="C55" s="83">
        <v>394</v>
      </c>
      <c r="D55" s="83">
        <v>95.3</v>
      </c>
      <c r="E55" s="83">
        <v>0</v>
      </c>
      <c r="F55" s="83">
        <v>47.3</v>
      </c>
      <c r="G55" s="83">
        <v>3345.6076200000002</v>
      </c>
      <c r="H55" s="83">
        <v>1699.4</v>
      </c>
      <c r="I55" s="83">
        <v>0</v>
      </c>
      <c r="J55" s="83">
        <v>503.5</v>
      </c>
      <c r="K55" s="83">
        <v>645.97</v>
      </c>
      <c r="L55" s="83">
        <v>0</v>
      </c>
      <c r="M55" s="83">
        <v>0</v>
      </c>
      <c r="N55" s="83">
        <v>0</v>
      </c>
      <c r="O55" s="83">
        <v>536.6</v>
      </c>
      <c r="P55" s="83">
        <v>5548.5076200000003</v>
      </c>
      <c r="Q55" s="83">
        <v>645.97</v>
      </c>
      <c r="R55" s="84">
        <v>6731.07762</v>
      </c>
      <c r="S55" s="82" t="s">
        <v>59</v>
      </c>
      <c r="T55" s="83">
        <v>4385.57762</v>
      </c>
      <c r="U55" s="83">
        <v>1794.7</v>
      </c>
      <c r="V55" s="83">
        <v>0</v>
      </c>
      <c r="W55" s="83">
        <v>550.79999999999995</v>
      </c>
      <c r="X55" s="84">
        <v>6731.07762</v>
      </c>
      <c r="Y55" s="82" t="s">
        <v>59</v>
      </c>
      <c r="Z55" s="83">
        <v>346.4</v>
      </c>
      <c r="AA55" s="83">
        <v>11.4</v>
      </c>
      <c r="AB55" s="83">
        <v>0</v>
      </c>
      <c r="AC55" s="83">
        <v>550.79999999999995</v>
      </c>
      <c r="AD55" s="84">
        <v>908.6</v>
      </c>
    </row>
    <row r="56" spans="1:30" x14ac:dyDescent="0.35">
      <c r="A56" s="1"/>
      <c r="B56" s="85" t="s">
        <v>984</v>
      </c>
      <c r="C56" s="86">
        <v>9415.25</v>
      </c>
      <c r="D56" s="86">
        <v>1755.65</v>
      </c>
      <c r="E56" s="86">
        <v>2</v>
      </c>
      <c r="F56" s="86">
        <v>1715.95</v>
      </c>
      <c r="G56" s="86">
        <v>80215.369325000007</v>
      </c>
      <c r="H56" s="86">
        <v>42005.5</v>
      </c>
      <c r="I56" s="86">
        <v>0</v>
      </c>
      <c r="J56" s="86">
        <v>12748.4</v>
      </c>
      <c r="K56" s="86">
        <v>15915.785</v>
      </c>
      <c r="L56" s="86">
        <v>0</v>
      </c>
      <c r="M56" s="86">
        <v>5398.65</v>
      </c>
      <c r="N56" s="86">
        <v>0</v>
      </c>
      <c r="O56" s="86">
        <v>12888.85</v>
      </c>
      <c r="P56" s="86">
        <v>134969.269325</v>
      </c>
      <c r="Q56" s="86">
        <v>21314.435000000001</v>
      </c>
      <c r="R56" s="86">
        <v>169172.554325</v>
      </c>
      <c r="S56" s="85" t="s">
        <v>984</v>
      </c>
      <c r="T56" s="86">
        <v>105546.404325</v>
      </c>
      <c r="U56" s="86">
        <v>43761.15</v>
      </c>
      <c r="V56" s="86">
        <v>5400.65</v>
      </c>
      <c r="W56" s="86">
        <v>14464.35</v>
      </c>
      <c r="X56" s="86">
        <v>169172.554325</v>
      </c>
      <c r="Y56" s="85" t="s">
        <v>984</v>
      </c>
      <c r="Z56" s="86">
        <v>8252</v>
      </c>
      <c r="AA56" s="86">
        <v>168.1</v>
      </c>
      <c r="AB56" s="86">
        <v>5400.65</v>
      </c>
      <c r="AC56" s="86">
        <v>14464.35</v>
      </c>
      <c r="AD56" s="86">
        <v>28285.1</v>
      </c>
    </row>
  </sheetData>
  <mergeCells count="13">
    <mergeCell ref="B3:G3"/>
    <mergeCell ref="C5:R5"/>
    <mergeCell ref="T5:X5"/>
    <mergeCell ref="Z5:AD5"/>
    <mergeCell ref="C6:F6"/>
    <mergeCell ref="G6:J6"/>
    <mergeCell ref="K6:N6"/>
    <mergeCell ref="O6:R6"/>
    <mergeCell ref="T6:X6"/>
    <mergeCell ref="Z6:AD6"/>
    <mergeCell ref="B5:B7"/>
    <mergeCell ref="S5:S7"/>
    <mergeCell ref="Y5:Y7"/>
  </mergeCells>
  <pageMargins left="0.7" right="0.7" top="0.75" bottom="0.75" header="0.3" footer="0.3"/>
  <drawing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P58"/>
  <sheetViews>
    <sheetView showGridLines="0" zoomScale="80" workbookViewId="0">
      <pane xSplit="7" ySplit="6" topLeftCell="H7" activePane="bottomRight" state="frozen"/>
      <selection pane="topRight" activeCell="H1" sqref="H1"/>
      <selection pane="bottomLeft" activeCell="A7" sqref="A7"/>
      <selection pane="bottomRight"/>
    </sheetView>
  </sheetViews>
  <sheetFormatPr baseColWidth="10" defaultColWidth="8.7265625" defaultRowHeight="14.5" x14ac:dyDescent="0.35"/>
  <cols>
    <col min="1" max="1" width="2" customWidth="1"/>
    <col min="2" max="2" width="37" customWidth="1"/>
    <col min="3" max="3" width="45" customWidth="1"/>
    <col min="4" max="4" width="13" customWidth="1"/>
    <col min="5" max="5" width="45" customWidth="1"/>
    <col min="6" max="9" width="20" customWidth="1"/>
    <col min="10" max="10" width="30" customWidth="1"/>
    <col min="11" max="12" width="19" customWidth="1"/>
    <col min="13" max="14" width="12" customWidth="1"/>
    <col min="15" max="15" width="15" customWidth="1"/>
    <col min="16" max="16" width="75" customWidth="1"/>
  </cols>
  <sheetData>
    <row r="1" spans="1:16" x14ac:dyDescent="0.35">
      <c r="A1" s="1"/>
      <c r="B1" s="1"/>
      <c r="C1" s="1"/>
      <c r="D1" s="1"/>
      <c r="E1" s="1"/>
      <c r="F1" s="1"/>
      <c r="G1" s="1"/>
      <c r="H1" s="1"/>
      <c r="I1" s="1"/>
      <c r="J1" s="1"/>
      <c r="K1" s="1"/>
      <c r="L1" s="1"/>
      <c r="M1" s="1"/>
      <c r="N1" s="1"/>
      <c r="O1" s="1"/>
      <c r="P1" s="1"/>
    </row>
    <row r="2" spans="1:16" x14ac:dyDescent="0.35">
      <c r="A2" s="1"/>
      <c r="B2" s="1"/>
      <c r="C2" s="1"/>
      <c r="D2" s="1"/>
      <c r="E2" s="1"/>
      <c r="F2" s="1"/>
      <c r="G2" s="1"/>
      <c r="H2" s="1"/>
      <c r="I2" s="1"/>
      <c r="J2" s="1"/>
      <c r="K2" s="1"/>
      <c r="L2" s="1"/>
      <c r="M2" s="1"/>
      <c r="N2" s="1"/>
      <c r="O2" s="1"/>
      <c r="P2" s="1"/>
    </row>
    <row r="3" spans="1:16" ht="69" customHeight="1" x14ac:dyDescent="0.35">
      <c r="A3" s="1"/>
      <c r="B3" s="196" t="s">
        <v>0</v>
      </c>
      <c r="C3" s="197"/>
      <c r="D3" s="197"/>
      <c r="E3" s="197"/>
      <c r="F3" s="197"/>
      <c r="G3" s="197"/>
      <c r="H3" s="1"/>
      <c r="I3" s="1"/>
      <c r="J3" s="1"/>
      <c r="K3" s="1"/>
      <c r="L3" s="1"/>
      <c r="M3" s="1"/>
      <c r="N3" s="1"/>
      <c r="O3" s="1"/>
      <c r="P3" s="1"/>
    </row>
    <row r="4" spans="1:16" ht="0" hidden="1" customHeight="1" x14ac:dyDescent="0.35">
      <c r="A4" s="1"/>
      <c r="B4" s="1"/>
      <c r="C4" s="1"/>
      <c r="D4" s="1"/>
      <c r="E4" s="1"/>
      <c r="F4" s="1"/>
      <c r="G4" s="1"/>
      <c r="H4" s="1"/>
      <c r="I4" s="1"/>
      <c r="J4" s="1"/>
      <c r="K4" s="1"/>
      <c r="L4" s="1"/>
      <c r="M4" s="1"/>
      <c r="N4" s="1"/>
      <c r="O4" s="1"/>
      <c r="P4" s="1"/>
    </row>
    <row r="5" spans="1:16" ht="23" x14ac:dyDescent="0.5">
      <c r="A5" s="1"/>
      <c r="B5" s="22" t="s">
        <v>1179</v>
      </c>
      <c r="C5" s="1"/>
      <c r="D5" s="1"/>
      <c r="E5" s="1"/>
      <c r="F5" s="1"/>
      <c r="G5" s="1"/>
      <c r="H5" s="1"/>
      <c r="I5" s="1"/>
      <c r="J5" s="1"/>
      <c r="K5" s="1"/>
      <c r="L5" s="1"/>
      <c r="M5" s="1"/>
      <c r="N5" s="1"/>
      <c r="O5" s="1"/>
      <c r="P5" s="1"/>
    </row>
    <row r="6" spans="1:16" ht="28" x14ac:dyDescent="0.35">
      <c r="A6" s="1"/>
      <c r="B6" s="3" t="s">
        <v>153</v>
      </c>
      <c r="C6" s="3" t="s">
        <v>1180</v>
      </c>
      <c r="D6" s="3" t="s">
        <v>1181</v>
      </c>
      <c r="E6" s="3" t="s">
        <v>1182</v>
      </c>
      <c r="F6" s="3" t="s">
        <v>156</v>
      </c>
      <c r="G6" s="3" t="s">
        <v>157</v>
      </c>
      <c r="H6" s="3" t="s">
        <v>1183</v>
      </c>
      <c r="I6" s="3" t="s">
        <v>1184</v>
      </c>
      <c r="J6" s="3" t="s">
        <v>1185</v>
      </c>
      <c r="K6" s="3" t="s">
        <v>1186</v>
      </c>
      <c r="L6" s="3" t="s">
        <v>1187</v>
      </c>
      <c r="M6" s="3" t="s">
        <v>1188</v>
      </c>
      <c r="N6" s="3" t="s">
        <v>1189</v>
      </c>
      <c r="O6" s="3" t="s">
        <v>1190</v>
      </c>
      <c r="P6" s="3" t="s">
        <v>1191</v>
      </c>
    </row>
    <row r="7" spans="1:16" x14ac:dyDescent="0.35">
      <c r="A7" s="1"/>
      <c r="B7" s="6" t="s">
        <v>225</v>
      </c>
      <c r="C7" s="6" t="s">
        <v>1013</v>
      </c>
      <c r="D7" s="87" t="s">
        <v>1192</v>
      </c>
      <c r="E7" s="6" t="s">
        <v>1193</v>
      </c>
      <c r="F7" s="87" t="s">
        <v>1194</v>
      </c>
      <c r="G7" s="87" t="s">
        <v>19</v>
      </c>
      <c r="H7" s="87" t="s">
        <v>937</v>
      </c>
      <c r="I7" s="87" t="s">
        <v>937</v>
      </c>
      <c r="J7" s="87" t="s">
        <v>1195</v>
      </c>
      <c r="K7" s="87" t="s">
        <v>937</v>
      </c>
      <c r="L7" s="87" t="s">
        <v>937</v>
      </c>
      <c r="M7" s="87" t="s">
        <v>937</v>
      </c>
      <c r="N7" s="87" t="s">
        <v>937</v>
      </c>
      <c r="O7" s="6" t="s">
        <v>1196</v>
      </c>
      <c r="P7" s="6"/>
    </row>
    <row r="8" spans="1:16" x14ac:dyDescent="0.35">
      <c r="A8" s="1"/>
      <c r="B8" s="6" t="s">
        <v>256</v>
      </c>
      <c r="C8" s="6" t="s">
        <v>1072</v>
      </c>
      <c r="D8" s="87" t="s">
        <v>64</v>
      </c>
      <c r="E8" s="6" t="s">
        <v>1197</v>
      </c>
      <c r="F8" s="87" t="s">
        <v>1198</v>
      </c>
      <c r="G8" s="87" t="s">
        <v>1199</v>
      </c>
      <c r="H8" s="87" t="s">
        <v>1200</v>
      </c>
      <c r="I8" s="87" t="s">
        <v>937</v>
      </c>
      <c r="J8" s="87" t="s">
        <v>1201</v>
      </c>
      <c r="K8" s="87" t="s">
        <v>937</v>
      </c>
      <c r="L8" s="87" t="s">
        <v>937</v>
      </c>
      <c r="M8" s="87" t="s">
        <v>937</v>
      </c>
      <c r="N8" s="87" t="s">
        <v>937</v>
      </c>
      <c r="O8" s="6" t="s">
        <v>1196</v>
      </c>
      <c r="P8" s="6"/>
    </row>
    <row r="9" spans="1:16" x14ac:dyDescent="0.35">
      <c r="A9" s="1"/>
      <c r="B9" s="6" t="s">
        <v>256</v>
      </c>
      <c r="C9" s="6" t="s">
        <v>1072</v>
      </c>
      <c r="D9" s="87" t="s">
        <v>64</v>
      </c>
      <c r="E9" s="6" t="s">
        <v>1197</v>
      </c>
      <c r="F9" s="87" t="s">
        <v>1199</v>
      </c>
      <c r="G9" s="87" t="s">
        <v>1202</v>
      </c>
      <c r="H9" s="87" t="s">
        <v>937</v>
      </c>
      <c r="I9" s="87" t="s">
        <v>1203</v>
      </c>
      <c r="J9" s="87" t="s">
        <v>1204</v>
      </c>
      <c r="K9" s="87" t="s">
        <v>937</v>
      </c>
      <c r="L9" s="87" t="s">
        <v>937</v>
      </c>
      <c r="M9" s="87" t="s">
        <v>937</v>
      </c>
      <c r="N9" s="87" t="s">
        <v>937</v>
      </c>
      <c r="O9" s="6" t="s">
        <v>1196</v>
      </c>
      <c r="P9" s="6"/>
    </row>
    <row r="10" spans="1:16" x14ac:dyDescent="0.35">
      <c r="A10" s="1"/>
      <c r="B10" s="6" t="s">
        <v>256</v>
      </c>
      <c r="C10" s="6" t="s">
        <v>1072</v>
      </c>
      <c r="D10" s="87" t="s">
        <v>64</v>
      </c>
      <c r="E10" s="6" t="s">
        <v>1197</v>
      </c>
      <c r="F10" s="87" t="s">
        <v>1205</v>
      </c>
      <c r="G10" s="87" t="s">
        <v>1206</v>
      </c>
      <c r="H10" s="87" t="s">
        <v>1207</v>
      </c>
      <c r="I10" s="87" t="s">
        <v>1208</v>
      </c>
      <c r="J10" s="87" t="s">
        <v>1201</v>
      </c>
      <c r="K10" s="87" t="s">
        <v>937</v>
      </c>
      <c r="L10" s="87" t="s">
        <v>937</v>
      </c>
      <c r="M10" s="87" t="s">
        <v>937</v>
      </c>
      <c r="N10" s="87" t="s">
        <v>937</v>
      </c>
      <c r="O10" s="6" t="s">
        <v>1196</v>
      </c>
      <c r="P10" s="6"/>
    </row>
    <row r="11" spans="1:16" x14ac:dyDescent="0.35">
      <c r="A11" s="1"/>
      <c r="B11" s="6" t="s">
        <v>23</v>
      </c>
      <c r="C11" s="6" t="s">
        <v>1077</v>
      </c>
      <c r="D11" s="87" t="s">
        <v>64</v>
      </c>
      <c r="E11" s="6" t="s">
        <v>1209</v>
      </c>
      <c r="F11" s="87" t="s">
        <v>18</v>
      </c>
      <c r="G11" s="87" t="s">
        <v>1210</v>
      </c>
      <c r="H11" s="87" t="s">
        <v>937</v>
      </c>
      <c r="I11" s="87" t="s">
        <v>1211</v>
      </c>
      <c r="J11" s="87" t="s">
        <v>1201</v>
      </c>
      <c r="K11" s="87" t="s">
        <v>937</v>
      </c>
      <c r="L11" s="87" t="s">
        <v>937</v>
      </c>
      <c r="M11" s="87" t="s">
        <v>937</v>
      </c>
      <c r="N11" s="87" t="s">
        <v>937</v>
      </c>
      <c r="O11" s="6" t="s">
        <v>1196</v>
      </c>
      <c r="P11" s="6"/>
    </row>
    <row r="12" spans="1:16" x14ac:dyDescent="0.35">
      <c r="A12" s="1"/>
      <c r="B12" s="6" t="s">
        <v>23</v>
      </c>
      <c r="C12" s="6" t="s">
        <v>1077</v>
      </c>
      <c r="D12" s="87" t="s">
        <v>64</v>
      </c>
      <c r="E12" s="6" t="s">
        <v>1209</v>
      </c>
      <c r="F12" s="87" t="s">
        <v>1212</v>
      </c>
      <c r="G12" s="87" t="s">
        <v>1213</v>
      </c>
      <c r="H12" s="87" t="s">
        <v>1198</v>
      </c>
      <c r="I12" s="87" t="s">
        <v>937</v>
      </c>
      <c r="J12" s="87" t="s">
        <v>1201</v>
      </c>
      <c r="K12" s="87" t="s">
        <v>937</v>
      </c>
      <c r="L12" s="87" t="s">
        <v>937</v>
      </c>
      <c r="M12" s="87" t="s">
        <v>937</v>
      </c>
      <c r="N12" s="87" t="s">
        <v>937</v>
      </c>
      <c r="O12" s="6" t="s">
        <v>1196</v>
      </c>
      <c r="P12" s="6"/>
    </row>
    <row r="13" spans="1:16" x14ac:dyDescent="0.35">
      <c r="A13" s="1"/>
      <c r="B13" s="6" t="s">
        <v>23</v>
      </c>
      <c r="C13" s="6" t="s">
        <v>1077</v>
      </c>
      <c r="D13" s="87" t="s">
        <v>64</v>
      </c>
      <c r="E13" s="6" t="s">
        <v>1209</v>
      </c>
      <c r="F13" s="87" t="s">
        <v>1213</v>
      </c>
      <c r="G13" s="87" t="s">
        <v>1214</v>
      </c>
      <c r="H13" s="87" t="s">
        <v>937</v>
      </c>
      <c r="I13" s="87" t="s">
        <v>937</v>
      </c>
      <c r="J13" s="87" t="s">
        <v>1204</v>
      </c>
      <c r="K13" s="87" t="s">
        <v>937</v>
      </c>
      <c r="L13" s="87" t="s">
        <v>937</v>
      </c>
      <c r="M13" s="87" t="s">
        <v>937</v>
      </c>
      <c r="N13" s="87" t="s">
        <v>937</v>
      </c>
      <c r="O13" s="6" t="s">
        <v>1196</v>
      </c>
      <c r="P13" s="6" t="s">
        <v>1215</v>
      </c>
    </row>
    <row r="14" spans="1:16" x14ac:dyDescent="0.35">
      <c r="A14" s="1"/>
      <c r="B14" s="6" t="s">
        <v>23</v>
      </c>
      <c r="C14" s="6" t="s">
        <v>1077</v>
      </c>
      <c r="D14" s="87" t="s">
        <v>64</v>
      </c>
      <c r="E14" s="6" t="s">
        <v>1209</v>
      </c>
      <c r="F14" s="87" t="s">
        <v>1216</v>
      </c>
      <c r="G14" s="87" t="s">
        <v>1217</v>
      </c>
      <c r="H14" s="87" t="s">
        <v>1218</v>
      </c>
      <c r="I14" s="87" t="s">
        <v>937</v>
      </c>
      <c r="J14" s="87" t="s">
        <v>1204</v>
      </c>
      <c r="K14" s="87" t="s">
        <v>937</v>
      </c>
      <c r="L14" s="87" t="s">
        <v>937</v>
      </c>
      <c r="M14" s="87" t="s">
        <v>937</v>
      </c>
      <c r="N14" s="87" t="s">
        <v>937</v>
      </c>
      <c r="O14" s="6" t="s">
        <v>1196</v>
      </c>
      <c r="P14" s="6"/>
    </row>
    <row r="15" spans="1:16" x14ac:dyDescent="0.35">
      <c r="A15" s="1"/>
      <c r="B15" s="6" t="s">
        <v>23</v>
      </c>
      <c r="C15" s="6" t="s">
        <v>1077</v>
      </c>
      <c r="D15" s="87" t="s">
        <v>64</v>
      </c>
      <c r="E15" s="6" t="s">
        <v>1209</v>
      </c>
      <c r="F15" s="87" t="s">
        <v>1217</v>
      </c>
      <c r="G15" s="87" t="s">
        <v>19</v>
      </c>
      <c r="H15" s="87" t="s">
        <v>937</v>
      </c>
      <c r="I15" s="87" t="s">
        <v>937</v>
      </c>
      <c r="J15" s="87" t="s">
        <v>1201</v>
      </c>
      <c r="K15" s="87" t="s">
        <v>937</v>
      </c>
      <c r="L15" s="87" t="s">
        <v>937</v>
      </c>
      <c r="M15" s="87" t="s">
        <v>937</v>
      </c>
      <c r="N15" s="87" t="s">
        <v>937</v>
      </c>
      <c r="O15" s="6" t="s">
        <v>1196</v>
      </c>
      <c r="P15" s="6"/>
    </row>
    <row r="16" spans="1:16" x14ac:dyDescent="0.35">
      <c r="A16" s="1"/>
      <c r="B16" s="6" t="s">
        <v>79</v>
      </c>
      <c r="C16" s="6" t="s">
        <v>88</v>
      </c>
      <c r="D16" s="87" t="s">
        <v>64</v>
      </c>
      <c r="E16" s="6" t="s">
        <v>1219</v>
      </c>
      <c r="F16" s="87" t="s">
        <v>18</v>
      </c>
      <c r="G16" s="87" t="s">
        <v>1200</v>
      </c>
      <c r="H16" s="87" t="s">
        <v>937</v>
      </c>
      <c r="I16" s="87" t="s">
        <v>937</v>
      </c>
      <c r="J16" s="87" t="s">
        <v>1204</v>
      </c>
      <c r="K16" s="87" t="s">
        <v>937</v>
      </c>
      <c r="L16" s="87" t="s">
        <v>937</v>
      </c>
      <c r="M16" s="87" t="s">
        <v>937</v>
      </c>
      <c r="N16" s="87" t="s">
        <v>937</v>
      </c>
      <c r="O16" s="6" t="s">
        <v>1196</v>
      </c>
      <c r="P16" s="6"/>
    </row>
    <row r="17" spans="1:16" x14ac:dyDescent="0.35">
      <c r="A17" s="1"/>
      <c r="B17" s="6" t="s">
        <v>79</v>
      </c>
      <c r="C17" s="6" t="s">
        <v>88</v>
      </c>
      <c r="D17" s="87" t="s">
        <v>64</v>
      </c>
      <c r="E17" s="6" t="s">
        <v>1219</v>
      </c>
      <c r="F17" s="87" t="s">
        <v>1200</v>
      </c>
      <c r="G17" s="87" t="s">
        <v>1220</v>
      </c>
      <c r="H17" s="87" t="s">
        <v>937</v>
      </c>
      <c r="I17" s="87" t="s">
        <v>937</v>
      </c>
      <c r="J17" s="87" t="s">
        <v>1201</v>
      </c>
      <c r="K17" s="87" t="s">
        <v>937</v>
      </c>
      <c r="L17" s="87" t="s">
        <v>937</v>
      </c>
      <c r="M17" s="87" t="s">
        <v>937</v>
      </c>
      <c r="N17" s="87" t="s">
        <v>937</v>
      </c>
      <c r="O17" s="6" t="s">
        <v>1196</v>
      </c>
      <c r="P17" s="6"/>
    </row>
    <row r="18" spans="1:16" x14ac:dyDescent="0.35">
      <c r="A18" s="1"/>
      <c r="B18" s="6" t="s">
        <v>79</v>
      </c>
      <c r="C18" s="6" t="s">
        <v>88</v>
      </c>
      <c r="D18" s="87" t="s">
        <v>1098</v>
      </c>
      <c r="E18" s="6" t="s">
        <v>1221</v>
      </c>
      <c r="F18" s="87" t="s">
        <v>1222</v>
      </c>
      <c r="G18" s="87" t="s">
        <v>1223</v>
      </c>
      <c r="H18" s="87" t="s">
        <v>1224</v>
      </c>
      <c r="I18" s="87" t="s">
        <v>937</v>
      </c>
      <c r="J18" s="87" t="s">
        <v>1225</v>
      </c>
      <c r="K18" s="87" t="s">
        <v>937</v>
      </c>
      <c r="L18" s="87" t="s">
        <v>937</v>
      </c>
      <c r="M18" s="87" t="s">
        <v>937</v>
      </c>
      <c r="N18" s="87" t="s">
        <v>937</v>
      </c>
      <c r="O18" s="6" t="s">
        <v>1226</v>
      </c>
      <c r="P18" s="6"/>
    </row>
    <row r="19" spans="1:16" x14ac:dyDescent="0.35">
      <c r="A19" s="1"/>
      <c r="B19" s="6" t="s">
        <v>79</v>
      </c>
      <c r="C19" s="6" t="s">
        <v>88</v>
      </c>
      <c r="D19" s="87" t="s">
        <v>64</v>
      </c>
      <c r="E19" s="6" t="s">
        <v>1219</v>
      </c>
      <c r="F19" s="87" t="s">
        <v>1220</v>
      </c>
      <c r="G19" s="87" t="s">
        <v>1223</v>
      </c>
      <c r="H19" s="87" t="s">
        <v>937</v>
      </c>
      <c r="I19" s="87" t="s">
        <v>937</v>
      </c>
      <c r="J19" s="87" t="s">
        <v>1204</v>
      </c>
      <c r="K19" s="87" t="s">
        <v>937</v>
      </c>
      <c r="L19" s="87" t="s">
        <v>937</v>
      </c>
      <c r="M19" s="87" t="s">
        <v>937</v>
      </c>
      <c r="N19" s="87" t="s">
        <v>937</v>
      </c>
      <c r="O19" s="6" t="s">
        <v>1196</v>
      </c>
      <c r="P19" s="6"/>
    </row>
    <row r="20" spans="1:16" ht="25" x14ac:dyDescent="0.35">
      <c r="A20" s="1"/>
      <c r="B20" s="6" t="s">
        <v>79</v>
      </c>
      <c r="C20" s="6" t="s">
        <v>88</v>
      </c>
      <c r="D20" s="87" t="s">
        <v>64</v>
      </c>
      <c r="E20" s="6" t="s">
        <v>1227</v>
      </c>
      <c r="F20" s="87" t="s">
        <v>1223</v>
      </c>
      <c r="G20" s="87" t="s">
        <v>1228</v>
      </c>
      <c r="H20" s="87" t="s">
        <v>937</v>
      </c>
      <c r="I20" s="87" t="s">
        <v>937</v>
      </c>
      <c r="J20" s="87" t="s">
        <v>1225</v>
      </c>
      <c r="K20" s="87" t="s">
        <v>937</v>
      </c>
      <c r="L20" s="87" t="s">
        <v>937</v>
      </c>
      <c r="M20" s="87" t="s">
        <v>937</v>
      </c>
      <c r="N20" s="87" t="s">
        <v>937</v>
      </c>
      <c r="O20" s="6" t="s">
        <v>1226</v>
      </c>
      <c r="P20" s="6" t="s">
        <v>1229</v>
      </c>
    </row>
    <row r="21" spans="1:16" x14ac:dyDescent="0.35">
      <c r="A21" s="1"/>
      <c r="B21" s="6" t="s">
        <v>79</v>
      </c>
      <c r="C21" s="6" t="s">
        <v>88</v>
      </c>
      <c r="D21" s="87" t="s">
        <v>64</v>
      </c>
      <c r="E21" s="6" t="s">
        <v>1219</v>
      </c>
      <c r="F21" s="87" t="s">
        <v>1228</v>
      </c>
      <c r="G21" s="87" t="s">
        <v>1230</v>
      </c>
      <c r="H21" s="87" t="s">
        <v>937</v>
      </c>
      <c r="I21" s="87" t="s">
        <v>937</v>
      </c>
      <c r="J21" s="87" t="s">
        <v>1204</v>
      </c>
      <c r="K21" s="87" t="s">
        <v>937</v>
      </c>
      <c r="L21" s="87" t="s">
        <v>937</v>
      </c>
      <c r="M21" s="87" t="s">
        <v>937</v>
      </c>
      <c r="N21" s="87" t="s">
        <v>937</v>
      </c>
      <c r="O21" s="6" t="s">
        <v>1196</v>
      </c>
      <c r="P21" s="6"/>
    </row>
    <row r="22" spans="1:16" x14ac:dyDescent="0.35">
      <c r="A22" s="1"/>
      <c r="B22" s="6" t="s">
        <v>79</v>
      </c>
      <c r="C22" s="6" t="s">
        <v>88</v>
      </c>
      <c r="D22" s="87" t="s">
        <v>1098</v>
      </c>
      <c r="E22" s="6" t="s">
        <v>1221</v>
      </c>
      <c r="F22" s="87" t="s">
        <v>1228</v>
      </c>
      <c r="G22" s="87" t="s">
        <v>1231</v>
      </c>
      <c r="H22" s="87" t="s">
        <v>937</v>
      </c>
      <c r="I22" s="87" t="s">
        <v>937</v>
      </c>
      <c r="J22" s="87" t="s">
        <v>1225</v>
      </c>
      <c r="K22" s="87" t="s">
        <v>937</v>
      </c>
      <c r="L22" s="87" t="s">
        <v>937</v>
      </c>
      <c r="M22" s="87" t="s">
        <v>937</v>
      </c>
      <c r="N22" s="87" t="s">
        <v>937</v>
      </c>
      <c r="O22" s="6" t="s">
        <v>1226</v>
      </c>
      <c r="P22" s="6"/>
    </row>
    <row r="23" spans="1:16" x14ac:dyDescent="0.35">
      <c r="A23" s="1"/>
      <c r="B23" s="6" t="s">
        <v>79</v>
      </c>
      <c r="C23" s="6" t="s">
        <v>88</v>
      </c>
      <c r="D23" s="87" t="s">
        <v>64</v>
      </c>
      <c r="E23" s="6" t="s">
        <v>1219</v>
      </c>
      <c r="F23" s="87" t="s">
        <v>1230</v>
      </c>
      <c r="G23" s="87" t="s">
        <v>1232</v>
      </c>
      <c r="H23" s="87" t="s">
        <v>937</v>
      </c>
      <c r="I23" s="87" t="s">
        <v>937</v>
      </c>
      <c r="J23" s="87" t="s">
        <v>1201</v>
      </c>
      <c r="K23" s="87" t="s">
        <v>937</v>
      </c>
      <c r="L23" s="87" t="s">
        <v>937</v>
      </c>
      <c r="M23" s="87" t="s">
        <v>937</v>
      </c>
      <c r="N23" s="87" t="s">
        <v>937</v>
      </c>
      <c r="O23" s="6" t="s">
        <v>1196</v>
      </c>
      <c r="P23" s="6"/>
    </row>
    <row r="24" spans="1:16" x14ac:dyDescent="0.35">
      <c r="A24" s="1"/>
      <c r="B24" s="6" t="s">
        <v>79</v>
      </c>
      <c r="C24" s="6" t="s">
        <v>88</v>
      </c>
      <c r="D24" s="87" t="s">
        <v>495</v>
      </c>
      <c r="E24" s="6" t="s">
        <v>1233</v>
      </c>
      <c r="F24" s="87" t="s">
        <v>1234</v>
      </c>
      <c r="G24" s="87" t="s">
        <v>1235</v>
      </c>
      <c r="H24" s="87" t="s">
        <v>51</v>
      </c>
      <c r="I24" s="87" t="s">
        <v>937</v>
      </c>
      <c r="J24" s="87" t="s">
        <v>1201</v>
      </c>
      <c r="K24" s="87" t="s">
        <v>937</v>
      </c>
      <c r="L24" s="87" t="s">
        <v>937</v>
      </c>
      <c r="M24" s="87" t="s">
        <v>937</v>
      </c>
      <c r="N24" s="87" t="s">
        <v>937</v>
      </c>
      <c r="O24" s="6" t="s">
        <v>1196</v>
      </c>
      <c r="P24" s="6"/>
    </row>
    <row r="25" spans="1:16" x14ac:dyDescent="0.35">
      <c r="A25" s="1"/>
      <c r="B25" s="6" t="s">
        <v>79</v>
      </c>
      <c r="C25" s="6" t="s">
        <v>88</v>
      </c>
      <c r="D25" s="87" t="s">
        <v>495</v>
      </c>
      <c r="E25" s="6" t="s">
        <v>1233</v>
      </c>
      <c r="F25" s="87" t="s">
        <v>1235</v>
      </c>
      <c r="G25" s="87" t="s">
        <v>1236</v>
      </c>
      <c r="H25" s="87" t="s">
        <v>937</v>
      </c>
      <c r="I25" s="87" t="s">
        <v>1237</v>
      </c>
      <c r="J25" s="87" t="s">
        <v>1204</v>
      </c>
      <c r="K25" s="87" t="s">
        <v>937</v>
      </c>
      <c r="L25" s="87" t="s">
        <v>937</v>
      </c>
      <c r="M25" s="87" t="s">
        <v>937</v>
      </c>
      <c r="N25" s="87" t="s">
        <v>937</v>
      </c>
      <c r="O25" s="6" t="s">
        <v>1196</v>
      </c>
      <c r="P25" s="6"/>
    </row>
    <row r="26" spans="1:16" x14ac:dyDescent="0.35">
      <c r="A26" s="1"/>
      <c r="B26" s="6" t="s">
        <v>79</v>
      </c>
      <c r="C26" s="6" t="s">
        <v>88</v>
      </c>
      <c r="D26" s="87" t="s">
        <v>64</v>
      </c>
      <c r="E26" s="6" t="s">
        <v>1219</v>
      </c>
      <c r="F26" s="87" t="s">
        <v>1232</v>
      </c>
      <c r="G26" s="87" t="s">
        <v>19</v>
      </c>
      <c r="H26" s="87" t="s">
        <v>937</v>
      </c>
      <c r="I26" s="87" t="s">
        <v>937</v>
      </c>
      <c r="J26" s="87" t="s">
        <v>1204</v>
      </c>
      <c r="K26" s="87" t="s">
        <v>937</v>
      </c>
      <c r="L26" s="87" t="s">
        <v>937</v>
      </c>
      <c r="M26" s="87" t="s">
        <v>937</v>
      </c>
      <c r="N26" s="87" t="s">
        <v>937</v>
      </c>
      <c r="O26" s="6" t="s">
        <v>1196</v>
      </c>
      <c r="P26" s="6"/>
    </row>
    <row r="27" spans="1:16" x14ac:dyDescent="0.35">
      <c r="A27" s="1"/>
      <c r="B27" s="6" t="s">
        <v>79</v>
      </c>
      <c r="C27" s="6" t="s">
        <v>91</v>
      </c>
      <c r="D27" s="87" t="s">
        <v>1092</v>
      </c>
      <c r="E27" s="6" t="s">
        <v>1238</v>
      </c>
      <c r="F27" s="87" t="s">
        <v>1239</v>
      </c>
      <c r="G27" s="87" t="s">
        <v>1240</v>
      </c>
      <c r="H27" s="87" t="s">
        <v>1241</v>
      </c>
      <c r="I27" s="87" t="s">
        <v>1242</v>
      </c>
      <c r="J27" s="87" t="s">
        <v>1204</v>
      </c>
      <c r="K27" s="87" t="s">
        <v>937</v>
      </c>
      <c r="L27" s="87" t="s">
        <v>937</v>
      </c>
      <c r="M27" s="87" t="s">
        <v>937</v>
      </c>
      <c r="N27" s="87" t="s">
        <v>937</v>
      </c>
      <c r="O27" s="6" t="s">
        <v>1196</v>
      </c>
      <c r="P27" s="6"/>
    </row>
    <row r="28" spans="1:16" x14ac:dyDescent="0.35">
      <c r="A28" s="1"/>
      <c r="B28" s="6" t="s">
        <v>79</v>
      </c>
      <c r="C28" s="6" t="s">
        <v>91</v>
      </c>
      <c r="D28" s="87" t="s">
        <v>1092</v>
      </c>
      <c r="E28" s="6" t="s">
        <v>1238</v>
      </c>
      <c r="F28" s="87" t="s">
        <v>1243</v>
      </c>
      <c r="G28" s="87" t="s">
        <v>1244</v>
      </c>
      <c r="H28" s="87" t="s">
        <v>1245</v>
      </c>
      <c r="I28" s="87" t="s">
        <v>1237</v>
      </c>
      <c r="J28" s="87" t="s">
        <v>1201</v>
      </c>
      <c r="K28" s="87" t="s">
        <v>937</v>
      </c>
      <c r="L28" s="87" t="s">
        <v>937</v>
      </c>
      <c r="M28" s="87" t="s">
        <v>937</v>
      </c>
      <c r="N28" s="87" t="s">
        <v>937</v>
      </c>
      <c r="O28" s="6" t="s">
        <v>1196</v>
      </c>
      <c r="P28" s="6"/>
    </row>
    <row r="29" spans="1:16" x14ac:dyDescent="0.35">
      <c r="A29" s="1"/>
      <c r="B29" s="6" t="s">
        <v>93</v>
      </c>
      <c r="C29" s="6" t="s">
        <v>94</v>
      </c>
      <c r="D29" s="87" t="s">
        <v>310</v>
      </c>
      <c r="E29" s="6" t="s">
        <v>1246</v>
      </c>
      <c r="F29" s="87" t="s">
        <v>1247</v>
      </c>
      <c r="G29" s="87" t="s">
        <v>1248</v>
      </c>
      <c r="H29" s="87" t="s">
        <v>1249</v>
      </c>
      <c r="I29" s="87" t="s">
        <v>937</v>
      </c>
      <c r="J29" s="87" t="s">
        <v>1225</v>
      </c>
      <c r="K29" s="87" t="s">
        <v>937</v>
      </c>
      <c r="L29" s="87" t="s">
        <v>937</v>
      </c>
      <c r="M29" s="87" t="s">
        <v>937</v>
      </c>
      <c r="N29" s="87" t="s">
        <v>937</v>
      </c>
      <c r="O29" s="6" t="s">
        <v>1226</v>
      </c>
      <c r="P29" s="6"/>
    </row>
    <row r="30" spans="1:16" x14ac:dyDescent="0.35">
      <c r="A30" s="1"/>
      <c r="B30" s="6" t="s">
        <v>93</v>
      </c>
      <c r="C30" s="6" t="s">
        <v>94</v>
      </c>
      <c r="D30" s="87" t="s">
        <v>307</v>
      </c>
      <c r="E30" s="6" t="s">
        <v>1250</v>
      </c>
      <c r="F30" s="87" t="s">
        <v>1251</v>
      </c>
      <c r="G30" s="87" t="s">
        <v>1252</v>
      </c>
      <c r="H30" s="87" t="s">
        <v>1253</v>
      </c>
      <c r="I30" s="87" t="s">
        <v>937</v>
      </c>
      <c r="J30" s="87" t="s">
        <v>1225</v>
      </c>
      <c r="K30" s="87" t="s">
        <v>937</v>
      </c>
      <c r="L30" s="87" t="s">
        <v>937</v>
      </c>
      <c r="M30" s="87" t="s">
        <v>937</v>
      </c>
      <c r="N30" s="87" t="s">
        <v>937</v>
      </c>
      <c r="O30" s="6" t="s">
        <v>1196</v>
      </c>
      <c r="P30" s="6"/>
    </row>
    <row r="31" spans="1:16" x14ac:dyDescent="0.35">
      <c r="A31" s="1"/>
      <c r="B31" s="6" t="s">
        <v>93</v>
      </c>
      <c r="C31" s="6" t="s">
        <v>94</v>
      </c>
      <c r="D31" s="87" t="s">
        <v>64</v>
      </c>
      <c r="E31" s="6" t="s">
        <v>1254</v>
      </c>
      <c r="F31" s="87" t="s">
        <v>1248</v>
      </c>
      <c r="G31" s="87" t="s">
        <v>1252</v>
      </c>
      <c r="H31" s="87" t="s">
        <v>937</v>
      </c>
      <c r="I31" s="87" t="s">
        <v>937</v>
      </c>
      <c r="J31" s="87" t="s">
        <v>1225</v>
      </c>
      <c r="K31" s="87" t="s">
        <v>937</v>
      </c>
      <c r="L31" s="87" t="s">
        <v>937</v>
      </c>
      <c r="M31" s="87" t="s">
        <v>937</v>
      </c>
      <c r="N31" s="87" t="s">
        <v>937</v>
      </c>
      <c r="O31" s="6" t="s">
        <v>1226</v>
      </c>
      <c r="P31" s="6"/>
    </row>
    <row r="32" spans="1:16" x14ac:dyDescent="0.35">
      <c r="A32" s="1"/>
      <c r="B32" s="6" t="s">
        <v>93</v>
      </c>
      <c r="C32" s="6" t="s">
        <v>94</v>
      </c>
      <c r="D32" s="87" t="s">
        <v>64</v>
      </c>
      <c r="E32" s="6" t="s">
        <v>1255</v>
      </c>
      <c r="F32" s="87" t="s">
        <v>1252</v>
      </c>
      <c r="G32" s="87" t="s">
        <v>1256</v>
      </c>
      <c r="H32" s="87" t="s">
        <v>937</v>
      </c>
      <c r="I32" s="87" t="s">
        <v>937</v>
      </c>
      <c r="J32" s="87" t="s">
        <v>1225</v>
      </c>
      <c r="K32" s="87" t="s">
        <v>937</v>
      </c>
      <c r="L32" s="87" t="s">
        <v>937</v>
      </c>
      <c r="M32" s="87" t="s">
        <v>937</v>
      </c>
      <c r="N32" s="87" t="s">
        <v>937</v>
      </c>
      <c r="O32" s="6" t="s">
        <v>1226</v>
      </c>
      <c r="P32" s="6" t="s">
        <v>1257</v>
      </c>
    </row>
    <row r="33" spans="1:16" x14ac:dyDescent="0.35">
      <c r="A33" s="1"/>
      <c r="B33" s="6" t="s">
        <v>93</v>
      </c>
      <c r="C33" s="6" t="s">
        <v>94</v>
      </c>
      <c r="D33" s="87" t="s">
        <v>64</v>
      </c>
      <c r="E33" s="6" t="s">
        <v>1255</v>
      </c>
      <c r="F33" s="87" t="s">
        <v>1256</v>
      </c>
      <c r="G33" s="87" t="s">
        <v>19</v>
      </c>
      <c r="H33" s="87" t="s">
        <v>937</v>
      </c>
      <c r="I33" s="87" t="s">
        <v>937</v>
      </c>
      <c r="J33" s="87" t="s">
        <v>1204</v>
      </c>
      <c r="K33" s="87" t="s">
        <v>937</v>
      </c>
      <c r="L33" s="87" t="s">
        <v>937</v>
      </c>
      <c r="M33" s="87" t="s">
        <v>937</v>
      </c>
      <c r="N33" s="87" t="s">
        <v>937</v>
      </c>
      <c r="O33" s="6" t="s">
        <v>1196</v>
      </c>
      <c r="P33" s="6"/>
    </row>
    <row r="34" spans="1:16" ht="25" x14ac:dyDescent="0.35">
      <c r="A34" s="1"/>
      <c r="B34" s="6" t="s">
        <v>619</v>
      </c>
      <c r="C34" s="6" t="s">
        <v>1099</v>
      </c>
      <c r="D34" s="87" t="s">
        <v>1100</v>
      </c>
      <c r="E34" s="6" t="s">
        <v>1258</v>
      </c>
      <c r="F34" s="87" t="s">
        <v>18</v>
      </c>
      <c r="G34" s="87" t="s">
        <v>19</v>
      </c>
      <c r="H34" s="87" t="s">
        <v>937</v>
      </c>
      <c r="I34" s="87" t="s">
        <v>937</v>
      </c>
      <c r="J34" s="87" t="s">
        <v>1195</v>
      </c>
      <c r="K34" s="87" t="s">
        <v>937</v>
      </c>
      <c r="L34" s="87" t="s">
        <v>937</v>
      </c>
      <c r="M34" s="87" t="s">
        <v>937</v>
      </c>
      <c r="N34" s="87" t="s">
        <v>937</v>
      </c>
      <c r="O34" s="6" t="s">
        <v>1196</v>
      </c>
      <c r="P34" s="6"/>
    </row>
    <row r="35" spans="1:16" x14ac:dyDescent="0.35">
      <c r="A35" s="1"/>
      <c r="B35" s="6" t="s">
        <v>30</v>
      </c>
      <c r="C35" s="6" t="s">
        <v>98</v>
      </c>
      <c r="D35" s="87" t="s">
        <v>64</v>
      </c>
      <c r="E35" s="6" t="s">
        <v>1259</v>
      </c>
      <c r="F35" s="87" t="s">
        <v>18</v>
      </c>
      <c r="G35" s="87" t="s">
        <v>1260</v>
      </c>
      <c r="H35" s="87" t="s">
        <v>937</v>
      </c>
      <c r="I35" s="87" t="s">
        <v>937</v>
      </c>
      <c r="J35" s="87" t="s">
        <v>1261</v>
      </c>
      <c r="K35" s="87" t="s">
        <v>937</v>
      </c>
      <c r="L35" s="87" t="s">
        <v>937</v>
      </c>
      <c r="M35" s="87" t="s">
        <v>937</v>
      </c>
      <c r="N35" s="87" t="s">
        <v>937</v>
      </c>
      <c r="O35" s="6" t="s">
        <v>1196</v>
      </c>
      <c r="P35" s="6"/>
    </row>
    <row r="36" spans="1:16" x14ac:dyDescent="0.35">
      <c r="A36" s="1"/>
      <c r="B36" s="6" t="s">
        <v>30</v>
      </c>
      <c r="C36" s="6" t="s">
        <v>98</v>
      </c>
      <c r="D36" s="87" t="s">
        <v>64</v>
      </c>
      <c r="E36" s="6" t="s">
        <v>1259</v>
      </c>
      <c r="F36" s="87" t="s">
        <v>1260</v>
      </c>
      <c r="G36" s="87" t="s">
        <v>1262</v>
      </c>
      <c r="H36" s="87" t="s">
        <v>937</v>
      </c>
      <c r="I36" s="87" t="s">
        <v>937</v>
      </c>
      <c r="J36" s="87" t="s">
        <v>1204</v>
      </c>
      <c r="K36" s="87" t="s">
        <v>937</v>
      </c>
      <c r="L36" s="87" t="s">
        <v>937</v>
      </c>
      <c r="M36" s="87" t="s">
        <v>937</v>
      </c>
      <c r="N36" s="87" t="s">
        <v>937</v>
      </c>
      <c r="O36" s="6" t="s">
        <v>1196</v>
      </c>
      <c r="P36" s="6"/>
    </row>
    <row r="37" spans="1:16" x14ac:dyDescent="0.35">
      <c r="A37" s="1"/>
      <c r="B37" s="6" t="s">
        <v>30</v>
      </c>
      <c r="C37" s="6" t="s">
        <v>98</v>
      </c>
      <c r="D37" s="87" t="s">
        <v>64</v>
      </c>
      <c r="E37" s="6" t="s">
        <v>1259</v>
      </c>
      <c r="F37" s="87" t="s">
        <v>1262</v>
      </c>
      <c r="G37" s="87" t="s">
        <v>1263</v>
      </c>
      <c r="H37" s="87" t="s">
        <v>937</v>
      </c>
      <c r="I37" s="87" t="s">
        <v>937</v>
      </c>
      <c r="J37" s="87" t="s">
        <v>1261</v>
      </c>
      <c r="K37" s="87" t="s">
        <v>937</v>
      </c>
      <c r="L37" s="87" t="s">
        <v>937</v>
      </c>
      <c r="M37" s="87" t="s">
        <v>937</v>
      </c>
      <c r="N37" s="87" t="s">
        <v>937</v>
      </c>
      <c r="O37" s="6" t="s">
        <v>1196</v>
      </c>
      <c r="P37" s="6"/>
    </row>
    <row r="38" spans="1:16" x14ac:dyDescent="0.35">
      <c r="A38" s="1"/>
      <c r="B38" s="6" t="s">
        <v>30</v>
      </c>
      <c r="C38" s="6" t="s">
        <v>98</v>
      </c>
      <c r="D38" s="87" t="s">
        <v>64</v>
      </c>
      <c r="E38" s="6" t="s">
        <v>1259</v>
      </c>
      <c r="F38" s="87" t="s">
        <v>1263</v>
      </c>
      <c r="G38" s="87" t="s">
        <v>1264</v>
      </c>
      <c r="H38" s="87" t="s">
        <v>937</v>
      </c>
      <c r="I38" s="87" t="s">
        <v>937</v>
      </c>
      <c r="J38" s="87" t="s">
        <v>1204</v>
      </c>
      <c r="K38" s="87" t="s">
        <v>937</v>
      </c>
      <c r="L38" s="87" t="s">
        <v>937</v>
      </c>
      <c r="M38" s="87" t="s">
        <v>937</v>
      </c>
      <c r="N38" s="87" t="s">
        <v>937</v>
      </c>
      <c r="O38" s="6" t="s">
        <v>1196</v>
      </c>
      <c r="P38" s="6"/>
    </row>
    <row r="39" spans="1:16" x14ac:dyDescent="0.35">
      <c r="A39" s="1"/>
      <c r="B39" s="6" t="s">
        <v>30</v>
      </c>
      <c r="C39" s="6" t="s">
        <v>98</v>
      </c>
      <c r="D39" s="87" t="s">
        <v>64</v>
      </c>
      <c r="E39" s="6" t="s">
        <v>1259</v>
      </c>
      <c r="F39" s="87" t="s">
        <v>1264</v>
      </c>
      <c r="G39" s="87" t="s">
        <v>1265</v>
      </c>
      <c r="H39" s="87" t="s">
        <v>937</v>
      </c>
      <c r="I39" s="87" t="s">
        <v>937</v>
      </c>
      <c r="J39" s="87" t="s">
        <v>1261</v>
      </c>
      <c r="K39" s="87" t="s">
        <v>937</v>
      </c>
      <c r="L39" s="87" t="s">
        <v>937</v>
      </c>
      <c r="M39" s="87" t="s">
        <v>937</v>
      </c>
      <c r="N39" s="87" t="s">
        <v>937</v>
      </c>
      <c r="O39" s="6" t="s">
        <v>1196</v>
      </c>
      <c r="P39" s="6"/>
    </row>
    <row r="40" spans="1:16" x14ac:dyDescent="0.35">
      <c r="A40" s="1"/>
      <c r="B40" s="6" t="s">
        <v>30</v>
      </c>
      <c r="C40" s="6" t="s">
        <v>98</v>
      </c>
      <c r="D40" s="87" t="s">
        <v>64</v>
      </c>
      <c r="E40" s="6" t="s">
        <v>1259</v>
      </c>
      <c r="F40" s="87" t="s">
        <v>1265</v>
      </c>
      <c r="G40" s="87" t="s">
        <v>1266</v>
      </c>
      <c r="H40" s="87" t="s">
        <v>937</v>
      </c>
      <c r="I40" s="87" t="s">
        <v>937</v>
      </c>
      <c r="J40" s="87" t="s">
        <v>1204</v>
      </c>
      <c r="K40" s="87" t="s">
        <v>937</v>
      </c>
      <c r="L40" s="87" t="s">
        <v>937</v>
      </c>
      <c r="M40" s="87" t="s">
        <v>937</v>
      </c>
      <c r="N40" s="87" t="s">
        <v>937</v>
      </c>
      <c r="O40" s="6" t="s">
        <v>1196</v>
      </c>
      <c r="P40" s="6"/>
    </row>
    <row r="41" spans="1:16" x14ac:dyDescent="0.35">
      <c r="A41" s="1"/>
      <c r="B41" s="6" t="s">
        <v>30</v>
      </c>
      <c r="C41" s="6" t="s">
        <v>98</v>
      </c>
      <c r="D41" s="87" t="s">
        <v>64</v>
      </c>
      <c r="E41" s="6" t="s">
        <v>1259</v>
      </c>
      <c r="F41" s="87" t="s">
        <v>1266</v>
      </c>
      <c r="G41" s="87" t="s">
        <v>1267</v>
      </c>
      <c r="H41" s="87" t="s">
        <v>937</v>
      </c>
      <c r="I41" s="87" t="s">
        <v>937</v>
      </c>
      <c r="J41" s="87" t="s">
        <v>1261</v>
      </c>
      <c r="K41" s="87" t="s">
        <v>937</v>
      </c>
      <c r="L41" s="87" t="s">
        <v>937</v>
      </c>
      <c r="M41" s="87" t="s">
        <v>937</v>
      </c>
      <c r="N41" s="87" t="s">
        <v>937</v>
      </c>
      <c r="O41" s="6" t="s">
        <v>1196</v>
      </c>
      <c r="P41" s="6"/>
    </row>
    <row r="42" spans="1:16" x14ac:dyDescent="0.35">
      <c r="A42" s="1"/>
      <c r="B42" s="6" t="s">
        <v>30</v>
      </c>
      <c r="C42" s="6" t="s">
        <v>98</v>
      </c>
      <c r="D42" s="87" t="s">
        <v>64</v>
      </c>
      <c r="E42" s="6" t="s">
        <v>1259</v>
      </c>
      <c r="F42" s="87" t="s">
        <v>1267</v>
      </c>
      <c r="G42" s="87" t="s">
        <v>1268</v>
      </c>
      <c r="H42" s="87" t="s">
        <v>937</v>
      </c>
      <c r="I42" s="87" t="s">
        <v>937</v>
      </c>
      <c r="J42" s="87" t="s">
        <v>1201</v>
      </c>
      <c r="K42" s="87" t="s">
        <v>937</v>
      </c>
      <c r="L42" s="87" t="s">
        <v>937</v>
      </c>
      <c r="M42" s="87" t="s">
        <v>937</v>
      </c>
      <c r="N42" s="87" t="s">
        <v>937</v>
      </c>
      <c r="O42" s="6" t="s">
        <v>1196</v>
      </c>
      <c r="P42" s="6"/>
    </row>
    <row r="43" spans="1:16" x14ac:dyDescent="0.35">
      <c r="A43" s="1"/>
      <c r="B43" s="6" t="s">
        <v>30</v>
      </c>
      <c r="C43" s="6" t="s">
        <v>98</v>
      </c>
      <c r="D43" s="87" t="s">
        <v>64</v>
      </c>
      <c r="E43" s="6" t="s">
        <v>1259</v>
      </c>
      <c r="F43" s="87" t="s">
        <v>1268</v>
      </c>
      <c r="G43" s="87" t="s">
        <v>1230</v>
      </c>
      <c r="H43" s="87" t="s">
        <v>937</v>
      </c>
      <c r="I43" s="87" t="s">
        <v>937</v>
      </c>
      <c r="J43" s="87" t="s">
        <v>1261</v>
      </c>
      <c r="K43" s="87" t="s">
        <v>937</v>
      </c>
      <c r="L43" s="87" t="s">
        <v>937</v>
      </c>
      <c r="M43" s="87" t="s">
        <v>937</v>
      </c>
      <c r="N43" s="87" t="s">
        <v>937</v>
      </c>
      <c r="O43" s="6" t="s">
        <v>1196</v>
      </c>
      <c r="P43" s="6"/>
    </row>
    <row r="44" spans="1:16" x14ac:dyDescent="0.35">
      <c r="A44" s="1"/>
      <c r="B44" s="6" t="s">
        <v>30</v>
      </c>
      <c r="C44" s="6" t="s">
        <v>98</v>
      </c>
      <c r="D44" s="87" t="s">
        <v>64</v>
      </c>
      <c r="E44" s="6" t="s">
        <v>1259</v>
      </c>
      <c r="F44" s="87" t="s">
        <v>1230</v>
      </c>
      <c r="G44" s="87" t="s">
        <v>1269</v>
      </c>
      <c r="H44" s="87" t="s">
        <v>937</v>
      </c>
      <c r="I44" s="87" t="s">
        <v>937</v>
      </c>
      <c r="J44" s="87" t="s">
        <v>1201</v>
      </c>
      <c r="K44" s="87" t="s">
        <v>937</v>
      </c>
      <c r="L44" s="87" t="s">
        <v>937</v>
      </c>
      <c r="M44" s="87" t="s">
        <v>937</v>
      </c>
      <c r="N44" s="87" t="s">
        <v>937</v>
      </c>
      <c r="O44" s="6" t="s">
        <v>1196</v>
      </c>
      <c r="P44" s="6"/>
    </row>
    <row r="45" spans="1:16" x14ac:dyDescent="0.35">
      <c r="A45" s="1"/>
      <c r="B45" s="6" t="s">
        <v>30</v>
      </c>
      <c r="C45" s="6" t="s">
        <v>98</v>
      </c>
      <c r="D45" s="87" t="s">
        <v>64</v>
      </c>
      <c r="E45" s="6" t="s">
        <v>1259</v>
      </c>
      <c r="F45" s="87" t="s">
        <v>1269</v>
      </c>
      <c r="G45" s="87" t="s">
        <v>19</v>
      </c>
      <c r="H45" s="87" t="s">
        <v>937</v>
      </c>
      <c r="I45" s="87" t="s">
        <v>937</v>
      </c>
      <c r="J45" s="87" t="s">
        <v>1261</v>
      </c>
      <c r="K45" s="87" t="s">
        <v>937</v>
      </c>
      <c r="L45" s="87" t="s">
        <v>937</v>
      </c>
      <c r="M45" s="87" t="s">
        <v>937</v>
      </c>
      <c r="N45" s="87" t="s">
        <v>937</v>
      </c>
      <c r="O45" s="6" t="s">
        <v>1196</v>
      </c>
      <c r="P45" s="6"/>
    </row>
    <row r="46" spans="1:16" x14ac:dyDescent="0.35">
      <c r="A46" s="1"/>
      <c r="B46" s="6" t="s">
        <v>30</v>
      </c>
      <c r="C46" s="6" t="s">
        <v>104</v>
      </c>
      <c r="D46" s="87" t="s">
        <v>64</v>
      </c>
      <c r="E46" s="6" t="s">
        <v>1270</v>
      </c>
      <c r="F46" s="87" t="s">
        <v>18</v>
      </c>
      <c r="G46" s="87" t="s">
        <v>1271</v>
      </c>
      <c r="H46" s="87" t="s">
        <v>937</v>
      </c>
      <c r="I46" s="87" t="s">
        <v>937</v>
      </c>
      <c r="J46" s="87" t="s">
        <v>1204</v>
      </c>
      <c r="K46" s="87" t="s">
        <v>937</v>
      </c>
      <c r="L46" s="87" t="s">
        <v>937</v>
      </c>
      <c r="M46" s="87" t="s">
        <v>937</v>
      </c>
      <c r="N46" s="87" t="s">
        <v>937</v>
      </c>
      <c r="O46" s="6" t="s">
        <v>1196</v>
      </c>
      <c r="P46" s="6"/>
    </row>
    <row r="47" spans="1:16" x14ac:dyDescent="0.35">
      <c r="A47" s="1"/>
      <c r="B47" s="6" t="s">
        <v>30</v>
      </c>
      <c r="C47" s="6" t="s">
        <v>104</v>
      </c>
      <c r="D47" s="87" t="s">
        <v>64</v>
      </c>
      <c r="E47" s="6" t="s">
        <v>1270</v>
      </c>
      <c r="F47" s="87" t="s">
        <v>1271</v>
      </c>
      <c r="G47" s="87" t="s">
        <v>1272</v>
      </c>
      <c r="H47" s="87" t="s">
        <v>937</v>
      </c>
      <c r="I47" s="87" t="s">
        <v>937</v>
      </c>
      <c r="J47" s="87" t="s">
        <v>1201</v>
      </c>
      <c r="K47" s="87" t="s">
        <v>937</v>
      </c>
      <c r="L47" s="87" t="s">
        <v>937</v>
      </c>
      <c r="M47" s="87" t="s">
        <v>937</v>
      </c>
      <c r="N47" s="87" t="s">
        <v>937</v>
      </c>
      <c r="O47" s="6" t="s">
        <v>1196</v>
      </c>
      <c r="P47" s="6"/>
    </row>
    <row r="48" spans="1:16" x14ac:dyDescent="0.35">
      <c r="A48" s="1"/>
      <c r="B48" s="6" t="s">
        <v>30</v>
      </c>
      <c r="C48" s="6" t="s">
        <v>104</v>
      </c>
      <c r="D48" s="87" t="s">
        <v>64</v>
      </c>
      <c r="E48" s="6" t="s">
        <v>1270</v>
      </c>
      <c r="F48" s="87" t="s">
        <v>1272</v>
      </c>
      <c r="G48" s="87" t="s">
        <v>1273</v>
      </c>
      <c r="H48" s="87" t="s">
        <v>937</v>
      </c>
      <c r="I48" s="87" t="s">
        <v>937</v>
      </c>
      <c r="J48" s="87" t="s">
        <v>1204</v>
      </c>
      <c r="K48" s="87" t="s">
        <v>937</v>
      </c>
      <c r="L48" s="87" t="s">
        <v>937</v>
      </c>
      <c r="M48" s="87" t="s">
        <v>937</v>
      </c>
      <c r="N48" s="87" t="s">
        <v>937</v>
      </c>
      <c r="O48" s="6" t="s">
        <v>1196</v>
      </c>
      <c r="P48" s="6"/>
    </row>
    <row r="49" spans="1:16" x14ac:dyDescent="0.35">
      <c r="A49" s="1"/>
      <c r="B49" s="6" t="s">
        <v>30</v>
      </c>
      <c r="C49" s="6" t="s">
        <v>104</v>
      </c>
      <c r="D49" s="87" t="s">
        <v>64</v>
      </c>
      <c r="E49" s="6" t="s">
        <v>1270</v>
      </c>
      <c r="F49" s="87" t="s">
        <v>1273</v>
      </c>
      <c r="G49" s="87" t="s">
        <v>1274</v>
      </c>
      <c r="H49" s="87" t="s">
        <v>937</v>
      </c>
      <c r="I49" s="87" t="s">
        <v>937</v>
      </c>
      <c r="J49" s="87" t="s">
        <v>1201</v>
      </c>
      <c r="K49" s="87" t="s">
        <v>937</v>
      </c>
      <c r="L49" s="87" t="s">
        <v>937</v>
      </c>
      <c r="M49" s="87" t="s">
        <v>937</v>
      </c>
      <c r="N49" s="87" t="s">
        <v>937</v>
      </c>
      <c r="O49" s="6" t="s">
        <v>1196</v>
      </c>
      <c r="P49" s="6"/>
    </row>
    <row r="50" spans="1:16" x14ac:dyDescent="0.35">
      <c r="A50" s="1"/>
      <c r="B50" s="6" t="s">
        <v>30</v>
      </c>
      <c r="C50" s="6" t="s">
        <v>104</v>
      </c>
      <c r="D50" s="87" t="s">
        <v>64</v>
      </c>
      <c r="E50" s="6" t="s">
        <v>1270</v>
      </c>
      <c r="F50" s="87" t="s">
        <v>1274</v>
      </c>
      <c r="G50" s="87" t="s">
        <v>19</v>
      </c>
      <c r="H50" s="87" t="s">
        <v>937</v>
      </c>
      <c r="I50" s="87" t="s">
        <v>937</v>
      </c>
      <c r="J50" s="87" t="s">
        <v>1204</v>
      </c>
      <c r="K50" s="87" t="s">
        <v>937</v>
      </c>
      <c r="L50" s="87" t="s">
        <v>937</v>
      </c>
      <c r="M50" s="87" t="s">
        <v>937</v>
      </c>
      <c r="N50" s="87" t="s">
        <v>937</v>
      </c>
      <c r="O50" s="6" t="s">
        <v>1196</v>
      </c>
      <c r="P50" s="6"/>
    </row>
    <row r="51" spans="1:16" x14ac:dyDescent="0.35">
      <c r="A51" s="1"/>
      <c r="B51" s="6" t="s">
        <v>115</v>
      </c>
      <c r="C51" s="6" t="s">
        <v>1118</v>
      </c>
      <c r="D51" s="87" t="s">
        <v>396</v>
      </c>
      <c r="E51" s="6" t="s">
        <v>1275</v>
      </c>
      <c r="F51" s="87" t="s">
        <v>1276</v>
      </c>
      <c r="G51" s="87" t="s">
        <v>1277</v>
      </c>
      <c r="H51" s="87" t="s">
        <v>1278</v>
      </c>
      <c r="I51" s="87" t="s">
        <v>937</v>
      </c>
      <c r="J51" s="87" t="s">
        <v>1225</v>
      </c>
      <c r="K51" s="87" t="s">
        <v>937</v>
      </c>
      <c r="L51" s="87" t="s">
        <v>937</v>
      </c>
      <c r="M51" s="87" t="s">
        <v>937</v>
      </c>
      <c r="N51" s="87" t="s">
        <v>937</v>
      </c>
      <c r="O51" s="6" t="s">
        <v>1226</v>
      </c>
      <c r="P51" s="6"/>
    </row>
    <row r="52" spans="1:16" x14ac:dyDescent="0.35">
      <c r="A52" s="1"/>
      <c r="B52" s="6" t="s">
        <v>115</v>
      </c>
      <c r="C52" s="6" t="s">
        <v>1119</v>
      </c>
      <c r="D52" s="87" t="s">
        <v>64</v>
      </c>
      <c r="E52" s="6" t="s">
        <v>1279</v>
      </c>
      <c r="F52" s="87" t="s">
        <v>1280</v>
      </c>
      <c r="G52" s="87" t="s">
        <v>1281</v>
      </c>
      <c r="H52" s="87" t="s">
        <v>1282</v>
      </c>
      <c r="I52" s="87" t="s">
        <v>1283</v>
      </c>
      <c r="J52" s="87" t="s">
        <v>1204</v>
      </c>
      <c r="K52" s="87" t="s">
        <v>937</v>
      </c>
      <c r="L52" s="87" t="s">
        <v>937</v>
      </c>
      <c r="M52" s="87" t="s">
        <v>937</v>
      </c>
      <c r="N52" s="87" t="s">
        <v>937</v>
      </c>
      <c r="O52" s="6" t="s">
        <v>1196</v>
      </c>
      <c r="P52" s="6"/>
    </row>
    <row r="53" spans="1:16" x14ac:dyDescent="0.35">
      <c r="A53" s="1"/>
      <c r="B53" s="6" t="s">
        <v>115</v>
      </c>
      <c r="C53" s="6" t="s">
        <v>126</v>
      </c>
      <c r="D53" s="87" t="s">
        <v>64</v>
      </c>
      <c r="E53" s="6" t="s">
        <v>1284</v>
      </c>
      <c r="F53" s="87" t="s">
        <v>18</v>
      </c>
      <c r="G53" s="87" t="s">
        <v>1285</v>
      </c>
      <c r="H53" s="87" t="s">
        <v>937</v>
      </c>
      <c r="I53" s="87" t="s">
        <v>937</v>
      </c>
      <c r="J53" s="87" t="s">
        <v>1204</v>
      </c>
      <c r="K53" s="87" t="s">
        <v>937</v>
      </c>
      <c r="L53" s="87" t="s">
        <v>937</v>
      </c>
      <c r="M53" s="87" t="s">
        <v>937</v>
      </c>
      <c r="N53" s="87" t="s">
        <v>937</v>
      </c>
      <c r="O53" s="6" t="s">
        <v>1196</v>
      </c>
      <c r="P53" s="6"/>
    </row>
    <row r="54" spans="1:16" x14ac:dyDescent="0.35">
      <c r="A54" s="1"/>
      <c r="B54" s="6" t="s">
        <v>115</v>
      </c>
      <c r="C54" s="6" t="s">
        <v>126</v>
      </c>
      <c r="D54" s="87" t="s">
        <v>64</v>
      </c>
      <c r="E54" s="6" t="s">
        <v>1284</v>
      </c>
      <c r="F54" s="87" t="s">
        <v>1285</v>
      </c>
      <c r="G54" s="87" t="s">
        <v>1286</v>
      </c>
      <c r="H54" s="87" t="s">
        <v>937</v>
      </c>
      <c r="I54" s="87" t="s">
        <v>937</v>
      </c>
      <c r="J54" s="87" t="s">
        <v>1201</v>
      </c>
      <c r="K54" s="87" t="s">
        <v>937</v>
      </c>
      <c r="L54" s="87" t="s">
        <v>937</v>
      </c>
      <c r="M54" s="87" t="s">
        <v>937</v>
      </c>
      <c r="N54" s="87" t="s">
        <v>937</v>
      </c>
      <c r="O54" s="6" t="s">
        <v>1196</v>
      </c>
      <c r="P54" s="6"/>
    </row>
    <row r="55" spans="1:16" x14ac:dyDescent="0.35">
      <c r="A55" s="1"/>
      <c r="B55" s="6" t="s">
        <v>115</v>
      </c>
      <c r="C55" s="6" t="s">
        <v>126</v>
      </c>
      <c r="D55" s="87" t="s">
        <v>64</v>
      </c>
      <c r="E55" s="6" t="s">
        <v>1284</v>
      </c>
      <c r="F55" s="87" t="s">
        <v>1286</v>
      </c>
      <c r="G55" s="87" t="s">
        <v>1217</v>
      </c>
      <c r="H55" s="87" t="s">
        <v>937</v>
      </c>
      <c r="I55" s="87" t="s">
        <v>937</v>
      </c>
      <c r="J55" s="87" t="s">
        <v>1204</v>
      </c>
      <c r="K55" s="87" t="s">
        <v>937</v>
      </c>
      <c r="L55" s="87" t="s">
        <v>937</v>
      </c>
      <c r="M55" s="87" t="s">
        <v>937</v>
      </c>
      <c r="N55" s="87" t="s">
        <v>937</v>
      </c>
      <c r="O55" s="6" t="s">
        <v>1196</v>
      </c>
      <c r="P55" s="6"/>
    </row>
    <row r="56" spans="1:16" x14ac:dyDescent="0.35">
      <c r="A56" s="1"/>
      <c r="B56" s="6" t="s">
        <v>115</v>
      </c>
      <c r="C56" s="6" t="s">
        <v>126</v>
      </c>
      <c r="D56" s="87" t="s">
        <v>64</v>
      </c>
      <c r="E56" s="6" t="s">
        <v>1284</v>
      </c>
      <c r="F56" s="87" t="s">
        <v>1217</v>
      </c>
      <c r="G56" s="87" t="s">
        <v>19</v>
      </c>
      <c r="H56" s="87" t="s">
        <v>937</v>
      </c>
      <c r="I56" s="87" t="s">
        <v>937</v>
      </c>
      <c r="J56" s="87" t="s">
        <v>1201</v>
      </c>
      <c r="K56" s="87" t="s">
        <v>937</v>
      </c>
      <c r="L56" s="87" t="s">
        <v>937</v>
      </c>
      <c r="M56" s="87" t="s">
        <v>937</v>
      </c>
      <c r="N56" s="87" t="s">
        <v>937</v>
      </c>
      <c r="O56" s="6" t="s">
        <v>1196</v>
      </c>
      <c r="P56" s="6"/>
    </row>
    <row r="57" spans="1:16" x14ac:dyDescent="0.35">
      <c r="A57" s="1"/>
      <c r="B57" s="6" t="s">
        <v>605</v>
      </c>
      <c r="C57" s="6" t="s">
        <v>1127</v>
      </c>
      <c r="D57" s="87" t="s">
        <v>64</v>
      </c>
      <c r="E57" s="6" t="s">
        <v>1287</v>
      </c>
      <c r="F57" s="87" t="s">
        <v>18</v>
      </c>
      <c r="G57" s="87" t="s">
        <v>19</v>
      </c>
      <c r="H57" s="87" t="s">
        <v>937</v>
      </c>
      <c r="I57" s="87" t="s">
        <v>937</v>
      </c>
      <c r="J57" s="87" t="s">
        <v>1201</v>
      </c>
      <c r="K57" s="87" t="s">
        <v>937</v>
      </c>
      <c r="L57" s="87" t="s">
        <v>937</v>
      </c>
      <c r="M57" s="87" t="s">
        <v>937</v>
      </c>
      <c r="N57" s="87" t="s">
        <v>937</v>
      </c>
      <c r="O57" s="6" t="s">
        <v>1196</v>
      </c>
      <c r="P57" s="6"/>
    </row>
    <row r="58" spans="1:16" x14ac:dyDescent="0.35">
      <c r="A58" s="1"/>
      <c r="B58" s="6" t="s">
        <v>620</v>
      </c>
      <c r="C58" s="6" t="s">
        <v>1028</v>
      </c>
      <c r="D58" s="87" t="s">
        <v>64</v>
      </c>
      <c r="E58" s="6" t="s">
        <v>1288</v>
      </c>
      <c r="F58" s="87" t="s">
        <v>18</v>
      </c>
      <c r="G58" s="87" t="s">
        <v>19</v>
      </c>
      <c r="H58" s="87" t="s">
        <v>937</v>
      </c>
      <c r="I58" s="87" t="s">
        <v>937</v>
      </c>
      <c r="J58" s="87" t="s">
        <v>1195</v>
      </c>
      <c r="K58" s="87" t="s">
        <v>937</v>
      </c>
      <c r="L58" s="87" t="s">
        <v>937</v>
      </c>
      <c r="M58" s="87" t="s">
        <v>937</v>
      </c>
      <c r="N58" s="87" t="s">
        <v>937</v>
      </c>
      <c r="O58" s="6" t="s">
        <v>1196</v>
      </c>
      <c r="P58" s="6"/>
    </row>
  </sheetData>
  <mergeCells count="1">
    <mergeCell ref="B3:G3"/>
  </mergeCells>
  <pageMargins left="0.7" right="0.7" top="0.75" bottom="0.75" header="0.3" footer="0.3"/>
  <drawing r:id="rId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A1:N46"/>
  <sheetViews>
    <sheetView showGridLines="0" zoomScale="80" workbookViewId="0">
      <pane ySplit="6" topLeftCell="A7" activePane="bottomLeft" state="frozen"/>
      <selection pane="bottomLeft"/>
    </sheetView>
  </sheetViews>
  <sheetFormatPr baseColWidth="10" defaultColWidth="8.7265625" defaultRowHeight="14.5" x14ac:dyDescent="0.35"/>
  <cols>
    <col min="1" max="1" width="2" customWidth="1"/>
    <col min="2" max="2" width="30" customWidth="1"/>
    <col min="3" max="3" width="35" customWidth="1"/>
    <col min="4" max="4" width="25" customWidth="1"/>
    <col min="5" max="6" width="16" customWidth="1"/>
    <col min="7" max="7" width="70" customWidth="1"/>
    <col min="8" max="8" width="13" customWidth="1"/>
    <col min="9" max="10" width="8" customWidth="1"/>
    <col min="11" max="11" width="11" customWidth="1"/>
    <col min="12" max="12" width="13" customWidth="1"/>
    <col min="13" max="13" width="8" customWidth="1"/>
    <col min="14" max="14" width="17" customWidth="1"/>
  </cols>
  <sheetData>
    <row r="1" spans="1:14" x14ac:dyDescent="0.35">
      <c r="A1" s="1"/>
      <c r="B1" s="1"/>
      <c r="C1" s="1"/>
      <c r="D1" s="1"/>
      <c r="E1" s="1"/>
      <c r="F1" s="1"/>
      <c r="G1" s="1"/>
      <c r="H1" s="1"/>
      <c r="I1" s="1"/>
      <c r="J1" s="1"/>
      <c r="K1" s="1"/>
      <c r="L1" s="1"/>
      <c r="M1" s="1"/>
      <c r="N1" s="1"/>
    </row>
    <row r="2" spans="1:14" x14ac:dyDescent="0.35">
      <c r="A2" s="1"/>
      <c r="B2" s="1"/>
      <c r="C2" s="1"/>
      <c r="D2" s="1"/>
      <c r="E2" s="1"/>
      <c r="F2" s="1"/>
      <c r="G2" s="1"/>
      <c r="H2" s="1"/>
      <c r="I2" s="1"/>
      <c r="J2" s="1"/>
      <c r="K2" s="1"/>
      <c r="L2" s="1"/>
      <c r="M2" s="1"/>
      <c r="N2" s="1"/>
    </row>
    <row r="3" spans="1:14" ht="69" customHeight="1" x14ac:dyDescent="0.35">
      <c r="A3" s="1"/>
      <c r="B3" s="196" t="s">
        <v>0</v>
      </c>
      <c r="C3" s="197"/>
      <c r="D3" s="197"/>
      <c r="E3" s="197"/>
      <c r="F3" s="197"/>
      <c r="G3" s="197"/>
      <c r="H3" s="1"/>
      <c r="I3" s="1"/>
      <c r="J3" s="1"/>
      <c r="K3" s="1"/>
      <c r="L3" s="1"/>
      <c r="M3" s="1"/>
      <c r="N3" s="1"/>
    </row>
    <row r="4" spans="1:14" ht="0" hidden="1" customHeight="1" x14ac:dyDescent="0.35">
      <c r="A4" s="1"/>
      <c r="B4" s="1"/>
      <c r="C4" s="1"/>
      <c r="D4" s="1"/>
      <c r="E4" s="1"/>
      <c r="F4" s="1"/>
      <c r="G4" s="1"/>
      <c r="H4" s="1"/>
      <c r="I4" s="1"/>
      <c r="J4" s="1"/>
      <c r="K4" s="1"/>
      <c r="L4" s="1"/>
      <c r="M4" s="1"/>
      <c r="N4" s="1"/>
    </row>
    <row r="5" spans="1:14" ht="30" customHeight="1" x14ac:dyDescent="0.4">
      <c r="A5" s="1"/>
      <c r="B5" s="2" t="s">
        <v>1289</v>
      </c>
      <c r="C5" s="1"/>
      <c r="D5" s="1"/>
      <c r="E5" s="1"/>
      <c r="F5" s="1"/>
      <c r="G5" s="1"/>
      <c r="H5" s="1"/>
      <c r="I5" s="1"/>
      <c r="J5" s="1"/>
      <c r="K5" s="1"/>
      <c r="L5" s="1"/>
      <c r="M5" s="1"/>
      <c r="N5" s="1"/>
    </row>
    <row r="6" spans="1:14" ht="20" customHeight="1" x14ac:dyDescent="0.35">
      <c r="A6" s="1"/>
      <c r="B6" s="7" t="s">
        <v>153</v>
      </c>
      <c r="C6" s="7" t="s">
        <v>154</v>
      </c>
      <c r="D6" s="7" t="s">
        <v>155</v>
      </c>
      <c r="E6" s="7" t="s">
        <v>156</v>
      </c>
      <c r="F6" s="7" t="s">
        <v>157</v>
      </c>
      <c r="G6" s="7" t="s">
        <v>158</v>
      </c>
      <c r="H6" s="7" t="s">
        <v>159</v>
      </c>
      <c r="I6" s="7" t="s">
        <v>160</v>
      </c>
      <c r="J6" s="7" t="s">
        <v>161</v>
      </c>
      <c r="K6" s="7" t="s">
        <v>162</v>
      </c>
      <c r="L6" s="7" t="s">
        <v>163</v>
      </c>
      <c r="M6" s="7" t="s">
        <v>164</v>
      </c>
      <c r="N6" s="7" t="s">
        <v>165</v>
      </c>
    </row>
    <row r="7" spans="1:14" ht="25" x14ac:dyDescent="0.35">
      <c r="A7" s="1"/>
      <c r="B7" s="5" t="s">
        <v>166</v>
      </c>
      <c r="C7" s="5" t="s">
        <v>167</v>
      </c>
      <c r="D7" s="5" t="s">
        <v>168</v>
      </c>
      <c r="E7" s="4" t="s">
        <v>169</v>
      </c>
      <c r="F7" s="4" t="s">
        <v>170</v>
      </c>
      <c r="G7" s="6" t="s">
        <v>1290</v>
      </c>
      <c r="H7" s="8">
        <v>14</v>
      </c>
      <c r="I7" s="5" t="s">
        <v>172</v>
      </c>
      <c r="J7" s="5" t="s">
        <v>173</v>
      </c>
      <c r="K7" s="5" t="s">
        <v>174</v>
      </c>
      <c r="L7" s="5" t="s">
        <v>175</v>
      </c>
      <c r="M7" s="8">
        <v>12664</v>
      </c>
      <c r="N7" s="5" t="s">
        <v>176</v>
      </c>
    </row>
    <row r="8" spans="1:14" ht="25" x14ac:dyDescent="0.35">
      <c r="A8" s="1"/>
      <c r="B8" s="5" t="s">
        <v>177</v>
      </c>
      <c r="C8" s="5" t="s">
        <v>178</v>
      </c>
      <c r="D8" s="5" t="s">
        <v>64</v>
      </c>
      <c r="E8" s="4" t="s">
        <v>169</v>
      </c>
      <c r="F8" s="4" t="s">
        <v>170</v>
      </c>
      <c r="G8" s="6" t="s">
        <v>181</v>
      </c>
      <c r="H8" s="8">
        <v>17</v>
      </c>
      <c r="I8" s="5" t="s">
        <v>172</v>
      </c>
      <c r="J8" s="5" t="s">
        <v>173</v>
      </c>
      <c r="K8" s="5" t="s">
        <v>174</v>
      </c>
      <c r="L8" s="5" t="s">
        <v>180</v>
      </c>
      <c r="M8" s="8">
        <v>13417</v>
      </c>
      <c r="N8" s="5" t="s">
        <v>176</v>
      </c>
    </row>
    <row r="9" spans="1:14" ht="25" x14ac:dyDescent="0.35">
      <c r="A9" s="1"/>
      <c r="B9" s="5" t="s">
        <v>177</v>
      </c>
      <c r="C9" s="5" t="s">
        <v>178</v>
      </c>
      <c r="D9" s="5" t="s">
        <v>64</v>
      </c>
      <c r="E9" s="4" t="s">
        <v>169</v>
      </c>
      <c r="F9" s="4" t="s">
        <v>170</v>
      </c>
      <c r="G9" s="6" t="s">
        <v>1291</v>
      </c>
      <c r="H9" s="8">
        <v>17</v>
      </c>
      <c r="I9" s="5" t="s">
        <v>172</v>
      </c>
      <c r="J9" s="5" t="s">
        <v>173</v>
      </c>
      <c r="K9" s="5" t="s">
        <v>174</v>
      </c>
      <c r="L9" s="5" t="s">
        <v>180</v>
      </c>
      <c r="M9" s="8">
        <v>13417</v>
      </c>
      <c r="N9" s="5" t="s">
        <v>176</v>
      </c>
    </row>
    <row r="10" spans="1:14" x14ac:dyDescent="0.35">
      <c r="A10" s="1"/>
      <c r="B10" s="5" t="s">
        <v>182</v>
      </c>
      <c r="C10" s="5" t="s">
        <v>183</v>
      </c>
      <c r="D10" s="5" t="s">
        <v>64</v>
      </c>
      <c r="E10" s="4" t="s">
        <v>169</v>
      </c>
      <c r="F10" s="4" t="s">
        <v>170</v>
      </c>
      <c r="G10" s="6" t="s">
        <v>184</v>
      </c>
      <c r="H10" s="8">
        <v>8.15</v>
      </c>
      <c r="I10" s="5" t="s">
        <v>172</v>
      </c>
      <c r="J10" s="5" t="s">
        <v>173</v>
      </c>
      <c r="K10" s="5" t="s">
        <v>174</v>
      </c>
      <c r="L10" s="5" t="s">
        <v>175</v>
      </c>
      <c r="M10" s="8">
        <v>19865</v>
      </c>
      <c r="N10" s="5" t="s">
        <v>176</v>
      </c>
    </row>
    <row r="11" spans="1:14" ht="25" x14ac:dyDescent="0.35">
      <c r="A11" s="1"/>
      <c r="B11" s="5" t="s">
        <v>225</v>
      </c>
      <c r="C11" s="5" t="s">
        <v>720</v>
      </c>
      <c r="D11" s="5" t="s">
        <v>227</v>
      </c>
      <c r="E11" s="4" t="s">
        <v>169</v>
      </c>
      <c r="F11" s="4" t="s">
        <v>228</v>
      </c>
      <c r="G11" s="6" t="s">
        <v>1292</v>
      </c>
      <c r="H11" s="8">
        <v>11.63</v>
      </c>
      <c r="I11" s="5" t="s">
        <v>172</v>
      </c>
      <c r="J11" s="5" t="s">
        <v>173</v>
      </c>
      <c r="K11" s="5" t="s">
        <v>174</v>
      </c>
      <c r="L11" s="5" t="s">
        <v>175</v>
      </c>
      <c r="M11" s="8">
        <v>20510</v>
      </c>
      <c r="N11" s="5" t="s">
        <v>176</v>
      </c>
    </row>
    <row r="12" spans="1:14" ht="37.5" x14ac:dyDescent="0.35">
      <c r="A12" s="1"/>
      <c r="B12" s="5" t="s">
        <v>230</v>
      </c>
      <c r="C12" s="5" t="s">
        <v>231</v>
      </c>
      <c r="D12" s="5" t="s">
        <v>64</v>
      </c>
      <c r="E12" s="4" t="s">
        <v>232</v>
      </c>
      <c r="F12" s="4" t="s">
        <v>170</v>
      </c>
      <c r="G12" s="6" t="s">
        <v>1293</v>
      </c>
      <c r="H12" s="8">
        <v>1.3</v>
      </c>
      <c r="I12" s="5" t="s">
        <v>172</v>
      </c>
      <c r="J12" s="5" t="s">
        <v>173</v>
      </c>
      <c r="K12" s="5" t="s">
        <v>174</v>
      </c>
      <c r="L12" s="5" t="s">
        <v>175</v>
      </c>
      <c r="M12" s="8">
        <v>21771</v>
      </c>
      <c r="N12" s="5" t="s">
        <v>176</v>
      </c>
    </row>
    <row r="13" spans="1:14" x14ac:dyDescent="0.35">
      <c r="A13" s="1"/>
      <c r="B13" s="5" t="s">
        <v>66</v>
      </c>
      <c r="C13" s="5" t="s">
        <v>244</v>
      </c>
      <c r="D13" s="5" t="s">
        <v>86</v>
      </c>
      <c r="E13" s="4" t="s">
        <v>169</v>
      </c>
      <c r="F13" s="4" t="s">
        <v>170</v>
      </c>
      <c r="G13" s="6" t="s">
        <v>245</v>
      </c>
      <c r="H13" s="8">
        <v>5.1210000000000004</v>
      </c>
      <c r="I13" s="5" t="s">
        <v>172</v>
      </c>
      <c r="J13" s="5" t="s">
        <v>173</v>
      </c>
      <c r="K13" s="5" t="s">
        <v>174</v>
      </c>
      <c r="L13" s="5" t="s">
        <v>175</v>
      </c>
      <c r="M13" s="8">
        <v>120</v>
      </c>
      <c r="N13" s="5" t="s">
        <v>176</v>
      </c>
    </row>
    <row r="14" spans="1:14" x14ac:dyDescent="0.35">
      <c r="A14" s="1"/>
      <c r="B14" s="5" t="s">
        <v>252</v>
      </c>
      <c r="C14" s="5" t="s">
        <v>253</v>
      </c>
      <c r="D14" s="5" t="s">
        <v>69</v>
      </c>
      <c r="E14" s="4" t="s">
        <v>169</v>
      </c>
      <c r="F14" s="4" t="s">
        <v>170</v>
      </c>
      <c r="G14" s="6" t="s">
        <v>254</v>
      </c>
      <c r="H14" s="8">
        <v>3.15</v>
      </c>
      <c r="I14" s="5" t="s">
        <v>172</v>
      </c>
      <c r="J14" s="5" t="s">
        <v>173</v>
      </c>
      <c r="K14" s="5" t="s">
        <v>174</v>
      </c>
      <c r="L14" s="5" t="s">
        <v>255</v>
      </c>
      <c r="M14" s="8">
        <v>12651</v>
      </c>
      <c r="N14" s="5" t="s">
        <v>176</v>
      </c>
    </row>
    <row r="15" spans="1:14" x14ac:dyDescent="0.35">
      <c r="A15" s="1"/>
      <c r="B15" s="5" t="s">
        <v>260</v>
      </c>
      <c r="C15" s="5" t="s">
        <v>261</v>
      </c>
      <c r="D15" s="5" t="s">
        <v>33</v>
      </c>
      <c r="E15" s="4" t="s">
        <v>262</v>
      </c>
      <c r="F15" s="4" t="s">
        <v>263</v>
      </c>
      <c r="G15" s="6" t="s">
        <v>1294</v>
      </c>
      <c r="H15" s="8">
        <v>101</v>
      </c>
      <c r="I15" s="5" t="s">
        <v>172</v>
      </c>
      <c r="J15" s="5" t="s">
        <v>173</v>
      </c>
      <c r="K15" s="5" t="s">
        <v>174</v>
      </c>
      <c r="L15" s="5" t="s">
        <v>175</v>
      </c>
      <c r="M15" s="8">
        <v>4</v>
      </c>
      <c r="N15" s="5" t="s">
        <v>176</v>
      </c>
    </row>
    <row r="16" spans="1:14" x14ac:dyDescent="0.35">
      <c r="A16" s="1"/>
      <c r="B16" s="5" t="s">
        <v>23</v>
      </c>
      <c r="C16" s="5" t="s">
        <v>24</v>
      </c>
      <c r="D16" s="5" t="s">
        <v>26</v>
      </c>
      <c r="E16" s="4" t="s">
        <v>271</v>
      </c>
      <c r="F16" s="4" t="s">
        <v>272</v>
      </c>
      <c r="G16" s="6" t="s">
        <v>273</v>
      </c>
      <c r="H16" s="8">
        <v>0</v>
      </c>
      <c r="I16" s="5" t="s">
        <v>274</v>
      </c>
      <c r="J16" s="5" t="s">
        <v>173</v>
      </c>
      <c r="K16" s="5" t="s">
        <v>174</v>
      </c>
      <c r="L16" s="5" t="s">
        <v>180</v>
      </c>
      <c r="M16" s="8">
        <v>16925</v>
      </c>
      <c r="N16" s="5" t="s">
        <v>176</v>
      </c>
    </row>
    <row r="17" spans="1:14" x14ac:dyDescent="0.35">
      <c r="A17" s="1"/>
      <c r="B17" s="5" t="s">
        <v>79</v>
      </c>
      <c r="C17" s="5" t="s">
        <v>275</v>
      </c>
      <c r="D17" s="5" t="s">
        <v>276</v>
      </c>
      <c r="E17" s="4" t="s">
        <v>169</v>
      </c>
      <c r="F17" s="4" t="s">
        <v>277</v>
      </c>
      <c r="G17" s="6" t="s">
        <v>278</v>
      </c>
      <c r="H17" s="8">
        <v>170</v>
      </c>
      <c r="I17" s="5" t="s">
        <v>172</v>
      </c>
      <c r="J17" s="5" t="s">
        <v>173</v>
      </c>
      <c r="K17" s="5" t="s">
        <v>174</v>
      </c>
      <c r="L17" s="5" t="s">
        <v>175</v>
      </c>
      <c r="M17" s="8">
        <v>198</v>
      </c>
      <c r="N17" s="5" t="s">
        <v>176</v>
      </c>
    </row>
    <row r="18" spans="1:14" ht="37.5" x14ac:dyDescent="0.35">
      <c r="A18" s="1"/>
      <c r="B18" s="5" t="s">
        <v>79</v>
      </c>
      <c r="C18" s="5" t="s">
        <v>289</v>
      </c>
      <c r="D18" s="5" t="s">
        <v>64</v>
      </c>
      <c r="E18" s="4" t="s">
        <v>169</v>
      </c>
      <c r="F18" s="4" t="s">
        <v>170</v>
      </c>
      <c r="G18" s="6" t="s">
        <v>290</v>
      </c>
      <c r="H18" s="8">
        <v>110</v>
      </c>
      <c r="I18" s="5" t="s">
        <v>172</v>
      </c>
      <c r="J18" s="5" t="s">
        <v>173</v>
      </c>
      <c r="K18" s="5" t="s">
        <v>174</v>
      </c>
      <c r="L18" s="5" t="s">
        <v>255</v>
      </c>
      <c r="M18" s="8">
        <v>14448</v>
      </c>
      <c r="N18" s="5" t="s">
        <v>176</v>
      </c>
    </row>
    <row r="19" spans="1:14" x14ac:dyDescent="0.35">
      <c r="A19" s="1"/>
      <c r="B19" s="5" t="s">
        <v>79</v>
      </c>
      <c r="C19" s="5" t="s">
        <v>1295</v>
      </c>
      <c r="D19" s="5" t="s">
        <v>69</v>
      </c>
      <c r="E19" s="4" t="s">
        <v>169</v>
      </c>
      <c r="F19" s="4" t="s">
        <v>170</v>
      </c>
      <c r="G19" s="6" t="s">
        <v>296</v>
      </c>
      <c r="H19" s="8">
        <v>45.5</v>
      </c>
      <c r="I19" s="5" t="s">
        <v>172</v>
      </c>
      <c r="J19" s="5" t="s">
        <v>173</v>
      </c>
      <c r="K19" s="5" t="s">
        <v>174</v>
      </c>
      <c r="L19" s="5" t="s">
        <v>255</v>
      </c>
      <c r="M19" s="8">
        <v>200</v>
      </c>
      <c r="N19" s="5" t="s">
        <v>176</v>
      </c>
    </row>
    <row r="20" spans="1:14" x14ac:dyDescent="0.35">
      <c r="A20" s="1"/>
      <c r="B20" s="5" t="s">
        <v>79</v>
      </c>
      <c r="C20" s="5" t="s">
        <v>1295</v>
      </c>
      <c r="D20" s="5" t="s">
        <v>64</v>
      </c>
      <c r="E20" s="4" t="s">
        <v>301</v>
      </c>
      <c r="F20" s="4" t="s">
        <v>302</v>
      </c>
      <c r="G20" s="6" t="s">
        <v>1296</v>
      </c>
      <c r="H20" s="8">
        <v>136.5</v>
      </c>
      <c r="I20" s="5" t="s">
        <v>172</v>
      </c>
      <c r="J20" s="5" t="s">
        <v>173</v>
      </c>
      <c r="K20" s="5" t="s">
        <v>174</v>
      </c>
      <c r="L20" s="5" t="s">
        <v>175</v>
      </c>
      <c r="M20" s="8">
        <v>11116</v>
      </c>
      <c r="N20" s="5" t="s">
        <v>176</v>
      </c>
    </row>
    <row r="21" spans="1:14" x14ac:dyDescent="0.35">
      <c r="A21" s="1"/>
      <c r="B21" s="5" t="s">
        <v>93</v>
      </c>
      <c r="C21" s="5" t="s">
        <v>305</v>
      </c>
      <c r="D21" s="5" t="s">
        <v>64</v>
      </c>
      <c r="E21" s="4" t="s">
        <v>169</v>
      </c>
      <c r="F21" s="4" t="s">
        <v>170</v>
      </c>
      <c r="G21" s="6" t="s">
        <v>1297</v>
      </c>
      <c r="H21" s="8">
        <v>0</v>
      </c>
      <c r="I21" s="5" t="s">
        <v>172</v>
      </c>
      <c r="J21" s="5" t="s">
        <v>173</v>
      </c>
      <c r="K21" s="5" t="s">
        <v>174</v>
      </c>
      <c r="L21" s="5" t="s">
        <v>180</v>
      </c>
      <c r="M21" s="8">
        <v>13601</v>
      </c>
      <c r="N21" s="5" t="s">
        <v>176</v>
      </c>
    </row>
    <row r="22" spans="1:14" x14ac:dyDescent="0.35">
      <c r="A22" s="1"/>
      <c r="B22" s="5" t="s">
        <v>93</v>
      </c>
      <c r="C22" s="5" t="s">
        <v>305</v>
      </c>
      <c r="D22" s="5" t="s">
        <v>307</v>
      </c>
      <c r="E22" s="4" t="s">
        <v>169</v>
      </c>
      <c r="F22" s="4" t="s">
        <v>308</v>
      </c>
      <c r="G22" s="6" t="s">
        <v>309</v>
      </c>
      <c r="H22" s="8">
        <v>0</v>
      </c>
      <c r="I22" s="5" t="s">
        <v>172</v>
      </c>
      <c r="J22" s="5" t="s">
        <v>173</v>
      </c>
      <c r="K22" s="5" t="s">
        <v>174</v>
      </c>
      <c r="L22" s="5" t="s">
        <v>175</v>
      </c>
      <c r="M22" s="8">
        <v>13604</v>
      </c>
      <c r="N22" s="5" t="s">
        <v>176</v>
      </c>
    </row>
    <row r="23" spans="1:14" x14ac:dyDescent="0.35">
      <c r="A23" s="1"/>
      <c r="B23" s="5" t="s">
        <v>93</v>
      </c>
      <c r="C23" s="5" t="s">
        <v>305</v>
      </c>
      <c r="D23" s="5" t="s">
        <v>310</v>
      </c>
      <c r="E23" s="4" t="s">
        <v>169</v>
      </c>
      <c r="F23" s="4" t="s">
        <v>308</v>
      </c>
      <c r="G23" s="6" t="s">
        <v>311</v>
      </c>
      <c r="H23" s="8">
        <v>0</v>
      </c>
      <c r="I23" s="5" t="s">
        <v>172</v>
      </c>
      <c r="J23" s="5" t="s">
        <v>173</v>
      </c>
      <c r="K23" s="5" t="s">
        <v>174</v>
      </c>
      <c r="L23" s="5" t="s">
        <v>175</v>
      </c>
      <c r="M23" s="8">
        <v>13603</v>
      </c>
      <c r="N23" s="5" t="s">
        <v>176</v>
      </c>
    </row>
    <row r="24" spans="1:14" ht="25" x14ac:dyDescent="0.35">
      <c r="A24" s="1"/>
      <c r="B24" s="5" t="s">
        <v>93</v>
      </c>
      <c r="C24" s="5" t="s">
        <v>305</v>
      </c>
      <c r="D24" s="5" t="s">
        <v>312</v>
      </c>
      <c r="E24" s="4" t="s">
        <v>169</v>
      </c>
      <c r="F24" s="4" t="s">
        <v>308</v>
      </c>
      <c r="G24" s="6" t="s">
        <v>313</v>
      </c>
      <c r="H24" s="8">
        <v>0</v>
      </c>
      <c r="I24" s="5" t="s">
        <v>172</v>
      </c>
      <c r="J24" s="5" t="s">
        <v>173</v>
      </c>
      <c r="K24" s="5" t="s">
        <v>174</v>
      </c>
      <c r="L24" s="5" t="s">
        <v>175</v>
      </c>
      <c r="M24" s="8">
        <v>13602</v>
      </c>
      <c r="N24" s="5" t="s">
        <v>176</v>
      </c>
    </row>
    <row r="25" spans="1:14" ht="25" x14ac:dyDescent="0.35">
      <c r="A25" s="1"/>
      <c r="B25" s="5" t="s">
        <v>320</v>
      </c>
      <c r="C25" s="5" t="s">
        <v>321</v>
      </c>
      <c r="D25" s="5" t="s">
        <v>69</v>
      </c>
      <c r="E25" s="4" t="s">
        <v>169</v>
      </c>
      <c r="F25" s="4" t="s">
        <v>170</v>
      </c>
      <c r="G25" s="6" t="s">
        <v>323</v>
      </c>
      <c r="H25" s="8">
        <v>9.1999999999999993</v>
      </c>
      <c r="I25" s="5" t="s">
        <v>172</v>
      </c>
      <c r="J25" s="5" t="s">
        <v>173</v>
      </c>
      <c r="K25" s="5" t="s">
        <v>174</v>
      </c>
      <c r="L25" s="5" t="s">
        <v>175</v>
      </c>
      <c r="M25" s="8">
        <v>17553</v>
      </c>
      <c r="N25" s="5" t="s">
        <v>176</v>
      </c>
    </row>
    <row r="26" spans="1:14" ht="25" x14ac:dyDescent="0.35">
      <c r="A26" s="1"/>
      <c r="B26" s="5" t="s">
        <v>320</v>
      </c>
      <c r="C26" s="5" t="s">
        <v>321</v>
      </c>
      <c r="D26" s="5" t="s">
        <v>69</v>
      </c>
      <c r="E26" s="4" t="s">
        <v>169</v>
      </c>
      <c r="F26" s="4" t="s">
        <v>170</v>
      </c>
      <c r="G26" s="6" t="s">
        <v>1298</v>
      </c>
      <c r="H26" s="8">
        <v>9.1999999999999993</v>
      </c>
      <c r="I26" s="5" t="s">
        <v>172</v>
      </c>
      <c r="J26" s="5" t="s">
        <v>173</v>
      </c>
      <c r="K26" s="5" t="s">
        <v>174</v>
      </c>
      <c r="L26" s="5" t="s">
        <v>255</v>
      </c>
      <c r="M26" s="8">
        <v>17553</v>
      </c>
      <c r="N26" s="5" t="s">
        <v>176</v>
      </c>
    </row>
    <row r="27" spans="1:14" x14ac:dyDescent="0.35">
      <c r="A27" s="1"/>
      <c r="B27" s="5" t="s">
        <v>320</v>
      </c>
      <c r="C27" s="5" t="s">
        <v>321</v>
      </c>
      <c r="D27" s="5" t="s">
        <v>69</v>
      </c>
      <c r="E27" s="4" t="s">
        <v>324</v>
      </c>
      <c r="F27" s="4" t="s">
        <v>170</v>
      </c>
      <c r="G27" s="6" t="s">
        <v>1299</v>
      </c>
      <c r="H27" s="8">
        <v>9.1999999999999993</v>
      </c>
      <c r="I27" s="5" t="s">
        <v>172</v>
      </c>
      <c r="J27" s="5" t="s">
        <v>173</v>
      </c>
      <c r="K27" s="5" t="s">
        <v>174</v>
      </c>
      <c r="L27" s="5" t="s">
        <v>175</v>
      </c>
      <c r="M27" s="8">
        <v>17553</v>
      </c>
      <c r="N27" s="5" t="s">
        <v>176</v>
      </c>
    </row>
    <row r="28" spans="1:14" x14ac:dyDescent="0.35">
      <c r="A28" s="1"/>
      <c r="B28" s="5" t="s">
        <v>320</v>
      </c>
      <c r="C28" s="5" t="s">
        <v>321</v>
      </c>
      <c r="D28" s="5" t="s">
        <v>117</v>
      </c>
      <c r="E28" s="4" t="s">
        <v>326</v>
      </c>
      <c r="F28" s="4" t="s">
        <v>170</v>
      </c>
      <c r="G28" s="6" t="s">
        <v>327</v>
      </c>
      <c r="H28" s="8">
        <v>9.1999999999999993</v>
      </c>
      <c r="I28" s="5" t="s">
        <v>172</v>
      </c>
      <c r="J28" s="5" t="s">
        <v>173</v>
      </c>
      <c r="K28" s="5" t="s">
        <v>174</v>
      </c>
      <c r="L28" s="5" t="s">
        <v>255</v>
      </c>
      <c r="M28" s="8">
        <v>17552</v>
      </c>
      <c r="N28" s="5" t="s">
        <v>176</v>
      </c>
    </row>
    <row r="29" spans="1:14" x14ac:dyDescent="0.35">
      <c r="A29" s="1"/>
      <c r="B29" s="5" t="s">
        <v>320</v>
      </c>
      <c r="C29" s="5" t="s">
        <v>321</v>
      </c>
      <c r="D29" s="5" t="s">
        <v>117</v>
      </c>
      <c r="E29" s="4" t="s">
        <v>326</v>
      </c>
      <c r="F29" s="4" t="s">
        <v>170</v>
      </c>
      <c r="G29" s="6" t="s">
        <v>1299</v>
      </c>
      <c r="H29" s="8">
        <v>9.1999999999999993</v>
      </c>
      <c r="I29" s="5" t="s">
        <v>172</v>
      </c>
      <c r="J29" s="5" t="s">
        <v>173</v>
      </c>
      <c r="K29" s="5" t="s">
        <v>174</v>
      </c>
      <c r="L29" s="5" t="s">
        <v>175</v>
      </c>
      <c r="M29" s="8">
        <v>17552</v>
      </c>
      <c r="N29" s="5" t="s">
        <v>176</v>
      </c>
    </row>
    <row r="30" spans="1:14" x14ac:dyDescent="0.35">
      <c r="A30" s="1"/>
      <c r="B30" s="5" t="s">
        <v>30</v>
      </c>
      <c r="C30" s="5" t="s">
        <v>31</v>
      </c>
      <c r="D30" s="5" t="s">
        <v>33</v>
      </c>
      <c r="E30" s="4" t="s">
        <v>242</v>
      </c>
      <c r="F30" s="4" t="s">
        <v>170</v>
      </c>
      <c r="G30" s="6" t="s">
        <v>352</v>
      </c>
      <c r="H30" s="8">
        <v>0</v>
      </c>
      <c r="I30" s="5" t="s">
        <v>274</v>
      </c>
      <c r="J30" s="5" t="s">
        <v>173</v>
      </c>
      <c r="K30" s="5" t="s">
        <v>174</v>
      </c>
      <c r="L30" s="5" t="s">
        <v>255</v>
      </c>
      <c r="M30" s="8">
        <v>17966</v>
      </c>
      <c r="N30" s="5" t="s">
        <v>176</v>
      </c>
    </row>
    <row r="31" spans="1:14" x14ac:dyDescent="0.35">
      <c r="A31" s="1"/>
      <c r="B31" s="5" t="s">
        <v>107</v>
      </c>
      <c r="C31" s="5" t="s">
        <v>1300</v>
      </c>
      <c r="D31" s="5" t="s">
        <v>387</v>
      </c>
      <c r="E31" s="4" t="s">
        <v>169</v>
      </c>
      <c r="F31" s="4" t="s">
        <v>170</v>
      </c>
      <c r="G31" s="6" t="s">
        <v>388</v>
      </c>
      <c r="H31" s="8">
        <v>44.4</v>
      </c>
      <c r="I31" s="5" t="s">
        <v>172</v>
      </c>
      <c r="J31" s="5" t="s">
        <v>173</v>
      </c>
      <c r="K31" s="5" t="s">
        <v>174</v>
      </c>
      <c r="L31" s="5" t="s">
        <v>255</v>
      </c>
      <c r="M31" s="8">
        <v>77</v>
      </c>
      <c r="N31" s="5" t="s">
        <v>176</v>
      </c>
    </row>
    <row r="32" spans="1:14" x14ac:dyDescent="0.35">
      <c r="A32" s="1"/>
      <c r="B32" s="5" t="s">
        <v>107</v>
      </c>
      <c r="C32" s="5" t="s">
        <v>1300</v>
      </c>
      <c r="D32" s="5" t="s">
        <v>110</v>
      </c>
      <c r="E32" s="4" t="s">
        <v>169</v>
      </c>
      <c r="F32" s="4" t="s">
        <v>170</v>
      </c>
      <c r="G32" s="6" t="s">
        <v>388</v>
      </c>
      <c r="H32" s="8">
        <v>44.4</v>
      </c>
      <c r="I32" s="5" t="s">
        <v>172</v>
      </c>
      <c r="J32" s="5" t="s">
        <v>173</v>
      </c>
      <c r="K32" s="5" t="s">
        <v>174</v>
      </c>
      <c r="L32" s="5" t="s">
        <v>255</v>
      </c>
      <c r="M32" s="8">
        <v>78</v>
      </c>
      <c r="N32" s="5" t="s">
        <v>176</v>
      </c>
    </row>
    <row r="33" spans="1:14" ht="25" x14ac:dyDescent="0.35">
      <c r="A33" s="1"/>
      <c r="B33" s="5" t="s">
        <v>115</v>
      </c>
      <c r="C33" s="5" t="s">
        <v>389</v>
      </c>
      <c r="D33" s="5" t="s">
        <v>33</v>
      </c>
      <c r="E33" s="4" t="s">
        <v>169</v>
      </c>
      <c r="F33" s="4" t="s">
        <v>170</v>
      </c>
      <c r="G33" s="6" t="s">
        <v>1301</v>
      </c>
      <c r="H33" s="8">
        <v>0.35</v>
      </c>
      <c r="I33" s="5" t="s">
        <v>391</v>
      </c>
      <c r="J33" s="5" t="s">
        <v>173</v>
      </c>
      <c r="K33" s="5" t="s">
        <v>174</v>
      </c>
      <c r="L33" s="5" t="s">
        <v>180</v>
      </c>
      <c r="M33" s="8">
        <v>18793</v>
      </c>
      <c r="N33" s="5" t="s">
        <v>176</v>
      </c>
    </row>
    <row r="34" spans="1:14" x14ac:dyDescent="0.35">
      <c r="A34" s="1"/>
      <c r="B34" s="5" t="s">
        <v>400</v>
      </c>
      <c r="C34" s="5" t="s">
        <v>401</v>
      </c>
      <c r="D34" s="5" t="s">
        <v>402</v>
      </c>
      <c r="E34" s="4" t="s">
        <v>169</v>
      </c>
      <c r="F34" s="4" t="s">
        <v>170</v>
      </c>
      <c r="G34" s="6" t="s">
        <v>403</v>
      </c>
      <c r="H34" s="8">
        <v>1.2</v>
      </c>
      <c r="I34" s="5" t="s">
        <v>172</v>
      </c>
      <c r="J34" s="5" t="s">
        <v>173</v>
      </c>
      <c r="K34" s="5" t="s">
        <v>174</v>
      </c>
      <c r="L34" s="5" t="s">
        <v>175</v>
      </c>
      <c r="M34" s="8">
        <v>20851</v>
      </c>
      <c r="N34" s="5" t="s">
        <v>176</v>
      </c>
    </row>
    <row r="35" spans="1:14" x14ac:dyDescent="0.35">
      <c r="A35" s="1"/>
      <c r="B35" s="5" t="s">
        <v>400</v>
      </c>
      <c r="C35" s="5" t="s">
        <v>401</v>
      </c>
      <c r="D35" s="5" t="s">
        <v>404</v>
      </c>
      <c r="E35" s="4" t="s">
        <v>169</v>
      </c>
      <c r="F35" s="4" t="s">
        <v>170</v>
      </c>
      <c r="G35" s="6" t="s">
        <v>403</v>
      </c>
      <c r="H35" s="8">
        <v>1.2</v>
      </c>
      <c r="I35" s="5" t="s">
        <v>172</v>
      </c>
      <c r="J35" s="5" t="s">
        <v>173</v>
      </c>
      <c r="K35" s="5" t="s">
        <v>174</v>
      </c>
      <c r="L35" s="5" t="s">
        <v>175</v>
      </c>
      <c r="M35" s="8">
        <v>20852</v>
      </c>
      <c r="N35" s="5" t="s">
        <v>176</v>
      </c>
    </row>
    <row r="36" spans="1:14" x14ac:dyDescent="0.35">
      <c r="A36" s="1"/>
      <c r="B36" s="5" t="s">
        <v>400</v>
      </c>
      <c r="C36" s="5" t="s">
        <v>405</v>
      </c>
      <c r="D36" s="5" t="s">
        <v>117</v>
      </c>
      <c r="E36" s="4" t="s">
        <v>169</v>
      </c>
      <c r="F36" s="4" t="s">
        <v>406</v>
      </c>
      <c r="G36" s="6" t="s">
        <v>403</v>
      </c>
      <c r="H36" s="8">
        <v>1.5</v>
      </c>
      <c r="I36" s="5" t="s">
        <v>172</v>
      </c>
      <c r="J36" s="5" t="s">
        <v>173</v>
      </c>
      <c r="K36" s="5" t="s">
        <v>174</v>
      </c>
      <c r="L36" s="5" t="s">
        <v>175</v>
      </c>
      <c r="M36" s="8">
        <v>13299</v>
      </c>
      <c r="N36" s="5" t="s">
        <v>176</v>
      </c>
    </row>
    <row r="37" spans="1:14" x14ac:dyDescent="0.35">
      <c r="A37" s="1"/>
      <c r="B37" s="5" t="s">
        <v>400</v>
      </c>
      <c r="C37" s="5" t="s">
        <v>405</v>
      </c>
      <c r="D37" s="5" t="s">
        <v>69</v>
      </c>
      <c r="E37" s="4" t="s">
        <v>169</v>
      </c>
      <c r="F37" s="4" t="s">
        <v>406</v>
      </c>
      <c r="G37" s="6" t="s">
        <v>403</v>
      </c>
      <c r="H37" s="8">
        <v>1.5</v>
      </c>
      <c r="I37" s="5" t="s">
        <v>172</v>
      </c>
      <c r="J37" s="5" t="s">
        <v>173</v>
      </c>
      <c r="K37" s="5" t="s">
        <v>174</v>
      </c>
      <c r="L37" s="5" t="s">
        <v>175</v>
      </c>
      <c r="M37" s="8">
        <v>13300</v>
      </c>
      <c r="N37" s="5" t="s">
        <v>176</v>
      </c>
    </row>
    <row r="38" spans="1:14" x14ac:dyDescent="0.35">
      <c r="A38" s="1"/>
      <c r="B38" s="5" t="s">
        <v>400</v>
      </c>
      <c r="C38" s="5" t="s">
        <v>405</v>
      </c>
      <c r="D38" s="5" t="s">
        <v>86</v>
      </c>
      <c r="E38" s="4" t="s">
        <v>169</v>
      </c>
      <c r="F38" s="4" t="s">
        <v>406</v>
      </c>
      <c r="G38" s="6" t="s">
        <v>403</v>
      </c>
      <c r="H38" s="8">
        <v>1.5</v>
      </c>
      <c r="I38" s="5" t="s">
        <v>172</v>
      </c>
      <c r="J38" s="5" t="s">
        <v>173</v>
      </c>
      <c r="K38" s="5" t="s">
        <v>174</v>
      </c>
      <c r="L38" s="5" t="s">
        <v>175</v>
      </c>
      <c r="M38" s="8">
        <v>13301</v>
      </c>
      <c r="N38" s="5" t="s">
        <v>176</v>
      </c>
    </row>
    <row r="39" spans="1:14" x14ac:dyDescent="0.35">
      <c r="A39" s="1"/>
      <c r="B39" s="5" t="s">
        <v>400</v>
      </c>
      <c r="C39" s="5" t="s">
        <v>405</v>
      </c>
      <c r="D39" s="5" t="s">
        <v>117</v>
      </c>
      <c r="E39" s="4" t="s">
        <v>406</v>
      </c>
      <c r="F39" s="4" t="s">
        <v>170</v>
      </c>
      <c r="G39" s="6" t="s">
        <v>403</v>
      </c>
      <c r="H39" s="8">
        <v>1.5</v>
      </c>
      <c r="I39" s="5" t="s">
        <v>172</v>
      </c>
      <c r="J39" s="5" t="s">
        <v>173</v>
      </c>
      <c r="K39" s="5" t="s">
        <v>174</v>
      </c>
      <c r="L39" s="5" t="s">
        <v>175</v>
      </c>
      <c r="M39" s="8">
        <v>13299</v>
      </c>
      <c r="N39" s="5" t="s">
        <v>176</v>
      </c>
    </row>
    <row r="40" spans="1:14" x14ac:dyDescent="0.35">
      <c r="A40" s="1"/>
      <c r="B40" s="5" t="s">
        <v>400</v>
      </c>
      <c r="C40" s="5" t="s">
        <v>405</v>
      </c>
      <c r="D40" s="5" t="s">
        <v>69</v>
      </c>
      <c r="E40" s="4" t="s">
        <v>406</v>
      </c>
      <c r="F40" s="4" t="s">
        <v>170</v>
      </c>
      <c r="G40" s="6" t="s">
        <v>403</v>
      </c>
      <c r="H40" s="8">
        <v>1.5</v>
      </c>
      <c r="I40" s="5" t="s">
        <v>172</v>
      </c>
      <c r="J40" s="5" t="s">
        <v>173</v>
      </c>
      <c r="K40" s="5" t="s">
        <v>174</v>
      </c>
      <c r="L40" s="5" t="s">
        <v>175</v>
      </c>
      <c r="M40" s="8">
        <v>13300</v>
      </c>
      <c r="N40" s="5" t="s">
        <v>176</v>
      </c>
    </row>
    <row r="41" spans="1:14" x14ac:dyDescent="0.35">
      <c r="A41" s="1"/>
      <c r="B41" s="5" t="s">
        <v>400</v>
      </c>
      <c r="C41" s="5" t="s">
        <v>405</v>
      </c>
      <c r="D41" s="5" t="s">
        <v>86</v>
      </c>
      <c r="E41" s="4" t="s">
        <v>406</v>
      </c>
      <c r="F41" s="4" t="s">
        <v>170</v>
      </c>
      <c r="G41" s="6" t="s">
        <v>403</v>
      </c>
      <c r="H41" s="8">
        <v>1.5</v>
      </c>
      <c r="I41" s="5" t="s">
        <v>172</v>
      </c>
      <c r="J41" s="5" t="s">
        <v>173</v>
      </c>
      <c r="K41" s="5" t="s">
        <v>174</v>
      </c>
      <c r="L41" s="5" t="s">
        <v>175</v>
      </c>
      <c r="M41" s="8">
        <v>13301</v>
      </c>
      <c r="N41" s="5" t="s">
        <v>176</v>
      </c>
    </row>
    <row r="42" spans="1:14" x14ac:dyDescent="0.35">
      <c r="A42" s="1"/>
      <c r="B42" s="5" t="s">
        <v>400</v>
      </c>
      <c r="C42" s="5" t="s">
        <v>407</v>
      </c>
      <c r="D42" s="5" t="s">
        <v>117</v>
      </c>
      <c r="E42" s="4" t="s">
        <v>169</v>
      </c>
      <c r="F42" s="4" t="s">
        <v>170</v>
      </c>
      <c r="G42" s="6" t="s">
        <v>408</v>
      </c>
      <c r="H42" s="8">
        <v>1.5</v>
      </c>
      <c r="I42" s="5" t="s">
        <v>172</v>
      </c>
      <c r="J42" s="5" t="s">
        <v>173</v>
      </c>
      <c r="K42" s="5" t="s">
        <v>174</v>
      </c>
      <c r="L42" s="5" t="s">
        <v>175</v>
      </c>
      <c r="M42" s="8">
        <v>15113</v>
      </c>
      <c r="N42" s="5" t="s">
        <v>176</v>
      </c>
    </row>
    <row r="43" spans="1:14" x14ac:dyDescent="0.35">
      <c r="A43" s="1"/>
      <c r="B43" s="5" t="s">
        <v>400</v>
      </c>
      <c r="C43" s="5" t="s">
        <v>407</v>
      </c>
      <c r="D43" s="5" t="s">
        <v>69</v>
      </c>
      <c r="E43" s="4" t="s">
        <v>169</v>
      </c>
      <c r="F43" s="4" t="s">
        <v>170</v>
      </c>
      <c r="G43" s="6" t="s">
        <v>408</v>
      </c>
      <c r="H43" s="8">
        <v>1.5</v>
      </c>
      <c r="I43" s="5" t="s">
        <v>172</v>
      </c>
      <c r="J43" s="5" t="s">
        <v>173</v>
      </c>
      <c r="K43" s="5" t="s">
        <v>174</v>
      </c>
      <c r="L43" s="5" t="s">
        <v>175</v>
      </c>
      <c r="M43" s="8">
        <v>15114</v>
      </c>
      <c r="N43" s="5" t="s">
        <v>176</v>
      </c>
    </row>
    <row r="44" spans="1:14" ht="25" x14ac:dyDescent="0.35">
      <c r="A44" s="1"/>
      <c r="B44" s="5" t="s">
        <v>480</v>
      </c>
      <c r="C44" s="5" t="s">
        <v>1302</v>
      </c>
      <c r="D44" s="5" t="s">
        <v>481</v>
      </c>
      <c r="E44" s="4" t="s">
        <v>169</v>
      </c>
      <c r="F44" s="4" t="s">
        <v>170</v>
      </c>
      <c r="G44" s="6" t="s">
        <v>1303</v>
      </c>
      <c r="H44" s="8">
        <v>24.26</v>
      </c>
      <c r="I44" s="5" t="s">
        <v>172</v>
      </c>
      <c r="J44" s="5" t="s">
        <v>173</v>
      </c>
      <c r="K44" s="5" t="s">
        <v>174</v>
      </c>
      <c r="L44" s="5" t="s">
        <v>255</v>
      </c>
      <c r="M44" s="8">
        <v>60</v>
      </c>
      <c r="N44" s="5" t="s">
        <v>176</v>
      </c>
    </row>
    <row r="45" spans="1:14" x14ac:dyDescent="0.35">
      <c r="A45" s="1"/>
      <c r="B45" s="5" t="s">
        <v>145</v>
      </c>
      <c r="C45" s="5" t="s">
        <v>494</v>
      </c>
      <c r="D45" s="5" t="s">
        <v>495</v>
      </c>
      <c r="E45" s="4" t="s">
        <v>169</v>
      </c>
      <c r="F45" s="4" t="s">
        <v>170</v>
      </c>
      <c r="G45" s="6" t="s">
        <v>1304</v>
      </c>
      <c r="H45" s="8">
        <v>296.3</v>
      </c>
      <c r="I45" s="5" t="s">
        <v>172</v>
      </c>
      <c r="J45" s="5" t="s">
        <v>173</v>
      </c>
      <c r="K45" s="5" t="s">
        <v>174</v>
      </c>
      <c r="L45" s="5" t="s">
        <v>175</v>
      </c>
      <c r="M45" s="8">
        <v>13657</v>
      </c>
      <c r="N45" s="5" t="s">
        <v>176</v>
      </c>
    </row>
    <row r="46" spans="1:14" x14ac:dyDescent="0.35">
      <c r="A46" s="1"/>
      <c r="B46" s="5" t="s">
        <v>145</v>
      </c>
      <c r="C46" s="5" t="s">
        <v>494</v>
      </c>
      <c r="D46" s="5" t="s">
        <v>495</v>
      </c>
      <c r="E46" s="4" t="s">
        <v>169</v>
      </c>
      <c r="F46" s="4" t="s">
        <v>170</v>
      </c>
      <c r="G46" s="6" t="s">
        <v>496</v>
      </c>
      <c r="H46" s="8">
        <v>296.3</v>
      </c>
      <c r="I46" s="5" t="s">
        <v>172</v>
      </c>
      <c r="J46" s="5" t="s">
        <v>173</v>
      </c>
      <c r="K46" s="5" t="s">
        <v>174</v>
      </c>
      <c r="L46" s="5" t="s">
        <v>175</v>
      </c>
      <c r="M46" s="8">
        <v>13657</v>
      </c>
      <c r="N46" s="5" t="s">
        <v>176</v>
      </c>
    </row>
  </sheetData>
  <mergeCells count="1">
    <mergeCell ref="B3:G3"/>
  </mergeCells>
  <pageMargins left="0.7" right="0.7" top="0.75" bottom="0.75" header="0.3" footer="0.3"/>
  <drawing r:id="rId1"/>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dimension ref="A1:HJ63"/>
  <sheetViews>
    <sheetView showGridLines="0" zoomScale="85" workbookViewId="0">
      <pane xSplit="2" ySplit="6" topLeftCell="C7" activePane="bottomRight" state="frozen"/>
      <selection pane="topRight" activeCell="C1" sqref="C1"/>
      <selection pane="bottomLeft" activeCell="A7" sqref="A7"/>
      <selection pane="bottomRight"/>
    </sheetView>
  </sheetViews>
  <sheetFormatPr baseColWidth="10" defaultColWidth="8.7265625" defaultRowHeight="14.5" x14ac:dyDescent="0.35"/>
  <cols>
    <col min="1" max="1" width="2" customWidth="1"/>
    <col min="2" max="2" width="8" customWidth="1"/>
    <col min="3" max="99" width="6" customWidth="1"/>
    <col min="100" max="133" width="7" customWidth="1"/>
    <col min="135" max="196" width="6" customWidth="1"/>
    <col min="198" max="205" width="6" customWidth="1"/>
    <col min="207" max="214" width="6" customWidth="1"/>
    <col min="216" max="218" width="7" customWidth="1"/>
  </cols>
  <sheetData>
    <row r="1" spans="1:218" x14ac:dyDescent="0.35">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c r="EU1" s="1"/>
      <c r="EV1" s="1"/>
      <c r="EW1" s="1"/>
      <c r="EX1" s="1"/>
      <c r="EY1" s="1"/>
      <c r="EZ1" s="1"/>
      <c r="FA1" s="1"/>
      <c r="FB1" s="1"/>
      <c r="FC1" s="1"/>
      <c r="FD1" s="1"/>
      <c r="FE1" s="1"/>
      <c r="FF1" s="1"/>
      <c r="FG1" s="1"/>
      <c r="FH1" s="1"/>
      <c r="FI1" s="1"/>
      <c r="FJ1" s="1"/>
      <c r="FK1" s="1"/>
      <c r="FL1" s="1"/>
      <c r="FM1" s="1"/>
      <c r="FN1" s="1"/>
      <c r="FO1" s="1"/>
      <c r="FP1" s="1"/>
      <c r="FQ1" s="1"/>
      <c r="FR1" s="1"/>
      <c r="FS1" s="1"/>
      <c r="FT1" s="1"/>
      <c r="FU1" s="1"/>
      <c r="FV1" s="1"/>
      <c r="FW1" s="1"/>
      <c r="FX1" s="1"/>
      <c r="FY1" s="1"/>
      <c r="FZ1" s="1"/>
      <c r="GA1" s="1"/>
      <c r="GB1" s="1"/>
      <c r="GC1" s="1"/>
      <c r="GD1" s="1"/>
      <c r="GE1" s="1"/>
      <c r="GF1" s="1"/>
      <c r="GG1" s="1"/>
      <c r="GH1" s="1"/>
      <c r="GI1" s="1"/>
      <c r="GJ1" s="1"/>
      <c r="GK1" s="1"/>
      <c r="GL1" s="1"/>
      <c r="GM1" s="1"/>
      <c r="GN1" s="1"/>
      <c r="GO1" s="1"/>
      <c r="GP1" s="1"/>
      <c r="GQ1" s="1"/>
      <c r="GR1" s="1"/>
      <c r="GS1" s="1"/>
      <c r="GT1" s="1"/>
      <c r="GU1" s="1"/>
      <c r="GV1" s="1"/>
      <c r="GW1" s="1"/>
      <c r="GX1" s="1"/>
      <c r="GY1" s="1"/>
      <c r="GZ1" s="1"/>
      <c r="HA1" s="1"/>
      <c r="HB1" s="1"/>
      <c r="HC1" s="1"/>
      <c r="HD1" s="1"/>
      <c r="HE1" s="1"/>
      <c r="HF1" s="1"/>
      <c r="HG1" s="1"/>
      <c r="HH1" s="1"/>
      <c r="HI1" s="1"/>
      <c r="HJ1" s="1"/>
    </row>
    <row r="2" spans="1:218" x14ac:dyDescent="0.35">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c r="CW2" s="1"/>
      <c r="CX2" s="1"/>
      <c r="CY2" s="1"/>
      <c r="CZ2" s="1"/>
      <c r="DA2" s="1"/>
      <c r="DB2" s="1"/>
      <c r="DC2" s="1"/>
      <c r="DD2" s="1"/>
      <c r="DE2" s="1"/>
      <c r="DF2" s="1"/>
      <c r="DG2" s="1"/>
      <c r="DH2" s="1"/>
      <c r="DI2" s="1"/>
      <c r="DJ2" s="1"/>
      <c r="DK2" s="1"/>
      <c r="DL2" s="1"/>
      <c r="DM2" s="1"/>
      <c r="DN2" s="1"/>
      <c r="DO2" s="1"/>
      <c r="DP2" s="1"/>
      <c r="DQ2" s="1"/>
      <c r="DR2" s="1"/>
      <c r="DS2" s="1"/>
      <c r="DT2" s="1"/>
      <c r="DU2" s="1"/>
      <c r="DV2" s="1"/>
      <c r="DW2" s="1"/>
      <c r="DX2" s="1"/>
      <c r="DY2" s="1"/>
      <c r="DZ2" s="1"/>
      <c r="EA2" s="1"/>
      <c r="EB2" s="1"/>
      <c r="EC2" s="1"/>
      <c r="ED2" s="1"/>
      <c r="EE2" s="1"/>
      <c r="EF2" s="1"/>
      <c r="EG2" s="1"/>
      <c r="EH2" s="1"/>
      <c r="EI2" s="1"/>
      <c r="EJ2" s="1"/>
      <c r="EK2" s="1"/>
      <c r="EL2" s="1"/>
      <c r="EM2" s="1"/>
      <c r="EN2" s="1"/>
      <c r="EO2" s="1"/>
      <c r="EP2" s="1"/>
      <c r="EQ2" s="1"/>
      <c r="ER2" s="1"/>
      <c r="ES2" s="1"/>
      <c r="ET2" s="1"/>
      <c r="EU2" s="1"/>
      <c r="EV2" s="1"/>
      <c r="EW2" s="1"/>
      <c r="EX2" s="1"/>
      <c r="EY2" s="1"/>
      <c r="EZ2" s="1"/>
      <c r="FA2" s="1"/>
      <c r="FB2" s="1"/>
      <c r="FC2" s="1"/>
      <c r="FD2" s="1"/>
      <c r="FE2" s="1"/>
      <c r="FF2" s="1"/>
      <c r="FG2" s="1"/>
      <c r="FH2" s="1"/>
      <c r="FI2" s="1"/>
      <c r="FJ2" s="1"/>
      <c r="FK2" s="1"/>
      <c r="FL2" s="1"/>
      <c r="FM2" s="1"/>
      <c r="FN2" s="1"/>
      <c r="FO2" s="1"/>
      <c r="FP2" s="1"/>
      <c r="FQ2" s="1"/>
      <c r="FR2" s="1"/>
      <c r="FS2" s="1"/>
      <c r="FT2" s="1"/>
      <c r="FU2" s="1"/>
      <c r="FV2" s="1"/>
      <c r="FW2" s="1"/>
      <c r="FX2" s="1"/>
      <c r="FY2" s="1"/>
      <c r="FZ2" s="1"/>
      <c r="GA2" s="1"/>
      <c r="GB2" s="1"/>
      <c r="GC2" s="1"/>
      <c r="GD2" s="1"/>
      <c r="GE2" s="1"/>
      <c r="GF2" s="1"/>
      <c r="GG2" s="1"/>
      <c r="GH2" s="1"/>
      <c r="GI2" s="1"/>
      <c r="GJ2" s="1"/>
      <c r="GK2" s="1"/>
      <c r="GL2" s="1"/>
      <c r="GM2" s="1"/>
      <c r="GN2" s="1"/>
      <c r="GO2" s="1"/>
      <c r="GP2" s="1"/>
      <c r="GQ2" s="1"/>
      <c r="GR2" s="1"/>
      <c r="GS2" s="1"/>
      <c r="GT2" s="1"/>
      <c r="GU2" s="1"/>
      <c r="GV2" s="1"/>
      <c r="GW2" s="1"/>
      <c r="GX2" s="1"/>
      <c r="GY2" s="1"/>
      <c r="GZ2" s="1"/>
      <c r="HA2" s="1"/>
      <c r="HB2" s="1"/>
      <c r="HC2" s="1"/>
      <c r="HD2" s="1"/>
      <c r="HE2" s="1"/>
      <c r="HF2" s="1"/>
      <c r="HG2" s="1"/>
      <c r="HH2" s="1"/>
      <c r="HI2" s="1"/>
      <c r="HJ2" s="1"/>
    </row>
    <row r="3" spans="1:218" ht="69" customHeight="1" x14ac:dyDescent="0.4">
      <c r="A3" s="1"/>
      <c r="B3" s="222" t="s">
        <v>58</v>
      </c>
      <c r="C3" s="197"/>
      <c r="D3" s="197"/>
      <c r="E3" s="223" t="s">
        <v>1305</v>
      </c>
      <c r="F3" s="223"/>
      <c r="G3" s="223"/>
      <c r="H3" s="2"/>
      <c r="I3" s="2"/>
      <c r="J3" s="2"/>
      <c r="K3" s="2"/>
      <c r="L3" s="2" t="s">
        <v>1306</v>
      </c>
      <c r="M3" s="2"/>
      <c r="N3" s="2"/>
      <c r="O3" s="2"/>
      <c r="P3" s="2"/>
      <c r="Q3" s="2"/>
      <c r="R3" s="2"/>
      <c r="S3" s="2"/>
      <c r="T3" s="2"/>
      <c r="U3" s="2"/>
      <c r="V3" s="2" t="s">
        <v>1305</v>
      </c>
      <c r="W3" s="2"/>
      <c r="X3" s="2"/>
      <c r="Y3" s="2"/>
      <c r="Z3" s="2"/>
      <c r="AA3" s="2"/>
      <c r="AB3" s="2"/>
      <c r="AC3" s="2" t="s">
        <v>1306</v>
      </c>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c r="CU3" s="1"/>
      <c r="CV3" s="1"/>
      <c r="CW3" s="1"/>
      <c r="CX3" s="1"/>
      <c r="CY3" s="1"/>
      <c r="CZ3" s="1"/>
      <c r="DA3" s="1"/>
      <c r="DB3" s="1"/>
      <c r="DC3" s="1"/>
      <c r="DD3" s="1"/>
      <c r="DE3" s="1"/>
      <c r="DF3" s="1"/>
      <c r="DG3" s="1"/>
      <c r="DH3" s="1"/>
      <c r="DI3" s="1"/>
      <c r="DJ3" s="1"/>
      <c r="DK3" s="1"/>
      <c r="DL3" s="1"/>
      <c r="DM3" s="1"/>
      <c r="DN3" s="1"/>
      <c r="DO3" s="1"/>
      <c r="DP3" s="1"/>
      <c r="DQ3" s="1"/>
      <c r="DR3" s="1"/>
      <c r="DS3" s="1"/>
      <c r="DT3" s="1"/>
      <c r="DU3" s="1"/>
      <c r="DV3" s="1"/>
      <c r="DW3" s="1"/>
      <c r="DX3" s="1"/>
      <c r="DY3" s="1"/>
      <c r="DZ3" s="1"/>
      <c r="EA3" s="1"/>
      <c r="EB3" s="1"/>
      <c r="EC3" s="1"/>
      <c r="ED3" s="1"/>
      <c r="EE3" s="88" t="s">
        <v>1307</v>
      </c>
      <c r="EF3" s="1"/>
      <c r="EG3" s="1"/>
      <c r="EH3" s="1"/>
      <c r="EI3" s="1"/>
      <c r="EJ3" s="1"/>
      <c r="EK3" s="1"/>
      <c r="EL3" s="1"/>
      <c r="EM3" s="1"/>
      <c r="EN3" s="1"/>
      <c r="EO3" s="1"/>
      <c r="EP3" s="1"/>
      <c r="EQ3" s="1"/>
      <c r="ER3" s="1"/>
      <c r="ES3" s="1"/>
      <c r="ET3" s="1"/>
      <c r="EU3" s="1"/>
      <c r="EV3" s="1"/>
      <c r="EW3" s="1"/>
      <c r="EX3" s="1"/>
      <c r="EY3" s="1"/>
      <c r="EZ3" s="1"/>
      <c r="FA3" s="1"/>
      <c r="FB3" s="1"/>
      <c r="FC3" s="1"/>
      <c r="FD3" s="1"/>
      <c r="FE3" s="1"/>
      <c r="FF3" s="1"/>
      <c r="FG3" s="1"/>
      <c r="FH3" s="1"/>
      <c r="FI3" s="1"/>
      <c r="FJ3" s="1"/>
      <c r="FK3" s="1"/>
      <c r="FL3" s="1"/>
      <c r="FM3" s="1"/>
      <c r="FN3" s="1"/>
      <c r="FO3" s="1"/>
      <c r="FP3" s="1"/>
      <c r="FQ3" s="1"/>
      <c r="FR3" s="1"/>
      <c r="FS3" s="1"/>
      <c r="FT3" s="1"/>
      <c r="FU3" s="1"/>
      <c r="FV3" s="1"/>
      <c r="FW3" s="1"/>
      <c r="FX3" s="1"/>
      <c r="FY3" s="1"/>
      <c r="FZ3" s="1"/>
      <c r="GA3" s="1"/>
      <c r="GB3" s="1"/>
      <c r="GC3" s="1"/>
      <c r="GD3" s="1"/>
      <c r="GE3" s="1"/>
      <c r="GF3" s="1"/>
      <c r="GG3" s="1"/>
      <c r="GH3" s="1"/>
      <c r="GI3" s="1"/>
      <c r="GJ3" s="1"/>
      <c r="GK3" s="1"/>
      <c r="GL3" s="1"/>
      <c r="GM3" s="1"/>
      <c r="GN3" s="1"/>
      <c r="GO3" s="1"/>
      <c r="GP3" s="88" t="s">
        <v>1308</v>
      </c>
      <c r="GQ3" s="1"/>
      <c r="GR3" s="1"/>
      <c r="GS3" s="1"/>
      <c r="GT3" s="1"/>
      <c r="GU3" s="1"/>
      <c r="GV3" s="1"/>
      <c r="GW3" s="1"/>
      <c r="GX3" s="1"/>
      <c r="GY3" s="88" t="s">
        <v>1309</v>
      </c>
      <c r="GZ3" s="1"/>
      <c r="HA3" s="1"/>
      <c r="HB3" s="1"/>
      <c r="HC3" s="1"/>
      <c r="HD3" s="1"/>
      <c r="HE3" s="1"/>
      <c r="HF3" s="1"/>
      <c r="HG3" s="1"/>
      <c r="HH3" s="88" t="s">
        <v>937</v>
      </c>
      <c r="HI3" s="1"/>
      <c r="HJ3" s="1"/>
    </row>
    <row r="4" spans="1:218" ht="0" hidden="1" customHeight="1" x14ac:dyDescent="0.35">
      <c r="A4" s="1"/>
      <c r="B4" s="89" t="s">
        <v>1310</v>
      </c>
      <c r="C4" s="224" t="s">
        <v>1311</v>
      </c>
      <c r="D4" s="225"/>
      <c r="E4" s="226" t="s">
        <v>1312</v>
      </c>
      <c r="F4" s="224" t="s">
        <v>260</v>
      </c>
      <c r="G4" s="227"/>
      <c r="H4" s="227"/>
      <c r="I4" s="225"/>
      <c r="J4" s="224" t="s">
        <v>1313</v>
      </c>
      <c r="K4" s="225"/>
      <c r="L4" s="224" t="s">
        <v>1314</v>
      </c>
      <c r="M4" s="225"/>
      <c r="N4" s="224" t="s">
        <v>30</v>
      </c>
      <c r="O4" s="227"/>
      <c r="P4" s="227"/>
      <c r="Q4" s="227"/>
      <c r="R4" s="227"/>
      <c r="S4" s="227"/>
      <c r="T4" s="227"/>
      <c r="U4" s="225"/>
      <c r="V4" s="224" t="s">
        <v>480</v>
      </c>
      <c r="W4" s="227"/>
      <c r="X4" s="227"/>
      <c r="Y4" s="225"/>
      <c r="Z4" s="226" t="s">
        <v>1315</v>
      </c>
      <c r="AA4" s="224" t="s">
        <v>256</v>
      </c>
      <c r="AB4" s="227"/>
      <c r="AC4" s="225"/>
      <c r="AD4" s="224" t="s">
        <v>66</v>
      </c>
      <c r="AE4" s="227"/>
      <c r="AF4" s="227"/>
      <c r="AG4" s="227"/>
      <c r="AH4" s="227"/>
      <c r="AI4" s="227"/>
      <c r="AJ4" s="225"/>
      <c r="AK4" s="226" t="s">
        <v>1316</v>
      </c>
      <c r="AL4" s="226" t="s">
        <v>1317</v>
      </c>
      <c r="AM4" s="226" t="s">
        <v>1318</v>
      </c>
      <c r="AN4" s="224" t="s">
        <v>1319</v>
      </c>
      <c r="AO4" s="225"/>
      <c r="AP4" s="224" t="s">
        <v>1320</v>
      </c>
      <c r="AQ4" s="225"/>
      <c r="AR4" s="226" t="s">
        <v>1321</v>
      </c>
      <c r="AS4" s="224" t="s">
        <v>1322</v>
      </c>
      <c r="AT4" s="225"/>
      <c r="AU4" s="226" t="s">
        <v>1323</v>
      </c>
      <c r="AV4" s="226" t="s">
        <v>1324</v>
      </c>
      <c r="AW4" s="226" t="s">
        <v>1325</v>
      </c>
      <c r="AX4" s="224" t="s">
        <v>93</v>
      </c>
      <c r="AY4" s="227"/>
      <c r="AZ4" s="225"/>
      <c r="BA4" s="224" t="s">
        <v>139</v>
      </c>
      <c r="BB4" s="227"/>
      <c r="BC4" s="227"/>
      <c r="BD4" s="227"/>
      <c r="BE4" s="227"/>
      <c r="BF4" s="227"/>
      <c r="BG4" s="227"/>
      <c r="BH4" s="225"/>
      <c r="BI4" s="226" t="s">
        <v>677</v>
      </c>
      <c r="BJ4" s="224" t="s">
        <v>23</v>
      </c>
      <c r="BK4" s="227"/>
      <c r="BL4" s="225"/>
      <c r="BM4" s="224" t="s">
        <v>79</v>
      </c>
      <c r="BN4" s="227"/>
      <c r="BO4" s="227"/>
      <c r="BP4" s="227"/>
      <c r="BQ4" s="227"/>
      <c r="BR4" s="227"/>
      <c r="BS4" s="227"/>
      <c r="BT4" s="227"/>
      <c r="BU4" s="227"/>
      <c r="BV4" s="227"/>
      <c r="BW4" s="227"/>
      <c r="BX4" s="227"/>
      <c r="BY4" s="227"/>
      <c r="BZ4" s="225"/>
      <c r="CA4" s="224" t="s">
        <v>1326</v>
      </c>
      <c r="CB4" s="225"/>
      <c r="CC4" s="226" t="s">
        <v>1327</v>
      </c>
      <c r="CD4" s="224" t="s">
        <v>115</v>
      </c>
      <c r="CE4" s="227"/>
      <c r="CF4" s="227"/>
      <c r="CG4" s="227"/>
      <c r="CH4" s="227"/>
      <c r="CI4" s="227"/>
      <c r="CJ4" s="227"/>
      <c r="CK4" s="227"/>
      <c r="CL4" s="227"/>
      <c r="CM4" s="227"/>
      <c r="CN4" s="227"/>
      <c r="CO4" s="225"/>
      <c r="CP4" s="224" t="s">
        <v>136</v>
      </c>
      <c r="CQ4" s="227"/>
      <c r="CR4" s="227"/>
      <c r="CS4" s="225"/>
      <c r="CT4" s="224" t="s">
        <v>1328</v>
      </c>
      <c r="CU4" s="225"/>
      <c r="CV4" s="224" t="s">
        <v>1329</v>
      </c>
      <c r="CW4" s="227"/>
      <c r="CX4" s="225"/>
      <c r="CY4" s="224" t="s">
        <v>1330</v>
      </c>
      <c r="CZ4" s="227"/>
      <c r="DA4" s="227"/>
      <c r="DB4" s="225"/>
      <c r="DC4" s="224" t="s">
        <v>1331</v>
      </c>
      <c r="DD4" s="227"/>
      <c r="DE4" s="227"/>
      <c r="DF4" s="227"/>
      <c r="DG4" s="227"/>
      <c r="DH4" s="227"/>
      <c r="DI4" s="227"/>
      <c r="DJ4" s="227"/>
      <c r="DK4" s="227"/>
      <c r="DL4" s="227"/>
      <c r="DM4" s="227"/>
      <c r="DN4" s="225"/>
      <c r="DO4" s="224" t="s">
        <v>1332</v>
      </c>
      <c r="DP4" s="227"/>
      <c r="DQ4" s="227"/>
      <c r="DR4" s="225"/>
      <c r="DS4" s="224" t="s">
        <v>1333</v>
      </c>
      <c r="DT4" s="227"/>
      <c r="DU4" s="227"/>
      <c r="DV4" s="225"/>
      <c r="DW4" s="226"/>
      <c r="DX4" s="224" t="s">
        <v>1334</v>
      </c>
      <c r="DY4" s="227"/>
      <c r="DZ4" s="227"/>
      <c r="EA4" s="227"/>
      <c r="EB4" s="227"/>
      <c r="EC4" s="225"/>
      <c r="ED4" s="1"/>
      <c r="EE4" s="226" t="s">
        <v>1335</v>
      </c>
      <c r="EF4" s="226" t="s">
        <v>1336</v>
      </c>
      <c r="EG4" s="226" t="s">
        <v>1337</v>
      </c>
      <c r="EH4" s="226" t="s">
        <v>1338</v>
      </c>
      <c r="EI4" s="226" t="s">
        <v>1339</v>
      </c>
      <c r="EJ4" s="226" t="s">
        <v>1340</v>
      </c>
      <c r="EK4" s="226" t="s">
        <v>1341</v>
      </c>
      <c r="EL4" s="224" t="s">
        <v>1313</v>
      </c>
      <c r="EM4" s="225"/>
      <c r="EN4" s="226" t="s">
        <v>1316</v>
      </c>
      <c r="EO4" s="226" t="s">
        <v>1342</v>
      </c>
      <c r="EP4" s="226" t="s">
        <v>1343</v>
      </c>
      <c r="EQ4" s="226" t="s">
        <v>1344</v>
      </c>
      <c r="ER4" s="226" t="s">
        <v>1345</v>
      </c>
      <c r="ES4" s="226" t="s">
        <v>1346</v>
      </c>
      <c r="ET4" s="226" t="s">
        <v>1347</v>
      </c>
      <c r="EU4" s="226" t="s">
        <v>1348</v>
      </c>
      <c r="EV4" s="226" t="s">
        <v>1349</v>
      </c>
      <c r="EW4" s="226" t="s">
        <v>1350</v>
      </c>
      <c r="EX4" s="226" t="s">
        <v>1351</v>
      </c>
      <c r="EY4" s="226" t="s">
        <v>1352</v>
      </c>
      <c r="EZ4" s="226" t="s">
        <v>1353</v>
      </c>
      <c r="FA4" s="224" t="s">
        <v>400</v>
      </c>
      <c r="FB4" s="227"/>
      <c r="FC4" s="227"/>
      <c r="FD4" s="225"/>
      <c r="FE4" s="226" t="s">
        <v>1354</v>
      </c>
      <c r="FF4" s="226" t="s">
        <v>1355</v>
      </c>
      <c r="FG4" s="226" t="s">
        <v>1356</v>
      </c>
      <c r="FH4" s="226" t="s">
        <v>1357</v>
      </c>
      <c r="FI4" s="226" t="s">
        <v>1358</v>
      </c>
      <c r="FJ4" s="226" t="s">
        <v>1359</v>
      </c>
      <c r="FK4" s="226" t="s">
        <v>1360</v>
      </c>
      <c r="FL4" s="224" t="s">
        <v>252</v>
      </c>
      <c r="FM4" s="227"/>
      <c r="FN4" s="227"/>
      <c r="FO4" s="225"/>
      <c r="FP4" s="226" t="s">
        <v>1361</v>
      </c>
      <c r="FQ4" s="224" t="s">
        <v>1362</v>
      </c>
      <c r="FR4" s="225"/>
      <c r="FS4" s="224" t="s">
        <v>79</v>
      </c>
      <c r="FT4" s="227"/>
      <c r="FU4" s="227"/>
      <c r="FV4" s="227"/>
      <c r="FW4" s="225"/>
      <c r="FX4" s="224" t="s">
        <v>1363</v>
      </c>
      <c r="FY4" s="225"/>
      <c r="FZ4" s="224" t="s">
        <v>614</v>
      </c>
      <c r="GA4" s="227"/>
      <c r="GB4" s="227"/>
      <c r="GC4" s="225"/>
      <c r="GD4" s="226" t="s">
        <v>1364</v>
      </c>
      <c r="GE4" s="226" t="s">
        <v>1365</v>
      </c>
      <c r="GF4" s="226" t="s">
        <v>1366</v>
      </c>
      <c r="GG4" s="224" t="s">
        <v>115</v>
      </c>
      <c r="GH4" s="227"/>
      <c r="GI4" s="227"/>
      <c r="GJ4" s="227"/>
      <c r="GK4" s="225"/>
      <c r="GL4" s="226" t="s">
        <v>1367</v>
      </c>
      <c r="GM4" s="224" t="s">
        <v>1368</v>
      </c>
      <c r="GN4" s="225"/>
      <c r="GO4" s="1"/>
      <c r="GP4" s="226" t="s">
        <v>1335</v>
      </c>
      <c r="GQ4" s="224" t="s">
        <v>1369</v>
      </c>
      <c r="GR4" s="225"/>
      <c r="GS4" s="224" t="s">
        <v>1370</v>
      </c>
      <c r="GT4" s="225"/>
      <c r="GU4" s="226" t="s">
        <v>1342</v>
      </c>
      <c r="GV4" s="226" t="s">
        <v>1356</v>
      </c>
      <c r="GW4" s="226" t="s">
        <v>1357</v>
      </c>
      <c r="GX4" s="1"/>
      <c r="GY4" s="226" t="s">
        <v>1371</v>
      </c>
      <c r="GZ4" s="226" t="s">
        <v>1372</v>
      </c>
      <c r="HA4" s="226" t="s">
        <v>1373</v>
      </c>
      <c r="HB4" s="226" t="s">
        <v>1374</v>
      </c>
      <c r="HC4" s="226" t="s">
        <v>1375</v>
      </c>
      <c r="HD4" s="226" t="s">
        <v>1376</v>
      </c>
      <c r="HE4" s="224" t="s">
        <v>1368</v>
      </c>
      <c r="HF4" s="225"/>
      <c r="HG4" s="1"/>
      <c r="HH4" s="224" t="s">
        <v>1333</v>
      </c>
      <c r="HI4" s="227"/>
      <c r="HJ4" s="225"/>
    </row>
    <row r="5" spans="1:218" x14ac:dyDescent="0.35">
      <c r="A5" s="1"/>
      <c r="B5" s="90"/>
      <c r="C5" s="91">
        <v>337</v>
      </c>
      <c r="D5" s="92">
        <v>338</v>
      </c>
      <c r="E5" s="90">
        <v>65333</v>
      </c>
      <c r="F5" s="91">
        <v>101</v>
      </c>
      <c r="G5" s="93">
        <v>102</v>
      </c>
      <c r="H5" s="93">
        <v>42667</v>
      </c>
      <c r="I5" s="92">
        <v>42668</v>
      </c>
      <c r="J5" s="91">
        <v>126</v>
      </c>
      <c r="K5" s="92">
        <v>127</v>
      </c>
      <c r="L5" s="91">
        <v>138</v>
      </c>
      <c r="M5" s="92">
        <v>139</v>
      </c>
      <c r="N5" s="91">
        <v>197</v>
      </c>
      <c r="O5" s="93">
        <v>203</v>
      </c>
      <c r="P5" s="93">
        <v>204</v>
      </c>
      <c r="Q5" s="93">
        <v>230</v>
      </c>
      <c r="R5" s="93">
        <v>209</v>
      </c>
      <c r="S5" s="93">
        <v>56677</v>
      </c>
      <c r="T5" s="93">
        <v>796</v>
      </c>
      <c r="U5" s="92">
        <v>2146</v>
      </c>
      <c r="V5" s="91">
        <v>142</v>
      </c>
      <c r="W5" s="93">
        <v>143</v>
      </c>
      <c r="X5" s="93">
        <v>125</v>
      </c>
      <c r="Y5" s="92">
        <v>187</v>
      </c>
      <c r="Z5" s="90">
        <v>163</v>
      </c>
      <c r="AA5" s="91">
        <v>298</v>
      </c>
      <c r="AB5" s="93">
        <v>299</v>
      </c>
      <c r="AC5" s="92">
        <v>219</v>
      </c>
      <c r="AD5" s="91">
        <v>151</v>
      </c>
      <c r="AE5" s="93">
        <v>152</v>
      </c>
      <c r="AF5" s="93">
        <v>153</v>
      </c>
      <c r="AG5" s="93">
        <v>154</v>
      </c>
      <c r="AH5" s="93">
        <v>756</v>
      </c>
      <c r="AI5" s="93">
        <v>156</v>
      </c>
      <c r="AJ5" s="92">
        <v>155</v>
      </c>
      <c r="AK5" s="90">
        <v>182</v>
      </c>
      <c r="AL5" s="90">
        <v>212</v>
      </c>
      <c r="AM5" s="90">
        <v>758</v>
      </c>
      <c r="AN5" s="91">
        <v>263</v>
      </c>
      <c r="AO5" s="92">
        <v>265</v>
      </c>
      <c r="AP5" s="91">
        <v>775</v>
      </c>
      <c r="AQ5" s="92">
        <v>777</v>
      </c>
      <c r="AR5" s="90">
        <v>2154</v>
      </c>
      <c r="AS5" s="91">
        <v>150</v>
      </c>
      <c r="AT5" s="92">
        <v>149</v>
      </c>
      <c r="AU5" s="90">
        <v>188</v>
      </c>
      <c r="AV5" s="90">
        <v>2131</v>
      </c>
      <c r="AW5" s="90">
        <v>755</v>
      </c>
      <c r="AX5" s="91">
        <v>252</v>
      </c>
      <c r="AY5" s="93">
        <v>249</v>
      </c>
      <c r="AZ5" s="92">
        <v>250</v>
      </c>
      <c r="BA5" s="91">
        <v>117</v>
      </c>
      <c r="BB5" s="93">
        <v>267</v>
      </c>
      <c r="BC5" s="93">
        <v>268</v>
      </c>
      <c r="BD5" s="93">
        <v>119</v>
      </c>
      <c r="BE5" s="93">
        <v>120</v>
      </c>
      <c r="BF5" s="93">
        <v>189</v>
      </c>
      <c r="BG5" s="93">
        <v>122</v>
      </c>
      <c r="BH5" s="92">
        <v>266</v>
      </c>
      <c r="BI5" s="90">
        <v>251</v>
      </c>
      <c r="BJ5" s="91">
        <v>115</v>
      </c>
      <c r="BK5" s="93">
        <v>239</v>
      </c>
      <c r="BL5" s="92">
        <v>288</v>
      </c>
      <c r="BM5" s="91">
        <v>240</v>
      </c>
      <c r="BN5" s="93">
        <v>241</v>
      </c>
      <c r="BO5" s="93">
        <v>242</v>
      </c>
      <c r="BP5" s="93">
        <v>191</v>
      </c>
      <c r="BQ5" s="93">
        <v>194</v>
      </c>
      <c r="BR5" s="93">
        <v>196</v>
      </c>
      <c r="BS5" s="93">
        <v>207</v>
      </c>
      <c r="BT5" s="93">
        <v>236</v>
      </c>
      <c r="BU5" s="93">
        <v>795</v>
      </c>
      <c r="BV5" s="93">
        <v>285</v>
      </c>
      <c r="BW5" s="93">
        <v>995</v>
      </c>
      <c r="BX5" s="93">
        <v>996</v>
      </c>
      <c r="BY5" s="93">
        <v>997</v>
      </c>
      <c r="BZ5" s="92">
        <v>766</v>
      </c>
      <c r="CA5" s="91">
        <v>926</v>
      </c>
      <c r="CB5" s="92">
        <v>924</v>
      </c>
      <c r="CC5" s="90">
        <v>121</v>
      </c>
      <c r="CD5" s="91">
        <v>103</v>
      </c>
      <c r="CE5" s="93">
        <v>104</v>
      </c>
      <c r="CF5" s="93">
        <v>106</v>
      </c>
      <c r="CG5" s="93">
        <v>105</v>
      </c>
      <c r="CH5" s="93">
        <v>107</v>
      </c>
      <c r="CI5" s="93">
        <v>110</v>
      </c>
      <c r="CJ5" s="93">
        <v>109</v>
      </c>
      <c r="CK5" s="93">
        <v>144</v>
      </c>
      <c r="CL5" s="93">
        <v>113</v>
      </c>
      <c r="CM5" s="93">
        <v>114</v>
      </c>
      <c r="CN5" s="93">
        <v>193</v>
      </c>
      <c r="CO5" s="92">
        <v>208</v>
      </c>
      <c r="CP5" s="91">
        <v>786</v>
      </c>
      <c r="CQ5" s="93">
        <v>787</v>
      </c>
      <c r="CR5" s="93">
        <v>788</v>
      </c>
      <c r="CS5" s="92">
        <v>789</v>
      </c>
      <c r="CT5" s="91">
        <v>248</v>
      </c>
      <c r="CU5" s="92">
        <v>2159</v>
      </c>
      <c r="CV5" s="91">
        <v>-1222</v>
      </c>
      <c r="CW5" s="93">
        <v>-1223</v>
      </c>
      <c r="CX5" s="92">
        <v>-1224</v>
      </c>
      <c r="CY5" s="91">
        <v>1221</v>
      </c>
      <c r="CZ5" s="93">
        <v>1222</v>
      </c>
      <c r="DA5" s="93">
        <v>1223</v>
      </c>
      <c r="DB5" s="92">
        <v>1224</v>
      </c>
      <c r="DC5" s="91">
        <v>1250</v>
      </c>
      <c r="DD5" s="93">
        <v>1251</v>
      </c>
      <c r="DE5" s="93">
        <v>1252</v>
      </c>
      <c r="DF5" s="93">
        <v>1253</v>
      </c>
      <c r="DG5" s="93">
        <v>1254</v>
      </c>
      <c r="DH5" s="93">
        <v>1255</v>
      </c>
      <c r="DI5" s="93">
        <v>1256</v>
      </c>
      <c r="DJ5" s="93">
        <v>1257</v>
      </c>
      <c r="DK5" s="93">
        <v>1258</v>
      </c>
      <c r="DL5" s="93">
        <v>1259</v>
      </c>
      <c r="DM5" s="93">
        <v>1260</v>
      </c>
      <c r="DN5" s="92">
        <v>1261</v>
      </c>
      <c r="DO5" s="91">
        <v>1226</v>
      </c>
      <c r="DP5" s="93">
        <v>1219</v>
      </c>
      <c r="DQ5" s="93">
        <v>1220</v>
      </c>
      <c r="DR5" s="92">
        <v>-1203</v>
      </c>
      <c r="DS5" s="91">
        <v>1227</v>
      </c>
      <c r="DT5" s="93">
        <v>1205</v>
      </c>
      <c r="DU5" s="93">
        <v>1207</v>
      </c>
      <c r="DV5" s="92">
        <v>1206</v>
      </c>
      <c r="DW5" s="90">
        <v>1218</v>
      </c>
      <c r="DX5" s="91">
        <v>1211</v>
      </c>
      <c r="DY5" s="93">
        <v>1212</v>
      </c>
      <c r="DZ5" s="93">
        <v>1213</v>
      </c>
      <c r="EA5" s="93">
        <v>1214</v>
      </c>
      <c r="EB5" s="93">
        <v>1229</v>
      </c>
      <c r="EC5" s="92">
        <v>-1221</v>
      </c>
      <c r="ED5" s="1"/>
      <c r="EE5" s="90">
        <v>289</v>
      </c>
      <c r="EF5" s="90">
        <v>303</v>
      </c>
      <c r="EG5" s="90">
        <v>59715</v>
      </c>
      <c r="EH5" s="90">
        <v>62255</v>
      </c>
      <c r="EI5" s="90">
        <v>1263</v>
      </c>
      <c r="EJ5" s="90">
        <v>61800</v>
      </c>
      <c r="EK5" s="90">
        <v>2194</v>
      </c>
      <c r="EL5" s="91">
        <v>216</v>
      </c>
      <c r="EM5" s="92">
        <v>198</v>
      </c>
      <c r="EN5" s="90">
        <v>49607</v>
      </c>
      <c r="EO5" s="90">
        <v>213</v>
      </c>
      <c r="EP5" s="90">
        <v>214</v>
      </c>
      <c r="EQ5" s="90">
        <v>260</v>
      </c>
      <c r="ER5" s="90">
        <v>2152</v>
      </c>
      <c r="ES5" s="90">
        <v>2128</v>
      </c>
      <c r="ET5" s="90">
        <v>247</v>
      </c>
      <c r="EU5" s="90">
        <v>228</v>
      </c>
      <c r="EV5" s="90">
        <v>2135</v>
      </c>
      <c r="EW5" s="90">
        <v>261</v>
      </c>
      <c r="EX5" s="90">
        <v>237</v>
      </c>
      <c r="EY5" s="90">
        <v>253</v>
      </c>
      <c r="EZ5" s="90">
        <v>770</v>
      </c>
      <c r="FA5" s="91">
        <v>225</v>
      </c>
      <c r="FB5" s="93">
        <v>2201</v>
      </c>
      <c r="FC5" s="93">
        <v>2171</v>
      </c>
      <c r="FD5" s="92">
        <v>760</v>
      </c>
      <c r="FE5" s="90">
        <v>235</v>
      </c>
      <c r="FF5" s="90">
        <v>238</v>
      </c>
      <c r="FG5" s="90">
        <v>232</v>
      </c>
      <c r="FH5" s="90">
        <v>2190</v>
      </c>
      <c r="FI5" s="90">
        <v>2184</v>
      </c>
      <c r="FJ5" s="90">
        <v>61855</v>
      </c>
      <c r="FK5" s="90">
        <v>223</v>
      </c>
      <c r="FL5" s="91">
        <v>226</v>
      </c>
      <c r="FM5" s="93">
        <v>201</v>
      </c>
      <c r="FN5" s="93">
        <v>258</v>
      </c>
      <c r="FO5" s="92">
        <v>259</v>
      </c>
      <c r="FP5" s="90">
        <v>920</v>
      </c>
      <c r="FQ5" s="91">
        <v>257</v>
      </c>
      <c r="FR5" s="92">
        <v>256</v>
      </c>
      <c r="FS5" s="91">
        <v>2148</v>
      </c>
      <c r="FT5" s="93">
        <v>58288</v>
      </c>
      <c r="FU5" s="93">
        <v>58289</v>
      </c>
      <c r="FV5" s="93">
        <v>58839</v>
      </c>
      <c r="FW5" s="92">
        <v>58840</v>
      </c>
      <c r="FX5" s="91">
        <v>296</v>
      </c>
      <c r="FY5" s="92">
        <v>297</v>
      </c>
      <c r="FZ5" s="91">
        <v>211</v>
      </c>
      <c r="GA5" s="93">
        <v>2175</v>
      </c>
      <c r="GB5" s="93">
        <v>2178</v>
      </c>
      <c r="GC5" s="92">
        <v>2181</v>
      </c>
      <c r="GD5" s="90">
        <v>1262</v>
      </c>
      <c r="GE5" s="90">
        <v>63425</v>
      </c>
      <c r="GF5" s="90">
        <v>233</v>
      </c>
      <c r="GG5" s="91">
        <v>2150</v>
      </c>
      <c r="GH5" s="93">
        <v>2165</v>
      </c>
      <c r="GI5" s="93">
        <v>2161</v>
      </c>
      <c r="GJ5" s="93">
        <v>61197</v>
      </c>
      <c r="GK5" s="92">
        <v>58851</v>
      </c>
      <c r="GL5" s="90">
        <v>234</v>
      </c>
      <c r="GM5" s="91">
        <v>215</v>
      </c>
      <c r="GN5" s="92">
        <v>917</v>
      </c>
      <c r="GO5" s="1"/>
      <c r="GP5" s="90">
        <v>289</v>
      </c>
      <c r="GQ5" s="91">
        <v>58333</v>
      </c>
      <c r="GR5" s="92">
        <v>58336</v>
      </c>
      <c r="GS5" s="91">
        <v>202</v>
      </c>
      <c r="GT5" s="92">
        <v>58487</v>
      </c>
      <c r="GU5" s="90">
        <v>213</v>
      </c>
      <c r="GV5" s="90">
        <v>232</v>
      </c>
      <c r="GW5" s="90">
        <v>2190</v>
      </c>
      <c r="GX5" s="1"/>
      <c r="GY5" s="90">
        <v>221</v>
      </c>
      <c r="GZ5" s="90">
        <v>222</v>
      </c>
      <c r="HA5" s="90">
        <v>224</v>
      </c>
      <c r="HB5" s="90">
        <v>2187</v>
      </c>
      <c r="HC5" s="90">
        <v>227</v>
      </c>
      <c r="HD5" s="90">
        <v>49400</v>
      </c>
      <c r="HE5" s="91">
        <v>199</v>
      </c>
      <c r="HF5" s="92">
        <v>200</v>
      </c>
      <c r="HG5" s="1"/>
      <c r="HH5" s="91">
        <v>7000</v>
      </c>
      <c r="HI5" s="93">
        <v>7001</v>
      </c>
      <c r="HJ5" s="92">
        <v>7002</v>
      </c>
    </row>
    <row r="6" spans="1:218" ht="170" customHeight="1" x14ac:dyDescent="0.35">
      <c r="A6" s="1"/>
      <c r="B6" s="94" t="s">
        <v>1377</v>
      </c>
      <c r="C6" s="95" t="s">
        <v>627</v>
      </c>
      <c r="D6" s="96" t="s">
        <v>628</v>
      </c>
      <c r="E6" s="94" t="s">
        <v>333</v>
      </c>
      <c r="F6" s="95" t="s">
        <v>261</v>
      </c>
      <c r="G6" s="97" t="s">
        <v>629</v>
      </c>
      <c r="H6" s="97" t="s">
        <v>630</v>
      </c>
      <c r="I6" s="96" t="s">
        <v>631</v>
      </c>
      <c r="J6" s="95" t="s">
        <v>337</v>
      </c>
      <c r="K6" s="96" t="s">
        <v>632</v>
      </c>
      <c r="L6" s="95" t="s">
        <v>633</v>
      </c>
      <c r="M6" s="96" t="s">
        <v>634</v>
      </c>
      <c r="N6" s="95" t="s">
        <v>635</v>
      </c>
      <c r="O6" s="97" t="s">
        <v>636</v>
      </c>
      <c r="P6" s="97" t="s">
        <v>637</v>
      </c>
      <c r="Q6" s="97" t="s">
        <v>638</v>
      </c>
      <c r="R6" s="97" t="s">
        <v>639</v>
      </c>
      <c r="S6" s="97" t="s">
        <v>640</v>
      </c>
      <c r="T6" s="97" t="s">
        <v>641</v>
      </c>
      <c r="U6" s="96" t="s">
        <v>642</v>
      </c>
      <c r="V6" s="95" t="s">
        <v>643</v>
      </c>
      <c r="W6" s="97" t="s">
        <v>644</v>
      </c>
      <c r="X6" s="97" t="s">
        <v>645</v>
      </c>
      <c r="Y6" s="96" t="s">
        <v>646</v>
      </c>
      <c r="Z6" s="94" t="s">
        <v>647</v>
      </c>
      <c r="AA6" s="95" t="s">
        <v>648</v>
      </c>
      <c r="AB6" s="97" t="s">
        <v>649</v>
      </c>
      <c r="AC6" s="96" t="s">
        <v>257</v>
      </c>
      <c r="AD6" s="95" t="s">
        <v>650</v>
      </c>
      <c r="AE6" s="97" t="s">
        <v>244</v>
      </c>
      <c r="AF6" s="97" t="s">
        <v>246</v>
      </c>
      <c r="AG6" s="97" t="s">
        <v>651</v>
      </c>
      <c r="AH6" s="97" t="s">
        <v>652</v>
      </c>
      <c r="AI6" s="97" t="s">
        <v>653</v>
      </c>
      <c r="AJ6" s="96" t="s">
        <v>654</v>
      </c>
      <c r="AK6" s="94" t="s">
        <v>655</v>
      </c>
      <c r="AL6" s="94" t="s">
        <v>656</v>
      </c>
      <c r="AM6" s="94" t="s">
        <v>657</v>
      </c>
      <c r="AN6" s="95" t="s">
        <v>658</v>
      </c>
      <c r="AO6" s="96" t="s">
        <v>659</v>
      </c>
      <c r="AP6" s="95" t="s">
        <v>660</v>
      </c>
      <c r="AQ6" s="96" t="s">
        <v>266</v>
      </c>
      <c r="AR6" s="94" t="s">
        <v>582</v>
      </c>
      <c r="AS6" s="95" t="s">
        <v>661</v>
      </c>
      <c r="AT6" s="96" t="s">
        <v>662</v>
      </c>
      <c r="AU6" s="94" t="s">
        <v>663</v>
      </c>
      <c r="AV6" s="94" t="s">
        <v>664</v>
      </c>
      <c r="AW6" s="94" t="s">
        <v>665</v>
      </c>
      <c r="AX6" s="95" t="s">
        <v>666</v>
      </c>
      <c r="AY6" s="97" t="s">
        <v>667</v>
      </c>
      <c r="AZ6" s="96" t="s">
        <v>668</v>
      </c>
      <c r="BA6" s="95" t="s">
        <v>669</v>
      </c>
      <c r="BB6" s="97" t="s">
        <v>670</v>
      </c>
      <c r="BC6" s="97" t="s">
        <v>671</v>
      </c>
      <c r="BD6" s="97" t="s">
        <v>672</v>
      </c>
      <c r="BE6" s="97" t="s">
        <v>673</v>
      </c>
      <c r="BF6" s="97" t="s">
        <v>674</v>
      </c>
      <c r="BG6" s="97" t="s">
        <v>675</v>
      </c>
      <c r="BH6" s="96" t="s">
        <v>676</v>
      </c>
      <c r="BI6" s="94" t="s">
        <v>677</v>
      </c>
      <c r="BJ6" s="95" t="s">
        <v>678</v>
      </c>
      <c r="BK6" s="97" t="s">
        <v>679</v>
      </c>
      <c r="BL6" s="96" t="s">
        <v>680</v>
      </c>
      <c r="BM6" s="95" t="s">
        <v>681</v>
      </c>
      <c r="BN6" s="97" t="s">
        <v>682</v>
      </c>
      <c r="BO6" s="97" t="s">
        <v>683</v>
      </c>
      <c r="BP6" s="97" t="s">
        <v>295</v>
      </c>
      <c r="BQ6" s="97" t="s">
        <v>684</v>
      </c>
      <c r="BR6" s="97" t="s">
        <v>685</v>
      </c>
      <c r="BS6" s="97" t="s">
        <v>686</v>
      </c>
      <c r="BT6" s="97" t="s">
        <v>687</v>
      </c>
      <c r="BU6" s="97" t="s">
        <v>688</v>
      </c>
      <c r="BV6" s="97" t="s">
        <v>689</v>
      </c>
      <c r="BW6" s="97" t="s">
        <v>690</v>
      </c>
      <c r="BX6" s="97" t="s">
        <v>691</v>
      </c>
      <c r="BY6" s="97" t="s">
        <v>692</v>
      </c>
      <c r="BZ6" s="96" t="s">
        <v>289</v>
      </c>
      <c r="CA6" s="95" t="s">
        <v>693</v>
      </c>
      <c r="CB6" s="96" t="s">
        <v>694</v>
      </c>
      <c r="CC6" s="94" t="s">
        <v>695</v>
      </c>
      <c r="CD6" s="95" t="s">
        <v>696</v>
      </c>
      <c r="CE6" s="97" t="s">
        <v>697</v>
      </c>
      <c r="CF6" s="97" t="s">
        <v>698</v>
      </c>
      <c r="CG6" s="97" t="s">
        <v>699</v>
      </c>
      <c r="CH6" s="97" t="s">
        <v>234</v>
      </c>
      <c r="CI6" s="97" t="s">
        <v>700</v>
      </c>
      <c r="CJ6" s="97" t="s">
        <v>701</v>
      </c>
      <c r="CK6" s="97" t="s">
        <v>702</v>
      </c>
      <c r="CL6" s="97" t="s">
        <v>703</v>
      </c>
      <c r="CM6" s="97" t="s">
        <v>704</v>
      </c>
      <c r="CN6" s="97" t="s">
        <v>705</v>
      </c>
      <c r="CO6" s="96" t="s">
        <v>706</v>
      </c>
      <c r="CP6" s="95" t="s">
        <v>707</v>
      </c>
      <c r="CQ6" s="97" t="s">
        <v>708</v>
      </c>
      <c r="CR6" s="97" t="s">
        <v>709</v>
      </c>
      <c r="CS6" s="96" t="s">
        <v>710</v>
      </c>
      <c r="CT6" s="95" t="s">
        <v>711</v>
      </c>
      <c r="CU6" s="96" t="s">
        <v>712</v>
      </c>
      <c r="CV6" s="95" t="s">
        <v>1378</v>
      </c>
      <c r="CW6" s="97" t="s">
        <v>1379</v>
      </c>
      <c r="CX6" s="96" t="s">
        <v>1380</v>
      </c>
      <c r="CY6" s="95" t="s">
        <v>1381</v>
      </c>
      <c r="CZ6" s="97" t="s">
        <v>1382</v>
      </c>
      <c r="DA6" s="97" t="s">
        <v>1383</v>
      </c>
      <c r="DB6" s="96" t="s">
        <v>1384</v>
      </c>
      <c r="DC6" s="95" t="s">
        <v>1385</v>
      </c>
      <c r="DD6" s="97" t="s">
        <v>1386</v>
      </c>
      <c r="DE6" s="97" t="s">
        <v>1387</v>
      </c>
      <c r="DF6" s="97" t="s">
        <v>1388</v>
      </c>
      <c r="DG6" s="97" t="s">
        <v>1389</v>
      </c>
      <c r="DH6" s="97" t="s">
        <v>1390</v>
      </c>
      <c r="DI6" s="97" t="s">
        <v>1391</v>
      </c>
      <c r="DJ6" s="97" t="s">
        <v>1392</v>
      </c>
      <c r="DK6" s="97" t="s">
        <v>1393</v>
      </c>
      <c r="DL6" s="97" t="s">
        <v>1394</v>
      </c>
      <c r="DM6" s="97" t="s">
        <v>1395</v>
      </c>
      <c r="DN6" s="96" t="s">
        <v>1396</v>
      </c>
      <c r="DO6" s="95" t="s">
        <v>1397</v>
      </c>
      <c r="DP6" s="97" t="s">
        <v>1398</v>
      </c>
      <c r="DQ6" s="97" t="s">
        <v>1399</v>
      </c>
      <c r="DR6" s="96" t="s">
        <v>1400</v>
      </c>
      <c r="DS6" s="95" t="s">
        <v>1401</v>
      </c>
      <c r="DT6" s="97" t="s">
        <v>1402</v>
      </c>
      <c r="DU6" s="97" t="s">
        <v>1403</v>
      </c>
      <c r="DV6" s="96" t="s">
        <v>1404</v>
      </c>
      <c r="DW6" s="94" t="s">
        <v>1405</v>
      </c>
      <c r="DX6" s="95" t="s">
        <v>1406</v>
      </c>
      <c r="DY6" s="97" t="s">
        <v>1407</v>
      </c>
      <c r="DZ6" s="97" t="s">
        <v>1408</v>
      </c>
      <c r="EA6" s="97" t="s">
        <v>1409</v>
      </c>
      <c r="EB6" s="97" t="s">
        <v>1410</v>
      </c>
      <c r="EC6" s="96" t="s">
        <v>1411</v>
      </c>
      <c r="ED6" s="1"/>
      <c r="EE6" s="94" t="s">
        <v>768</v>
      </c>
      <c r="EF6" s="94" t="s">
        <v>713</v>
      </c>
      <c r="EG6" s="94" t="s">
        <v>714</v>
      </c>
      <c r="EH6" s="94" t="s">
        <v>715</v>
      </c>
      <c r="EI6" s="94" t="s">
        <v>716</v>
      </c>
      <c r="EJ6" s="94" t="s">
        <v>717</v>
      </c>
      <c r="EK6" s="94" t="s">
        <v>718</v>
      </c>
      <c r="EL6" s="95" t="s">
        <v>719</v>
      </c>
      <c r="EM6" s="96" t="s">
        <v>720</v>
      </c>
      <c r="EN6" s="94" t="s">
        <v>721</v>
      </c>
      <c r="EO6" s="94" t="s">
        <v>167</v>
      </c>
      <c r="EP6" s="94" t="s">
        <v>722</v>
      </c>
      <c r="EQ6" s="94" t="s">
        <v>723</v>
      </c>
      <c r="ER6" s="94" t="s">
        <v>724</v>
      </c>
      <c r="ES6" s="94" t="s">
        <v>725</v>
      </c>
      <c r="ET6" s="94" t="s">
        <v>726</v>
      </c>
      <c r="EU6" s="94" t="s">
        <v>727</v>
      </c>
      <c r="EV6" s="94" t="s">
        <v>321</v>
      </c>
      <c r="EW6" s="94" t="s">
        <v>728</v>
      </c>
      <c r="EX6" s="94" t="s">
        <v>729</v>
      </c>
      <c r="EY6" s="94" t="s">
        <v>730</v>
      </c>
      <c r="EZ6" s="94" t="s">
        <v>731</v>
      </c>
      <c r="FA6" s="95" t="s">
        <v>405</v>
      </c>
      <c r="FB6" s="97" t="s">
        <v>732</v>
      </c>
      <c r="FC6" s="97" t="s">
        <v>733</v>
      </c>
      <c r="FD6" s="96" t="s">
        <v>734</v>
      </c>
      <c r="FE6" s="94" t="s">
        <v>735</v>
      </c>
      <c r="FF6" s="94" t="s">
        <v>736</v>
      </c>
      <c r="FG6" s="94" t="s">
        <v>773</v>
      </c>
      <c r="FH6" s="94" t="s">
        <v>774</v>
      </c>
      <c r="FI6" s="94" t="s">
        <v>737</v>
      </c>
      <c r="FJ6" s="94" t="s">
        <v>738</v>
      </c>
      <c r="FK6" s="94" t="s">
        <v>739</v>
      </c>
      <c r="FL6" s="95" t="s">
        <v>740</v>
      </c>
      <c r="FM6" s="97" t="s">
        <v>741</v>
      </c>
      <c r="FN6" s="97" t="s">
        <v>742</v>
      </c>
      <c r="FO6" s="96" t="s">
        <v>743</v>
      </c>
      <c r="FP6" s="94" t="s">
        <v>744</v>
      </c>
      <c r="FQ6" s="95" t="s">
        <v>745</v>
      </c>
      <c r="FR6" s="96" t="s">
        <v>746</v>
      </c>
      <c r="FS6" s="95" t="s">
        <v>747</v>
      </c>
      <c r="FT6" s="97" t="s">
        <v>748</v>
      </c>
      <c r="FU6" s="97" t="s">
        <v>749</v>
      </c>
      <c r="FV6" s="97" t="s">
        <v>750</v>
      </c>
      <c r="FW6" s="96" t="s">
        <v>751</v>
      </c>
      <c r="FX6" s="95" t="s">
        <v>752</v>
      </c>
      <c r="FY6" s="96" t="s">
        <v>753</v>
      </c>
      <c r="FZ6" s="95" t="s">
        <v>754</v>
      </c>
      <c r="GA6" s="97" t="s">
        <v>755</v>
      </c>
      <c r="GB6" s="97" t="s">
        <v>756</v>
      </c>
      <c r="GC6" s="96" t="s">
        <v>757</v>
      </c>
      <c r="GD6" s="94" t="s">
        <v>758</v>
      </c>
      <c r="GE6" s="94" t="s">
        <v>350</v>
      </c>
      <c r="GF6" s="94" t="s">
        <v>759</v>
      </c>
      <c r="GG6" s="95" t="s">
        <v>760</v>
      </c>
      <c r="GH6" s="97" t="s">
        <v>761</v>
      </c>
      <c r="GI6" s="97" t="s">
        <v>762</v>
      </c>
      <c r="GJ6" s="97" t="s">
        <v>763</v>
      </c>
      <c r="GK6" s="96" t="s">
        <v>764</v>
      </c>
      <c r="GL6" s="94" t="s">
        <v>765</v>
      </c>
      <c r="GM6" s="95" t="s">
        <v>766</v>
      </c>
      <c r="GN6" s="96" t="s">
        <v>767</v>
      </c>
      <c r="GO6" s="1"/>
      <c r="GP6" s="94" t="s">
        <v>768</v>
      </c>
      <c r="GQ6" s="95" t="s">
        <v>769</v>
      </c>
      <c r="GR6" s="96" t="s">
        <v>770</v>
      </c>
      <c r="GS6" s="95" t="s">
        <v>771</v>
      </c>
      <c r="GT6" s="96" t="s">
        <v>772</v>
      </c>
      <c r="GU6" s="94" t="s">
        <v>167</v>
      </c>
      <c r="GV6" s="94" t="s">
        <v>773</v>
      </c>
      <c r="GW6" s="94" t="s">
        <v>774</v>
      </c>
      <c r="GX6" s="1"/>
      <c r="GY6" s="94" t="s">
        <v>776</v>
      </c>
      <c r="GZ6" s="94" t="s">
        <v>777</v>
      </c>
      <c r="HA6" s="94" t="s">
        <v>778</v>
      </c>
      <c r="HB6" s="94" t="s">
        <v>779</v>
      </c>
      <c r="HC6" s="94" t="s">
        <v>780</v>
      </c>
      <c r="HD6" s="94" t="s">
        <v>781</v>
      </c>
      <c r="HE6" s="95" t="s">
        <v>782</v>
      </c>
      <c r="HF6" s="96" t="s">
        <v>783</v>
      </c>
      <c r="HG6" s="1"/>
      <c r="HH6" s="95" t="s">
        <v>1412</v>
      </c>
      <c r="HI6" s="97" t="s">
        <v>1413</v>
      </c>
      <c r="HJ6" s="96" t="s">
        <v>1414</v>
      </c>
    </row>
    <row r="7" spans="1:218" x14ac:dyDescent="0.35">
      <c r="A7" s="1"/>
      <c r="B7" s="98" t="s">
        <v>784</v>
      </c>
      <c r="C7" s="99"/>
      <c r="D7" s="100"/>
      <c r="E7" s="101"/>
      <c r="F7" s="99"/>
      <c r="G7" s="102"/>
      <c r="H7" s="102">
        <v>8.8258700000000001</v>
      </c>
      <c r="I7" s="100">
        <v>8.5166900000000005</v>
      </c>
      <c r="J7" s="99"/>
      <c r="K7" s="100"/>
      <c r="L7" s="99">
        <v>60.21</v>
      </c>
      <c r="M7" s="100"/>
      <c r="N7" s="99"/>
      <c r="O7" s="102"/>
      <c r="P7" s="102"/>
      <c r="Q7" s="102"/>
      <c r="R7" s="102"/>
      <c r="S7" s="102"/>
      <c r="T7" s="102"/>
      <c r="U7" s="100"/>
      <c r="V7" s="99">
        <v>18.14123</v>
      </c>
      <c r="W7" s="102">
        <v>19.191960000000002</v>
      </c>
      <c r="X7" s="102"/>
      <c r="Y7" s="100">
        <v>1.0612699999999999</v>
      </c>
      <c r="Z7" s="101"/>
      <c r="AA7" s="99"/>
      <c r="AB7" s="102"/>
      <c r="AC7" s="100">
        <v>23.060680000000001</v>
      </c>
      <c r="AD7" s="99"/>
      <c r="AE7" s="102"/>
      <c r="AF7" s="102"/>
      <c r="AG7" s="102"/>
      <c r="AH7" s="102">
        <v>12.23925</v>
      </c>
      <c r="AI7" s="102">
        <v>24.4617</v>
      </c>
      <c r="AJ7" s="100">
        <v>10.27692</v>
      </c>
      <c r="AK7" s="101"/>
      <c r="AL7" s="101"/>
      <c r="AM7" s="101">
        <v>179.37322</v>
      </c>
      <c r="AN7" s="99">
        <v>217.12262999999999</v>
      </c>
      <c r="AO7" s="100">
        <v>7.9327300000000003</v>
      </c>
      <c r="AP7" s="99"/>
      <c r="AQ7" s="100"/>
      <c r="AR7" s="101"/>
      <c r="AS7" s="99"/>
      <c r="AT7" s="100"/>
      <c r="AU7" s="101"/>
      <c r="AV7" s="101"/>
      <c r="AW7" s="101"/>
      <c r="AX7" s="99"/>
      <c r="AY7" s="102"/>
      <c r="AZ7" s="100"/>
      <c r="BA7" s="99"/>
      <c r="BB7" s="102"/>
      <c r="BC7" s="102"/>
      <c r="BD7" s="102"/>
      <c r="BE7" s="102"/>
      <c r="BF7" s="102"/>
      <c r="BG7" s="102"/>
      <c r="BH7" s="100"/>
      <c r="BI7" s="101"/>
      <c r="BJ7" s="99"/>
      <c r="BK7" s="102"/>
      <c r="BL7" s="100"/>
      <c r="BM7" s="99">
        <v>167.61232000000001</v>
      </c>
      <c r="BN7" s="102">
        <v>166.56063</v>
      </c>
      <c r="BO7" s="102">
        <v>168.58996999999999</v>
      </c>
      <c r="BP7" s="102"/>
      <c r="BQ7" s="102"/>
      <c r="BR7" s="102"/>
      <c r="BS7" s="102"/>
      <c r="BT7" s="102"/>
      <c r="BU7" s="102"/>
      <c r="BV7" s="102">
        <v>110.49702000000001</v>
      </c>
      <c r="BW7" s="102">
        <v>206.49456000000001</v>
      </c>
      <c r="BX7" s="102">
        <v>206.11548999999999</v>
      </c>
      <c r="BY7" s="102">
        <v>205.99002999999999</v>
      </c>
      <c r="BZ7" s="100"/>
      <c r="CA7" s="99">
        <v>17.41583</v>
      </c>
      <c r="CB7" s="100">
        <v>44.053669999999997</v>
      </c>
      <c r="CC7" s="101"/>
      <c r="CD7" s="99"/>
      <c r="CE7" s="102"/>
      <c r="CF7" s="102"/>
      <c r="CG7" s="102"/>
      <c r="CH7" s="102"/>
      <c r="CI7" s="102">
        <v>118.14735</v>
      </c>
      <c r="CJ7" s="102">
        <v>47.905140000000003</v>
      </c>
      <c r="CK7" s="102">
        <v>53.710120000000003</v>
      </c>
      <c r="CL7" s="102"/>
      <c r="CM7" s="102"/>
      <c r="CN7" s="102">
        <v>247.64573999999999</v>
      </c>
      <c r="CO7" s="100">
        <v>191.19621000000001</v>
      </c>
      <c r="CP7" s="99">
        <v>180.55348000000001</v>
      </c>
      <c r="CQ7" s="102">
        <v>180.52450999999999</v>
      </c>
      <c r="CR7" s="102">
        <v>181.33356000000001</v>
      </c>
      <c r="CS7" s="100">
        <v>181.02912000000001</v>
      </c>
      <c r="CT7" s="99"/>
      <c r="CU7" s="100"/>
      <c r="CV7" s="99"/>
      <c r="CW7" s="102"/>
      <c r="CX7" s="103"/>
      <c r="CY7" s="99"/>
      <c r="CZ7" s="102">
        <v>6240.7130500000003</v>
      </c>
      <c r="DA7" s="102"/>
      <c r="DB7" s="100"/>
      <c r="DC7" s="99"/>
      <c r="DD7" s="102"/>
      <c r="DE7" s="102"/>
      <c r="DF7" s="102"/>
      <c r="DG7" s="102"/>
      <c r="DH7" s="102"/>
      <c r="DI7" s="102"/>
      <c r="DJ7" s="102"/>
      <c r="DK7" s="102"/>
      <c r="DL7" s="102"/>
      <c r="DM7" s="102"/>
      <c r="DN7" s="100"/>
      <c r="DO7" s="104"/>
      <c r="DP7" s="105"/>
      <c r="DQ7" s="105"/>
      <c r="DR7" s="106" t="s">
        <v>1415</v>
      </c>
      <c r="DS7" s="99">
        <v>3316.6984299999999</v>
      </c>
      <c r="DT7" s="102">
        <v>852.37225999999998</v>
      </c>
      <c r="DU7" s="102">
        <v>852.37225999999998</v>
      </c>
      <c r="DV7" s="100"/>
      <c r="DW7" s="101"/>
      <c r="DX7" s="99"/>
      <c r="DY7" s="102"/>
      <c r="DZ7" s="102"/>
      <c r="EA7" s="102"/>
      <c r="EB7" s="102"/>
      <c r="EC7" s="103">
        <v>6157.00623</v>
      </c>
      <c r="ED7" s="1"/>
      <c r="EE7" s="101"/>
      <c r="EF7" s="101"/>
      <c r="EG7" s="101"/>
      <c r="EH7" s="101"/>
      <c r="EI7" s="101"/>
      <c r="EJ7" s="101"/>
      <c r="EK7" s="101"/>
      <c r="EL7" s="99"/>
      <c r="EM7" s="100"/>
      <c r="EN7" s="101"/>
      <c r="EO7" s="101"/>
      <c r="EP7" s="101"/>
      <c r="EQ7" s="101"/>
      <c r="ER7" s="101"/>
      <c r="ES7" s="101"/>
      <c r="ET7" s="101"/>
      <c r="EU7" s="101"/>
      <c r="EV7" s="101"/>
      <c r="EW7" s="101"/>
      <c r="EX7" s="101"/>
      <c r="EY7" s="101"/>
      <c r="EZ7" s="101"/>
      <c r="FA7" s="99"/>
      <c r="FB7" s="102"/>
      <c r="FC7" s="102"/>
      <c r="FD7" s="100"/>
      <c r="FE7" s="101"/>
      <c r="FF7" s="101"/>
      <c r="FG7" s="101"/>
      <c r="FH7" s="101"/>
      <c r="FI7" s="101"/>
      <c r="FJ7" s="101"/>
      <c r="FK7" s="101"/>
      <c r="FL7" s="99"/>
      <c r="FM7" s="102"/>
      <c r="FN7" s="102"/>
      <c r="FO7" s="100"/>
      <c r="FP7" s="101"/>
      <c r="FQ7" s="99"/>
      <c r="FR7" s="100"/>
      <c r="FS7" s="99"/>
      <c r="FT7" s="102"/>
      <c r="FU7" s="102"/>
      <c r="FV7" s="102"/>
      <c r="FW7" s="100"/>
      <c r="FX7" s="99"/>
      <c r="FY7" s="100"/>
      <c r="FZ7" s="99"/>
      <c r="GA7" s="102"/>
      <c r="GB7" s="102"/>
      <c r="GC7" s="100"/>
      <c r="GD7" s="101"/>
      <c r="GE7" s="101"/>
      <c r="GF7" s="101"/>
      <c r="GG7" s="99"/>
      <c r="GH7" s="102"/>
      <c r="GI7" s="102"/>
      <c r="GJ7" s="102"/>
      <c r="GK7" s="100"/>
      <c r="GL7" s="101"/>
      <c r="GM7" s="99"/>
      <c r="GN7" s="100"/>
      <c r="GO7" s="1"/>
      <c r="GP7" s="101"/>
      <c r="GQ7" s="99"/>
      <c r="GR7" s="100">
        <v>50.909529999999997</v>
      </c>
      <c r="GS7" s="99"/>
      <c r="GT7" s="100"/>
      <c r="GU7" s="101"/>
      <c r="GV7" s="101"/>
      <c r="GW7" s="101"/>
      <c r="GX7" s="1"/>
      <c r="GY7" s="101"/>
      <c r="GZ7" s="101"/>
      <c r="HA7" s="101"/>
      <c r="HB7" s="101"/>
      <c r="HC7" s="101"/>
      <c r="HD7" s="101"/>
      <c r="HE7" s="99"/>
      <c r="HF7" s="100"/>
      <c r="HG7" s="1"/>
      <c r="HH7" s="99">
        <v>3316.6984299999999</v>
      </c>
      <c r="HI7" s="102">
        <v>3279.3652400000001</v>
      </c>
      <c r="HJ7" s="100">
        <v>1213.9035899999999</v>
      </c>
    </row>
    <row r="8" spans="1:218" x14ac:dyDescent="0.35">
      <c r="A8" s="1"/>
      <c r="B8" s="98" t="s">
        <v>785</v>
      </c>
      <c r="C8" s="99"/>
      <c r="D8" s="100"/>
      <c r="E8" s="101"/>
      <c r="F8" s="99"/>
      <c r="G8" s="102"/>
      <c r="H8" s="102">
        <v>8.8258700000000001</v>
      </c>
      <c r="I8" s="100">
        <v>8.5166900000000005</v>
      </c>
      <c r="J8" s="99"/>
      <c r="K8" s="100"/>
      <c r="L8" s="99">
        <v>60.21</v>
      </c>
      <c r="M8" s="100"/>
      <c r="N8" s="99"/>
      <c r="O8" s="102"/>
      <c r="P8" s="102"/>
      <c r="Q8" s="102"/>
      <c r="R8" s="102"/>
      <c r="S8" s="102"/>
      <c r="T8" s="102"/>
      <c r="U8" s="100"/>
      <c r="V8" s="99">
        <v>18.14123</v>
      </c>
      <c r="W8" s="102">
        <v>19.191960000000002</v>
      </c>
      <c r="X8" s="102"/>
      <c r="Y8" s="100">
        <v>1.0612699999999999</v>
      </c>
      <c r="Z8" s="101"/>
      <c r="AA8" s="99"/>
      <c r="AB8" s="102"/>
      <c r="AC8" s="100">
        <v>23.060680000000001</v>
      </c>
      <c r="AD8" s="99"/>
      <c r="AE8" s="102"/>
      <c r="AF8" s="102"/>
      <c r="AG8" s="102"/>
      <c r="AH8" s="102">
        <v>12.23925</v>
      </c>
      <c r="AI8" s="102">
        <v>24.4617</v>
      </c>
      <c r="AJ8" s="100">
        <v>10.27692</v>
      </c>
      <c r="AK8" s="101"/>
      <c r="AL8" s="101"/>
      <c r="AM8" s="101">
        <v>179.37322</v>
      </c>
      <c r="AN8" s="99">
        <v>217.12262999999999</v>
      </c>
      <c r="AO8" s="100">
        <v>7.9327300000000003</v>
      </c>
      <c r="AP8" s="99"/>
      <c r="AQ8" s="100"/>
      <c r="AR8" s="101"/>
      <c r="AS8" s="99"/>
      <c r="AT8" s="100"/>
      <c r="AU8" s="101"/>
      <c r="AV8" s="101"/>
      <c r="AW8" s="101"/>
      <c r="AX8" s="99"/>
      <c r="AY8" s="102"/>
      <c r="AZ8" s="100"/>
      <c r="BA8" s="99"/>
      <c r="BB8" s="102"/>
      <c r="BC8" s="102"/>
      <c r="BD8" s="102"/>
      <c r="BE8" s="102"/>
      <c r="BF8" s="102"/>
      <c r="BG8" s="102"/>
      <c r="BH8" s="100"/>
      <c r="BI8" s="101"/>
      <c r="BJ8" s="99">
        <v>25</v>
      </c>
      <c r="BK8" s="102"/>
      <c r="BL8" s="100"/>
      <c r="BM8" s="99">
        <v>167.61232000000001</v>
      </c>
      <c r="BN8" s="102">
        <v>166.56063</v>
      </c>
      <c r="BO8" s="102">
        <v>168.58996999999999</v>
      </c>
      <c r="BP8" s="102"/>
      <c r="BQ8" s="102"/>
      <c r="BR8" s="102"/>
      <c r="BS8" s="102"/>
      <c r="BT8" s="102">
        <v>265.18943999999999</v>
      </c>
      <c r="BU8" s="102"/>
      <c r="BV8" s="102">
        <v>110.49702000000001</v>
      </c>
      <c r="BW8" s="102">
        <v>206.49456000000001</v>
      </c>
      <c r="BX8" s="102">
        <v>206.11548999999999</v>
      </c>
      <c r="BY8" s="102">
        <v>205.99002999999999</v>
      </c>
      <c r="BZ8" s="100"/>
      <c r="CA8" s="99">
        <v>17.41583</v>
      </c>
      <c r="CB8" s="100">
        <v>44.053669999999997</v>
      </c>
      <c r="CC8" s="101"/>
      <c r="CD8" s="99"/>
      <c r="CE8" s="102"/>
      <c r="CF8" s="102"/>
      <c r="CG8" s="102"/>
      <c r="CH8" s="102"/>
      <c r="CI8" s="102">
        <v>118.14735</v>
      </c>
      <c r="CJ8" s="102">
        <v>47.905140000000003</v>
      </c>
      <c r="CK8" s="102">
        <v>53.710120000000003</v>
      </c>
      <c r="CL8" s="102"/>
      <c r="CM8" s="102"/>
      <c r="CN8" s="102">
        <v>247.64573999999999</v>
      </c>
      <c r="CO8" s="100">
        <v>191.19621000000001</v>
      </c>
      <c r="CP8" s="99">
        <v>180.55348000000001</v>
      </c>
      <c r="CQ8" s="102">
        <v>180.52450999999999</v>
      </c>
      <c r="CR8" s="102">
        <v>181.33356000000001</v>
      </c>
      <c r="CS8" s="100">
        <v>181.02912000000001</v>
      </c>
      <c r="CT8" s="99"/>
      <c r="CU8" s="100"/>
      <c r="CV8" s="99"/>
      <c r="CW8" s="102"/>
      <c r="CX8" s="103"/>
      <c r="CY8" s="99"/>
      <c r="CZ8" s="102">
        <v>6260.1883099999995</v>
      </c>
      <c r="DA8" s="102"/>
      <c r="DB8" s="100"/>
      <c r="DC8" s="99"/>
      <c r="DD8" s="102"/>
      <c r="DE8" s="102"/>
      <c r="DF8" s="102"/>
      <c r="DG8" s="102"/>
      <c r="DH8" s="102"/>
      <c r="DI8" s="102"/>
      <c r="DJ8" s="102"/>
      <c r="DK8" s="102"/>
      <c r="DL8" s="102"/>
      <c r="DM8" s="102"/>
      <c r="DN8" s="100"/>
      <c r="DO8" s="104"/>
      <c r="DP8" s="105"/>
      <c r="DQ8" s="105"/>
      <c r="DR8" s="106" t="s">
        <v>1415</v>
      </c>
      <c r="DS8" s="99">
        <v>3606.88787</v>
      </c>
      <c r="DT8" s="102">
        <v>1142.5617</v>
      </c>
      <c r="DU8" s="102">
        <v>1142.5617</v>
      </c>
      <c r="DV8" s="100"/>
      <c r="DW8" s="101"/>
      <c r="DX8" s="99"/>
      <c r="DY8" s="102"/>
      <c r="DZ8" s="102"/>
      <c r="EA8" s="102"/>
      <c r="EB8" s="102"/>
      <c r="EC8" s="103">
        <v>6176.4626600000001</v>
      </c>
      <c r="ED8" s="1"/>
      <c r="EE8" s="101"/>
      <c r="EF8" s="101"/>
      <c r="EG8" s="101"/>
      <c r="EH8" s="101"/>
      <c r="EI8" s="101"/>
      <c r="EJ8" s="101"/>
      <c r="EK8" s="101"/>
      <c r="EL8" s="99"/>
      <c r="EM8" s="100"/>
      <c r="EN8" s="101"/>
      <c r="EO8" s="101"/>
      <c r="EP8" s="101"/>
      <c r="EQ8" s="101"/>
      <c r="ER8" s="101"/>
      <c r="ES8" s="101"/>
      <c r="ET8" s="101"/>
      <c r="EU8" s="101"/>
      <c r="EV8" s="101"/>
      <c r="EW8" s="101"/>
      <c r="EX8" s="101"/>
      <c r="EY8" s="101"/>
      <c r="EZ8" s="101"/>
      <c r="FA8" s="99"/>
      <c r="FB8" s="102"/>
      <c r="FC8" s="102"/>
      <c r="FD8" s="100"/>
      <c r="FE8" s="101"/>
      <c r="FF8" s="101"/>
      <c r="FG8" s="101"/>
      <c r="FH8" s="101"/>
      <c r="FI8" s="101"/>
      <c r="FJ8" s="101"/>
      <c r="FK8" s="101"/>
      <c r="FL8" s="99"/>
      <c r="FM8" s="102"/>
      <c r="FN8" s="102"/>
      <c r="FO8" s="100"/>
      <c r="FP8" s="101"/>
      <c r="FQ8" s="99"/>
      <c r="FR8" s="100"/>
      <c r="FS8" s="99"/>
      <c r="FT8" s="102"/>
      <c r="FU8" s="102"/>
      <c r="FV8" s="102"/>
      <c r="FW8" s="100"/>
      <c r="FX8" s="99"/>
      <c r="FY8" s="100"/>
      <c r="FZ8" s="99"/>
      <c r="GA8" s="102"/>
      <c r="GB8" s="102"/>
      <c r="GC8" s="100"/>
      <c r="GD8" s="101"/>
      <c r="GE8" s="101"/>
      <c r="GF8" s="101"/>
      <c r="GG8" s="99"/>
      <c r="GH8" s="102"/>
      <c r="GI8" s="102"/>
      <c r="GJ8" s="102"/>
      <c r="GK8" s="100"/>
      <c r="GL8" s="101"/>
      <c r="GM8" s="99"/>
      <c r="GN8" s="100"/>
      <c r="GO8" s="1"/>
      <c r="GP8" s="101"/>
      <c r="GQ8" s="99"/>
      <c r="GR8" s="100">
        <v>50.909529999999997</v>
      </c>
      <c r="GS8" s="99"/>
      <c r="GT8" s="100"/>
      <c r="GU8" s="101"/>
      <c r="GV8" s="101"/>
      <c r="GW8" s="101"/>
      <c r="GX8" s="1"/>
      <c r="GY8" s="101"/>
      <c r="GZ8" s="101"/>
      <c r="HA8" s="101"/>
      <c r="HB8" s="101"/>
      <c r="HC8" s="101"/>
      <c r="HD8" s="101"/>
      <c r="HE8" s="99"/>
      <c r="HF8" s="100"/>
      <c r="HG8" s="1"/>
      <c r="HH8" s="99">
        <v>3606.88787</v>
      </c>
      <c r="HI8" s="102">
        <v>3569.5546800000002</v>
      </c>
      <c r="HJ8" s="100">
        <v>1212.4594</v>
      </c>
    </row>
    <row r="9" spans="1:218" x14ac:dyDescent="0.35">
      <c r="A9" s="1"/>
      <c r="B9" s="98" t="s">
        <v>786</v>
      </c>
      <c r="C9" s="99"/>
      <c r="D9" s="100"/>
      <c r="E9" s="101"/>
      <c r="F9" s="99"/>
      <c r="G9" s="102"/>
      <c r="H9" s="102">
        <v>8.8258700000000001</v>
      </c>
      <c r="I9" s="100">
        <v>8.5166900000000005</v>
      </c>
      <c r="J9" s="99"/>
      <c r="K9" s="100"/>
      <c r="L9" s="99">
        <v>60.21</v>
      </c>
      <c r="M9" s="100"/>
      <c r="N9" s="99"/>
      <c r="O9" s="102"/>
      <c r="P9" s="102"/>
      <c r="Q9" s="102"/>
      <c r="R9" s="102"/>
      <c r="S9" s="102"/>
      <c r="T9" s="102"/>
      <c r="U9" s="100"/>
      <c r="V9" s="99">
        <v>18.14123</v>
      </c>
      <c r="W9" s="102">
        <v>19.191960000000002</v>
      </c>
      <c r="X9" s="102"/>
      <c r="Y9" s="100">
        <v>1.0612699999999999</v>
      </c>
      <c r="Z9" s="101"/>
      <c r="AA9" s="99"/>
      <c r="AB9" s="102"/>
      <c r="AC9" s="100">
        <v>23.060680000000001</v>
      </c>
      <c r="AD9" s="99"/>
      <c r="AE9" s="102"/>
      <c r="AF9" s="102"/>
      <c r="AG9" s="102"/>
      <c r="AH9" s="102">
        <v>12.23925</v>
      </c>
      <c r="AI9" s="102">
        <v>24.4617</v>
      </c>
      <c r="AJ9" s="100">
        <v>10.27692</v>
      </c>
      <c r="AK9" s="101"/>
      <c r="AL9" s="101"/>
      <c r="AM9" s="101">
        <v>179.37322</v>
      </c>
      <c r="AN9" s="99">
        <v>217.12262999999999</v>
      </c>
      <c r="AO9" s="100">
        <v>7.9327300000000003</v>
      </c>
      <c r="AP9" s="99"/>
      <c r="AQ9" s="100"/>
      <c r="AR9" s="101"/>
      <c r="AS9" s="99"/>
      <c r="AT9" s="100"/>
      <c r="AU9" s="101"/>
      <c r="AV9" s="101"/>
      <c r="AW9" s="101"/>
      <c r="AX9" s="99"/>
      <c r="AY9" s="102"/>
      <c r="AZ9" s="100"/>
      <c r="BA9" s="99"/>
      <c r="BB9" s="102"/>
      <c r="BC9" s="102"/>
      <c r="BD9" s="102"/>
      <c r="BE9" s="102"/>
      <c r="BF9" s="102"/>
      <c r="BG9" s="102"/>
      <c r="BH9" s="100"/>
      <c r="BI9" s="101"/>
      <c r="BJ9" s="99">
        <v>25</v>
      </c>
      <c r="BK9" s="102"/>
      <c r="BL9" s="100"/>
      <c r="BM9" s="99">
        <v>167.61232000000001</v>
      </c>
      <c r="BN9" s="102">
        <v>166.56063</v>
      </c>
      <c r="BO9" s="102">
        <v>168.58996999999999</v>
      </c>
      <c r="BP9" s="102"/>
      <c r="BQ9" s="102"/>
      <c r="BR9" s="102"/>
      <c r="BS9" s="102"/>
      <c r="BT9" s="102">
        <v>265.18943999999999</v>
      </c>
      <c r="BU9" s="102"/>
      <c r="BV9" s="102">
        <v>110.49702000000001</v>
      </c>
      <c r="BW9" s="102">
        <v>206.49456000000001</v>
      </c>
      <c r="BX9" s="102">
        <v>206.11548999999999</v>
      </c>
      <c r="BY9" s="102">
        <v>205.99002999999999</v>
      </c>
      <c r="BZ9" s="100"/>
      <c r="CA9" s="99">
        <v>17.41583</v>
      </c>
      <c r="CB9" s="100">
        <v>44.053669999999997</v>
      </c>
      <c r="CC9" s="101"/>
      <c r="CD9" s="99"/>
      <c r="CE9" s="102"/>
      <c r="CF9" s="102"/>
      <c r="CG9" s="102"/>
      <c r="CH9" s="102"/>
      <c r="CI9" s="102">
        <v>118.14735</v>
      </c>
      <c r="CJ9" s="102">
        <v>47.905140000000003</v>
      </c>
      <c r="CK9" s="102">
        <v>53.710120000000003</v>
      </c>
      <c r="CL9" s="102"/>
      <c r="CM9" s="102"/>
      <c r="CN9" s="102">
        <v>247.64573999999999</v>
      </c>
      <c r="CO9" s="100">
        <v>191.19621000000001</v>
      </c>
      <c r="CP9" s="99">
        <v>180.55348000000001</v>
      </c>
      <c r="CQ9" s="102">
        <v>180.52450999999999</v>
      </c>
      <c r="CR9" s="102">
        <v>181.33356000000001</v>
      </c>
      <c r="CS9" s="100">
        <v>181.02912000000001</v>
      </c>
      <c r="CT9" s="99"/>
      <c r="CU9" s="100"/>
      <c r="CV9" s="99"/>
      <c r="CW9" s="102"/>
      <c r="CX9" s="103"/>
      <c r="CY9" s="99"/>
      <c r="CZ9" s="102">
        <v>6169.7813399999995</v>
      </c>
      <c r="DA9" s="102"/>
      <c r="DB9" s="100"/>
      <c r="DC9" s="99"/>
      <c r="DD9" s="102"/>
      <c r="DE9" s="102"/>
      <c r="DF9" s="102"/>
      <c r="DG9" s="102"/>
      <c r="DH9" s="102"/>
      <c r="DI9" s="102"/>
      <c r="DJ9" s="102"/>
      <c r="DK9" s="102"/>
      <c r="DL9" s="102"/>
      <c r="DM9" s="102"/>
      <c r="DN9" s="100"/>
      <c r="DO9" s="104"/>
      <c r="DP9" s="105"/>
      <c r="DQ9" s="105"/>
      <c r="DR9" s="106" t="s">
        <v>1415</v>
      </c>
      <c r="DS9" s="99">
        <v>3606.88787</v>
      </c>
      <c r="DT9" s="102">
        <v>1142.5617</v>
      </c>
      <c r="DU9" s="102">
        <v>1142.5617</v>
      </c>
      <c r="DV9" s="100"/>
      <c r="DW9" s="101"/>
      <c r="DX9" s="99"/>
      <c r="DY9" s="102"/>
      <c r="DZ9" s="102"/>
      <c r="EA9" s="102"/>
      <c r="EB9" s="102"/>
      <c r="EC9" s="103">
        <v>6085.8564900000001</v>
      </c>
      <c r="ED9" s="1"/>
      <c r="EE9" s="101"/>
      <c r="EF9" s="101"/>
      <c r="EG9" s="101"/>
      <c r="EH9" s="101"/>
      <c r="EI9" s="101"/>
      <c r="EJ9" s="101"/>
      <c r="EK9" s="101"/>
      <c r="EL9" s="99"/>
      <c r="EM9" s="100"/>
      <c r="EN9" s="101"/>
      <c r="EO9" s="101"/>
      <c r="EP9" s="101"/>
      <c r="EQ9" s="101"/>
      <c r="ER9" s="101"/>
      <c r="ES9" s="101"/>
      <c r="ET9" s="101"/>
      <c r="EU9" s="101"/>
      <c r="EV9" s="101"/>
      <c r="EW9" s="101"/>
      <c r="EX9" s="101"/>
      <c r="EY9" s="101"/>
      <c r="EZ9" s="101"/>
      <c r="FA9" s="99"/>
      <c r="FB9" s="102"/>
      <c r="FC9" s="102"/>
      <c r="FD9" s="100"/>
      <c r="FE9" s="101"/>
      <c r="FF9" s="101"/>
      <c r="FG9" s="101"/>
      <c r="FH9" s="101"/>
      <c r="FI9" s="101"/>
      <c r="FJ9" s="101"/>
      <c r="FK9" s="101"/>
      <c r="FL9" s="99"/>
      <c r="FM9" s="102"/>
      <c r="FN9" s="102"/>
      <c r="FO9" s="100"/>
      <c r="FP9" s="101"/>
      <c r="FQ9" s="99"/>
      <c r="FR9" s="100"/>
      <c r="FS9" s="99"/>
      <c r="FT9" s="102"/>
      <c r="FU9" s="102"/>
      <c r="FV9" s="102"/>
      <c r="FW9" s="100"/>
      <c r="FX9" s="99"/>
      <c r="FY9" s="100"/>
      <c r="FZ9" s="99"/>
      <c r="GA9" s="102"/>
      <c r="GB9" s="102"/>
      <c r="GC9" s="100"/>
      <c r="GD9" s="101"/>
      <c r="GE9" s="101"/>
      <c r="GF9" s="101"/>
      <c r="GG9" s="99"/>
      <c r="GH9" s="102"/>
      <c r="GI9" s="102"/>
      <c r="GJ9" s="102"/>
      <c r="GK9" s="100"/>
      <c r="GL9" s="101"/>
      <c r="GM9" s="99"/>
      <c r="GN9" s="100"/>
      <c r="GO9" s="1"/>
      <c r="GP9" s="101"/>
      <c r="GQ9" s="99"/>
      <c r="GR9" s="100">
        <v>50.909529999999997</v>
      </c>
      <c r="GS9" s="99"/>
      <c r="GT9" s="100"/>
      <c r="GU9" s="101"/>
      <c r="GV9" s="101"/>
      <c r="GW9" s="101"/>
      <c r="GX9" s="1"/>
      <c r="GY9" s="101"/>
      <c r="GZ9" s="101"/>
      <c r="HA9" s="101"/>
      <c r="HB9" s="101"/>
      <c r="HC9" s="101"/>
      <c r="HD9" s="101"/>
      <c r="HE9" s="99"/>
      <c r="HF9" s="100"/>
      <c r="HG9" s="1"/>
      <c r="HH9" s="99">
        <v>3606.88787</v>
      </c>
      <c r="HI9" s="102">
        <v>3569.5546800000002</v>
      </c>
      <c r="HJ9" s="100">
        <v>1212.4594</v>
      </c>
    </row>
    <row r="10" spans="1:218" x14ac:dyDescent="0.35">
      <c r="A10" s="1"/>
      <c r="B10" s="98" t="s">
        <v>787</v>
      </c>
      <c r="C10" s="99"/>
      <c r="D10" s="100"/>
      <c r="E10" s="101"/>
      <c r="F10" s="99"/>
      <c r="G10" s="102"/>
      <c r="H10" s="102">
        <v>8.8258700000000001</v>
      </c>
      <c r="I10" s="100">
        <v>8.5166900000000005</v>
      </c>
      <c r="J10" s="99"/>
      <c r="K10" s="100"/>
      <c r="L10" s="99">
        <v>60.21</v>
      </c>
      <c r="M10" s="100"/>
      <c r="N10" s="99"/>
      <c r="O10" s="102"/>
      <c r="P10" s="102"/>
      <c r="Q10" s="102"/>
      <c r="R10" s="102"/>
      <c r="S10" s="102"/>
      <c r="T10" s="102"/>
      <c r="U10" s="100"/>
      <c r="V10" s="99">
        <v>18.14123</v>
      </c>
      <c r="W10" s="102">
        <v>19.191960000000002</v>
      </c>
      <c r="X10" s="102"/>
      <c r="Y10" s="100">
        <v>1.0612699999999999</v>
      </c>
      <c r="Z10" s="101"/>
      <c r="AA10" s="99"/>
      <c r="AB10" s="102"/>
      <c r="AC10" s="100">
        <v>23.060680000000001</v>
      </c>
      <c r="AD10" s="99"/>
      <c r="AE10" s="102"/>
      <c r="AF10" s="102"/>
      <c r="AG10" s="102"/>
      <c r="AH10" s="102">
        <v>12.23925</v>
      </c>
      <c r="AI10" s="102">
        <v>24.4617</v>
      </c>
      <c r="AJ10" s="100">
        <v>10.27692</v>
      </c>
      <c r="AK10" s="101"/>
      <c r="AL10" s="101"/>
      <c r="AM10" s="101">
        <v>179.37322</v>
      </c>
      <c r="AN10" s="99">
        <v>217.12262999999999</v>
      </c>
      <c r="AO10" s="100">
        <v>7.9327300000000003</v>
      </c>
      <c r="AP10" s="99"/>
      <c r="AQ10" s="100"/>
      <c r="AR10" s="101"/>
      <c r="AS10" s="99"/>
      <c r="AT10" s="100"/>
      <c r="AU10" s="101"/>
      <c r="AV10" s="101"/>
      <c r="AW10" s="101"/>
      <c r="AX10" s="99"/>
      <c r="AY10" s="102"/>
      <c r="AZ10" s="100"/>
      <c r="BA10" s="99"/>
      <c r="BB10" s="102"/>
      <c r="BC10" s="102"/>
      <c r="BD10" s="102"/>
      <c r="BE10" s="102"/>
      <c r="BF10" s="102"/>
      <c r="BG10" s="102"/>
      <c r="BH10" s="100"/>
      <c r="BI10" s="101"/>
      <c r="BJ10" s="99">
        <v>25</v>
      </c>
      <c r="BK10" s="102"/>
      <c r="BL10" s="100"/>
      <c r="BM10" s="99">
        <v>167.61232000000001</v>
      </c>
      <c r="BN10" s="102">
        <v>166.56063</v>
      </c>
      <c r="BO10" s="102">
        <v>168.58996999999999</v>
      </c>
      <c r="BP10" s="102"/>
      <c r="BQ10" s="102"/>
      <c r="BR10" s="102"/>
      <c r="BS10" s="102"/>
      <c r="BT10" s="102">
        <v>265.18943999999999</v>
      </c>
      <c r="BU10" s="102"/>
      <c r="BV10" s="102">
        <v>110.49702000000001</v>
      </c>
      <c r="BW10" s="102">
        <v>206.49456000000001</v>
      </c>
      <c r="BX10" s="102">
        <v>206.11548999999999</v>
      </c>
      <c r="BY10" s="102">
        <v>205.99002999999999</v>
      </c>
      <c r="BZ10" s="100"/>
      <c r="CA10" s="99">
        <v>17.41583</v>
      </c>
      <c r="CB10" s="100">
        <v>44.053669999999997</v>
      </c>
      <c r="CC10" s="101"/>
      <c r="CD10" s="99"/>
      <c r="CE10" s="102"/>
      <c r="CF10" s="102"/>
      <c r="CG10" s="102"/>
      <c r="CH10" s="102"/>
      <c r="CI10" s="102">
        <v>118.14735</v>
      </c>
      <c r="CJ10" s="102">
        <v>47.905140000000003</v>
      </c>
      <c r="CK10" s="102">
        <v>53.710120000000003</v>
      </c>
      <c r="CL10" s="102"/>
      <c r="CM10" s="102"/>
      <c r="CN10" s="102">
        <v>247.64573999999999</v>
      </c>
      <c r="CO10" s="100">
        <v>191.19621000000001</v>
      </c>
      <c r="CP10" s="99">
        <v>180.55348000000001</v>
      </c>
      <c r="CQ10" s="102">
        <v>180.52450999999999</v>
      </c>
      <c r="CR10" s="102">
        <v>181.33356000000001</v>
      </c>
      <c r="CS10" s="100">
        <v>181.02912000000001</v>
      </c>
      <c r="CT10" s="99"/>
      <c r="CU10" s="100"/>
      <c r="CV10" s="99"/>
      <c r="CW10" s="102"/>
      <c r="CX10" s="103"/>
      <c r="CY10" s="99"/>
      <c r="CZ10" s="102">
        <v>6089.1614600000003</v>
      </c>
      <c r="DA10" s="102"/>
      <c r="DB10" s="100"/>
      <c r="DC10" s="99"/>
      <c r="DD10" s="102"/>
      <c r="DE10" s="102"/>
      <c r="DF10" s="102"/>
      <c r="DG10" s="102"/>
      <c r="DH10" s="102"/>
      <c r="DI10" s="102"/>
      <c r="DJ10" s="102"/>
      <c r="DK10" s="102"/>
      <c r="DL10" s="102"/>
      <c r="DM10" s="102"/>
      <c r="DN10" s="100"/>
      <c r="DO10" s="104"/>
      <c r="DP10" s="105"/>
      <c r="DQ10" s="105"/>
      <c r="DR10" s="106" t="s">
        <v>1415</v>
      </c>
      <c r="DS10" s="99">
        <v>3606.88787</v>
      </c>
      <c r="DT10" s="102">
        <v>1142.5617</v>
      </c>
      <c r="DU10" s="102">
        <v>1142.5617</v>
      </c>
      <c r="DV10" s="100"/>
      <c r="DW10" s="101"/>
      <c r="DX10" s="99"/>
      <c r="DY10" s="102"/>
      <c r="DZ10" s="102"/>
      <c r="EA10" s="102"/>
      <c r="EB10" s="102"/>
      <c r="EC10" s="103">
        <v>6005.23567</v>
      </c>
      <c r="ED10" s="1"/>
      <c r="EE10" s="101"/>
      <c r="EF10" s="101"/>
      <c r="EG10" s="101"/>
      <c r="EH10" s="101"/>
      <c r="EI10" s="101"/>
      <c r="EJ10" s="101"/>
      <c r="EK10" s="101"/>
      <c r="EL10" s="99"/>
      <c r="EM10" s="100"/>
      <c r="EN10" s="101"/>
      <c r="EO10" s="101"/>
      <c r="EP10" s="101"/>
      <c r="EQ10" s="101"/>
      <c r="ER10" s="101"/>
      <c r="ES10" s="101"/>
      <c r="ET10" s="101"/>
      <c r="EU10" s="101"/>
      <c r="EV10" s="101"/>
      <c r="EW10" s="101"/>
      <c r="EX10" s="101"/>
      <c r="EY10" s="101"/>
      <c r="EZ10" s="101"/>
      <c r="FA10" s="99"/>
      <c r="FB10" s="102"/>
      <c r="FC10" s="102"/>
      <c r="FD10" s="100"/>
      <c r="FE10" s="101"/>
      <c r="FF10" s="101"/>
      <c r="FG10" s="101"/>
      <c r="FH10" s="101"/>
      <c r="FI10" s="101"/>
      <c r="FJ10" s="101"/>
      <c r="FK10" s="101"/>
      <c r="FL10" s="99"/>
      <c r="FM10" s="102"/>
      <c r="FN10" s="102"/>
      <c r="FO10" s="100"/>
      <c r="FP10" s="101"/>
      <c r="FQ10" s="99"/>
      <c r="FR10" s="100"/>
      <c r="FS10" s="99"/>
      <c r="FT10" s="102"/>
      <c r="FU10" s="102"/>
      <c r="FV10" s="102"/>
      <c r="FW10" s="100"/>
      <c r="FX10" s="99"/>
      <c r="FY10" s="100"/>
      <c r="FZ10" s="99"/>
      <c r="GA10" s="102"/>
      <c r="GB10" s="102"/>
      <c r="GC10" s="100"/>
      <c r="GD10" s="101"/>
      <c r="GE10" s="101"/>
      <c r="GF10" s="101"/>
      <c r="GG10" s="99"/>
      <c r="GH10" s="102"/>
      <c r="GI10" s="102"/>
      <c r="GJ10" s="102"/>
      <c r="GK10" s="100"/>
      <c r="GL10" s="101"/>
      <c r="GM10" s="99"/>
      <c r="GN10" s="100"/>
      <c r="GO10" s="1"/>
      <c r="GP10" s="101"/>
      <c r="GQ10" s="99"/>
      <c r="GR10" s="100">
        <v>50.909529999999997</v>
      </c>
      <c r="GS10" s="99"/>
      <c r="GT10" s="100"/>
      <c r="GU10" s="101"/>
      <c r="GV10" s="101"/>
      <c r="GW10" s="101"/>
      <c r="GX10" s="1"/>
      <c r="GY10" s="101"/>
      <c r="GZ10" s="101"/>
      <c r="HA10" s="101"/>
      <c r="HB10" s="101"/>
      <c r="HC10" s="101"/>
      <c r="HD10" s="101"/>
      <c r="HE10" s="99"/>
      <c r="HF10" s="100"/>
      <c r="HG10" s="1"/>
      <c r="HH10" s="99">
        <v>3606.88787</v>
      </c>
      <c r="HI10" s="102">
        <v>3569.5546800000002</v>
      </c>
      <c r="HJ10" s="100">
        <v>1212.4594</v>
      </c>
    </row>
    <row r="11" spans="1:218" x14ac:dyDescent="0.35">
      <c r="A11" s="1"/>
      <c r="B11" s="98" t="s">
        <v>788</v>
      </c>
      <c r="C11" s="99"/>
      <c r="D11" s="100"/>
      <c r="E11" s="101"/>
      <c r="F11" s="99"/>
      <c r="G11" s="102"/>
      <c r="H11" s="102">
        <v>8.8258700000000001</v>
      </c>
      <c r="I11" s="100">
        <v>8.5166900000000005</v>
      </c>
      <c r="J11" s="99"/>
      <c r="K11" s="100"/>
      <c r="L11" s="99">
        <v>60.21</v>
      </c>
      <c r="M11" s="100"/>
      <c r="N11" s="99"/>
      <c r="O11" s="102"/>
      <c r="P11" s="102"/>
      <c r="Q11" s="102"/>
      <c r="R11" s="102"/>
      <c r="S11" s="102"/>
      <c r="T11" s="102"/>
      <c r="U11" s="100"/>
      <c r="V11" s="99">
        <v>18.14123</v>
      </c>
      <c r="W11" s="102">
        <v>19.191960000000002</v>
      </c>
      <c r="X11" s="102"/>
      <c r="Y11" s="100">
        <v>1.0612699999999999</v>
      </c>
      <c r="Z11" s="101"/>
      <c r="AA11" s="99"/>
      <c r="AB11" s="102"/>
      <c r="AC11" s="100">
        <v>23.060680000000001</v>
      </c>
      <c r="AD11" s="99"/>
      <c r="AE11" s="102"/>
      <c r="AF11" s="102"/>
      <c r="AG11" s="102"/>
      <c r="AH11" s="102">
        <v>12.23925</v>
      </c>
      <c r="AI11" s="102">
        <v>24.4617</v>
      </c>
      <c r="AJ11" s="100">
        <v>10.27692</v>
      </c>
      <c r="AK11" s="101"/>
      <c r="AL11" s="101"/>
      <c r="AM11" s="101">
        <v>179.37322</v>
      </c>
      <c r="AN11" s="99">
        <v>217.12262999999999</v>
      </c>
      <c r="AO11" s="100">
        <v>7.9327300000000003</v>
      </c>
      <c r="AP11" s="99"/>
      <c r="AQ11" s="100"/>
      <c r="AR11" s="101"/>
      <c r="AS11" s="99"/>
      <c r="AT11" s="100"/>
      <c r="AU11" s="101"/>
      <c r="AV11" s="101"/>
      <c r="AW11" s="101"/>
      <c r="AX11" s="99"/>
      <c r="AY11" s="102"/>
      <c r="AZ11" s="100"/>
      <c r="BA11" s="99"/>
      <c r="BB11" s="102"/>
      <c r="BC11" s="102"/>
      <c r="BD11" s="102"/>
      <c r="BE11" s="102"/>
      <c r="BF11" s="102"/>
      <c r="BG11" s="102"/>
      <c r="BH11" s="100"/>
      <c r="BI11" s="101"/>
      <c r="BJ11" s="99">
        <v>25</v>
      </c>
      <c r="BK11" s="102"/>
      <c r="BL11" s="100"/>
      <c r="BM11" s="99">
        <v>167.61232000000001</v>
      </c>
      <c r="BN11" s="102">
        <v>166.56063</v>
      </c>
      <c r="BO11" s="102">
        <v>168.58996999999999</v>
      </c>
      <c r="BP11" s="102"/>
      <c r="BQ11" s="102"/>
      <c r="BR11" s="102"/>
      <c r="BS11" s="102"/>
      <c r="BT11" s="102">
        <v>265.18943999999999</v>
      </c>
      <c r="BU11" s="102"/>
      <c r="BV11" s="102">
        <v>110.49702000000001</v>
      </c>
      <c r="BW11" s="102">
        <v>206.49456000000001</v>
      </c>
      <c r="BX11" s="102">
        <v>206.11548999999999</v>
      </c>
      <c r="BY11" s="102">
        <v>205.99002999999999</v>
      </c>
      <c r="BZ11" s="100"/>
      <c r="CA11" s="99">
        <v>17.41583</v>
      </c>
      <c r="CB11" s="100">
        <v>44.053669999999997</v>
      </c>
      <c r="CC11" s="101"/>
      <c r="CD11" s="99"/>
      <c r="CE11" s="102"/>
      <c r="CF11" s="102"/>
      <c r="CG11" s="102"/>
      <c r="CH11" s="102"/>
      <c r="CI11" s="102">
        <v>118.14735</v>
      </c>
      <c r="CJ11" s="102">
        <v>47.905140000000003</v>
      </c>
      <c r="CK11" s="102">
        <v>53.710120000000003</v>
      </c>
      <c r="CL11" s="102"/>
      <c r="CM11" s="102"/>
      <c r="CN11" s="102">
        <v>247.64573999999999</v>
      </c>
      <c r="CO11" s="100">
        <v>191.19621000000001</v>
      </c>
      <c r="CP11" s="99">
        <v>180.55348000000001</v>
      </c>
      <c r="CQ11" s="102">
        <v>180.52450999999999</v>
      </c>
      <c r="CR11" s="102">
        <v>181.33356000000001</v>
      </c>
      <c r="CS11" s="100">
        <v>181.02912000000001</v>
      </c>
      <c r="CT11" s="99"/>
      <c r="CU11" s="100"/>
      <c r="CV11" s="99"/>
      <c r="CW11" s="102"/>
      <c r="CX11" s="103"/>
      <c r="CY11" s="99"/>
      <c r="CZ11" s="102">
        <v>6078.2321099999999</v>
      </c>
      <c r="DA11" s="102"/>
      <c r="DB11" s="100"/>
      <c r="DC11" s="99"/>
      <c r="DD11" s="102"/>
      <c r="DE11" s="102"/>
      <c r="DF11" s="102"/>
      <c r="DG11" s="102"/>
      <c r="DH11" s="102"/>
      <c r="DI11" s="102"/>
      <c r="DJ11" s="102"/>
      <c r="DK11" s="102"/>
      <c r="DL11" s="102"/>
      <c r="DM11" s="102"/>
      <c r="DN11" s="100"/>
      <c r="DO11" s="104"/>
      <c r="DP11" s="105"/>
      <c r="DQ11" s="105"/>
      <c r="DR11" s="106" t="s">
        <v>1415</v>
      </c>
      <c r="DS11" s="99">
        <v>3606.88787</v>
      </c>
      <c r="DT11" s="102">
        <v>1142.5617</v>
      </c>
      <c r="DU11" s="102">
        <v>1142.5617</v>
      </c>
      <c r="DV11" s="100"/>
      <c r="DW11" s="101"/>
      <c r="DX11" s="99"/>
      <c r="DY11" s="102"/>
      <c r="DZ11" s="102"/>
      <c r="EA11" s="102"/>
      <c r="EB11" s="102"/>
      <c r="EC11" s="103">
        <v>5994.5064599999996</v>
      </c>
      <c r="ED11" s="1"/>
      <c r="EE11" s="101"/>
      <c r="EF11" s="101"/>
      <c r="EG11" s="101"/>
      <c r="EH11" s="101"/>
      <c r="EI11" s="101"/>
      <c r="EJ11" s="101"/>
      <c r="EK11" s="101"/>
      <c r="EL11" s="99"/>
      <c r="EM11" s="100"/>
      <c r="EN11" s="101"/>
      <c r="EO11" s="101"/>
      <c r="EP11" s="101"/>
      <c r="EQ11" s="101"/>
      <c r="ER11" s="101"/>
      <c r="ES11" s="101"/>
      <c r="ET11" s="101"/>
      <c r="EU11" s="101"/>
      <c r="EV11" s="101"/>
      <c r="EW11" s="101"/>
      <c r="EX11" s="101"/>
      <c r="EY11" s="101"/>
      <c r="EZ11" s="101"/>
      <c r="FA11" s="99"/>
      <c r="FB11" s="102"/>
      <c r="FC11" s="102"/>
      <c r="FD11" s="100"/>
      <c r="FE11" s="101"/>
      <c r="FF11" s="101"/>
      <c r="FG11" s="101"/>
      <c r="FH11" s="101"/>
      <c r="FI11" s="101"/>
      <c r="FJ11" s="101"/>
      <c r="FK11" s="101"/>
      <c r="FL11" s="99"/>
      <c r="FM11" s="102"/>
      <c r="FN11" s="102"/>
      <c r="FO11" s="100"/>
      <c r="FP11" s="101"/>
      <c r="FQ11" s="99"/>
      <c r="FR11" s="100"/>
      <c r="FS11" s="99"/>
      <c r="FT11" s="102"/>
      <c r="FU11" s="102"/>
      <c r="FV11" s="102"/>
      <c r="FW11" s="100"/>
      <c r="FX11" s="99"/>
      <c r="FY11" s="100"/>
      <c r="FZ11" s="99"/>
      <c r="GA11" s="102"/>
      <c r="GB11" s="102"/>
      <c r="GC11" s="100"/>
      <c r="GD11" s="101"/>
      <c r="GE11" s="101"/>
      <c r="GF11" s="101"/>
      <c r="GG11" s="99"/>
      <c r="GH11" s="102"/>
      <c r="GI11" s="102"/>
      <c r="GJ11" s="102"/>
      <c r="GK11" s="100"/>
      <c r="GL11" s="101"/>
      <c r="GM11" s="99"/>
      <c r="GN11" s="100"/>
      <c r="GO11" s="1"/>
      <c r="GP11" s="101"/>
      <c r="GQ11" s="99"/>
      <c r="GR11" s="100">
        <v>50.909529999999997</v>
      </c>
      <c r="GS11" s="99"/>
      <c r="GT11" s="100"/>
      <c r="GU11" s="101"/>
      <c r="GV11" s="101"/>
      <c r="GW11" s="101"/>
      <c r="GX11" s="1"/>
      <c r="GY11" s="101"/>
      <c r="GZ11" s="101"/>
      <c r="HA11" s="101"/>
      <c r="HB11" s="101"/>
      <c r="HC11" s="101"/>
      <c r="HD11" s="101"/>
      <c r="HE11" s="99"/>
      <c r="HF11" s="100"/>
      <c r="HG11" s="1"/>
      <c r="HH11" s="99">
        <v>3606.88787</v>
      </c>
      <c r="HI11" s="102">
        <v>3569.5546800000002</v>
      </c>
      <c r="HJ11" s="100">
        <v>1033.6220499999999</v>
      </c>
    </row>
    <row r="12" spans="1:218" x14ac:dyDescent="0.35">
      <c r="A12" s="1"/>
      <c r="B12" s="98" t="s">
        <v>789</v>
      </c>
      <c r="C12" s="99"/>
      <c r="D12" s="100"/>
      <c r="E12" s="101"/>
      <c r="F12" s="99"/>
      <c r="G12" s="102"/>
      <c r="H12" s="102">
        <v>8.8258700000000001</v>
      </c>
      <c r="I12" s="100">
        <v>8.5166900000000005</v>
      </c>
      <c r="J12" s="99"/>
      <c r="K12" s="100"/>
      <c r="L12" s="99">
        <v>60.21</v>
      </c>
      <c r="M12" s="100"/>
      <c r="N12" s="99"/>
      <c r="O12" s="102"/>
      <c r="P12" s="102"/>
      <c r="Q12" s="102"/>
      <c r="R12" s="102"/>
      <c r="S12" s="102"/>
      <c r="T12" s="102"/>
      <c r="U12" s="100"/>
      <c r="V12" s="99">
        <v>18.14123</v>
      </c>
      <c r="W12" s="102">
        <v>19.191960000000002</v>
      </c>
      <c r="X12" s="102"/>
      <c r="Y12" s="100">
        <v>1.0612699999999999</v>
      </c>
      <c r="Z12" s="101"/>
      <c r="AA12" s="99"/>
      <c r="AB12" s="102"/>
      <c r="AC12" s="100">
        <v>23.060680000000001</v>
      </c>
      <c r="AD12" s="99"/>
      <c r="AE12" s="102"/>
      <c r="AF12" s="102"/>
      <c r="AG12" s="102"/>
      <c r="AH12" s="102">
        <v>12.23925</v>
      </c>
      <c r="AI12" s="102">
        <v>24.4617</v>
      </c>
      <c r="AJ12" s="100">
        <v>10.27692</v>
      </c>
      <c r="AK12" s="101"/>
      <c r="AL12" s="101"/>
      <c r="AM12" s="101">
        <v>179.37322</v>
      </c>
      <c r="AN12" s="99">
        <v>217.12262999999999</v>
      </c>
      <c r="AO12" s="100">
        <v>7.9327300000000003</v>
      </c>
      <c r="AP12" s="99"/>
      <c r="AQ12" s="100"/>
      <c r="AR12" s="101"/>
      <c r="AS12" s="99"/>
      <c r="AT12" s="100"/>
      <c r="AU12" s="101"/>
      <c r="AV12" s="101"/>
      <c r="AW12" s="101"/>
      <c r="AX12" s="99"/>
      <c r="AY12" s="102"/>
      <c r="AZ12" s="100"/>
      <c r="BA12" s="99"/>
      <c r="BB12" s="102"/>
      <c r="BC12" s="102"/>
      <c r="BD12" s="102"/>
      <c r="BE12" s="102"/>
      <c r="BF12" s="102"/>
      <c r="BG12" s="102"/>
      <c r="BH12" s="100"/>
      <c r="BI12" s="101"/>
      <c r="BJ12" s="99">
        <v>25</v>
      </c>
      <c r="BK12" s="102"/>
      <c r="BL12" s="100"/>
      <c r="BM12" s="99">
        <v>167.61232000000001</v>
      </c>
      <c r="BN12" s="102">
        <v>166.56063</v>
      </c>
      <c r="BO12" s="102">
        <v>168.58996999999999</v>
      </c>
      <c r="BP12" s="102"/>
      <c r="BQ12" s="102"/>
      <c r="BR12" s="102"/>
      <c r="BS12" s="102"/>
      <c r="BT12" s="102">
        <v>265.18943999999999</v>
      </c>
      <c r="BU12" s="102"/>
      <c r="BV12" s="102">
        <v>110.49702000000001</v>
      </c>
      <c r="BW12" s="102">
        <v>206.49456000000001</v>
      </c>
      <c r="BX12" s="102">
        <v>206.11548999999999</v>
      </c>
      <c r="BY12" s="102">
        <v>205.99002999999999</v>
      </c>
      <c r="BZ12" s="100"/>
      <c r="CA12" s="99">
        <v>17.41583</v>
      </c>
      <c r="CB12" s="100">
        <v>44.053669999999997</v>
      </c>
      <c r="CC12" s="101"/>
      <c r="CD12" s="99"/>
      <c r="CE12" s="102"/>
      <c r="CF12" s="102"/>
      <c r="CG12" s="102"/>
      <c r="CH12" s="102"/>
      <c r="CI12" s="102">
        <v>118.14735</v>
      </c>
      <c r="CJ12" s="102">
        <v>47.905140000000003</v>
      </c>
      <c r="CK12" s="102">
        <v>53.710120000000003</v>
      </c>
      <c r="CL12" s="102"/>
      <c r="CM12" s="102"/>
      <c r="CN12" s="102">
        <v>247.64573999999999</v>
      </c>
      <c r="CO12" s="100">
        <v>191.19621000000001</v>
      </c>
      <c r="CP12" s="99">
        <v>180.55348000000001</v>
      </c>
      <c r="CQ12" s="102">
        <v>180.52450999999999</v>
      </c>
      <c r="CR12" s="102">
        <v>181.33356000000001</v>
      </c>
      <c r="CS12" s="100">
        <v>181.02912000000001</v>
      </c>
      <c r="CT12" s="99"/>
      <c r="CU12" s="100"/>
      <c r="CV12" s="99"/>
      <c r="CW12" s="102"/>
      <c r="CX12" s="103"/>
      <c r="CY12" s="99"/>
      <c r="CZ12" s="102">
        <v>5968.8537500000002</v>
      </c>
      <c r="DA12" s="102"/>
      <c r="DB12" s="100"/>
      <c r="DC12" s="99"/>
      <c r="DD12" s="102"/>
      <c r="DE12" s="102"/>
      <c r="DF12" s="102"/>
      <c r="DG12" s="102"/>
      <c r="DH12" s="102"/>
      <c r="DI12" s="102"/>
      <c r="DJ12" s="102"/>
      <c r="DK12" s="102"/>
      <c r="DL12" s="102"/>
      <c r="DM12" s="102"/>
      <c r="DN12" s="100"/>
      <c r="DO12" s="104"/>
      <c r="DP12" s="105"/>
      <c r="DQ12" s="105"/>
      <c r="DR12" s="106" t="s">
        <v>1415</v>
      </c>
      <c r="DS12" s="99">
        <v>3606.88787</v>
      </c>
      <c r="DT12" s="102">
        <v>1142.5617</v>
      </c>
      <c r="DU12" s="102">
        <v>1142.5617</v>
      </c>
      <c r="DV12" s="100"/>
      <c r="DW12" s="101"/>
      <c r="DX12" s="99"/>
      <c r="DY12" s="102"/>
      <c r="DZ12" s="102"/>
      <c r="EA12" s="102"/>
      <c r="EB12" s="102"/>
      <c r="EC12" s="103">
        <v>5885.2267199999997</v>
      </c>
      <c r="ED12" s="1"/>
      <c r="EE12" s="101"/>
      <c r="EF12" s="101"/>
      <c r="EG12" s="101"/>
      <c r="EH12" s="101"/>
      <c r="EI12" s="101"/>
      <c r="EJ12" s="101"/>
      <c r="EK12" s="101"/>
      <c r="EL12" s="99"/>
      <c r="EM12" s="100"/>
      <c r="EN12" s="101"/>
      <c r="EO12" s="101"/>
      <c r="EP12" s="101"/>
      <c r="EQ12" s="101"/>
      <c r="ER12" s="101"/>
      <c r="ES12" s="101"/>
      <c r="ET12" s="101"/>
      <c r="EU12" s="101"/>
      <c r="EV12" s="101"/>
      <c r="EW12" s="101"/>
      <c r="EX12" s="101"/>
      <c r="EY12" s="101"/>
      <c r="EZ12" s="101"/>
      <c r="FA12" s="99"/>
      <c r="FB12" s="102"/>
      <c r="FC12" s="102"/>
      <c r="FD12" s="100"/>
      <c r="FE12" s="101"/>
      <c r="FF12" s="101"/>
      <c r="FG12" s="101"/>
      <c r="FH12" s="101"/>
      <c r="FI12" s="101"/>
      <c r="FJ12" s="101"/>
      <c r="FK12" s="101"/>
      <c r="FL12" s="99"/>
      <c r="FM12" s="102"/>
      <c r="FN12" s="102"/>
      <c r="FO12" s="100"/>
      <c r="FP12" s="101"/>
      <c r="FQ12" s="99"/>
      <c r="FR12" s="100"/>
      <c r="FS12" s="99"/>
      <c r="FT12" s="102"/>
      <c r="FU12" s="102"/>
      <c r="FV12" s="102"/>
      <c r="FW12" s="100"/>
      <c r="FX12" s="99"/>
      <c r="FY12" s="100"/>
      <c r="FZ12" s="99"/>
      <c r="GA12" s="102"/>
      <c r="GB12" s="102"/>
      <c r="GC12" s="100"/>
      <c r="GD12" s="101"/>
      <c r="GE12" s="101"/>
      <c r="GF12" s="101"/>
      <c r="GG12" s="99"/>
      <c r="GH12" s="102"/>
      <c r="GI12" s="102"/>
      <c r="GJ12" s="102"/>
      <c r="GK12" s="100"/>
      <c r="GL12" s="101"/>
      <c r="GM12" s="99"/>
      <c r="GN12" s="100"/>
      <c r="GO12" s="1"/>
      <c r="GP12" s="101"/>
      <c r="GQ12" s="99"/>
      <c r="GR12" s="100">
        <v>50.909529999999997</v>
      </c>
      <c r="GS12" s="99"/>
      <c r="GT12" s="100"/>
      <c r="GU12" s="101"/>
      <c r="GV12" s="101"/>
      <c r="GW12" s="101"/>
      <c r="GX12" s="1"/>
      <c r="GY12" s="101"/>
      <c r="GZ12" s="101"/>
      <c r="HA12" s="101"/>
      <c r="HB12" s="101"/>
      <c r="HC12" s="101"/>
      <c r="HD12" s="101"/>
      <c r="HE12" s="99"/>
      <c r="HF12" s="100"/>
      <c r="HG12" s="1"/>
      <c r="HH12" s="99">
        <v>3606.88787</v>
      </c>
      <c r="HI12" s="102">
        <v>3569.5546800000002</v>
      </c>
      <c r="HJ12" s="100">
        <v>1033.6220499999999</v>
      </c>
    </row>
    <row r="13" spans="1:218" x14ac:dyDescent="0.35">
      <c r="A13" s="1"/>
      <c r="B13" s="98" t="s">
        <v>790</v>
      </c>
      <c r="C13" s="99"/>
      <c r="D13" s="100"/>
      <c r="E13" s="101"/>
      <c r="F13" s="99"/>
      <c r="G13" s="102"/>
      <c r="H13" s="102">
        <v>8.8258700000000001</v>
      </c>
      <c r="I13" s="100">
        <v>8.5166900000000005</v>
      </c>
      <c r="J13" s="99"/>
      <c r="K13" s="100"/>
      <c r="L13" s="99">
        <v>60.21</v>
      </c>
      <c r="M13" s="100"/>
      <c r="N13" s="99"/>
      <c r="O13" s="102"/>
      <c r="P13" s="102"/>
      <c r="Q13" s="102"/>
      <c r="R13" s="102"/>
      <c r="S13" s="102"/>
      <c r="T13" s="102"/>
      <c r="U13" s="100"/>
      <c r="V13" s="99">
        <v>18.14123</v>
      </c>
      <c r="W13" s="102">
        <v>19.191960000000002</v>
      </c>
      <c r="X13" s="102"/>
      <c r="Y13" s="100">
        <v>1.0612699999999999</v>
      </c>
      <c r="Z13" s="101"/>
      <c r="AA13" s="99"/>
      <c r="AB13" s="102"/>
      <c r="AC13" s="100">
        <v>23.060680000000001</v>
      </c>
      <c r="AD13" s="99"/>
      <c r="AE13" s="102"/>
      <c r="AF13" s="102"/>
      <c r="AG13" s="102"/>
      <c r="AH13" s="102">
        <v>12.23925</v>
      </c>
      <c r="AI13" s="102">
        <v>24.4617</v>
      </c>
      <c r="AJ13" s="100">
        <v>10.27692</v>
      </c>
      <c r="AK13" s="101"/>
      <c r="AL13" s="101"/>
      <c r="AM13" s="101">
        <v>179.37322</v>
      </c>
      <c r="AN13" s="99">
        <v>217.12262999999999</v>
      </c>
      <c r="AO13" s="100">
        <v>7.9327300000000003</v>
      </c>
      <c r="AP13" s="99"/>
      <c r="AQ13" s="100"/>
      <c r="AR13" s="101"/>
      <c r="AS13" s="99"/>
      <c r="AT13" s="100"/>
      <c r="AU13" s="101"/>
      <c r="AV13" s="101"/>
      <c r="AW13" s="101"/>
      <c r="AX13" s="99"/>
      <c r="AY13" s="102"/>
      <c r="AZ13" s="100"/>
      <c r="BA13" s="99"/>
      <c r="BB13" s="102"/>
      <c r="BC13" s="102"/>
      <c r="BD13" s="102"/>
      <c r="BE13" s="102"/>
      <c r="BF13" s="102"/>
      <c r="BG13" s="102"/>
      <c r="BH13" s="100"/>
      <c r="BI13" s="101"/>
      <c r="BJ13" s="99">
        <v>25</v>
      </c>
      <c r="BK13" s="102"/>
      <c r="BL13" s="100"/>
      <c r="BM13" s="99">
        <v>167.61232000000001</v>
      </c>
      <c r="BN13" s="102">
        <v>166.56063</v>
      </c>
      <c r="BO13" s="102">
        <v>168.58996999999999</v>
      </c>
      <c r="BP13" s="102"/>
      <c r="BQ13" s="102"/>
      <c r="BR13" s="102"/>
      <c r="BS13" s="102"/>
      <c r="BT13" s="102">
        <v>265.18943999999999</v>
      </c>
      <c r="BU13" s="102"/>
      <c r="BV13" s="102">
        <v>110.49702000000001</v>
      </c>
      <c r="BW13" s="102">
        <v>206.49456000000001</v>
      </c>
      <c r="BX13" s="102">
        <v>206.11548999999999</v>
      </c>
      <c r="BY13" s="102">
        <v>205.99002999999999</v>
      </c>
      <c r="BZ13" s="100"/>
      <c r="CA13" s="99">
        <v>17.41583</v>
      </c>
      <c r="CB13" s="100">
        <v>44.053669999999997</v>
      </c>
      <c r="CC13" s="101"/>
      <c r="CD13" s="99"/>
      <c r="CE13" s="102"/>
      <c r="CF13" s="102"/>
      <c r="CG13" s="102"/>
      <c r="CH13" s="102"/>
      <c r="CI13" s="102">
        <v>118.14735</v>
      </c>
      <c r="CJ13" s="102">
        <v>47.905140000000003</v>
      </c>
      <c r="CK13" s="102">
        <v>53.710120000000003</v>
      </c>
      <c r="CL13" s="102"/>
      <c r="CM13" s="102"/>
      <c r="CN13" s="102">
        <v>247.64573999999999</v>
      </c>
      <c r="CO13" s="100">
        <v>191.19621000000001</v>
      </c>
      <c r="CP13" s="99">
        <v>180.55348000000001</v>
      </c>
      <c r="CQ13" s="102">
        <v>180.52450999999999</v>
      </c>
      <c r="CR13" s="102">
        <v>181.33356000000001</v>
      </c>
      <c r="CS13" s="100">
        <v>181.02912000000001</v>
      </c>
      <c r="CT13" s="99"/>
      <c r="CU13" s="100"/>
      <c r="CV13" s="99"/>
      <c r="CW13" s="102"/>
      <c r="CX13" s="103"/>
      <c r="CY13" s="99"/>
      <c r="CZ13" s="102">
        <v>6039.1024200000002</v>
      </c>
      <c r="DA13" s="102"/>
      <c r="DB13" s="100"/>
      <c r="DC13" s="99"/>
      <c r="DD13" s="102"/>
      <c r="DE13" s="102"/>
      <c r="DF13" s="102"/>
      <c r="DG13" s="102"/>
      <c r="DH13" s="102"/>
      <c r="DI13" s="102"/>
      <c r="DJ13" s="102"/>
      <c r="DK13" s="102"/>
      <c r="DL13" s="102"/>
      <c r="DM13" s="102"/>
      <c r="DN13" s="100"/>
      <c r="DO13" s="104"/>
      <c r="DP13" s="105"/>
      <c r="DQ13" s="105"/>
      <c r="DR13" s="106" t="s">
        <v>1415</v>
      </c>
      <c r="DS13" s="99">
        <v>3606.88787</v>
      </c>
      <c r="DT13" s="102">
        <v>1142.5617</v>
      </c>
      <c r="DU13" s="102">
        <v>1142.5617</v>
      </c>
      <c r="DV13" s="100"/>
      <c r="DW13" s="101"/>
      <c r="DX13" s="99"/>
      <c r="DY13" s="102"/>
      <c r="DZ13" s="102"/>
      <c r="EA13" s="102"/>
      <c r="EB13" s="102"/>
      <c r="EC13" s="103">
        <v>5955.1758799999998</v>
      </c>
      <c r="ED13" s="1"/>
      <c r="EE13" s="101"/>
      <c r="EF13" s="101"/>
      <c r="EG13" s="101"/>
      <c r="EH13" s="101"/>
      <c r="EI13" s="101"/>
      <c r="EJ13" s="101"/>
      <c r="EK13" s="101"/>
      <c r="EL13" s="99"/>
      <c r="EM13" s="100"/>
      <c r="EN13" s="101"/>
      <c r="EO13" s="101"/>
      <c r="EP13" s="101"/>
      <c r="EQ13" s="101"/>
      <c r="ER13" s="101"/>
      <c r="ES13" s="101"/>
      <c r="ET13" s="101"/>
      <c r="EU13" s="101"/>
      <c r="EV13" s="101"/>
      <c r="EW13" s="101"/>
      <c r="EX13" s="101"/>
      <c r="EY13" s="101"/>
      <c r="EZ13" s="101"/>
      <c r="FA13" s="99"/>
      <c r="FB13" s="102"/>
      <c r="FC13" s="102"/>
      <c r="FD13" s="100"/>
      <c r="FE13" s="101"/>
      <c r="FF13" s="101"/>
      <c r="FG13" s="101"/>
      <c r="FH13" s="101"/>
      <c r="FI13" s="101"/>
      <c r="FJ13" s="101"/>
      <c r="FK13" s="101"/>
      <c r="FL13" s="99"/>
      <c r="FM13" s="102"/>
      <c r="FN13" s="102"/>
      <c r="FO13" s="100"/>
      <c r="FP13" s="101"/>
      <c r="FQ13" s="99"/>
      <c r="FR13" s="100"/>
      <c r="FS13" s="99"/>
      <c r="FT13" s="102"/>
      <c r="FU13" s="102"/>
      <c r="FV13" s="102"/>
      <c r="FW13" s="100"/>
      <c r="FX13" s="99"/>
      <c r="FY13" s="100"/>
      <c r="FZ13" s="99"/>
      <c r="GA13" s="102"/>
      <c r="GB13" s="102"/>
      <c r="GC13" s="100"/>
      <c r="GD13" s="101"/>
      <c r="GE13" s="101"/>
      <c r="GF13" s="101"/>
      <c r="GG13" s="99"/>
      <c r="GH13" s="102"/>
      <c r="GI13" s="102"/>
      <c r="GJ13" s="102"/>
      <c r="GK13" s="100"/>
      <c r="GL13" s="101"/>
      <c r="GM13" s="99"/>
      <c r="GN13" s="100"/>
      <c r="GO13" s="1"/>
      <c r="GP13" s="101"/>
      <c r="GQ13" s="99"/>
      <c r="GR13" s="100">
        <v>50.909529999999997</v>
      </c>
      <c r="GS13" s="99"/>
      <c r="GT13" s="100"/>
      <c r="GU13" s="101"/>
      <c r="GV13" s="101"/>
      <c r="GW13" s="101"/>
      <c r="GX13" s="1"/>
      <c r="GY13" s="101"/>
      <c r="GZ13" s="101"/>
      <c r="HA13" s="101"/>
      <c r="HB13" s="101"/>
      <c r="HC13" s="101"/>
      <c r="HD13" s="101"/>
      <c r="HE13" s="99"/>
      <c r="HF13" s="100"/>
      <c r="HG13" s="1"/>
      <c r="HH13" s="99">
        <v>3606.88787</v>
      </c>
      <c r="HI13" s="102">
        <v>3569.5546800000002</v>
      </c>
      <c r="HJ13" s="100">
        <v>1033.6220499999999</v>
      </c>
    </row>
    <row r="14" spans="1:218" x14ac:dyDescent="0.35">
      <c r="A14" s="1"/>
      <c r="B14" s="98" t="s">
        <v>791</v>
      </c>
      <c r="C14" s="99"/>
      <c r="D14" s="100"/>
      <c r="E14" s="101"/>
      <c r="F14" s="99"/>
      <c r="G14" s="102"/>
      <c r="H14" s="102">
        <v>8.8258700000000001</v>
      </c>
      <c r="I14" s="100">
        <v>8.5166900000000005</v>
      </c>
      <c r="J14" s="99"/>
      <c r="K14" s="100"/>
      <c r="L14" s="99">
        <v>60.21</v>
      </c>
      <c r="M14" s="100"/>
      <c r="N14" s="99"/>
      <c r="O14" s="102"/>
      <c r="P14" s="102"/>
      <c r="Q14" s="102"/>
      <c r="R14" s="102"/>
      <c r="S14" s="102"/>
      <c r="T14" s="102"/>
      <c r="U14" s="100"/>
      <c r="V14" s="99">
        <v>18.14123</v>
      </c>
      <c r="W14" s="102">
        <v>19.191960000000002</v>
      </c>
      <c r="X14" s="102"/>
      <c r="Y14" s="100">
        <v>1.0612699999999999</v>
      </c>
      <c r="Z14" s="101"/>
      <c r="AA14" s="99"/>
      <c r="AB14" s="102"/>
      <c r="AC14" s="100">
        <v>23.060680000000001</v>
      </c>
      <c r="AD14" s="99"/>
      <c r="AE14" s="102"/>
      <c r="AF14" s="102"/>
      <c r="AG14" s="102"/>
      <c r="AH14" s="102">
        <v>12.23925</v>
      </c>
      <c r="AI14" s="102">
        <v>24.4617</v>
      </c>
      <c r="AJ14" s="100">
        <v>10.27692</v>
      </c>
      <c r="AK14" s="101"/>
      <c r="AL14" s="101"/>
      <c r="AM14" s="101">
        <v>179.37322</v>
      </c>
      <c r="AN14" s="99">
        <v>217.12262999999999</v>
      </c>
      <c r="AO14" s="100">
        <v>7.9327300000000003</v>
      </c>
      <c r="AP14" s="99"/>
      <c r="AQ14" s="100"/>
      <c r="AR14" s="101"/>
      <c r="AS14" s="99"/>
      <c r="AT14" s="100"/>
      <c r="AU14" s="101"/>
      <c r="AV14" s="101"/>
      <c r="AW14" s="101"/>
      <c r="AX14" s="99"/>
      <c r="AY14" s="102"/>
      <c r="AZ14" s="100"/>
      <c r="BA14" s="99"/>
      <c r="BB14" s="102"/>
      <c r="BC14" s="102"/>
      <c r="BD14" s="102"/>
      <c r="BE14" s="102"/>
      <c r="BF14" s="102"/>
      <c r="BG14" s="102"/>
      <c r="BH14" s="100"/>
      <c r="BI14" s="101"/>
      <c r="BJ14" s="99">
        <v>25</v>
      </c>
      <c r="BK14" s="102"/>
      <c r="BL14" s="100"/>
      <c r="BM14" s="99">
        <v>167.61232000000001</v>
      </c>
      <c r="BN14" s="102">
        <v>166.56063</v>
      </c>
      <c r="BO14" s="102">
        <v>168.58996999999999</v>
      </c>
      <c r="BP14" s="102"/>
      <c r="BQ14" s="102"/>
      <c r="BR14" s="102"/>
      <c r="BS14" s="102"/>
      <c r="BT14" s="102">
        <v>265.18943999999999</v>
      </c>
      <c r="BU14" s="102"/>
      <c r="BV14" s="102">
        <v>110.49702000000001</v>
      </c>
      <c r="BW14" s="102">
        <v>206.49456000000001</v>
      </c>
      <c r="BX14" s="102">
        <v>206.11548999999999</v>
      </c>
      <c r="BY14" s="102">
        <v>205.99002999999999</v>
      </c>
      <c r="BZ14" s="100"/>
      <c r="CA14" s="99">
        <v>17.41583</v>
      </c>
      <c r="CB14" s="100">
        <v>44.053669999999997</v>
      </c>
      <c r="CC14" s="101"/>
      <c r="CD14" s="99"/>
      <c r="CE14" s="102"/>
      <c r="CF14" s="102"/>
      <c r="CG14" s="102"/>
      <c r="CH14" s="102"/>
      <c r="CI14" s="102">
        <v>118.14735</v>
      </c>
      <c r="CJ14" s="102">
        <v>47.905140000000003</v>
      </c>
      <c r="CK14" s="102">
        <v>53.710120000000003</v>
      </c>
      <c r="CL14" s="102"/>
      <c r="CM14" s="102"/>
      <c r="CN14" s="102">
        <v>247.64573999999999</v>
      </c>
      <c r="CO14" s="100">
        <v>191.19621000000001</v>
      </c>
      <c r="CP14" s="99">
        <v>180.55348000000001</v>
      </c>
      <c r="CQ14" s="102">
        <v>180.52450999999999</v>
      </c>
      <c r="CR14" s="102">
        <v>181.33356000000001</v>
      </c>
      <c r="CS14" s="100">
        <v>181.02912000000001</v>
      </c>
      <c r="CT14" s="99"/>
      <c r="CU14" s="100"/>
      <c r="CV14" s="99"/>
      <c r="CW14" s="102"/>
      <c r="CX14" s="103"/>
      <c r="CY14" s="99"/>
      <c r="CZ14" s="102">
        <v>5986.01163</v>
      </c>
      <c r="DA14" s="102"/>
      <c r="DB14" s="100"/>
      <c r="DC14" s="99"/>
      <c r="DD14" s="102"/>
      <c r="DE14" s="102"/>
      <c r="DF14" s="102"/>
      <c r="DG14" s="102"/>
      <c r="DH14" s="102"/>
      <c r="DI14" s="102"/>
      <c r="DJ14" s="102"/>
      <c r="DK14" s="102"/>
      <c r="DL14" s="102"/>
      <c r="DM14" s="102"/>
      <c r="DN14" s="100"/>
      <c r="DO14" s="104"/>
      <c r="DP14" s="105"/>
      <c r="DQ14" s="105"/>
      <c r="DR14" s="106" t="s">
        <v>1415</v>
      </c>
      <c r="DS14" s="99">
        <v>3606.88787</v>
      </c>
      <c r="DT14" s="102">
        <v>1142.5617</v>
      </c>
      <c r="DU14" s="102">
        <v>1142.5617</v>
      </c>
      <c r="DV14" s="100"/>
      <c r="DW14" s="101"/>
      <c r="DX14" s="99"/>
      <c r="DY14" s="102"/>
      <c r="DZ14" s="102"/>
      <c r="EA14" s="102"/>
      <c r="EB14" s="102"/>
      <c r="EC14" s="103">
        <v>5902.2839999999997</v>
      </c>
      <c r="ED14" s="1"/>
      <c r="EE14" s="101"/>
      <c r="EF14" s="101"/>
      <c r="EG14" s="101"/>
      <c r="EH14" s="101"/>
      <c r="EI14" s="101"/>
      <c r="EJ14" s="101"/>
      <c r="EK14" s="101"/>
      <c r="EL14" s="99"/>
      <c r="EM14" s="100"/>
      <c r="EN14" s="101"/>
      <c r="EO14" s="101"/>
      <c r="EP14" s="101"/>
      <c r="EQ14" s="101"/>
      <c r="ER14" s="101"/>
      <c r="ES14" s="101"/>
      <c r="ET14" s="101"/>
      <c r="EU14" s="101"/>
      <c r="EV14" s="101"/>
      <c r="EW14" s="101"/>
      <c r="EX14" s="101"/>
      <c r="EY14" s="101"/>
      <c r="EZ14" s="101"/>
      <c r="FA14" s="99"/>
      <c r="FB14" s="102"/>
      <c r="FC14" s="102"/>
      <c r="FD14" s="100"/>
      <c r="FE14" s="101"/>
      <c r="FF14" s="101"/>
      <c r="FG14" s="101"/>
      <c r="FH14" s="101"/>
      <c r="FI14" s="101"/>
      <c r="FJ14" s="101"/>
      <c r="FK14" s="101"/>
      <c r="FL14" s="99"/>
      <c r="FM14" s="102"/>
      <c r="FN14" s="102"/>
      <c r="FO14" s="100"/>
      <c r="FP14" s="101"/>
      <c r="FQ14" s="99"/>
      <c r="FR14" s="100"/>
      <c r="FS14" s="99"/>
      <c r="FT14" s="102"/>
      <c r="FU14" s="102"/>
      <c r="FV14" s="102"/>
      <c r="FW14" s="100"/>
      <c r="FX14" s="99"/>
      <c r="FY14" s="100"/>
      <c r="FZ14" s="99"/>
      <c r="GA14" s="102"/>
      <c r="GB14" s="102"/>
      <c r="GC14" s="100"/>
      <c r="GD14" s="101"/>
      <c r="GE14" s="101"/>
      <c r="GF14" s="101"/>
      <c r="GG14" s="99"/>
      <c r="GH14" s="102"/>
      <c r="GI14" s="102"/>
      <c r="GJ14" s="102"/>
      <c r="GK14" s="100"/>
      <c r="GL14" s="101"/>
      <c r="GM14" s="99"/>
      <c r="GN14" s="100"/>
      <c r="GO14" s="1"/>
      <c r="GP14" s="101"/>
      <c r="GQ14" s="99"/>
      <c r="GR14" s="100">
        <v>50.909529999999997</v>
      </c>
      <c r="GS14" s="99"/>
      <c r="GT14" s="100"/>
      <c r="GU14" s="101"/>
      <c r="GV14" s="101"/>
      <c r="GW14" s="101"/>
      <c r="GX14" s="1"/>
      <c r="GY14" s="101"/>
      <c r="GZ14" s="101"/>
      <c r="HA14" s="101"/>
      <c r="HB14" s="101"/>
      <c r="HC14" s="101"/>
      <c r="HD14" s="101"/>
      <c r="HE14" s="99"/>
      <c r="HF14" s="100"/>
      <c r="HG14" s="1"/>
      <c r="HH14" s="99">
        <v>3606.88787</v>
      </c>
      <c r="HI14" s="102">
        <v>3569.5546800000002</v>
      </c>
      <c r="HJ14" s="100">
        <v>1033.6220499999999</v>
      </c>
    </row>
    <row r="15" spans="1:218" x14ac:dyDescent="0.35">
      <c r="A15" s="1"/>
      <c r="B15" s="98" t="s">
        <v>792</v>
      </c>
      <c r="C15" s="99"/>
      <c r="D15" s="100"/>
      <c r="E15" s="101"/>
      <c r="F15" s="99"/>
      <c r="G15" s="102"/>
      <c r="H15" s="102">
        <v>8.8258700000000001</v>
      </c>
      <c r="I15" s="100">
        <v>8.5166900000000005</v>
      </c>
      <c r="J15" s="99"/>
      <c r="K15" s="100"/>
      <c r="L15" s="99">
        <v>60.21</v>
      </c>
      <c r="M15" s="100"/>
      <c r="N15" s="99"/>
      <c r="O15" s="102"/>
      <c r="P15" s="102"/>
      <c r="Q15" s="102"/>
      <c r="R15" s="102"/>
      <c r="S15" s="102"/>
      <c r="T15" s="102"/>
      <c r="U15" s="100"/>
      <c r="V15" s="99">
        <v>18.14123</v>
      </c>
      <c r="W15" s="102">
        <v>19.191960000000002</v>
      </c>
      <c r="X15" s="102"/>
      <c r="Y15" s="100">
        <v>1.0612699999999999</v>
      </c>
      <c r="Z15" s="101"/>
      <c r="AA15" s="99"/>
      <c r="AB15" s="102"/>
      <c r="AC15" s="100">
        <v>23.060680000000001</v>
      </c>
      <c r="AD15" s="99"/>
      <c r="AE15" s="102"/>
      <c r="AF15" s="102"/>
      <c r="AG15" s="102"/>
      <c r="AH15" s="102">
        <v>12.23925</v>
      </c>
      <c r="AI15" s="102">
        <v>24.4617</v>
      </c>
      <c r="AJ15" s="100">
        <v>10.27692</v>
      </c>
      <c r="AK15" s="101"/>
      <c r="AL15" s="101"/>
      <c r="AM15" s="101">
        <v>179.37322</v>
      </c>
      <c r="AN15" s="99">
        <v>217.12262999999999</v>
      </c>
      <c r="AO15" s="100">
        <v>7.9327300000000003</v>
      </c>
      <c r="AP15" s="99"/>
      <c r="AQ15" s="100"/>
      <c r="AR15" s="101"/>
      <c r="AS15" s="99"/>
      <c r="AT15" s="100"/>
      <c r="AU15" s="101"/>
      <c r="AV15" s="101"/>
      <c r="AW15" s="101"/>
      <c r="AX15" s="99"/>
      <c r="AY15" s="102"/>
      <c r="AZ15" s="100"/>
      <c r="BA15" s="99"/>
      <c r="BB15" s="102"/>
      <c r="BC15" s="102"/>
      <c r="BD15" s="102"/>
      <c r="BE15" s="102"/>
      <c r="BF15" s="102"/>
      <c r="BG15" s="102"/>
      <c r="BH15" s="100"/>
      <c r="BI15" s="101"/>
      <c r="BJ15" s="99">
        <v>25</v>
      </c>
      <c r="BK15" s="102"/>
      <c r="BL15" s="100"/>
      <c r="BM15" s="99">
        <v>167.61232000000001</v>
      </c>
      <c r="BN15" s="102">
        <v>166.56063</v>
      </c>
      <c r="BO15" s="102">
        <v>168.58996999999999</v>
      </c>
      <c r="BP15" s="102"/>
      <c r="BQ15" s="102"/>
      <c r="BR15" s="102"/>
      <c r="BS15" s="102"/>
      <c r="BT15" s="102">
        <v>265.18943999999999</v>
      </c>
      <c r="BU15" s="102"/>
      <c r="BV15" s="102">
        <v>110.49702000000001</v>
      </c>
      <c r="BW15" s="102">
        <v>206.49456000000001</v>
      </c>
      <c r="BX15" s="102">
        <v>206.11548999999999</v>
      </c>
      <c r="BY15" s="102">
        <v>205.99002999999999</v>
      </c>
      <c r="BZ15" s="100"/>
      <c r="CA15" s="99">
        <v>17.41583</v>
      </c>
      <c r="CB15" s="100">
        <v>44.053669999999997</v>
      </c>
      <c r="CC15" s="101"/>
      <c r="CD15" s="99"/>
      <c r="CE15" s="102"/>
      <c r="CF15" s="102"/>
      <c r="CG15" s="102"/>
      <c r="CH15" s="102"/>
      <c r="CI15" s="102">
        <v>118.14735</v>
      </c>
      <c r="CJ15" s="102">
        <v>47.905140000000003</v>
      </c>
      <c r="CK15" s="102">
        <v>53.710120000000003</v>
      </c>
      <c r="CL15" s="102"/>
      <c r="CM15" s="102"/>
      <c r="CN15" s="102">
        <v>247.64573999999999</v>
      </c>
      <c r="CO15" s="100">
        <v>191.19621000000001</v>
      </c>
      <c r="CP15" s="99">
        <v>180.55348000000001</v>
      </c>
      <c r="CQ15" s="102">
        <v>180.52450999999999</v>
      </c>
      <c r="CR15" s="102">
        <v>181.33356000000001</v>
      </c>
      <c r="CS15" s="100">
        <v>181.02912000000001</v>
      </c>
      <c r="CT15" s="99"/>
      <c r="CU15" s="100"/>
      <c r="CV15" s="99"/>
      <c r="CW15" s="102"/>
      <c r="CX15" s="103"/>
      <c r="CY15" s="99"/>
      <c r="CZ15" s="102">
        <v>6134.7881799999996</v>
      </c>
      <c r="DA15" s="102"/>
      <c r="DB15" s="100"/>
      <c r="DC15" s="99"/>
      <c r="DD15" s="102"/>
      <c r="DE15" s="102"/>
      <c r="DF15" s="102"/>
      <c r="DG15" s="102"/>
      <c r="DH15" s="102"/>
      <c r="DI15" s="102"/>
      <c r="DJ15" s="102"/>
      <c r="DK15" s="102"/>
      <c r="DL15" s="102"/>
      <c r="DM15" s="102"/>
      <c r="DN15" s="100"/>
      <c r="DO15" s="104"/>
      <c r="DP15" s="105"/>
      <c r="DQ15" s="105"/>
      <c r="DR15" s="106" t="s">
        <v>1415</v>
      </c>
      <c r="DS15" s="99">
        <v>3606.88787</v>
      </c>
      <c r="DT15" s="102">
        <v>1142.5617</v>
      </c>
      <c r="DU15" s="102">
        <v>1142.5617</v>
      </c>
      <c r="DV15" s="100"/>
      <c r="DW15" s="101"/>
      <c r="DX15" s="99"/>
      <c r="DY15" s="102"/>
      <c r="DZ15" s="102"/>
      <c r="EA15" s="102"/>
      <c r="EB15" s="102"/>
      <c r="EC15" s="103">
        <v>6050.8601500000004</v>
      </c>
      <c r="ED15" s="1"/>
      <c r="EE15" s="101"/>
      <c r="EF15" s="101"/>
      <c r="EG15" s="101"/>
      <c r="EH15" s="101"/>
      <c r="EI15" s="101"/>
      <c r="EJ15" s="101"/>
      <c r="EK15" s="101"/>
      <c r="EL15" s="99"/>
      <c r="EM15" s="100"/>
      <c r="EN15" s="101"/>
      <c r="EO15" s="101"/>
      <c r="EP15" s="101"/>
      <c r="EQ15" s="101"/>
      <c r="ER15" s="101"/>
      <c r="ES15" s="101"/>
      <c r="ET15" s="101"/>
      <c r="EU15" s="101"/>
      <c r="EV15" s="101"/>
      <c r="EW15" s="101"/>
      <c r="EX15" s="101"/>
      <c r="EY15" s="101"/>
      <c r="EZ15" s="101"/>
      <c r="FA15" s="99"/>
      <c r="FB15" s="102"/>
      <c r="FC15" s="102"/>
      <c r="FD15" s="100"/>
      <c r="FE15" s="101"/>
      <c r="FF15" s="101"/>
      <c r="FG15" s="101"/>
      <c r="FH15" s="101"/>
      <c r="FI15" s="101"/>
      <c r="FJ15" s="101"/>
      <c r="FK15" s="101"/>
      <c r="FL15" s="99"/>
      <c r="FM15" s="102"/>
      <c r="FN15" s="102"/>
      <c r="FO15" s="100"/>
      <c r="FP15" s="101"/>
      <c r="FQ15" s="99"/>
      <c r="FR15" s="100"/>
      <c r="FS15" s="99"/>
      <c r="FT15" s="102"/>
      <c r="FU15" s="102"/>
      <c r="FV15" s="102"/>
      <c r="FW15" s="100"/>
      <c r="FX15" s="99"/>
      <c r="FY15" s="100"/>
      <c r="FZ15" s="99"/>
      <c r="GA15" s="102"/>
      <c r="GB15" s="102"/>
      <c r="GC15" s="100"/>
      <c r="GD15" s="101"/>
      <c r="GE15" s="101"/>
      <c r="GF15" s="101"/>
      <c r="GG15" s="99"/>
      <c r="GH15" s="102"/>
      <c r="GI15" s="102"/>
      <c r="GJ15" s="102"/>
      <c r="GK15" s="100"/>
      <c r="GL15" s="101"/>
      <c r="GM15" s="99"/>
      <c r="GN15" s="100"/>
      <c r="GO15" s="1"/>
      <c r="GP15" s="101"/>
      <c r="GQ15" s="99"/>
      <c r="GR15" s="100">
        <v>50.909529999999997</v>
      </c>
      <c r="GS15" s="99"/>
      <c r="GT15" s="100"/>
      <c r="GU15" s="101"/>
      <c r="GV15" s="101"/>
      <c r="GW15" s="101"/>
      <c r="GX15" s="1"/>
      <c r="GY15" s="101"/>
      <c r="GZ15" s="101"/>
      <c r="HA15" s="101"/>
      <c r="HB15" s="101"/>
      <c r="HC15" s="101"/>
      <c r="HD15" s="101"/>
      <c r="HE15" s="99"/>
      <c r="HF15" s="100"/>
      <c r="HG15" s="1"/>
      <c r="HH15" s="99">
        <v>3606.88787</v>
      </c>
      <c r="HI15" s="102">
        <v>3569.5546800000002</v>
      </c>
      <c r="HJ15" s="100">
        <v>1033.6220499999999</v>
      </c>
    </row>
    <row r="16" spans="1:218" x14ac:dyDescent="0.35">
      <c r="A16" s="1"/>
      <c r="B16" s="98" t="s">
        <v>793</v>
      </c>
      <c r="C16" s="99"/>
      <c r="D16" s="100"/>
      <c r="E16" s="101"/>
      <c r="F16" s="99"/>
      <c r="G16" s="102"/>
      <c r="H16" s="102">
        <v>8.8258700000000001</v>
      </c>
      <c r="I16" s="100">
        <v>8.5166900000000005</v>
      </c>
      <c r="J16" s="99"/>
      <c r="K16" s="100"/>
      <c r="L16" s="99">
        <v>60.21</v>
      </c>
      <c r="M16" s="100"/>
      <c r="N16" s="99"/>
      <c r="O16" s="102"/>
      <c r="P16" s="102"/>
      <c r="Q16" s="102"/>
      <c r="R16" s="102"/>
      <c r="S16" s="102"/>
      <c r="T16" s="102"/>
      <c r="U16" s="100"/>
      <c r="V16" s="99">
        <v>18.14123</v>
      </c>
      <c r="W16" s="102">
        <v>19.191960000000002</v>
      </c>
      <c r="X16" s="102"/>
      <c r="Y16" s="100">
        <v>1.0612699999999999</v>
      </c>
      <c r="Z16" s="101"/>
      <c r="AA16" s="99"/>
      <c r="AB16" s="102"/>
      <c r="AC16" s="100">
        <v>23.060680000000001</v>
      </c>
      <c r="AD16" s="99"/>
      <c r="AE16" s="102"/>
      <c r="AF16" s="102"/>
      <c r="AG16" s="102"/>
      <c r="AH16" s="102">
        <v>12.23925</v>
      </c>
      <c r="AI16" s="102">
        <v>24.4617</v>
      </c>
      <c r="AJ16" s="100">
        <v>10.27692</v>
      </c>
      <c r="AK16" s="101"/>
      <c r="AL16" s="101"/>
      <c r="AM16" s="101">
        <v>179.37322</v>
      </c>
      <c r="AN16" s="99">
        <v>217.12262999999999</v>
      </c>
      <c r="AO16" s="100">
        <v>7.9327300000000003</v>
      </c>
      <c r="AP16" s="99"/>
      <c r="AQ16" s="100"/>
      <c r="AR16" s="101"/>
      <c r="AS16" s="99"/>
      <c r="AT16" s="100"/>
      <c r="AU16" s="101"/>
      <c r="AV16" s="101"/>
      <c r="AW16" s="101"/>
      <c r="AX16" s="99"/>
      <c r="AY16" s="102"/>
      <c r="AZ16" s="100"/>
      <c r="BA16" s="99"/>
      <c r="BB16" s="102"/>
      <c r="BC16" s="102"/>
      <c r="BD16" s="102"/>
      <c r="BE16" s="102"/>
      <c r="BF16" s="102"/>
      <c r="BG16" s="102"/>
      <c r="BH16" s="100"/>
      <c r="BI16" s="101"/>
      <c r="BJ16" s="99">
        <v>25</v>
      </c>
      <c r="BK16" s="102"/>
      <c r="BL16" s="100"/>
      <c r="BM16" s="99">
        <v>167.61232000000001</v>
      </c>
      <c r="BN16" s="102">
        <v>166.56063</v>
      </c>
      <c r="BO16" s="102">
        <v>168.58996999999999</v>
      </c>
      <c r="BP16" s="102"/>
      <c r="BQ16" s="102"/>
      <c r="BR16" s="102"/>
      <c r="BS16" s="102"/>
      <c r="BT16" s="102">
        <v>265.18943999999999</v>
      </c>
      <c r="BU16" s="102"/>
      <c r="BV16" s="102">
        <v>110.49702000000001</v>
      </c>
      <c r="BW16" s="102">
        <v>206.49456000000001</v>
      </c>
      <c r="BX16" s="102">
        <v>206.11548999999999</v>
      </c>
      <c r="BY16" s="102">
        <v>205.99002999999999</v>
      </c>
      <c r="BZ16" s="100"/>
      <c r="CA16" s="99">
        <v>17.41583</v>
      </c>
      <c r="CB16" s="100">
        <v>44.053669999999997</v>
      </c>
      <c r="CC16" s="101"/>
      <c r="CD16" s="99"/>
      <c r="CE16" s="102"/>
      <c r="CF16" s="102"/>
      <c r="CG16" s="102"/>
      <c r="CH16" s="102"/>
      <c r="CI16" s="102">
        <v>118.14735</v>
      </c>
      <c r="CJ16" s="102">
        <v>47.905140000000003</v>
      </c>
      <c r="CK16" s="102">
        <v>53.710120000000003</v>
      </c>
      <c r="CL16" s="102"/>
      <c r="CM16" s="102"/>
      <c r="CN16" s="102">
        <v>247.64573999999999</v>
      </c>
      <c r="CO16" s="100">
        <v>191.19621000000001</v>
      </c>
      <c r="CP16" s="99">
        <v>180.55348000000001</v>
      </c>
      <c r="CQ16" s="102">
        <v>180.52450999999999</v>
      </c>
      <c r="CR16" s="102">
        <v>181.33356000000001</v>
      </c>
      <c r="CS16" s="100">
        <v>181.02912000000001</v>
      </c>
      <c r="CT16" s="99"/>
      <c r="CU16" s="100"/>
      <c r="CV16" s="99"/>
      <c r="CW16" s="102"/>
      <c r="CX16" s="103"/>
      <c r="CY16" s="99"/>
      <c r="CZ16" s="102">
        <v>6156.6743800000004</v>
      </c>
      <c r="DA16" s="102"/>
      <c r="DB16" s="100"/>
      <c r="DC16" s="99"/>
      <c r="DD16" s="102"/>
      <c r="DE16" s="102"/>
      <c r="DF16" s="102"/>
      <c r="DG16" s="102"/>
      <c r="DH16" s="102"/>
      <c r="DI16" s="102"/>
      <c r="DJ16" s="102"/>
      <c r="DK16" s="102"/>
      <c r="DL16" s="102"/>
      <c r="DM16" s="102"/>
      <c r="DN16" s="100"/>
      <c r="DO16" s="104"/>
      <c r="DP16" s="105"/>
      <c r="DQ16" s="105"/>
      <c r="DR16" s="106" t="s">
        <v>1415</v>
      </c>
      <c r="DS16" s="99">
        <v>3606.88787</v>
      </c>
      <c r="DT16" s="102">
        <v>1142.5617</v>
      </c>
      <c r="DU16" s="102">
        <v>1142.5617</v>
      </c>
      <c r="DV16" s="100"/>
      <c r="DW16" s="101"/>
      <c r="DX16" s="99"/>
      <c r="DY16" s="102"/>
      <c r="DZ16" s="102"/>
      <c r="EA16" s="102"/>
      <c r="EB16" s="102"/>
      <c r="EC16" s="103">
        <v>6072.9440800000002</v>
      </c>
      <c r="ED16" s="1"/>
      <c r="EE16" s="101"/>
      <c r="EF16" s="101"/>
      <c r="EG16" s="101"/>
      <c r="EH16" s="101"/>
      <c r="EI16" s="101"/>
      <c r="EJ16" s="101"/>
      <c r="EK16" s="101"/>
      <c r="EL16" s="99"/>
      <c r="EM16" s="100"/>
      <c r="EN16" s="101"/>
      <c r="EO16" s="101"/>
      <c r="EP16" s="101"/>
      <c r="EQ16" s="101"/>
      <c r="ER16" s="101"/>
      <c r="ES16" s="101"/>
      <c r="ET16" s="101"/>
      <c r="EU16" s="101"/>
      <c r="EV16" s="101"/>
      <c r="EW16" s="101"/>
      <c r="EX16" s="101"/>
      <c r="EY16" s="101"/>
      <c r="EZ16" s="101"/>
      <c r="FA16" s="99"/>
      <c r="FB16" s="102"/>
      <c r="FC16" s="102"/>
      <c r="FD16" s="100"/>
      <c r="FE16" s="101"/>
      <c r="FF16" s="101"/>
      <c r="FG16" s="101"/>
      <c r="FH16" s="101"/>
      <c r="FI16" s="101"/>
      <c r="FJ16" s="101"/>
      <c r="FK16" s="101"/>
      <c r="FL16" s="99"/>
      <c r="FM16" s="102"/>
      <c r="FN16" s="102"/>
      <c r="FO16" s="100"/>
      <c r="FP16" s="101"/>
      <c r="FQ16" s="99"/>
      <c r="FR16" s="100"/>
      <c r="FS16" s="99"/>
      <c r="FT16" s="102"/>
      <c r="FU16" s="102"/>
      <c r="FV16" s="102"/>
      <c r="FW16" s="100"/>
      <c r="FX16" s="99"/>
      <c r="FY16" s="100"/>
      <c r="FZ16" s="99"/>
      <c r="GA16" s="102"/>
      <c r="GB16" s="102"/>
      <c r="GC16" s="100"/>
      <c r="GD16" s="101"/>
      <c r="GE16" s="101"/>
      <c r="GF16" s="101"/>
      <c r="GG16" s="99"/>
      <c r="GH16" s="102"/>
      <c r="GI16" s="102"/>
      <c r="GJ16" s="102"/>
      <c r="GK16" s="100"/>
      <c r="GL16" s="101"/>
      <c r="GM16" s="99"/>
      <c r="GN16" s="100"/>
      <c r="GO16" s="1"/>
      <c r="GP16" s="101"/>
      <c r="GQ16" s="99"/>
      <c r="GR16" s="100">
        <v>50.909529999999997</v>
      </c>
      <c r="GS16" s="99"/>
      <c r="GT16" s="100"/>
      <c r="GU16" s="101"/>
      <c r="GV16" s="101"/>
      <c r="GW16" s="101"/>
      <c r="GX16" s="1"/>
      <c r="GY16" s="101"/>
      <c r="GZ16" s="101"/>
      <c r="HA16" s="101"/>
      <c r="HB16" s="101"/>
      <c r="HC16" s="101"/>
      <c r="HD16" s="101"/>
      <c r="HE16" s="99"/>
      <c r="HF16" s="100"/>
      <c r="HG16" s="1"/>
      <c r="HH16" s="99">
        <v>3606.88787</v>
      </c>
      <c r="HI16" s="102">
        <v>3569.5546800000002</v>
      </c>
      <c r="HJ16" s="100">
        <v>1033.6220499999999</v>
      </c>
    </row>
    <row r="17" spans="1:218" x14ac:dyDescent="0.35">
      <c r="A17" s="1"/>
      <c r="B17" s="98" t="s">
        <v>794</v>
      </c>
      <c r="C17" s="99"/>
      <c r="D17" s="100"/>
      <c r="E17" s="101"/>
      <c r="F17" s="99"/>
      <c r="G17" s="102"/>
      <c r="H17" s="102">
        <v>8.8258700000000001</v>
      </c>
      <c r="I17" s="100">
        <v>8.5166900000000005</v>
      </c>
      <c r="J17" s="99"/>
      <c r="K17" s="100"/>
      <c r="L17" s="99">
        <v>60.21</v>
      </c>
      <c r="M17" s="100"/>
      <c r="N17" s="99"/>
      <c r="O17" s="102"/>
      <c r="P17" s="102"/>
      <c r="Q17" s="102"/>
      <c r="R17" s="102"/>
      <c r="S17" s="102"/>
      <c r="T17" s="102"/>
      <c r="U17" s="100"/>
      <c r="V17" s="99">
        <v>18.14123</v>
      </c>
      <c r="W17" s="102">
        <v>19.191960000000002</v>
      </c>
      <c r="X17" s="102"/>
      <c r="Y17" s="100">
        <v>1.0612699999999999</v>
      </c>
      <c r="Z17" s="101"/>
      <c r="AA17" s="99"/>
      <c r="AB17" s="102"/>
      <c r="AC17" s="100">
        <v>23.060680000000001</v>
      </c>
      <c r="AD17" s="99"/>
      <c r="AE17" s="102"/>
      <c r="AF17" s="102"/>
      <c r="AG17" s="102"/>
      <c r="AH17" s="102">
        <v>12.23925</v>
      </c>
      <c r="AI17" s="102">
        <v>24.4617</v>
      </c>
      <c r="AJ17" s="100">
        <v>10.27692</v>
      </c>
      <c r="AK17" s="101"/>
      <c r="AL17" s="101"/>
      <c r="AM17" s="101">
        <v>179.37322</v>
      </c>
      <c r="AN17" s="99">
        <v>217.12262999999999</v>
      </c>
      <c r="AO17" s="100">
        <v>7.9327300000000003</v>
      </c>
      <c r="AP17" s="99"/>
      <c r="AQ17" s="100"/>
      <c r="AR17" s="101"/>
      <c r="AS17" s="99"/>
      <c r="AT17" s="100"/>
      <c r="AU17" s="101"/>
      <c r="AV17" s="101"/>
      <c r="AW17" s="101"/>
      <c r="AX17" s="99"/>
      <c r="AY17" s="102"/>
      <c r="AZ17" s="100"/>
      <c r="BA17" s="99"/>
      <c r="BB17" s="102"/>
      <c r="BC17" s="102"/>
      <c r="BD17" s="102"/>
      <c r="BE17" s="102"/>
      <c r="BF17" s="102"/>
      <c r="BG17" s="102"/>
      <c r="BH17" s="100"/>
      <c r="BI17" s="101"/>
      <c r="BJ17" s="99">
        <v>25</v>
      </c>
      <c r="BK17" s="102"/>
      <c r="BL17" s="100"/>
      <c r="BM17" s="99">
        <v>167.61232000000001</v>
      </c>
      <c r="BN17" s="102">
        <v>166.56063</v>
      </c>
      <c r="BO17" s="102">
        <v>168.58996999999999</v>
      </c>
      <c r="BP17" s="102"/>
      <c r="BQ17" s="102"/>
      <c r="BR17" s="102"/>
      <c r="BS17" s="102"/>
      <c r="BT17" s="102">
        <v>265.18943999999999</v>
      </c>
      <c r="BU17" s="102"/>
      <c r="BV17" s="102">
        <v>110.49702000000001</v>
      </c>
      <c r="BW17" s="102">
        <v>206.49456000000001</v>
      </c>
      <c r="BX17" s="102">
        <v>206.11548999999999</v>
      </c>
      <c r="BY17" s="102">
        <v>205.99002999999999</v>
      </c>
      <c r="BZ17" s="100"/>
      <c r="CA17" s="99">
        <v>17.41583</v>
      </c>
      <c r="CB17" s="100">
        <v>44.053669999999997</v>
      </c>
      <c r="CC17" s="101"/>
      <c r="CD17" s="99"/>
      <c r="CE17" s="102"/>
      <c r="CF17" s="102"/>
      <c r="CG17" s="102"/>
      <c r="CH17" s="102"/>
      <c r="CI17" s="102">
        <v>118.14735</v>
      </c>
      <c r="CJ17" s="102">
        <v>47.905140000000003</v>
      </c>
      <c r="CK17" s="102">
        <v>53.710120000000003</v>
      </c>
      <c r="CL17" s="102"/>
      <c r="CM17" s="102"/>
      <c r="CN17" s="102">
        <v>247.64573999999999</v>
      </c>
      <c r="CO17" s="100">
        <v>191.19621000000001</v>
      </c>
      <c r="CP17" s="99">
        <v>180.55348000000001</v>
      </c>
      <c r="CQ17" s="102">
        <v>180.52450999999999</v>
      </c>
      <c r="CR17" s="102">
        <v>181.33356000000001</v>
      </c>
      <c r="CS17" s="100">
        <v>181.02912000000001</v>
      </c>
      <c r="CT17" s="99"/>
      <c r="CU17" s="100"/>
      <c r="CV17" s="99"/>
      <c r="CW17" s="102"/>
      <c r="CX17" s="103"/>
      <c r="CY17" s="99"/>
      <c r="CZ17" s="102">
        <v>6304.4012599999996</v>
      </c>
      <c r="DA17" s="102"/>
      <c r="DB17" s="100"/>
      <c r="DC17" s="99"/>
      <c r="DD17" s="102"/>
      <c r="DE17" s="102"/>
      <c r="DF17" s="102"/>
      <c r="DG17" s="102"/>
      <c r="DH17" s="102"/>
      <c r="DI17" s="102"/>
      <c r="DJ17" s="102"/>
      <c r="DK17" s="102"/>
      <c r="DL17" s="102"/>
      <c r="DM17" s="102"/>
      <c r="DN17" s="100"/>
      <c r="DO17" s="104"/>
      <c r="DP17" s="105"/>
      <c r="DQ17" s="105"/>
      <c r="DR17" s="106" t="s">
        <v>1415</v>
      </c>
      <c r="DS17" s="99">
        <v>3606.88787</v>
      </c>
      <c r="DT17" s="102">
        <v>1142.5617</v>
      </c>
      <c r="DU17" s="102">
        <v>1142.5617</v>
      </c>
      <c r="DV17" s="100"/>
      <c r="DW17" s="101"/>
      <c r="DX17" s="99"/>
      <c r="DY17" s="102"/>
      <c r="DZ17" s="102"/>
      <c r="EA17" s="102"/>
      <c r="EB17" s="102"/>
      <c r="EC17" s="103">
        <v>6220.4681200000005</v>
      </c>
      <c r="ED17" s="1"/>
      <c r="EE17" s="101"/>
      <c r="EF17" s="101"/>
      <c r="EG17" s="101"/>
      <c r="EH17" s="101"/>
      <c r="EI17" s="101"/>
      <c r="EJ17" s="101"/>
      <c r="EK17" s="101"/>
      <c r="EL17" s="99"/>
      <c r="EM17" s="100"/>
      <c r="EN17" s="101"/>
      <c r="EO17" s="101"/>
      <c r="EP17" s="101"/>
      <c r="EQ17" s="101"/>
      <c r="ER17" s="101"/>
      <c r="ES17" s="101"/>
      <c r="ET17" s="101"/>
      <c r="EU17" s="101"/>
      <c r="EV17" s="101"/>
      <c r="EW17" s="101"/>
      <c r="EX17" s="101"/>
      <c r="EY17" s="101"/>
      <c r="EZ17" s="101"/>
      <c r="FA17" s="99"/>
      <c r="FB17" s="102"/>
      <c r="FC17" s="102"/>
      <c r="FD17" s="100"/>
      <c r="FE17" s="101"/>
      <c r="FF17" s="101"/>
      <c r="FG17" s="101"/>
      <c r="FH17" s="101"/>
      <c r="FI17" s="101"/>
      <c r="FJ17" s="101"/>
      <c r="FK17" s="101"/>
      <c r="FL17" s="99"/>
      <c r="FM17" s="102"/>
      <c r="FN17" s="102"/>
      <c r="FO17" s="100"/>
      <c r="FP17" s="101"/>
      <c r="FQ17" s="99"/>
      <c r="FR17" s="100"/>
      <c r="FS17" s="99"/>
      <c r="FT17" s="102"/>
      <c r="FU17" s="102"/>
      <c r="FV17" s="102"/>
      <c r="FW17" s="100"/>
      <c r="FX17" s="99"/>
      <c r="FY17" s="100"/>
      <c r="FZ17" s="99"/>
      <c r="GA17" s="102"/>
      <c r="GB17" s="102"/>
      <c r="GC17" s="100"/>
      <c r="GD17" s="101"/>
      <c r="GE17" s="101"/>
      <c r="GF17" s="101"/>
      <c r="GG17" s="99"/>
      <c r="GH17" s="102"/>
      <c r="GI17" s="102"/>
      <c r="GJ17" s="102"/>
      <c r="GK17" s="100"/>
      <c r="GL17" s="101"/>
      <c r="GM17" s="99"/>
      <c r="GN17" s="100"/>
      <c r="GO17" s="1"/>
      <c r="GP17" s="101"/>
      <c r="GQ17" s="99"/>
      <c r="GR17" s="100">
        <v>50.909529999999997</v>
      </c>
      <c r="GS17" s="99"/>
      <c r="GT17" s="100"/>
      <c r="GU17" s="101"/>
      <c r="GV17" s="101"/>
      <c r="GW17" s="101"/>
      <c r="GX17" s="1"/>
      <c r="GY17" s="101"/>
      <c r="GZ17" s="101"/>
      <c r="HA17" s="101"/>
      <c r="HB17" s="101"/>
      <c r="HC17" s="101"/>
      <c r="HD17" s="101"/>
      <c r="HE17" s="99"/>
      <c r="HF17" s="100"/>
      <c r="HG17" s="1"/>
      <c r="HH17" s="99">
        <v>3606.88787</v>
      </c>
      <c r="HI17" s="102">
        <v>3569.5546800000002</v>
      </c>
      <c r="HJ17" s="100">
        <v>1033.6220499999999</v>
      </c>
    </row>
    <row r="18" spans="1:218" x14ac:dyDescent="0.35">
      <c r="A18" s="1"/>
      <c r="B18" s="98" t="s">
        <v>795</v>
      </c>
      <c r="C18" s="99"/>
      <c r="D18" s="100"/>
      <c r="E18" s="101"/>
      <c r="F18" s="99"/>
      <c r="G18" s="102"/>
      <c r="H18" s="102">
        <v>8.8258700000000001</v>
      </c>
      <c r="I18" s="100">
        <v>8.5166900000000005</v>
      </c>
      <c r="J18" s="99"/>
      <c r="K18" s="100"/>
      <c r="L18" s="99">
        <v>60.21</v>
      </c>
      <c r="M18" s="100"/>
      <c r="N18" s="99"/>
      <c r="O18" s="102"/>
      <c r="P18" s="102"/>
      <c r="Q18" s="102"/>
      <c r="R18" s="102"/>
      <c r="S18" s="102"/>
      <c r="T18" s="102"/>
      <c r="U18" s="100"/>
      <c r="V18" s="99">
        <v>18.14123</v>
      </c>
      <c r="W18" s="102">
        <v>19.191960000000002</v>
      </c>
      <c r="X18" s="102"/>
      <c r="Y18" s="100">
        <v>1.0612699999999999</v>
      </c>
      <c r="Z18" s="101"/>
      <c r="AA18" s="99"/>
      <c r="AB18" s="102"/>
      <c r="AC18" s="100">
        <v>23.060680000000001</v>
      </c>
      <c r="AD18" s="99"/>
      <c r="AE18" s="102"/>
      <c r="AF18" s="102"/>
      <c r="AG18" s="102"/>
      <c r="AH18" s="102">
        <v>12.23925</v>
      </c>
      <c r="AI18" s="102">
        <v>24.4617</v>
      </c>
      <c r="AJ18" s="100">
        <v>10.27692</v>
      </c>
      <c r="AK18" s="101"/>
      <c r="AL18" s="101"/>
      <c r="AM18" s="101">
        <v>179.37322</v>
      </c>
      <c r="AN18" s="99">
        <v>217.12262999999999</v>
      </c>
      <c r="AO18" s="100">
        <v>7.9327300000000003</v>
      </c>
      <c r="AP18" s="99"/>
      <c r="AQ18" s="100"/>
      <c r="AR18" s="101"/>
      <c r="AS18" s="99"/>
      <c r="AT18" s="100"/>
      <c r="AU18" s="101"/>
      <c r="AV18" s="101"/>
      <c r="AW18" s="101"/>
      <c r="AX18" s="99"/>
      <c r="AY18" s="102"/>
      <c r="AZ18" s="100"/>
      <c r="BA18" s="99"/>
      <c r="BB18" s="102"/>
      <c r="BC18" s="102"/>
      <c r="BD18" s="102"/>
      <c r="BE18" s="102"/>
      <c r="BF18" s="102"/>
      <c r="BG18" s="102"/>
      <c r="BH18" s="100"/>
      <c r="BI18" s="101"/>
      <c r="BJ18" s="99">
        <v>25</v>
      </c>
      <c r="BK18" s="102"/>
      <c r="BL18" s="100"/>
      <c r="BM18" s="99">
        <v>167.61232000000001</v>
      </c>
      <c r="BN18" s="102">
        <v>166.56063</v>
      </c>
      <c r="BO18" s="102">
        <v>168.58996999999999</v>
      </c>
      <c r="BP18" s="102"/>
      <c r="BQ18" s="102"/>
      <c r="BR18" s="102"/>
      <c r="BS18" s="102"/>
      <c r="BT18" s="102">
        <v>265.18943999999999</v>
      </c>
      <c r="BU18" s="102"/>
      <c r="BV18" s="102">
        <v>110.49702000000001</v>
      </c>
      <c r="BW18" s="102">
        <v>206.49456000000001</v>
      </c>
      <c r="BX18" s="102">
        <v>206.11548999999999</v>
      </c>
      <c r="BY18" s="102">
        <v>205.99002999999999</v>
      </c>
      <c r="BZ18" s="100"/>
      <c r="CA18" s="99">
        <v>17.41583</v>
      </c>
      <c r="CB18" s="100">
        <v>44.053669999999997</v>
      </c>
      <c r="CC18" s="101"/>
      <c r="CD18" s="99"/>
      <c r="CE18" s="102"/>
      <c r="CF18" s="102"/>
      <c r="CG18" s="102"/>
      <c r="CH18" s="102"/>
      <c r="CI18" s="102">
        <v>118.14735</v>
      </c>
      <c r="CJ18" s="102">
        <v>47.905140000000003</v>
      </c>
      <c r="CK18" s="102">
        <v>53.710120000000003</v>
      </c>
      <c r="CL18" s="102"/>
      <c r="CM18" s="102"/>
      <c r="CN18" s="102">
        <v>247.64573999999999</v>
      </c>
      <c r="CO18" s="100">
        <v>191.19621000000001</v>
      </c>
      <c r="CP18" s="99">
        <v>180.55348000000001</v>
      </c>
      <c r="CQ18" s="102">
        <v>180.52450999999999</v>
      </c>
      <c r="CR18" s="102">
        <v>181.33356000000001</v>
      </c>
      <c r="CS18" s="100">
        <v>181.02912000000001</v>
      </c>
      <c r="CT18" s="99"/>
      <c r="CU18" s="100"/>
      <c r="CV18" s="99"/>
      <c r="CW18" s="102"/>
      <c r="CX18" s="103"/>
      <c r="CY18" s="99"/>
      <c r="CZ18" s="102">
        <v>6550.6155900000003</v>
      </c>
      <c r="DA18" s="102"/>
      <c r="DB18" s="100"/>
      <c r="DC18" s="99"/>
      <c r="DD18" s="102"/>
      <c r="DE18" s="102"/>
      <c r="DF18" s="102"/>
      <c r="DG18" s="102"/>
      <c r="DH18" s="102"/>
      <c r="DI18" s="102"/>
      <c r="DJ18" s="102"/>
      <c r="DK18" s="102"/>
      <c r="DL18" s="102"/>
      <c r="DM18" s="102"/>
      <c r="DN18" s="100"/>
      <c r="DO18" s="104"/>
      <c r="DP18" s="105"/>
      <c r="DQ18" s="105"/>
      <c r="DR18" s="106" t="s">
        <v>1415</v>
      </c>
      <c r="DS18" s="99">
        <v>3606.88787</v>
      </c>
      <c r="DT18" s="102">
        <v>1142.5617</v>
      </c>
      <c r="DU18" s="102">
        <v>1142.5617</v>
      </c>
      <c r="DV18" s="100"/>
      <c r="DW18" s="101"/>
      <c r="DX18" s="99"/>
      <c r="DY18" s="102"/>
      <c r="DZ18" s="102"/>
      <c r="EA18" s="102"/>
      <c r="EB18" s="102"/>
      <c r="EC18" s="103">
        <v>6467.0812900000001</v>
      </c>
      <c r="ED18" s="1"/>
      <c r="EE18" s="101"/>
      <c r="EF18" s="101"/>
      <c r="EG18" s="101"/>
      <c r="EH18" s="101"/>
      <c r="EI18" s="101"/>
      <c r="EJ18" s="101"/>
      <c r="EK18" s="101"/>
      <c r="EL18" s="99"/>
      <c r="EM18" s="100"/>
      <c r="EN18" s="101"/>
      <c r="EO18" s="101"/>
      <c r="EP18" s="101"/>
      <c r="EQ18" s="101"/>
      <c r="ER18" s="101"/>
      <c r="ES18" s="101"/>
      <c r="ET18" s="101"/>
      <c r="EU18" s="101"/>
      <c r="EV18" s="101"/>
      <c r="EW18" s="101"/>
      <c r="EX18" s="101"/>
      <c r="EY18" s="101"/>
      <c r="EZ18" s="101"/>
      <c r="FA18" s="99"/>
      <c r="FB18" s="102"/>
      <c r="FC18" s="102"/>
      <c r="FD18" s="100"/>
      <c r="FE18" s="101"/>
      <c r="FF18" s="101"/>
      <c r="FG18" s="101"/>
      <c r="FH18" s="101"/>
      <c r="FI18" s="101"/>
      <c r="FJ18" s="101"/>
      <c r="FK18" s="101"/>
      <c r="FL18" s="99"/>
      <c r="FM18" s="102"/>
      <c r="FN18" s="102"/>
      <c r="FO18" s="100"/>
      <c r="FP18" s="101"/>
      <c r="FQ18" s="99"/>
      <c r="FR18" s="100"/>
      <c r="FS18" s="99"/>
      <c r="FT18" s="102"/>
      <c r="FU18" s="102"/>
      <c r="FV18" s="102"/>
      <c r="FW18" s="100"/>
      <c r="FX18" s="99"/>
      <c r="FY18" s="100"/>
      <c r="FZ18" s="99"/>
      <c r="GA18" s="102"/>
      <c r="GB18" s="102"/>
      <c r="GC18" s="100"/>
      <c r="GD18" s="101"/>
      <c r="GE18" s="101"/>
      <c r="GF18" s="101"/>
      <c r="GG18" s="99"/>
      <c r="GH18" s="102"/>
      <c r="GI18" s="102"/>
      <c r="GJ18" s="102"/>
      <c r="GK18" s="100"/>
      <c r="GL18" s="101"/>
      <c r="GM18" s="99"/>
      <c r="GN18" s="100"/>
      <c r="GO18" s="1"/>
      <c r="GP18" s="101"/>
      <c r="GQ18" s="99"/>
      <c r="GR18" s="100">
        <v>50.909529999999997</v>
      </c>
      <c r="GS18" s="99"/>
      <c r="GT18" s="100"/>
      <c r="GU18" s="101"/>
      <c r="GV18" s="101"/>
      <c r="GW18" s="101"/>
      <c r="GX18" s="1"/>
      <c r="GY18" s="101"/>
      <c r="GZ18" s="101"/>
      <c r="HA18" s="101"/>
      <c r="HB18" s="101"/>
      <c r="HC18" s="101"/>
      <c r="HD18" s="101"/>
      <c r="HE18" s="99"/>
      <c r="HF18" s="100"/>
      <c r="HG18" s="1"/>
      <c r="HH18" s="99">
        <v>3606.88787</v>
      </c>
      <c r="HI18" s="102">
        <v>3569.5546800000002</v>
      </c>
      <c r="HJ18" s="100">
        <v>1033.6220499999999</v>
      </c>
    </row>
    <row r="19" spans="1:218" x14ac:dyDescent="0.35">
      <c r="A19" s="1"/>
      <c r="B19" s="98" t="s">
        <v>796</v>
      </c>
      <c r="C19" s="99"/>
      <c r="D19" s="100"/>
      <c r="E19" s="101"/>
      <c r="F19" s="99"/>
      <c r="G19" s="102"/>
      <c r="H19" s="102">
        <v>8.8258700000000001</v>
      </c>
      <c r="I19" s="100">
        <v>8.5166900000000005</v>
      </c>
      <c r="J19" s="99"/>
      <c r="K19" s="100"/>
      <c r="L19" s="99">
        <v>60.21</v>
      </c>
      <c r="M19" s="100"/>
      <c r="N19" s="99"/>
      <c r="O19" s="102"/>
      <c r="P19" s="102"/>
      <c r="Q19" s="102"/>
      <c r="R19" s="102"/>
      <c r="S19" s="102"/>
      <c r="T19" s="102"/>
      <c r="U19" s="100"/>
      <c r="V19" s="99">
        <v>18.14123</v>
      </c>
      <c r="W19" s="102">
        <v>19.191960000000002</v>
      </c>
      <c r="X19" s="102"/>
      <c r="Y19" s="100">
        <v>1.0612699999999999</v>
      </c>
      <c r="Z19" s="101"/>
      <c r="AA19" s="99"/>
      <c r="AB19" s="102"/>
      <c r="AC19" s="100">
        <v>23.060680000000001</v>
      </c>
      <c r="AD19" s="99"/>
      <c r="AE19" s="102"/>
      <c r="AF19" s="102"/>
      <c r="AG19" s="102"/>
      <c r="AH19" s="102">
        <v>12.23925</v>
      </c>
      <c r="AI19" s="102">
        <v>24.4617</v>
      </c>
      <c r="AJ19" s="100">
        <v>10.27692</v>
      </c>
      <c r="AK19" s="101"/>
      <c r="AL19" s="101"/>
      <c r="AM19" s="101">
        <v>179.37322</v>
      </c>
      <c r="AN19" s="99">
        <v>217.12262999999999</v>
      </c>
      <c r="AO19" s="100">
        <v>7.9327300000000003</v>
      </c>
      <c r="AP19" s="99"/>
      <c r="AQ19" s="100"/>
      <c r="AR19" s="101"/>
      <c r="AS19" s="99"/>
      <c r="AT19" s="100"/>
      <c r="AU19" s="101"/>
      <c r="AV19" s="101"/>
      <c r="AW19" s="101"/>
      <c r="AX19" s="99"/>
      <c r="AY19" s="102"/>
      <c r="AZ19" s="100"/>
      <c r="BA19" s="99"/>
      <c r="BB19" s="102"/>
      <c r="BC19" s="102"/>
      <c r="BD19" s="102"/>
      <c r="BE19" s="102"/>
      <c r="BF19" s="102"/>
      <c r="BG19" s="102"/>
      <c r="BH19" s="100"/>
      <c r="BI19" s="101"/>
      <c r="BJ19" s="99">
        <v>25</v>
      </c>
      <c r="BK19" s="102"/>
      <c r="BL19" s="100"/>
      <c r="BM19" s="99">
        <v>167.61232000000001</v>
      </c>
      <c r="BN19" s="102">
        <v>166.56063</v>
      </c>
      <c r="BO19" s="102">
        <v>168.58996999999999</v>
      </c>
      <c r="BP19" s="102"/>
      <c r="BQ19" s="102"/>
      <c r="BR19" s="102"/>
      <c r="BS19" s="102"/>
      <c r="BT19" s="102">
        <v>265.18943999999999</v>
      </c>
      <c r="BU19" s="102"/>
      <c r="BV19" s="102">
        <v>110.49702000000001</v>
      </c>
      <c r="BW19" s="102">
        <v>206.49456000000001</v>
      </c>
      <c r="BX19" s="102">
        <v>206.11548999999999</v>
      </c>
      <c r="BY19" s="102">
        <v>205.99002999999999</v>
      </c>
      <c r="BZ19" s="100"/>
      <c r="CA19" s="99">
        <v>17.41583</v>
      </c>
      <c r="CB19" s="100">
        <v>44.053669999999997</v>
      </c>
      <c r="CC19" s="101"/>
      <c r="CD19" s="99"/>
      <c r="CE19" s="102"/>
      <c r="CF19" s="102"/>
      <c r="CG19" s="102"/>
      <c r="CH19" s="102"/>
      <c r="CI19" s="102">
        <v>118.14735</v>
      </c>
      <c r="CJ19" s="102">
        <v>47.905140000000003</v>
      </c>
      <c r="CK19" s="102">
        <v>53.710120000000003</v>
      </c>
      <c r="CL19" s="102"/>
      <c r="CM19" s="102"/>
      <c r="CN19" s="102">
        <v>247.64573999999999</v>
      </c>
      <c r="CO19" s="100">
        <v>191.19621000000001</v>
      </c>
      <c r="CP19" s="99">
        <v>180.55348000000001</v>
      </c>
      <c r="CQ19" s="102">
        <v>180.52450999999999</v>
      </c>
      <c r="CR19" s="102">
        <v>181.33356000000001</v>
      </c>
      <c r="CS19" s="100">
        <v>181.02912000000001</v>
      </c>
      <c r="CT19" s="99"/>
      <c r="CU19" s="100"/>
      <c r="CV19" s="99"/>
      <c r="CW19" s="102"/>
      <c r="CX19" s="103"/>
      <c r="CY19" s="99"/>
      <c r="CZ19" s="102">
        <v>6649.7950300000002</v>
      </c>
      <c r="DA19" s="102"/>
      <c r="DB19" s="100"/>
      <c r="DC19" s="99"/>
      <c r="DD19" s="102"/>
      <c r="DE19" s="102"/>
      <c r="DF19" s="102"/>
      <c r="DG19" s="102"/>
      <c r="DH19" s="102"/>
      <c r="DI19" s="102"/>
      <c r="DJ19" s="102"/>
      <c r="DK19" s="102"/>
      <c r="DL19" s="102"/>
      <c r="DM19" s="102"/>
      <c r="DN19" s="100"/>
      <c r="DO19" s="104"/>
      <c r="DP19" s="105"/>
      <c r="DQ19" s="105"/>
      <c r="DR19" s="106" t="s">
        <v>1415</v>
      </c>
      <c r="DS19" s="99">
        <v>3606.88787</v>
      </c>
      <c r="DT19" s="102">
        <v>1142.5617</v>
      </c>
      <c r="DU19" s="102">
        <v>1142.5617</v>
      </c>
      <c r="DV19" s="100"/>
      <c r="DW19" s="101"/>
      <c r="DX19" s="99"/>
      <c r="DY19" s="102"/>
      <c r="DZ19" s="102"/>
      <c r="EA19" s="102"/>
      <c r="EB19" s="102"/>
      <c r="EC19" s="103">
        <v>6566.0546700000004</v>
      </c>
      <c r="ED19" s="1"/>
      <c r="EE19" s="101"/>
      <c r="EF19" s="101"/>
      <c r="EG19" s="101"/>
      <c r="EH19" s="101"/>
      <c r="EI19" s="101"/>
      <c r="EJ19" s="101"/>
      <c r="EK19" s="101"/>
      <c r="EL19" s="99"/>
      <c r="EM19" s="100"/>
      <c r="EN19" s="101"/>
      <c r="EO19" s="101"/>
      <c r="EP19" s="101"/>
      <c r="EQ19" s="101"/>
      <c r="ER19" s="101"/>
      <c r="ES19" s="101"/>
      <c r="ET19" s="101"/>
      <c r="EU19" s="101"/>
      <c r="EV19" s="101"/>
      <c r="EW19" s="101"/>
      <c r="EX19" s="101"/>
      <c r="EY19" s="101"/>
      <c r="EZ19" s="101"/>
      <c r="FA19" s="99"/>
      <c r="FB19" s="102"/>
      <c r="FC19" s="102"/>
      <c r="FD19" s="100"/>
      <c r="FE19" s="101"/>
      <c r="FF19" s="101"/>
      <c r="FG19" s="101"/>
      <c r="FH19" s="101"/>
      <c r="FI19" s="101"/>
      <c r="FJ19" s="101"/>
      <c r="FK19" s="101"/>
      <c r="FL19" s="99"/>
      <c r="FM19" s="102"/>
      <c r="FN19" s="102"/>
      <c r="FO19" s="100"/>
      <c r="FP19" s="101"/>
      <c r="FQ19" s="99"/>
      <c r="FR19" s="100"/>
      <c r="FS19" s="99"/>
      <c r="FT19" s="102"/>
      <c r="FU19" s="102"/>
      <c r="FV19" s="102"/>
      <c r="FW19" s="100"/>
      <c r="FX19" s="99"/>
      <c r="FY19" s="100"/>
      <c r="FZ19" s="99"/>
      <c r="GA19" s="102"/>
      <c r="GB19" s="102"/>
      <c r="GC19" s="100"/>
      <c r="GD19" s="101"/>
      <c r="GE19" s="101"/>
      <c r="GF19" s="101"/>
      <c r="GG19" s="99"/>
      <c r="GH19" s="102"/>
      <c r="GI19" s="102"/>
      <c r="GJ19" s="102"/>
      <c r="GK19" s="100"/>
      <c r="GL19" s="101"/>
      <c r="GM19" s="99"/>
      <c r="GN19" s="100"/>
      <c r="GO19" s="1"/>
      <c r="GP19" s="101"/>
      <c r="GQ19" s="99"/>
      <c r="GR19" s="100">
        <v>50.909529999999997</v>
      </c>
      <c r="GS19" s="99"/>
      <c r="GT19" s="100"/>
      <c r="GU19" s="101"/>
      <c r="GV19" s="101"/>
      <c r="GW19" s="101"/>
      <c r="GX19" s="1"/>
      <c r="GY19" s="101"/>
      <c r="GZ19" s="101"/>
      <c r="HA19" s="101"/>
      <c r="HB19" s="101"/>
      <c r="HC19" s="101"/>
      <c r="HD19" s="101"/>
      <c r="HE19" s="99"/>
      <c r="HF19" s="100"/>
      <c r="HG19" s="1"/>
      <c r="HH19" s="99">
        <v>3606.88787</v>
      </c>
      <c r="HI19" s="102">
        <v>3569.5546800000002</v>
      </c>
      <c r="HJ19" s="100">
        <v>1033.6220499999999</v>
      </c>
    </row>
    <row r="20" spans="1:218" x14ac:dyDescent="0.35">
      <c r="A20" s="1"/>
      <c r="B20" s="98" t="s">
        <v>797</v>
      </c>
      <c r="C20" s="99"/>
      <c r="D20" s="100"/>
      <c r="E20" s="101"/>
      <c r="F20" s="99"/>
      <c r="G20" s="102"/>
      <c r="H20" s="102">
        <v>8.8258700000000001</v>
      </c>
      <c r="I20" s="100">
        <v>8.5166900000000005</v>
      </c>
      <c r="J20" s="99"/>
      <c r="K20" s="100"/>
      <c r="L20" s="99">
        <v>60.21</v>
      </c>
      <c r="M20" s="100"/>
      <c r="N20" s="99"/>
      <c r="O20" s="102"/>
      <c r="P20" s="102"/>
      <c r="Q20" s="102"/>
      <c r="R20" s="102"/>
      <c r="S20" s="102"/>
      <c r="T20" s="102"/>
      <c r="U20" s="100"/>
      <c r="V20" s="99">
        <v>18.14123</v>
      </c>
      <c r="W20" s="102">
        <v>19.191960000000002</v>
      </c>
      <c r="X20" s="102"/>
      <c r="Y20" s="100">
        <v>1.0612699999999999</v>
      </c>
      <c r="Z20" s="101"/>
      <c r="AA20" s="99"/>
      <c r="AB20" s="102"/>
      <c r="AC20" s="100"/>
      <c r="AD20" s="99"/>
      <c r="AE20" s="102"/>
      <c r="AF20" s="102"/>
      <c r="AG20" s="102"/>
      <c r="AH20" s="102">
        <v>12.23925</v>
      </c>
      <c r="AI20" s="102">
        <v>24.4617</v>
      </c>
      <c r="AJ20" s="100">
        <v>10.27692</v>
      </c>
      <c r="AK20" s="101"/>
      <c r="AL20" s="101"/>
      <c r="AM20" s="101">
        <v>179.37322</v>
      </c>
      <c r="AN20" s="99">
        <v>217.12262999999999</v>
      </c>
      <c r="AO20" s="100">
        <v>7.9327300000000003</v>
      </c>
      <c r="AP20" s="99"/>
      <c r="AQ20" s="100"/>
      <c r="AR20" s="101"/>
      <c r="AS20" s="99"/>
      <c r="AT20" s="100"/>
      <c r="AU20" s="101"/>
      <c r="AV20" s="101"/>
      <c r="AW20" s="101"/>
      <c r="AX20" s="99"/>
      <c r="AY20" s="102"/>
      <c r="AZ20" s="100"/>
      <c r="BA20" s="99"/>
      <c r="BB20" s="102"/>
      <c r="BC20" s="102"/>
      <c r="BD20" s="102"/>
      <c r="BE20" s="102"/>
      <c r="BF20" s="102"/>
      <c r="BG20" s="102"/>
      <c r="BH20" s="100"/>
      <c r="BI20" s="101"/>
      <c r="BJ20" s="99"/>
      <c r="BK20" s="102"/>
      <c r="BL20" s="100"/>
      <c r="BM20" s="99">
        <v>167.61232000000001</v>
      </c>
      <c r="BN20" s="102">
        <v>166.56063</v>
      </c>
      <c r="BO20" s="102">
        <v>168.58996999999999</v>
      </c>
      <c r="BP20" s="102"/>
      <c r="BQ20" s="102"/>
      <c r="BR20" s="102"/>
      <c r="BS20" s="102"/>
      <c r="BT20" s="102">
        <v>265.18943999999999</v>
      </c>
      <c r="BU20" s="102"/>
      <c r="BV20" s="102">
        <v>36.281509999999997</v>
      </c>
      <c r="BW20" s="102">
        <v>206.49456000000001</v>
      </c>
      <c r="BX20" s="102">
        <v>206.11548999999999</v>
      </c>
      <c r="BY20" s="102">
        <v>205.99002999999999</v>
      </c>
      <c r="BZ20" s="100"/>
      <c r="CA20" s="99">
        <v>17.41583</v>
      </c>
      <c r="CB20" s="100">
        <v>44.053669999999997</v>
      </c>
      <c r="CC20" s="101"/>
      <c r="CD20" s="99"/>
      <c r="CE20" s="102"/>
      <c r="CF20" s="102"/>
      <c r="CG20" s="102"/>
      <c r="CH20" s="102"/>
      <c r="CI20" s="102">
        <v>118.14735</v>
      </c>
      <c r="CJ20" s="102">
        <v>47.905140000000003</v>
      </c>
      <c r="CK20" s="102">
        <v>53.710120000000003</v>
      </c>
      <c r="CL20" s="102"/>
      <c r="CM20" s="102"/>
      <c r="CN20" s="102">
        <v>247.64573999999999</v>
      </c>
      <c r="CO20" s="100"/>
      <c r="CP20" s="99">
        <v>180.55348000000001</v>
      </c>
      <c r="CQ20" s="102">
        <v>180.52450999999999</v>
      </c>
      <c r="CR20" s="102">
        <v>181.33356000000001</v>
      </c>
      <c r="CS20" s="100">
        <v>181.02912000000001</v>
      </c>
      <c r="CT20" s="99"/>
      <c r="CU20" s="100"/>
      <c r="CV20" s="99"/>
      <c r="CW20" s="102"/>
      <c r="CX20" s="103"/>
      <c r="CY20" s="99"/>
      <c r="CZ20" s="102">
        <v>6762.0985899999996</v>
      </c>
      <c r="DA20" s="102"/>
      <c r="DB20" s="100"/>
      <c r="DC20" s="99"/>
      <c r="DD20" s="102"/>
      <c r="DE20" s="102"/>
      <c r="DF20" s="102"/>
      <c r="DG20" s="102"/>
      <c r="DH20" s="102"/>
      <c r="DI20" s="102"/>
      <c r="DJ20" s="102"/>
      <c r="DK20" s="102"/>
      <c r="DL20" s="102"/>
      <c r="DM20" s="102"/>
      <c r="DN20" s="100"/>
      <c r="DO20" s="104"/>
      <c r="DP20" s="105"/>
      <c r="DQ20" s="105"/>
      <c r="DR20" s="106" t="s">
        <v>1415</v>
      </c>
      <c r="DS20" s="99">
        <v>3293.4154699999999</v>
      </c>
      <c r="DT20" s="102">
        <v>829.08929999999998</v>
      </c>
      <c r="DU20" s="102">
        <v>829.08929999999998</v>
      </c>
      <c r="DV20" s="100"/>
      <c r="DW20" s="101"/>
      <c r="DX20" s="99"/>
      <c r="DY20" s="102"/>
      <c r="DZ20" s="102"/>
      <c r="EA20" s="102"/>
      <c r="EB20" s="102"/>
      <c r="EC20" s="103">
        <v>6678.5588600000001</v>
      </c>
      <c r="ED20" s="1"/>
      <c r="EE20" s="101"/>
      <c r="EF20" s="101"/>
      <c r="EG20" s="101"/>
      <c r="EH20" s="101"/>
      <c r="EI20" s="101"/>
      <c r="EJ20" s="101"/>
      <c r="EK20" s="101"/>
      <c r="EL20" s="99"/>
      <c r="EM20" s="100"/>
      <c r="EN20" s="101"/>
      <c r="EO20" s="101"/>
      <c r="EP20" s="101"/>
      <c r="EQ20" s="101"/>
      <c r="ER20" s="101"/>
      <c r="ES20" s="101"/>
      <c r="ET20" s="101"/>
      <c r="EU20" s="101"/>
      <c r="EV20" s="101"/>
      <c r="EW20" s="101"/>
      <c r="EX20" s="101"/>
      <c r="EY20" s="101"/>
      <c r="EZ20" s="101"/>
      <c r="FA20" s="99"/>
      <c r="FB20" s="102"/>
      <c r="FC20" s="102"/>
      <c r="FD20" s="100"/>
      <c r="FE20" s="101"/>
      <c r="FF20" s="101"/>
      <c r="FG20" s="101"/>
      <c r="FH20" s="101"/>
      <c r="FI20" s="101"/>
      <c r="FJ20" s="101"/>
      <c r="FK20" s="101"/>
      <c r="FL20" s="99"/>
      <c r="FM20" s="102"/>
      <c r="FN20" s="102"/>
      <c r="FO20" s="100"/>
      <c r="FP20" s="101"/>
      <c r="FQ20" s="99"/>
      <c r="FR20" s="100"/>
      <c r="FS20" s="99"/>
      <c r="FT20" s="102"/>
      <c r="FU20" s="102"/>
      <c r="FV20" s="102"/>
      <c r="FW20" s="100"/>
      <c r="FX20" s="99"/>
      <c r="FY20" s="100"/>
      <c r="FZ20" s="99"/>
      <c r="GA20" s="102"/>
      <c r="GB20" s="102"/>
      <c r="GC20" s="100"/>
      <c r="GD20" s="101"/>
      <c r="GE20" s="101"/>
      <c r="GF20" s="101"/>
      <c r="GG20" s="99"/>
      <c r="GH20" s="102"/>
      <c r="GI20" s="102"/>
      <c r="GJ20" s="102"/>
      <c r="GK20" s="100"/>
      <c r="GL20" s="101"/>
      <c r="GM20" s="99"/>
      <c r="GN20" s="100"/>
      <c r="GO20" s="1"/>
      <c r="GP20" s="101"/>
      <c r="GQ20" s="99"/>
      <c r="GR20" s="100">
        <v>50.909529999999997</v>
      </c>
      <c r="GS20" s="99"/>
      <c r="GT20" s="100"/>
      <c r="GU20" s="101"/>
      <c r="GV20" s="101"/>
      <c r="GW20" s="101"/>
      <c r="GX20" s="1"/>
      <c r="GY20" s="101"/>
      <c r="GZ20" s="101"/>
      <c r="HA20" s="101"/>
      <c r="HB20" s="101"/>
      <c r="HC20" s="101"/>
      <c r="HD20" s="101"/>
      <c r="HE20" s="99"/>
      <c r="HF20" s="100"/>
      <c r="HG20" s="1"/>
      <c r="HH20" s="99">
        <v>3293.4154699999999</v>
      </c>
      <c r="HI20" s="102">
        <v>3256.0822800000001</v>
      </c>
      <c r="HJ20" s="100">
        <v>1033.6220499999999</v>
      </c>
    </row>
    <row r="21" spans="1:218" x14ac:dyDescent="0.35">
      <c r="A21" s="1"/>
      <c r="B21" s="98" t="s">
        <v>798</v>
      </c>
      <c r="C21" s="99"/>
      <c r="D21" s="100"/>
      <c r="E21" s="101"/>
      <c r="F21" s="99"/>
      <c r="G21" s="102"/>
      <c r="H21" s="102">
        <v>8.8258700000000001</v>
      </c>
      <c r="I21" s="100">
        <v>8.5166900000000005</v>
      </c>
      <c r="J21" s="99"/>
      <c r="K21" s="100"/>
      <c r="L21" s="99">
        <v>60.21</v>
      </c>
      <c r="M21" s="100"/>
      <c r="N21" s="99"/>
      <c r="O21" s="102"/>
      <c r="P21" s="102"/>
      <c r="Q21" s="102"/>
      <c r="R21" s="102"/>
      <c r="S21" s="102"/>
      <c r="T21" s="102"/>
      <c r="U21" s="100"/>
      <c r="V21" s="99">
        <v>18.14123</v>
      </c>
      <c r="W21" s="102">
        <v>19.191960000000002</v>
      </c>
      <c r="X21" s="102"/>
      <c r="Y21" s="100">
        <v>1.0612699999999999</v>
      </c>
      <c r="Z21" s="101"/>
      <c r="AA21" s="99"/>
      <c r="AB21" s="102"/>
      <c r="AC21" s="100"/>
      <c r="AD21" s="99"/>
      <c r="AE21" s="102"/>
      <c r="AF21" s="102"/>
      <c r="AG21" s="102"/>
      <c r="AH21" s="102">
        <v>12.23925</v>
      </c>
      <c r="AI21" s="102">
        <v>24.4617</v>
      </c>
      <c r="AJ21" s="100">
        <v>10.27692</v>
      </c>
      <c r="AK21" s="101"/>
      <c r="AL21" s="101"/>
      <c r="AM21" s="101">
        <v>179.37322</v>
      </c>
      <c r="AN21" s="99">
        <v>217.12262999999999</v>
      </c>
      <c r="AO21" s="100">
        <v>7.9327300000000003</v>
      </c>
      <c r="AP21" s="99"/>
      <c r="AQ21" s="100"/>
      <c r="AR21" s="101"/>
      <c r="AS21" s="99"/>
      <c r="AT21" s="100"/>
      <c r="AU21" s="101"/>
      <c r="AV21" s="101"/>
      <c r="AW21" s="101"/>
      <c r="AX21" s="99"/>
      <c r="AY21" s="102"/>
      <c r="AZ21" s="100"/>
      <c r="BA21" s="99"/>
      <c r="BB21" s="102"/>
      <c r="BC21" s="102"/>
      <c r="BD21" s="102"/>
      <c r="BE21" s="102"/>
      <c r="BF21" s="102"/>
      <c r="BG21" s="102"/>
      <c r="BH21" s="100"/>
      <c r="BI21" s="101"/>
      <c r="BJ21" s="99"/>
      <c r="BK21" s="102"/>
      <c r="BL21" s="100"/>
      <c r="BM21" s="99">
        <v>167.61232000000001</v>
      </c>
      <c r="BN21" s="102">
        <v>166.56063</v>
      </c>
      <c r="BO21" s="102">
        <v>168.58996999999999</v>
      </c>
      <c r="BP21" s="102"/>
      <c r="BQ21" s="102"/>
      <c r="BR21" s="102"/>
      <c r="BS21" s="102"/>
      <c r="BT21" s="102">
        <v>265.18943999999999</v>
      </c>
      <c r="BU21" s="102"/>
      <c r="BV21" s="102">
        <v>36.281509999999997</v>
      </c>
      <c r="BW21" s="102">
        <v>206.49456000000001</v>
      </c>
      <c r="BX21" s="102">
        <v>206.11548999999999</v>
      </c>
      <c r="BY21" s="102">
        <v>205.99002999999999</v>
      </c>
      <c r="BZ21" s="100"/>
      <c r="CA21" s="99">
        <v>17.41583</v>
      </c>
      <c r="CB21" s="100">
        <v>44.053669999999997</v>
      </c>
      <c r="CC21" s="101"/>
      <c r="CD21" s="99"/>
      <c r="CE21" s="102"/>
      <c r="CF21" s="102"/>
      <c r="CG21" s="102"/>
      <c r="CH21" s="102"/>
      <c r="CI21" s="102">
        <v>118.14735</v>
      </c>
      <c r="CJ21" s="102">
        <v>47.905140000000003</v>
      </c>
      <c r="CK21" s="102">
        <v>53.710120000000003</v>
      </c>
      <c r="CL21" s="102"/>
      <c r="CM21" s="102"/>
      <c r="CN21" s="102">
        <v>247.64573999999999</v>
      </c>
      <c r="CO21" s="100"/>
      <c r="CP21" s="99">
        <v>180.55348000000001</v>
      </c>
      <c r="CQ21" s="102">
        <v>180.52450999999999</v>
      </c>
      <c r="CR21" s="102">
        <v>181.33356000000001</v>
      </c>
      <c r="CS21" s="100">
        <v>181.02912000000001</v>
      </c>
      <c r="CT21" s="99"/>
      <c r="CU21" s="100"/>
      <c r="CV21" s="99"/>
      <c r="CW21" s="102"/>
      <c r="CX21" s="103"/>
      <c r="CY21" s="99"/>
      <c r="CZ21" s="102">
        <v>6755.1107099999999</v>
      </c>
      <c r="DA21" s="102"/>
      <c r="DB21" s="100"/>
      <c r="DC21" s="99"/>
      <c r="DD21" s="102"/>
      <c r="DE21" s="102"/>
      <c r="DF21" s="102"/>
      <c r="DG21" s="102"/>
      <c r="DH21" s="102"/>
      <c r="DI21" s="102"/>
      <c r="DJ21" s="102"/>
      <c r="DK21" s="102"/>
      <c r="DL21" s="102"/>
      <c r="DM21" s="102"/>
      <c r="DN21" s="100"/>
      <c r="DO21" s="104"/>
      <c r="DP21" s="105"/>
      <c r="DQ21" s="105"/>
      <c r="DR21" s="106" t="s">
        <v>1415</v>
      </c>
      <c r="DS21" s="99">
        <v>3293.4154699999999</v>
      </c>
      <c r="DT21" s="102">
        <v>829.08929999999998</v>
      </c>
      <c r="DU21" s="102">
        <v>829.08929999999998</v>
      </c>
      <c r="DV21" s="100"/>
      <c r="DW21" s="101"/>
      <c r="DX21" s="99"/>
      <c r="DY21" s="102"/>
      <c r="DZ21" s="102"/>
      <c r="EA21" s="102"/>
      <c r="EB21" s="102"/>
      <c r="EC21" s="103">
        <v>6671.4397200000003</v>
      </c>
      <c r="ED21" s="1"/>
      <c r="EE21" s="101"/>
      <c r="EF21" s="101"/>
      <c r="EG21" s="101"/>
      <c r="EH21" s="101"/>
      <c r="EI21" s="101"/>
      <c r="EJ21" s="101"/>
      <c r="EK21" s="101"/>
      <c r="EL21" s="99"/>
      <c r="EM21" s="100"/>
      <c r="EN21" s="101"/>
      <c r="EO21" s="101"/>
      <c r="EP21" s="101"/>
      <c r="EQ21" s="101"/>
      <c r="ER21" s="101"/>
      <c r="ES21" s="101"/>
      <c r="ET21" s="101"/>
      <c r="EU21" s="101"/>
      <c r="EV21" s="101"/>
      <c r="EW21" s="101"/>
      <c r="EX21" s="101"/>
      <c r="EY21" s="101"/>
      <c r="EZ21" s="101"/>
      <c r="FA21" s="99"/>
      <c r="FB21" s="102"/>
      <c r="FC21" s="102"/>
      <c r="FD21" s="100"/>
      <c r="FE21" s="101"/>
      <c r="FF21" s="101"/>
      <c r="FG21" s="101"/>
      <c r="FH21" s="101"/>
      <c r="FI21" s="101"/>
      <c r="FJ21" s="101"/>
      <c r="FK21" s="101"/>
      <c r="FL21" s="99"/>
      <c r="FM21" s="102"/>
      <c r="FN21" s="102"/>
      <c r="FO21" s="100"/>
      <c r="FP21" s="101"/>
      <c r="FQ21" s="99"/>
      <c r="FR21" s="100"/>
      <c r="FS21" s="99"/>
      <c r="FT21" s="102"/>
      <c r="FU21" s="102"/>
      <c r="FV21" s="102"/>
      <c r="FW21" s="100"/>
      <c r="FX21" s="99"/>
      <c r="FY21" s="100"/>
      <c r="FZ21" s="99"/>
      <c r="GA21" s="102"/>
      <c r="GB21" s="102"/>
      <c r="GC21" s="100"/>
      <c r="GD21" s="101"/>
      <c r="GE21" s="101"/>
      <c r="GF21" s="101"/>
      <c r="GG21" s="99"/>
      <c r="GH21" s="102"/>
      <c r="GI21" s="102"/>
      <c r="GJ21" s="102"/>
      <c r="GK21" s="100"/>
      <c r="GL21" s="101"/>
      <c r="GM21" s="99"/>
      <c r="GN21" s="100"/>
      <c r="GO21" s="1"/>
      <c r="GP21" s="101"/>
      <c r="GQ21" s="99"/>
      <c r="GR21" s="100">
        <v>50.909529999999997</v>
      </c>
      <c r="GS21" s="99"/>
      <c r="GT21" s="100"/>
      <c r="GU21" s="101"/>
      <c r="GV21" s="101"/>
      <c r="GW21" s="101"/>
      <c r="GX21" s="1"/>
      <c r="GY21" s="101"/>
      <c r="GZ21" s="101"/>
      <c r="HA21" s="101"/>
      <c r="HB21" s="101"/>
      <c r="HC21" s="101"/>
      <c r="HD21" s="101"/>
      <c r="HE21" s="99"/>
      <c r="HF21" s="100"/>
      <c r="HG21" s="1"/>
      <c r="HH21" s="99">
        <v>3293.4154699999999</v>
      </c>
      <c r="HI21" s="102">
        <v>3256.0822800000001</v>
      </c>
      <c r="HJ21" s="100">
        <v>1033.6220499999999</v>
      </c>
    </row>
    <row r="22" spans="1:218" x14ac:dyDescent="0.35">
      <c r="A22" s="1"/>
      <c r="B22" s="98" t="s">
        <v>799</v>
      </c>
      <c r="C22" s="99"/>
      <c r="D22" s="100"/>
      <c r="E22" s="101"/>
      <c r="F22" s="99"/>
      <c r="G22" s="102"/>
      <c r="H22" s="102">
        <v>8.8258700000000001</v>
      </c>
      <c r="I22" s="100">
        <v>8.5166900000000005</v>
      </c>
      <c r="J22" s="99"/>
      <c r="K22" s="100"/>
      <c r="L22" s="99">
        <v>60.21</v>
      </c>
      <c r="M22" s="100"/>
      <c r="N22" s="99"/>
      <c r="O22" s="102"/>
      <c r="P22" s="102"/>
      <c r="Q22" s="102"/>
      <c r="R22" s="102"/>
      <c r="S22" s="102"/>
      <c r="T22" s="102"/>
      <c r="U22" s="100"/>
      <c r="V22" s="99">
        <v>18.14123</v>
      </c>
      <c r="W22" s="102">
        <v>19.191960000000002</v>
      </c>
      <c r="X22" s="102"/>
      <c r="Y22" s="100">
        <v>1.0612699999999999</v>
      </c>
      <c r="Z22" s="101"/>
      <c r="AA22" s="99"/>
      <c r="AB22" s="102"/>
      <c r="AC22" s="100"/>
      <c r="AD22" s="99"/>
      <c r="AE22" s="102"/>
      <c r="AF22" s="102"/>
      <c r="AG22" s="102"/>
      <c r="AH22" s="102">
        <v>12.23925</v>
      </c>
      <c r="AI22" s="102">
        <v>24.4617</v>
      </c>
      <c r="AJ22" s="100">
        <v>10.27692</v>
      </c>
      <c r="AK22" s="101"/>
      <c r="AL22" s="101"/>
      <c r="AM22" s="101">
        <v>179.37322</v>
      </c>
      <c r="AN22" s="99">
        <v>217.12262999999999</v>
      </c>
      <c r="AO22" s="100">
        <v>7.9327300000000003</v>
      </c>
      <c r="AP22" s="99"/>
      <c r="AQ22" s="100"/>
      <c r="AR22" s="101"/>
      <c r="AS22" s="99"/>
      <c r="AT22" s="100"/>
      <c r="AU22" s="101"/>
      <c r="AV22" s="101"/>
      <c r="AW22" s="101"/>
      <c r="AX22" s="99"/>
      <c r="AY22" s="102"/>
      <c r="AZ22" s="100"/>
      <c r="BA22" s="99"/>
      <c r="BB22" s="102"/>
      <c r="BC22" s="102"/>
      <c r="BD22" s="102"/>
      <c r="BE22" s="102"/>
      <c r="BF22" s="102"/>
      <c r="BG22" s="102"/>
      <c r="BH22" s="100"/>
      <c r="BI22" s="101"/>
      <c r="BJ22" s="99"/>
      <c r="BK22" s="102"/>
      <c r="BL22" s="100"/>
      <c r="BM22" s="99">
        <v>167.61232000000001</v>
      </c>
      <c r="BN22" s="102">
        <v>166.56063</v>
      </c>
      <c r="BO22" s="102">
        <v>168.58996999999999</v>
      </c>
      <c r="BP22" s="102"/>
      <c r="BQ22" s="102"/>
      <c r="BR22" s="102"/>
      <c r="BS22" s="102"/>
      <c r="BT22" s="102">
        <v>265.18943999999999</v>
      </c>
      <c r="BU22" s="102"/>
      <c r="BV22" s="102">
        <v>36.281509999999997</v>
      </c>
      <c r="BW22" s="102">
        <v>206.49456000000001</v>
      </c>
      <c r="BX22" s="102">
        <v>206.11548999999999</v>
      </c>
      <c r="BY22" s="102">
        <v>205.99002999999999</v>
      </c>
      <c r="BZ22" s="100"/>
      <c r="CA22" s="99">
        <v>17.41583</v>
      </c>
      <c r="CB22" s="100">
        <v>44.053669999999997</v>
      </c>
      <c r="CC22" s="101"/>
      <c r="CD22" s="99"/>
      <c r="CE22" s="102"/>
      <c r="CF22" s="102"/>
      <c r="CG22" s="102"/>
      <c r="CH22" s="102"/>
      <c r="CI22" s="102">
        <v>118.14735</v>
      </c>
      <c r="CJ22" s="102">
        <v>47.905140000000003</v>
      </c>
      <c r="CK22" s="102">
        <v>53.710120000000003</v>
      </c>
      <c r="CL22" s="102"/>
      <c r="CM22" s="102"/>
      <c r="CN22" s="102">
        <v>247.64573999999999</v>
      </c>
      <c r="CO22" s="100"/>
      <c r="CP22" s="99">
        <v>180.55348000000001</v>
      </c>
      <c r="CQ22" s="102">
        <v>180.52450999999999</v>
      </c>
      <c r="CR22" s="102">
        <v>181.33356000000001</v>
      </c>
      <c r="CS22" s="100">
        <v>181.02912000000001</v>
      </c>
      <c r="CT22" s="99"/>
      <c r="CU22" s="100"/>
      <c r="CV22" s="99"/>
      <c r="CW22" s="102"/>
      <c r="CX22" s="103"/>
      <c r="CY22" s="99"/>
      <c r="CZ22" s="102">
        <v>6964.0058799999997</v>
      </c>
      <c r="DA22" s="102"/>
      <c r="DB22" s="100"/>
      <c r="DC22" s="99"/>
      <c r="DD22" s="102"/>
      <c r="DE22" s="102"/>
      <c r="DF22" s="102"/>
      <c r="DG22" s="102"/>
      <c r="DH22" s="102"/>
      <c r="DI22" s="102"/>
      <c r="DJ22" s="102"/>
      <c r="DK22" s="102"/>
      <c r="DL22" s="102"/>
      <c r="DM22" s="102"/>
      <c r="DN22" s="100"/>
      <c r="DO22" s="104"/>
      <c r="DP22" s="105"/>
      <c r="DQ22" s="105"/>
      <c r="DR22" s="106" t="s">
        <v>1416</v>
      </c>
      <c r="DS22" s="99">
        <v>3293.4154699999999</v>
      </c>
      <c r="DT22" s="102">
        <v>829.08929999999998</v>
      </c>
      <c r="DU22" s="102">
        <v>829.08929999999998</v>
      </c>
      <c r="DV22" s="100"/>
      <c r="DW22" s="101"/>
      <c r="DX22" s="99"/>
      <c r="DY22" s="102"/>
      <c r="DZ22" s="102"/>
      <c r="EA22" s="102"/>
      <c r="EB22" s="102"/>
      <c r="EC22" s="103">
        <v>6880.2349800000002</v>
      </c>
      <c r="ED22" s="1"/>
      <c r="EE22" s="101"/>
      <c r="EF22" s="101"/>
      <c r="EG22" s="101"/>
      <c r="EH22" s="101"/>
      <c r="EI22" s="101"/>
      <c r="EJ22" s="101"/>
      <c r="EK22" s="101"/>
      <c r="EL22" s="99"/>
      <c r="EM22" s="100"/>
      <c r="EN22" s="101"/>
      <c r="EO22" s="101"/>
      <c r="EP22" s="101"/>
      <c r="EQ22" s="101"/>
      <c r="ER22" s="101"/>
      <c r="ES22" s="101"/>
      <c r="ET22" s="101"/>
      <c r="EU22" s="101"/>
      <c r="EV22" s="101"/>
      <c r="EW22" s="101"/>
      <c r="EX22" s="101"/>
      <c r="EY22" s="101"/>
      <c r="EZ22" s="101"/>
      <c r="FA22" s="99"/>
      <c r="FB22" s="102"/>
      <c r="FC22" s="102"/>
      <c r="FD22" s="100"/>
      <c r="FE22" s="101"/>
      <c r="FF22" s="101"/>
      <c r="FG22" s="101"/>
      <c r="FH22" s="101"/>
      <c r="FI22" s="101"/>
      <c r="FJ22" s="101"/>
      <c r="FK22" s="101"/>
      <c r="FL22" s="99"/>
      <c r="FM22" s="102"/>
      <c r="FN22" s="102"/>
      <c r="FO22" s="100"/>
      <c r="FP22" s="101"/>
      <c r="FQ22" s="99"/>
      <c r="FR22" s="100"/>
      <c r="FS22" s="99"/>
      <c r="FT22" s="102"/>
      <c r="FU22" s="102"/>
      <c r="FV22" s="102"/>
      <c r="FW22" s="100"/>
      <c r="FX22" s="99"/>
      <c r="FY22" s="100"/>
      <c r="FZ22" s="99"/>
      <c r="GA22" s="102"/>
      <c r="GB22" s="102"/>
      <c r="GC22" s="100"/>
      <c r="GD22" s="101"/>
      <c r="GE22" s="101"/>
      <c r="GF22" s="101"/>
      <c r="GG22" s="99"/>
      <c r="GH22" s="102"/>
      <c r="GI22" s="102"/>
      <c r="GJ22" s="102"/>
      <c r="GK22" s="100"/>
      <c r="GL22" s="101"/>
      <c r="GM22" s="99"/>
      <c r="GN22" s="100"/>
      <c r="GO22" s="1"/>
      <c r="GP22" s="101"/>
      <c r="GQ22" s="99"/>
      <c r="GR22" s="100">
        <v>50.909529999999997</v>
      </c>
      <c r="GS22" s="99"/>
      <c r="GT22" s="100"/>
      <c r="GU22" s="101"/>
      <c r="GV22" s="101"/>
      <c r="GW22" s="101"/>
      <c r="GX22" s="1"/>
      <c r="GY22" s="101"/>
      <c r="GZ22" s="101"/>
      <c r="HA22" s="101"/>
      <c r="HB22" s="101"/>
      <c r="HC22" s="101"/>
      <c r="HD22" s="101"/>
      <c r="HE22" s="99"/>
      <c r="HF22" s="100"/>
      <c r="HG22" s="1"/>
      <c r="HH22" s="99">
        <v>3293.4154699999999</v>
      </c>
      <c r="HI22" s="102">
        <v>3256.0822800000001</v>
      </c>
      <c r="HJ22" s="100">
        <v>856.52786000000003</v>
      </c>
    </row>
    <row r="23" spans="1:218" x14ac:dyDescent="0.35">
      <c r="A23" s="1"/>
      <c r="B23" s="98" t="s">
        <v>800</v>
      </c>
      <c r="C23" s="99"/>
      <c r="D23" s="100"/>
      <c r="E23" s="101"/>
      <c r="F23" s="99"/>
      <c r="G23" s="102"/>
      <c r="H23" s="102">
        <v>8.8258700000000001</v>
      </c>
      <c r="I23" s="100">
        <v>8.5166900000000005</v>
      </c>
      <c r="J23" s="99"/>
      <c r="K23" s="100"/>
      <c r="L23" s="99">
        <v>60.21</v>
      </c>
      <c r="M23" s="100"/>
      <c r="N23" s="99"/>
      <c r="O23" s="102"/>
      <c r="P23" s="102"/>
      <c r="Q23" s="102"/>
      <c r="R23" s="102"/>
      <c r="S23" s="102"/>
      <c r="T23" s="102"/>
      <c r="U23" s="100"/>
      <c r="V23" s="99">
        <v>18.14123</v>
      </c>
      <c r="W23" s="102">
        <v>19.191960000000002</v>
      </c>
      <c r="X23" s="102"/>
      <c r="Y23" s="100">
        <v>1.0612699999999999</v>
      </c>
      <c r="Z23" s="101"/>
      <c r="AA23" s="99"/>
      <c r="AB23" s="102"/>
      <c r="AC23" s="100"/>
      <c r="AD23" s="99"/>
      <c r="AE23" s="102"/>
      <c r="AF23" s="102"/>
      <c r="AG23" s="102"/>
      <c r="AH23" s="102">
        <v>12.23925</v>
      </c>
      <c r="AI23" s="102">
        <v>24.4617</v>
      </c>
      <c r="AJ23" s="100">
        <v>10.27692</v>
      </c>
      <c r="AK23" s="101"/>
      <c r="AL23" s="101"/>
      <c r="AM23" s="101">
        <v>179.37322</v>
      </c>
      <c r="AN23" s="99">
        <v>217.12262999999999</v>
      </c>
      <c r="AO23" s="100">
        <v>7.9327300000000003</v>
      </c>
      <c r="AP23" s="99"/>
      <c r="AQ23" s="100"/>
      <c r="AR23" s="101"/>
      <c r="AS23" s="99"/>
      <c r="AT23" s="100"/>
      <c r="AU23" s="101"/>
      <c r="AV23" s="101"/>
      <c r="AW23" s="101"/>
      <c r="AX23" s="99"/>
      <c r="AY23" s="102"/>
      <c r="AZ23" s="100"/>
      <c r="BA23" s="99"/>
      <c r="BB23" s="102"/>
      <c r="BC23" s="102"/>
      <c r="BD23" s="102"/>
      <c r="BE23" s="102"/>
      <c r="BF23" s="102"/>
      <c r="BG23" s="102"/>
      <c r="BH23" s="100"/>
      <c r="BI23" s="101"/>
      <c r="BJ23" s="99"/>
      <c r="BK23" s="102"/>
      <c r="BL23" s="100"/>
      <c r="BM23" s="99">
        <v>167.61232000000001</v>
      </c>
      <c r="BN23" s="102">
        <v>166.56063</v>
      </c>
      <c r="BO23" s="102">
        <v>168.58996999999999</v>
      </c>
      <c r="BP23" s="102"/>
      <c r="BQ23" s="102"/>
      <c r="BR23" s="102"/>
      <c r="BS23" s="102"/>
      <c r="BT23" s="102">
        <v>263.74525</v>
      </c>
      <c r="BU23" s="102"/>
      <c r="BV23" s="102">
        <v>36.281509999999997</v>
      </c>
      <c r="BW23" s="102">
        <v>206.49456000000001</v>
      </c>
      <c r="BX23" s="102">
        <v>206.11548999999999</v>
      </c>
      <c r="BY23" s="102">
        <v>205.99002999999999</v>
      </c>
      <c r="BZ23" s="100"/>
      <c r="CA23" s="99">
        <v>17.41583</v>
      </c>
      <c r="CB23" s="100">
        <v>44.053669999999997</v>
      </c>
      <c r="CC23" s="101"/>
      <c r="CD23" s="99"/>
      <c r="CE23" s="102"/>
      <c r="CF23" s="102"/>
      <c r="CG23" s="102"/>
      <c r="CH23" s="102"/>
      <c r="CI23" s="102">
        <v>118.14735</v>
      </c>
      <c r="CJ23" s="102">
        <v>47.905140000000003</v>
      </c>
      <c r="CK23" s="102">
        <v>53.710120000000003</v>
      </c>
      <c r="CL23" s="102"/>
      <c r="CM23" s="102"/>
      <c r="CN23" s="102">
        <v>247.64573999999999</v>
      </c>
      <c r="CO23" s="100"/>
      <c r="CP23" s="99">
        <v>180.55348000000001</v>
      </c>
      <c r="CQ23" s="102">
        <v>180.52450999999999</v>
      </c>
      <c r="CR23" s="102">
        <v>181.33356000000001</v>
      </c>
      <c r="CS23" s="100">
        <v>181.02912000000001</v>
      </c>
      <c r="CT23" s="99"/>
      <c r="CU23" s="100"/>
      <c r="CV23" s="99"/>
      <c r="CW23" s="102"/>
      <c r="CX23" s="103"/>
      <c r="CY23" s="99"/>
      <c r="CZ23" s="102">
        <v>7206.3159900000001</v>
      </c>
      <c r="DA23" s="102"/>
      <c r="DB23" s="100"/>
      <c r="DC23" s="99"/>
      <c r="DD23" s="102"/>
      <c r="DE23" s="102"/>
      <c r="DF23" s="102"/>
      <c r="DG23" s="102"/>
      <c r="DH23" s="102"/>
      <c r="DI23" s="102"/>
      <c r="DJ23" s="102"/>
      <c r="DK23" s="102"/>
      <c r="DL23" s="102"/>
      <c r="DM23" s="102"/>
      <c r="DN23" s="100"/>
      <c r="DO23" s="104"/>
      <c r="DP23" s="105"/>
      <c r="DQ23" s="105"/>
      <c r="DR23" s="106" t="s">
        <v>1416</v>
      </c>
      <c r="DS23" s="99">
        <v>3291.9712800000002</v>
      </c>
      <c r="DT23" s="102">
        <v>827.64511000000005</v>
      </c>
      <c r="DU23" s="102">
        <v>827.64511000000005</v>
      </c>
      <c r="DV23" s="100"/>
      <c r="DW23" s="101"/>
      <c r="DX23" s="99"/>
      <c r="DY23" s="102"/>
      <c r="DZ23" s="102"/>
      <c r="EA23" s="102"/>
      <c r="EB23" s="102"/>
      <c r="EC23" s="103">
        <v>7121.5167499999998</v>
      </c>
      <c r="ED23" s="1"/>
      <c r="EE23" s="101"/>
      <c r="EF23" s="101"/>
      <c r="EG23" s="101"/>
      <c r="EH23" s="101"/>
      <c r="EI23" s="101"/>
      <c r="EJ23" s="101"/>
      <c r="EK23" s="101"/>
      <c r="EL23" s="99"/>
      <c r="EM23" s="100"/>
      <c r="EN23" s="101"/>
      <c r="EO23" s="101"/>
      <c r="EP23" s="101"/>
      <c r="EQ23" s="101"/>
      <c r="ER23" s="101"/>
      <c r="ES23" s="101"/>
      <c r="ET23" s="101"/>
      <c r="EU23" s="101"/>
      <c r="EV23" s="101"/>
      <c r="EW23" s="101"/>
      <c r="EX23" s="101"/>
      <c r="EY23" s="101"/>
      <c r="EZ23" s="101"/>
      <c r="FA23" s="99"/>
      <c r="FB23" s="102"/>
      <c r="FC23" s="102"/>
      <c r="FD23" s="100"/>
      <c r="FE23" s="101"/>
      <c r="FF23" s="101"/>
      <c r="FG23" s="101"/>
      <c r="FH23" s="101"/>
      <c r="FI23" s="101"/>
      <c r="FJ23" s="101"/>
      <c r="FK23" s="101"/>
      <c r="FL23" s="99"/>
      <c r="FM23" s="102"/>
      <c r="FN23" s="102"/>
      <c r="FO23" s="100"/>
      <c r="FP23" s="101"/>
      <c r="FQ23" s="99"/>
      <c r="FR23" s="100"/>
      <c r="FS23" s="99"/>
      <c r="FT23" s="102"/>
      <c r="FU23" s="102"/>
      <c r="FV23" s="102"/>
      <c r="FW23" s="100"/>
      <c r="FX23" s="99"/>
      <c r="FY23" s="100"/>
      <c r="FZ23" s="99"/>
      <c r="GA23" s="102"/>
      <c r="GB23" s="102"/>
      <c r="GC23" s="100"/>
      <c r="GD23" s="101"/>
      <c r="GE23" s="101"/>
      <c r="GF23" s="101"/>
      <c r="GG23" s="99"/>
      <c r="GH23" s="102"/>
      <c r="GI23" s="102"/>
      <c r="GJ23" s="102"/>
      <c r="GK23" s="100"/>
      <c r="GL23" s="101"/>
      <c r="GM23" s="99"/>
      <c r="GN23" s="100"/>
      <c r="GO23" s="1"/>
      <c r="GP23" s="101"/>
      <c r="GQ23" s="99"/>
      <c r="GR23" s="100">
        <v>50.909529999999997</v>
      </c>
      <c r="GS23" s="99"/>
      <c r="GT23" s="100"/>
      <c r="GU23" s="101"/>
      <c r="GV23" s="101"/>
      <c r="GW23" s="101"/>
      <c r="GX23" s="1"/>
      <c r="GY23" s="101"/>
      <c r="GZ23" s="101"/>
      <c r="HA23" s="101"/>
      <c r="HB23" s="101"/>
      <c r="HC23" s="101"/>
      <c r="HD23" s="101"/>
      <c r="HE23" s="99"/>
      <c r="HF23" s="100"/>
      <c r="HG23" s="1"/>
      <c r="HH23" s="99">
        <v>3291.9712800000002</v>
      </c>
      <c r="HI23" s="102">
        <v>3254.6380899999999</v>
      </c>
      <c r="HJ23" s="100">
        <v>602.73105999999996</v>
      </c>
    </row>
    <row r="24" spans="1:218" x14ac:dyDescent="0.35">
      <c r="A24" s="1"/>
      <c r="B24" s="98" t="s">
        <v>801</v>
      </c>
      <c r="C24" s="99"/>
      <c r="D24" s="100"/>
      <c r="E24" s="101"/>
      <c r="F24" s="99"/>
      <c r="G24" s="102"/>
      <c r="H24" s="102">
        <v>8.8258700000000001</v>
      </c>
      <c r="I24" s="100">
        <v>8.5166900000000005</v>
      </c>
      <c r="J24" s="99"/>
      <c r="K24" s="100"/>
      <c r="L24" s="99">
        <v>60.21</v>
      </c>
      <c r="M24" s="100"/>
      <c r="N24" s="99"/>
      <c r="O24" s="102"/>
      <c r="P24" s="102"/>
      <c r="Q24" s="102"/>
      <c r="R24" s="102"/>
      <c r="S24" s="102"/>
      <c r="T24" s="102"/>
      <c r="U24" s="100"/>
      <c r="V24" s="99">
        <v>18.14123</v>
      </c>
      <c r="W24" s="102">
        <v>19.191960000000002</v>
      </c>
      <c r="X24" s="102"/>
      <c r="Y24" s="100">
        <v>1.0612699999999999</v>
      </c>
      <c r="Z24" s="101"/>
      <c r="AA24" s="99"/>
      <c r="AB24" s="102"/>
      <c r="AC24" s="100"/>
      <c r="AD24" s="99"/>
      <c r="AE24" s="102"/>
      <c r="AF24" s="102"/>
      <c r="AG24" s="102"/>
      <c r="AH24" s="102">
        <v>12.23925</v>
      </c>
      <c r="AI24" s="102">
        <v>24.4617</v>
      </c>
      <c r="AJ24" s="100">
        <v>10.27692</v>
      </c>
      <c r="AK24" s="101"/>
      <c r="AL24" s="101"/>
      <c r="AM24" s="101">
        <v>179.37322</v>
      </c>
      <c r="AN24" s="99">
        <v>217.12262999999999</v>
      </c>
      <c r="AO24" s="100">
        <v>7.9327300000000003</v>
      </c>
      <c r="AP24" s="99"/>
      <c r="AQ24" s="100"/>
      <c r="AR24" s="101"/>
      <c r="AS24" s="99"/>
      <c r="AT24" s="100"/>
      <c r="AU24" s="101"/>
      <c r="AV24" s="101"/>
      <c r="AW24" s="101"/>
      <c r="AX24" s="99"/>
      <c r="AY24" s="102"/>
      <c r="AZ24" s="100"/>
      <c r="BA24" s="99"/>
      <c r="BB24" s="102"/>
      <c r="BC24" s="102"/>
      <c r="BD24" s="102"/>
      <c r="BE24" s="102"/>
      <c r="BF24" s="102"/>
      <c r="BG24" s="102"/>
      <c r="BH24" s="100"/>
      <c r="BI24" s="101"/>
      <c r="BJ24" s="99"/>
      <c r="BK24" s="102"/>
      <c r="BL24" s="100"/>
      <c r="BM24" s="99">
        <v>167.61232000000001</v>
      </c>
      <c r="BN24" s="102">
        <v>166.56063</v>
      </c>
      <c r="BO24" s="102">
        <v>168.58996999999999</v>
      </c>
      <c r="BP24" s="102"/>
      <c r="BQ24" s="102"/>
      <c r="BR24" s="102"/>
      <c r="BS24" s="102"/>
      <c r="BT24" s="102">
        <v>263.74525</v>
      </c>
      <c r="BU24" s="102"/>
      <c r="BV24" s="102">
        <v>36.281509999999997</v>
      </c>
      <c r="BW24" s="102">
        <v>206.49456000000001</v>
      </c>
      <c r="BX24" s="102">
        <v>206.11548999999999</v>
      </c>
      <c r="BY24" s="102">
        <v>205.99002999999999</v>
      </c>
      <c r="BZ24" s="100"/>
      <c r="CA24" s="99">
        <v>17.41583</v>
      </c>
      <c r="CB24" s="100">
        <v>44.053669999999997</v>
      </c>
      <c r="CC24" s="101"/>
      <c r="CD24" s="99"/>
      <c r="CE24" s="102"/>
      <c r="CF24" s="102"/>
      <c r="CG24" s="102"/>
      <c r="CH24" s="102"/>
      <c r="CI24" s="102">
        <v>118.14735</v>
      </c>
      <c r="CJ24" s="102">
        <v>47.905140000000003</v>
      </c>
      <c r="CK24" s="102">
        <v>53.710120000000003</v>
      </c>
      <c r="CL24" s="102"/>
      <c r="CM24" s="102"/>
      <c r="CN24" s="102">
        <v>247.64573999999999</v>
      </c>
      <c r="CO24" s="100"/>
      <c r="CP24" s="99">
        <v>180.55348000000001</v>
      </c>
      <c r="CQ24" s="102">
        <v>180.52450999999999</v>
      </c>
      <c r="CR24" s="102">
        <v>181.33356000000001</v>
      </c>
      <c r="CS24" s="100">
        <v>181.02912000000001</v>
      </c>
      <c r="CT24" s="99"/>
      <c r="CU24" s="100"/>
      <c r="CV24" s="99"/>
      <c r="CW24" s="102"/>
      <c r="CX24" s="103"/>
      <c r="CY24" s="99"/>
      <c r="CZ24" s="102">
        <v>7355.2419900000004</v>
      </c>
      <c r="DA24" s="102"/>
      <c r="DB24" s="100"/>
      <c r="DC24" s="99"/>
      <c r="DD24" s="102"/>
      <c r="DE24" s="102"/>
      <c r="DF24" s="102"/>
      <c r="DG24" s="102"/>
      <c r="DH24" s="102"/>
      <c r="DI24" s="102"/>
      <c r="DJ24" s="102"/>
      <c r="DK24" s="102"/>
      <c r="DL24" s="102"/>
      <c r="DM24" s="102"/>
      <c r="DN24" s="100"/>
      <c r="DO24" s="104"/>
      <c r="DP24" s="105"/>
      <c r="DQ24" s="105"/>
      <c r="DR24" s="106" t="s">
        <v>1416</v>
      </c>
      <c r="DS24" s="99">
        <v>3291.9712800000002</v>
      </c>
      <c r="DT24" s="102">
        <v>827.64511000000005</v>
      </c>
      <c r="DU24" s="102">
        <v>827.64511000000005</v>
      </c>
      <c r="DV24" s="100"/>
      <c r="DW24" s="101"/>
      <c r="DX24" s="99"/>
      <c r="DY24" s="102"/>
      <c r="DZ24" s="102"/>
      <c r="EA24" s="102"/>
      <c r="EB24" s="102"/>
      <c r="EC24" s="103">
        <v>7269.3332799999998</v>
      </c>
      <c r="ED24" s="1"/>
      <c r="EE24" s="101"/>
      <c r="EF24" s="101"/>
      <c r="EG24" s="101"/>
      <c r="EH24" s="101"/>
      <c r="EI24" s="101"/>
      <c r="EJ24" s="101"/>
      <c r="EK24" s="101"/>
      <c r="EL24" s="99"/>
      <c r="EM24" s="100"/>
      <c r="EN24" s="101"/>
      <c r="EO24" s="101"/>
      <c r="EP24" s="101"/>
      <c r="EQ24" s="101"/>
      <c r="ER24" s="101"/>
      <c r="ES24" s="101"/>
      <c r="ET24" s="101"/>
      <c r="EU24" s="101"/>
      <c r="EV24" s="101"/>
      <c r="EW24" s="101"/>
      <c r="EX24" s="101"/>
      <c r="EY24" s="101"/>
      <c r="EZ24" s="101"/>
      <c r="FA24" s="99"/>
      <c r="FB24" s="102"/>
      <c r="FC24" s="102"/>
      <c r="FD24" s="100"/>
      <c r="FE24" s="101"/>
      <c r="FF24" s="101"/>
      <c r="FG24" s="101"/>
      <c r="FH24" s="101"/>
      <c r="FI24" s="101"/>
      <c r="FJ24" s="101"/>
      <c r="FK24" s="101"/>
      <c r="FL24" s="99"/>
      <c r="FM24" s="102"/>
      <c r="FN24" s="102"/>
      <c r="FO24" s="100"/>
      <c r="FP24" s="101"/>
      <c r="FQ24" s="99"/>
      <c r="FR24" s="100"/>
      <c r="FS24" s="99"/>
      <c r="FT24" s="102"/>
      <c r="FU24" s="102"/>
      <c r="FV24" s="102"/>
      <c r="FW24" s="100"/>
      <c r="FX24" s="99"/>
      <c r="FY24" s="100"/>
      <c r="FZ24" s="99"/>
      <c r="GA24" s="102"/>
      <c r="GB24" s="102"/>
      <c r="GC24" s="100"/>
      <c r="GD24" s="101"/>
      <c r="GE24" s="101"/>
      <c r="GF24" s="101"/>
      <c r="GG24" s="99"/>
      <c r="GH24" s="102"/>
      <c r="GI24" s="102"/>
      <c r="GJ24" s="102"/>
      <c r="GK24" s="100"/>
      <c r="GL24" s="101"/>
      <c r="GM24" s="99"/>
      <c r="GN24" s="100"/>
      <c r="GO24" s="1"/>
      <c r="GP24" s="101"/>
      <c r="GQ24" s="99"/>
      <c r="GR24" s="100">
        <v>50.909529999999997</v>
      </c>
      <c r="GS24" s="99"/>
      <c r="GT24" s="100"/>
      <c r="GU24" s="101"/>
      <c r="GV24" s="101"/>
      <c r="GW24" s="101"/>
      <c r="GX24" s="1"/>
      <c r="GY24" s="101"/>
      <c r="GZ24" s="101"/>
      <c r="HA24" s="101"/>
      <c r="HB24" s="101"/>
      <c r="HC24" s="101"/>
      <c r="HD24" s="101"/>
      <c r="HE24" s="99"/>
      <c r="HF24" s="100"/>
      <c r="HG24" s="1"/>
      <c r="HH24" s="99">
        <v>3291.9712800000002</v>
      </c>
      <c r="HI24" s="102">
        <v>3254.6380899999999</v>
      </c>
      <c r="HJ24" s="100">
        <v>602.73105999999996</v>
      </c>
    </row>
    <row r="25" spans="1:218" x14ac:dyDescent="0.35">
      <c r="A25" s="1"/>
      <c r="B25" s="98" t="s">
        <v>802</v>
      </c>
      <c r="C25" s="99"/>
      <c r="D25" s="100"/>
      <c r="E25" s="101"/>
      <c r="F25" s="99"/>
      <c r="G25" s="102"/>
      <c r="H25" s="102">
        <v>8.8258700000000001</v>
      </c>
      <c r="I25" s="100">
        <v>8.5166900000000005</v>
      </c>
      <c r="J25" s="99"/>
      <c r="K25" s="100"/>
      <c r="L25" s="99">
        <v>60.21</v>
      </c>
      <c r="M25" s="100"/>
      <c r="N25" s="99"/>
      <c r="O25" s="102"/>
      <c r="P25" s="102"/>
      <c r="Q25" s="102"/>
      <c r="R25" s="102"/>
      <c r="S25" s="102"/>
      <c r="T25" s="102"/>
      <c r="U25" s="100"/>
      <c r="V25" s="99">
        <v>18.14123</v>
      </c>
      <c r="W25" s="102">
        <v>19.191960000000002</v>
      </c>
      <c r="X25" s="102"/>
      <c r="Y25" s="100">
        <v>1.0612699999999999</v>
      </c>
      <c r="Z25" s="101"/>
      <c r="AA25" s="99"/>
      <c r="AB25" s="102"/>
      <c r="AC25" s="100"/>
      <c r="AD25" s="99"/>
      <c r="AE25" s="102"/>
      <c r="AF25" s="102"/>
      <c r="AG25" s="102"/>
      <c r="AH25" s="102">
        <v>12.23925</v>
      </c>
      <c r="AI25" s="102">
        <v>24.4617</v>
      </c>
      <c r="AJ25" s="100">
        <v>10.27692</v>
      </c>
      <c r="AK25" s="101"/>
      <c r="AL25" s="101"/>
      <c r="AM25" s="101">
        <v>179.37322</v>
      </c>
      <c r="AN25" s="99">
        <v>217.12262999999999</v>
      </c>
      <c r="AO25" s="100">
        <v>7.9327300000000003</v>
      </c>
      <c r="AP25" s="99"/>
      <c r="AQ25" s="100"/>
      <c r="AR25" s="101"/>
      <c r="AS25" s="99"/>
      <c r="AT25" s="100"/>
      <c r="AU25" s="101"/>
      <c r="AV25" s="101"/>
      <c r="AW25" s="101"/>
      <c r="AX25" s="99"/>
      <c r="AY25" s="102"/>
      <c r="AZ25" s="100"/>
      <c r="BA25" s="99"/>
      <c r="BB25" s="102"/>
      <c r="BC25" s="102"/>
      <c r="BD25" s="102"/>
      <c r="BE25" s="102"/>
      <c r="BF25" s="102"/>
      <c r="BG25" s="102"/>
      <c r="BH25" s="100"/>
      <c r="BI25" s="101"/>
      <c r="BJ25" s="99"/>
      <c r="BK25" s="102"/>
      <c r="BL25" s="100"/>
      <c r="BM25" s="99">
        <v>167.61232000000001</v>
      </c>
      <c r="BN25" s="102">
        <v>166.56063</v>
      </c>
      <c r="BO25" s="102">
        <v>168.58996999999999</v>
      </c>
      <c r="BP25" s="102"/>
      <c r="BQ25" s="102"/>
      <c r="BR25" s="102"/>
      <c r="BS25" s="102"/>
      <c r="BT25" s="102">
        <v>263.74525</v>
      </c>
      <c r="BU25" s="102"/>
      <c r="BV25" s="102"/>
      <c r="BW25" s="102">
        <v>206.49456000000001</v>
      </c>
      <c r="BX25" s="102">
        <v>206.11548999999999</v>
      </c>
      <c r="BY25" s="102">
        <v>205.99002999999999</v>
      </c>
      <c r="BZ25" s="100"/>
      <c r="CA25" s="99">
        <v>17.41583</v>
      </c>
      <c r="CB25" s="100">
        <v>44.053669999999997</v>
      </c>
      <c r="CC25" s="101"/>
      <c r="CD25" s="99"/>
      <c r="CE25" s="102"/>
      <c r="CF25" s="102"/>
      <c r="CG25" s="102"/>
      <c r="CH25" s="102"/>
      <c r="CI25" s="102">
        <v>118.14735</v>
      </c>
      <c r="CJ25" s="102">
        <v>47.905140000000003</v>
      </c>
      <c r="CK25" s="102">
        <v>53.710120000000003</v>
      </c>
      <c r="CL25" s="102"/>
      <c r="CM25" s="102"/>
      <c r="CN25" s="102">
        <v>247.64573999999999</v>
      </c>
      <c r="CO25" s="100"/>
      <c r="CP25" s="99">
        <v>180.55348000000001</v>
      </c>
      <c r="CQ25" s="102">
        <v>180.52450999999999</v>
      </c>
      <c r="CR25" s="102">
        <v>181.33356000000001</v>
      </c>
      <c r="CS25" s="100">
        <v>181.02912000000001</v>
      </c>
      <c r="CT25" s="99"/>
      <c r="CU25" s="100"/>
      <c r="CV25" s="99"/>
      <c r="CW25" s="102"/>
      <c r="CX25" s="103"/>
      <c r="CY25" s="99"/>
      <c r="CZ25" s="102">
        <v>7436.9170700000004</v>
      </c>
      <c r="DA25" s="102"/>
      <c r="DB25" s="100"/>
      <c r="DC25" s="99"/>
      <c r="DD25" s="102"/>
      <c r="DE25" s="102"/>
      <c r="DF25" s="102"/>
      <c r="DG25" s="102"/>
      <c r="DH25" s="102"/>
      <c r="DI25" s="102"/>
      <c r="DJ25" s="102"/>
      <c r="DK25" s="102"/>
      <c r="DL25" s="102"/>
      <c r="DM25" s="102"/>
      <c r="DN25" s="100"/>
      <c r="DO25" s="104"/>
      <c r="DP25" s="105"/>
      <c r="DQ25" s="105"/>
      <c r="DR25" s="106" t="s">
        <v>1416</v>
      </c>
      <c r="DS25" s="99">
        <v>3255.68977</v>
      </c>
      <c r="DT25" s="102">
        <v>791.36360000000002</v>
      </c>
      <c r="DU25" s="102">
        <v>791.36360000000002</v>
      </c>
      <c r="DV25" s="100"/>
      <c r="DW25" s="101"/>
      <c r="DX25" s="99"/>
      <c r="DY25" s="102"/>
      <c r="DZ25" s="102"/>
      <c r="EA25" s="102"/>
      <c r="EB25" s="102"/>
      <c r="EC25" s="103">
        <v>7350.6206400000001</v>
      </c>
      <c r="ED25" s="1"/>
      <c r="EE25" s="101"/>
      <c r="EF25" s="101"/>
      <c r="EG25" s="101"/>
      <c r="EH25" s="101"/>
      <c r="EI25" s="101"/>
      <c r="EJ25" s="101"/>
      <c r="EK25" s="101"/>
      <c r="EL25" s="99"/>
      <c r="EM25" s="100"/>
      <c r="EN25" s="101"/>
      <c r="EO25" s="101"/>
      <c r="EP25" s="101"/>
      <c r="EQ25" s="101"/>
      <c r="ER25" s="101"/>
      <c r="ES25" s="101"/>
      <c r="ET25" s="101"/>
      <c r="EU25" s="101"/>
      <c r="EV25" s="101"/>
      <c r="EW25" s="101"/>
      <c r="EX25" s="101"/>
      <c r="EY25" s="101"/>
      <c r="EZ25" s="101"/>
      <c r="FA25" s="99"/>
      <c r="FB25" s="102"/>
      <c r="FC25" s="102"/>
      <c r="FD25" s="100"/>
      <c r="FE25" s="101"/>
      <c r="FF25" s="101"/>
      <c r="FG25" s="101"/>
      <c r="FH25" s="101"/>
      <c r="FI25" s="101"/>
      <c r="FJ25" s="101"/>
      <c r="FK25" s="101"/>
      <c r="FL25" s="99"/>
      <c r="FM25" s="102"/>
      <c r="FN25" s="102"/>
      <c r="FO25" s="100"/>
      <c r="FP25" s="101"/>
      <c r="FQ25" s="99"/>
      <c r="FR25" s="100"/>
      <c r="FS25" s="99"/>
      <c r="FT25" s="102"/>
      <c r="FU25" s="102"/>
      <c r="FV25" s="102"/>
      <c r="FW25" s="100"/>
      <c r="FX25" s="99"/>
      <c r="FY25" s="100"/>
      <c r="FZ25" s="99"/>
      <c r="GA25" s="102"/>
      <c r="GB25" s="102"/>
      <c r="GC25" s="100"/>
      <c r="GD25" s="101"/>
      <c r="GE25" s="101"/>
      <c r="GF25" s="101"/>
      <c r="GG25" s="99"/>
      <c r="GH25" s="102"/>
      <c r="GI25" s="102"/>
      <c r="GJ25" s="102"/>
      <c r="GK25" s="100"/>
      <c r="GL25" s="101"/>
      <c r="GM25" s="99"/>
      <c r="GN25" s="100"/>
      <c r="GO25" s="1"/>
      <c r="GP25" s="101"/>
      <c r="GQ25" s="99"/>
      <c r="GR25" s="100">
        <v>50.909529999999997</v>
      </c>
      <c r="GS25" s="99"/>
      <c r="GT25" s="100"/>
      <c r="GU25" s="101"/>
      <c r="GV25" s="101"/>
      <c r="GW25" s="101"/>
      <c r="GX25" s="1"/>
      <c r="GY25" s="101"/>
      <c r="GZ25" s="101"/>
      <c r="HA25" s="101"/>
      <c r="HB25" s="101"/>
      <c r="HC25" s="101"/>
      <c r="HD25" s="101"/>
      <c r="HE25" s="99"/>
      <c r="HF25" s="100"/>
      <c r="HG25" s="1"/>
      <c r="HH25" s="99">
        <v>3255.68977</v>
      </c>
      <c r="HI25" s="102">
        <v>3218.3565800000001</v>
      </c>
      <c r="HJ25" s="100">
        <v>602.73105999999996</v>
      </c>
    </row>
    <row r="26" spans="1:218" x14ac:dyDescent="0.35">
      <c r="A26" s="1"/>
      <c r="B26" s="98" t="s">
        <v>803</v>
      </c>
      <c r="C26" s="99"/>
      <c r="D26" s="100"/>
      <c r="E26" s="101"/>
      <c r="F26" s="99"/>
      <c r="G26" s="102"/>
      <c r="H26" s="102">
        <v>8.8258700000000001</v>
      </c>
      <c r="I26" s="100">
        <v>8.5166900000000005</v>
      </c>
      <c r="J26" s="99"/>
      <c r="K26" s="100"/>
      <c r="L26" s="99">
        <v>60.21</v>
      </c>
      <c r="M26" s="100"/>
      <c r="N26" s="99"/>
      <c r="O26" s="102"/>
      <c r="P26" s="102"/>
      <c r="Q26" s="102"/>
      <c r="R26" s="102"/>
      <c r="S26" s="102"/>
      <c r="T26" s="102"/>
      <c r="U26" s="100"/>
      <c r="V26" s="99">
        <v>18.14123</v>
      </c>
      <c r="W26" s="102">
        <v>19.191960000000002</v>
      </c>
      <c r="X26" s="102"/>
      <c r="Y26" s="100">
        <v>1.0612699999999999</v>
      </c>
      <c r="Z26" s="101"/>
      <c r="AA26" s="99"/>
      <c r="AB26" s="102"/>
      <c r="AC26" s="100">
        <v>23.060680000000001</v>
      </c>
      <c r="AD26" s="99"/>
      <c r="AE26" s="102"/>
      <c r="AF26" s="102"/>
      <c r="AG26" s="102"/>
      <c r="AH26" s="102">
        <v>12.23925</v>
      </c>
      <c r="AI26" s="102">
        <v>24.4617</v>
      </c>
      <c r="AJ26" s="100">
        <v>10.27692</v>
      </c>
      <c r="AK26" s="101"/>
      <c r="AL26" s="101"/>
      <c r="AM26" s="101">
        <v>179.37322</v>
      </c>
      <c r="AN26" s="99">
        <v>217.12262999999999</v>
      </c>
      <c r="AO26" s="100">
        <v>7.9327300000000003</v>
      </c>
      <c r="AP26" s="99"/>
      <c r="AQ26" s="100"/>
      <c r="AR26" s="101"/>
      <c r="AS26" s="99"/>
      <c r="AT26" s="100"/>
      <c r="AU26" s="101"/>
      <c r="AV26" s="101"/>
      <c r="AW26" s="101"/>
      <c r="AX26" s="99"/>
      <c r="AY26" s="102"/>
      <c r="AZ26" s="100"/>
      <c r="BA26" s="99"/>
      <c r="BB26" s="102"/>
      <c r="BC26" s="102"/>
      <c r="BD26" s="102"/>
      <c r="BE26" s="102"/>
      <c r="BF26" s="102"/>
      <c r="BG26" s="102"/>
      <c r="BH26" s="100"/>
      <c r="BI26" s="101"/>
      <c r="BJ26" s="99"/>
      <c r="BK26" s="102"/>
      <c r="BL26" s="100"/>
      <c r="BM26" s="99">
        <v>167.61232000000001</v>
      </c>
      <c r="BN26" s="102">
        <v>166.56063</v>
      </c>
      <c r="BO26" s="102">
        <v>168.58996999999999</v>
      </c>
      <c r="BP26" s="102"/>
      <c r="BQ26" s="102"/>
      <c r="BR26" s="102"/>
      <c r="BS26" s="102"/>
      <c r="BT26" s="102">
        <v>263.74525</v>
      </c>
      <c r="BU26" s="102"/>
      <c r="BV26" s="102"/>
      <c r="BW26" s="102">
        <v>206.49456000000001</v>
      </c>
      <c r="BX26" s="102">
        <v>206.11548999999999</v>
      </c>
      <c r="BY26" s="102">
        <v>205.99002999999999</v>
      </c>
      <c r="BZ26" s="100"/>
      <c r="CA26" s="99">
        <v>17.41583</v>
      </c>
      <c r="CB26" s="100">
        <v>44.053669999999997</v>
      </c>
      <c r="CC26" s="101"/>
      <c r="CD26" s="99"/>
      <c r="CE26" s="102"/>
      <c r="CF26" s="102"/>
      <c r="CG26" s="102"/>
      <c r="CH26" s="102"/>
      <c r="CI26" s="102">
        <v>118.14735</v>
      </c>
      <c r="CJ26" s="102">
        <v>47.905140000000003</v>
      </c>
      <c r="CK26" s="102">
        <v>53.710120000000003</v>
      </c>
      <c r="CL26" s="102"/>
      <c r="CM26" s="102"/>
      <c r="CN26" s="102">
        <v>247.64573999999999</v>
      </c>
      <c r="CO26" s="100"/>
      <c r="CP26" s="99">
        <v>180.55348000000001</v>
      </c>
      <c r="CQ26" s="102">
        <v>180.52450999999999</v>
      </c>
      <c r="CR26" s="102">
        <v>181.33356000000001</v>
      </c>
      <c r="CS26" s="100">
        <v>181.02912000000001</v>
      </c>
      <c r="CT26" s="99"/>
      <c r="CU26" s="100"/>
      <c r="CV26" s="99"/>
      <c r="CW26" s="102"/>
      <c r="CX26" s="103"/>
      <c r="CY26" s="99"/>
      <c r="CZ26" s="102">
        <v>7575.6623600000003</v>
      </c>
      <c r="DA26" s="102"/>
      <c r="DB26" s="100"/>
      <c r="DC26" s="99"/>
      <c r="DD26" s="102"/>
      <c r="DE26" s="102"/>
      <c r="DF26" s="102"/>
      <c r="DG26" s="102"/>
      <c r="DH26" s="102"/>
      <c r="DI26" s="102"/>
      <c r="DJ26" s="102"/>
      <c r="DK26" s="102"/>
      <c r="DL26" s="102"/>
      <c r="DM26" s="102"/>
      <c r="DN26" s="100"/>
      <c r="DO26" s="104"/>
      <c r="DP26" s="105"/>
      <c r="DQ26" s="105"/>
      <c r="DR26" s="106" t="s">
        <v>1416</v>
      </c>
      <c r="DS26" s="99">
        <v>3281.13528</v>
      </c>
      <c r="DT26" s="102">
        <v>814.42427999999995</v>
      </c>
      <c r="DU26" s="102">
        <v>814.42427999999995</v>
      </c>
      <c r="DV26" s="100"/>
      <c r="DW26" s="101"/>
      <c r="DX26" s="99"/>
      <c r="DY26" s="102"/>
      <c r="DZ26" s="102"/>
      <c r="EA26" s="102"/>
      <c r="EB26" s="102"/>
      <c r="EC26" s="103">
        <v>7489.3501399999996</v>
      </c>
      <c r="ED26" s="1"/>
      <c r="EE26" s="101">
        <v>2.38483</v>
      </c>
      <c r="EF26" s="101"/>
      <c r="EG26" s="101"/>
      <c r="EH26" s="101"/>
      <c r="EI26" s="101"/>
      <c r="EJ26" s="101"/>
      <c r="EK26" s="101"/>
      <c r="EL26" s="99"/>
      <c r="EM26" s="100"/>
      <c r="EN26" s="101"/>
      <c r="EO26" s="101"/>
      <c r="EP26" s="101"/>
      <c r="EQ26" s="101"/>
      <c r="ER26" s="101"/>
      <c r="ES26" s="101"/>
      <c r="ET26" s="101"/>
      <c r="EU26" s="101"/>
      <c r="EV26" s="101"/>
      <c r="EW26" s="101"/>
      <c r="EX26" s="101"/>
      <c r="EY26" s="101"/>
      <c r="EZ26" s="101"/>
      <c r="FA26" s="99"/>
      <c r="FB26" s="102"/>
      <c r="FC26" s="102"/>
      <c r="FD26" s="100"/>
      <c r="FE26" s="101"/>
      <c r="FF26" s="101"/>
      <c r="FG26" s="101"/>
      <c r="FH26" s="101"/>
      <c r="FI26" s="101"/>
      <c r="FJ26" s="101"/>
      <c r="FK26" s="101"/>
      <c r="FL26" s="99"/>
      <c r="FM26" s="102"/>
      <c r="FN26" s="102"/>
      <c r="FO26" s="100"/>
      <c r="FP26" s="101"/>
      <c r="FQ26" s="99"/>
      <c r="FR26" s="100"/>
      <c r="FS26" s="99"/>
      <c r="FT26" s="102"/>
      <c r="FU26" s="102"/>
      <c r="FV26" s="102"/>
      <c r="FW26" s="100"/>
      <c r="FX26" s="99"/>
      <c r="FY26" s="100"/>
      <c r="FZ26" s="99"/>
      <c r="GA26" s="102"/>
      <c r="GB26" s="102"/>
      <c r="GC26" s="100"/>
      <c r="GD26" s="101"/>
      <c r="GE26" s="101"/>
      <c r="GF26" s="101"/>
      <c r="GG26" s="99"/>
      <c r="GH26" s="102"/>
      <c r="GI26" s="102"/>
      <c r="GJ26" s="102"/>
      <c r="GK26" s="100"/>
      <c r="GL26" s="101"/>
      <c r="GM26" s="99"/>
      <c r="GN26" s="100"/>
      <c r="GO26" s="1"/>
      <c r="GP26" s="101">
        <v>2.38483</v>
      </c>
      <c r="GQ26" s="99"/>
      <c r="GR26" s="100">
        <v>50.909529999999997</v>
      </c>
      <c r="GS26" s="99"/>
      <c r="GT26" s="100"/>
      <c r="GU26" s="101"/>
      <c r="GV26" s="101"/>
      <c r="GW26" s="101"/>
      <c r="GX26" s="1"/>
      <c r="GY26" s="101"/>
      <c r="GZ26" s="101"/>
      <c r="HA26" s="101"/>
      <c r="HB26" s="101"/>
      <c r="HC26" s="101"/>
      <c r="HD26" s="101"/>
      <c r="HE26" s="99"/>
      <c r="HF26" s="100"/>
      <c r="HG26" s="1"/>
      <c r="HH26" s="99">
        <v>3281.13528</v>
      </c>
      <c r="HI26" s="102">
        <v>3243.8020900000001</v>
      </c>
      <c r="HJ26" s="100">
        <v>590.82626000000005</v>
      </c>
    </row>
    <row r="27" spans="1:218" x14ac:dyDescent="0.35">
      <c r="A27" s="1"/>
      <c r="B27" s="98" t="s">
        <v>804</v>
      </c>
      <c r="C27" s="99"/>
      <c r="D27" s="100"/>
      <c r="E27" s="101"/>
      <c r="F27" s="99"/>
      <c r="G27" s="102"/>
      <c r="H27" s="102">
        <v>8.8258700000000001</v>
      </c>
      <c r="I27" s="100">
        <v>8.5166900000000005</v>
      </c>
      <c r="J27" s="99"/>
      <c r="K27" s="100"/>
      <c r="L27" s="99">
        <v>60.21</v>
      </c>
      <c r="M27" s="100"/>
      <c r="N27" s="99"/>
      <c r="O27" s="102"/>
      <c r="P27" s="102"/>
      <c r="Q27" s="102"/>
      <c r="R27" s="102"/>
      <c r="S27" s="102"/>
      <c r="T27" s="102"/>
      <c r="U27" s="100"/>
      <c r="V27" s="99">
        <v>18.14123</v>
      </c>
      <c r="W27" s="102">
        <v>19.191960000000002</v>
      </c>
      <c r="X27" s="102"/>
      <c r="Y27" s="100">
        <v>1.0612699999999999</v>
      </c>
      <c r="Z27" s="101"/>
      <c r="AA27" s="99"/>
      <c r="AB27" s="102"/>
      <c r="AC27" s="100">
        <v>23.060680000000001</v>
      </c>
      <c r="AD27" s="99"/>
      <c r="AE27" s="102"/>
      <c r="AF27" s="102"/>
      <c r="AG27" s="102"/>
      <c r="AH27" s="102">
        <v>12.23925</v>
      </c>
      <c r="AI27" s="102">
        <v>24.4617</v>
      </c>
      <c r="AJ27" s="100">
        <v>10.27692</v>
      </c>
      <c r="AK27" s="101"/>
      <c r="AL27" s="101"/>
      <c r="AM27" s="101">
        <v>179.37322</v>
      </c>
      <c r="AN27" s="99">
        <v>217.12262999999999</v>
      </c>
      <c r="AO27" s="100">
        <v>7.9327300000000003</v>
      </c>
      <c r="AP27" s="99"/>
      <c r="AQ27" s="100"/>
      <c r="AR27" s="101"/>
      <c r="AS27" s="99"/>
      <c r="AT27" s="100"/>
      <c r="AU27" s="101"/>
      <c r="AV27" s="101"/>
      <c r="AW27" s="101"/>
      <c r="AX27" s="99"/>
      <c r="AY27" s="102"/>
      <c r="AZ27" s="100"/>
      <c r="BA27" s="99"/>
      <c r="BB27" s="102"/>
      <c r="BC27" s="102"/>
      <c r="BD27" s="102"/>
      <c r="BE27" s="102"/>
      <c r="BF27" s="102"/>
      <c r="BG27" s="102"/>
      <c r="BH27" s="100"/>
      <c r="BI27" s="101"/>
      <c r="BJ27" s="99"/>
      <c r="BK27" s="102"/>
      <c r="BL27" s="100"/>
      <c r="BM27" s="99">
        <v>167.61232000000001</v>
      </c>
      <c r="BN27" s="102">
        <v>166.56063</v>
      </c>
      <c r="BO27" s="102">
        <v>168.58996999999999</v>
      </c>
      <c r="BP27" s="102"/>
      <c r="BQ27" s="102"/>
      <c r="BR27" s="102"/>
      <c r="BS27" s="102"/>
      <c r="BT27" s="102">
        <v>263.74525</v>
      </c>
      <c r="BU27" s="102"/>
      <c r="BV27" s="102">
        <v>110.49702000000001</v>
      </c>
      <c r="BW27" s="102">
        <v>206.49456000000001</v>
      </c>
      <c r="BX27" s="102">
        <v>206.11548999999999</v>
      </c>
      <c r="BY27" s="102">
        <v>205.99002999999999</v>
      </c>
      <c r="BZ27" s="100"/>
      <c r="CA27" s="99">
        <v>17.41583</v>
      </c>
      <c r="CB27" s="100">
        <v>44.053669999999997</v>
      </c>
      <c r="CC27" s="101"/>
      <c r="CD27" s="99"/>
      <c r="CE27" s="102"/>
      <c r="CF27" s="102"/>
      <c r="CG27" s="102"/>
      <c r="CH27" s="102"/>
      <c r="CI27" s="102">
        <v>118.14735</v>
      </c>
      <c r="CJ27" s="102">
        <v>47.905140000000003</v>
      </c>
      <c r="CK27" s="102">
        <v>53.710120000000003</v>
      </c>
      <c r="CL27" s="102"/>
      <c r="CM27" s="102"/>
      <c r="CN27" s="102">
        <v>247.64573999999999</v>
      </c>
      <c r="CO27" s="100"/>
      <c r="CP27" s="99">
        <v>180.55348000000001</v>
      </c>
      <c r="CQ27" s="102">
        <v>180.52450999999999</v>
      </c>
      <c r="CR27" s="102">
        <v>181.33356000000001</v>
      </c>
      <c r="CS27" s="100">
        <v>181.02912000000001</v>
      </c>
      <c r="CT27" s="99"/>
      <c r="CU27" s="100"/>
      <c r="CV27" s="99"/>
      <c r="CW27" s="102"/>
      <c r="CX27" s="103"/>
      <c r="CY27" s="99"/>
      <c r="CZ27" s="102">
        <v>7523.1835499999997</v>
      </c>
      <c r="DA27" s="102"/>
      <c r="DB27" s="100"/>
      <c r="DC27" s="99"/>
      <c r="DD27" s="102"/>
      <c r="DE27" s="102"/>
      <c r="DF27" s="102"/>
      <c r="DG27" s="102"/>
      <c r="DH27" s="102"/>
      <c r="DI27" s="102"/>
      <c r="DJ27" s="102"/>
      <c r="DK27" s="102"/>
      <c r="DL27" s="102"/>
      <c r="DM27" s="102"/>
      <c r="DN27" s="100"/>
      <c r="DO27" s="104"/>
      <c r="DP27" s="105"/>
      <c r="DQ27" s="105"/>
      <c r="DR27" s="106" t="s">
        <v>1416</v>
      </c>
      <c r="DS27" s="99">
        <v>3391.6323000000002</v>
      </c>
      <c r="DT27" s="102">
        <v>924.92129999999997</v>
      </c>
      <c r="DU27" s="102">
        <v>924.92129999999997</v>
      </c>
      <c r="DV27" s="100"/>
      <c r="DW27" s="101"/>
      <c r="DX27" s="99"/>
      <c r="DY27" s="102"/>
      <c r="DZ27" s="102"/>
      <c r="EA27" s="102"/>
      <c r="EB27" s="102"/>
      <c r="EC27" s="103">
        <v>7436.7709000000004</v>
      </c>
      <c r="ED27" s="1"/>
      <c r="EE27" s="101">
        <v>2.38483</v>
      </c>
      <c r="EF27" s="101"/>
      <c r="EG27" s="101"/>
      <c r="EH27" s="101"/>
      <c r="EI27" s="101"/>
      <c r="EJ27" s="101"/>
      <c r="EK27" s="101"/>
      <c r="EL27" s="99"/>
      <c r="EM27" s="100"/>
      <c r="EN27" s="101"/>
      <c r="EO27" s="101"/>
      <c r="EP27" s="101"/>
      <c r="EQ27" s="101"/>
      <c r="ER27" s="101"/>
      <c r="ES27" s="101"/>
      <c r="ET27" s="101"/>
      <c r="EU27" s="101"/>
      <c r="EV27" s="101"/>
      <c r="EW27" s="101"/>
      <c r="EX27" s="101"/>
      <c r="EY27" s="101"/>
      <c r="EZ27" s="101"/>
      <c r="FA27" s="99"/>
      <c r="FB27" s="102"/>
      <c r="FC27" s="102"/>
      <c r="FD27" s="100"/>
      <c r="FE27" s="101"/>
      <c r="FF27" s="101"/>
      <c r="FG27" s="101"/>
      <c r="FH27" s="101"/>
      <c r="FI27" s="101"/>
      <c r="FJ27" s="101"/>
      <c r="FK27" s="101"/>
      <c r="FL27" s="99"/>
      <c r="FM27" s="102"/>
      <c r="FN27" s="102"/>
      <c r="FO27" s="100"/>
      <c r="FP27" s="101"/>
      <c r="FQ27" s="99"/>
      <c r="FR27" s="100"/>
      <c r="FS27" s="99"/>
      <c r="FT27" s="102"/>
      <c r="FU27" s="102"/>
      <c r="FV27" s="102"/>
      <c r="FW27" s="100"/>
      <c r="FX27" s="99"/>
      <c r="FY27" s="100"/>
      <c r="FZ27" s="99"/>
      <c r="GA27" s="102"/>
      <c r="GB27" s="102"/>
      <c r="GC27" s="100"/>
      <c r="GD27" s="101"/>
      <c r="GE27" s="101"/>
      <c r="GF27" s="101"/>
      <c r="GG27" s="99"/>
      <c r="GH27" s="102"/>
      <c r="GI27" s="102"/>
      <c r="GJ27" s="102"/>
      <c r="GK27" s="100"/>
      <c r="GL27" s="101"/>
      <c r="GM27" s="99"/>
      <c r="GN27" s="100"/>
      <c r="GO27" s="1"/>
      <c r="GP27" s="101">
        <v>2.38483</v>
      </c>
      <c r="GQ27" s="99"/>
      <c r="GR27" s="100">
        <v>50.909529999999997</v>
      </c>
      <c r="GS27" s="99"/>
      <c r="GT27" s="100"/>
      <c r="GU27" s="101"/>
      <c r="GV27" s="101"/>
      <c r="GW27" s="101"/>
      <c r="GX27" s="1"/>
      <c r="GY27" s="101"/>
      <c r="GZ27" s="101"/>
      <c r="HA27" s="101"/>
      <c r="HB27" s="101"/>
      <c r="HC27" s="101"/>
      <c r="HD27" s="101"/>
      <c r="HE27" s="99"/>
      <c r="HF27" s="100"/>
      <c r="HG27" s="1"/>
      <c r="HH27" s="99">
        <v>3391.6323000000002</v>
      </c>
      <c r="HI27" s="102">
        <v>3354.2991099999999</v>
      </c>
      <c r="HJ27" s="100">
        <v>590.82626000000005</v>
      </c>
    </row>
    <row r="28" spans="1:218" x14ac:dyDescent="0.35">
      <c r="A28" s="1"/>
      <c r="B28" s="98" t="s">
        <v>805</v>
      </c>
      <c r="C28" s="99"/>
      <c r="D28" s="100"/>
      <c r="E28" s="101"/>
      <c r="F28" s="99"/>
      <c r="G28" s="102"/>
      <c r="H28" s="102">
        <v>8.8258700000000001</v>
      </c>
      <c r="I28" s="100">
        <v>8.5166900000000005</v>
      </c>
      <c r="J28" s="99"/>
      <c r="K28" s="100"/>
      <c r="L28" s="99">
        <v>60.21</v>
      </c>
      <c r="M28" s="100"/>
      <c r="N28" s="99"/>
      <c r="O28" s="102"/>
      <c r="P28" s="102"/>
      <c r="Q28" s="102"/>
      <c r="R28" s="102"/>
      <c r="S28" s="102"/>
      <c r="T28" s="102"/>
      <c r="U28" s="100"/>
      <c r="V28" s="99">
        <v>18.14123</v>
      </c>
      <c r="W28" s="102">
        <v>19.191960000000002</v>
      </c>
      <c r="X28" s="102"/>
      <c r="Y28" s="100">
        <v>1.0612699999999999</v>
      </c>
      <c r="Z28" s="101"/>
      <c r="AA28" s="99"/>
      <c r="AB28" s="102"/>
      <c r="AC28" s="100">
        <v>23.060680000000001</v>
      </c>
      <c r="AD28" s="99"/>
      <c r="AE28" s="102"/>
      <c r="AF28" s="102"/>
      <c r="AG28" s="102"/>
      <c r="AH28" s="102">
        <v>12.23925</v>
      </c>
      <c r="AI28" s="102">
        <v>24.4617</v>
      </c>
      <c r="AJ28" s="100">
        <v>10.27692</v>
      </c>
      <c r="AK28" s="101"/>
      <c r="AL28" s="101"/>
      <c r="AM28" s="101">
        <v>179.37322</v>
      </c>
      <c r="AN28" s="99">
        <v>217.12262999999999</v>
      </c>
      <c r="AO28" s="100">
        <v>7.9327300000000003</v>
      </c>
      <c r="AP28" s="99"/>
      <c r="AQ28" s="100"/>
      <c r="AR28" s="101"/>
      <c r="AS28" s="99"/>
      <c r="AT28" s="100"/>
      <c r="AU28" s="101"/>
      <c r="AV28" s="101"/>
      <c r="AW28" s="101"/>
      <c r="AX28" s="99"/>
      <c r="AY28" s="102"/>
      <c r="AZ28" s="100"/>
      <c r="BA28" s="99"/>
      <c r="BB28" s="102"/>
      <c r="BC28" s="102"/>
      <c r="BD28" s="102"/>
      <c r="BE28" s="102"/>
      <c r="BF28" s="102"/>
      <c r="BG28" s="102"/>
      <c r="BH28" s="100"/>
      <c r="BI28" s="101"/>
      <c r="BJ28" s="99"/>
      <c r="BK28" s="102"/>
      <c r="BL28" s="100"/>
      <c r="BM28" s="99">
        <v>167.61232000000001</v>
      </c>
      <c r="BN28" s="102">
        <v>166.56063</v>
      </c>
      <c r="BO28" s="102">
        <v>168.58996999999999</v>
      </c>
      <c r="BP28" s="102"/>
      <c r="BQ28" s="102"/>
      <c r="BR28" s="102"/>
      <c r="BS28" s="102"/>
      <c r="BT28" s="102">
        <v>263.74525</v>
      </c>
      <c r="BU28" s="102"/>
      <c r="BV28" s="102">
        <v>110.49702000000001</v>
      </c>
      <c r="BW28" s="102">
        <v>206.49456000000001</v>
      </c>
      <c r="BX28" s="102">
        <v>206.11548999999999</v>
      </c>
      <c r="BY28" s="102">
        <v>205.99002999999999</v>
      </c>
      <c r="BZ28" s="100"/>
      <c r="CA28" s="99">
        <v>17.41583</v>
      </c>
      <c r="CB28" s="100">
        <v>44.053669999999997</v>
      </c>
      <c r="CC28" s="101"/>
      <c r="CD28" s="99"/>
      <c r="CE28" s="102"/>
      <c r="CF28" s="102"/>
      <c r="CG28" s="102"/>
      <c r="CH28" s="102"/>
      <c r="CI28" s="102">
        <v>118.14735</v>
      </c>
      <c r="CJ28" s="102">
        <v>47.905140000000003</v>
      </c>
      <c r="CK28" s="102">
        <v>53.710120000000003</v>
      </c>
      <c r="CL28" s="102"/>
      <c r="CM28" s="102"/>
      <c r="CN28" s="102">
        <v>247.64573999999999</v>
      </c>
      <c r="CO28" s="100"/>
      <c r="CP28" s="99">
        <v>180.55348000000001</v>
      </c>
      <c r="CQ28" s="102">
        <v>180.52450999999999</v>
      </c>
      <c r="CR28" s="102">
        <v>181.33356000000001</v>
      </c>
      <c r="CS28" s="100">
        <v>181.02912000000001</v>
      </c>
      <c r="CT28" s="99"/>
      <c r="CU28" s="100"/>
      <c r="CV28" s="99"/>
      <c r="CW28" s="102"/>
      <c r="CX28" s="103"/>
      <c r="CY28" s="99"/>
      <c r="CZ28" s="102">
        <v>7695.3786799999998</v>
      </c>
      <c r="DA28" s="102"/>
      <c r="DB28" s="100"/>
      <c r="DC28" s="99"/>
      <c r="DD28" s="102"/>
      <c r="DE28" s="102"/>
      <c r="DF28" s="102"/>
      <c r="DG28" s="102"/>
      <c r="DH28" s="102"/>
      <c r="DI28" s="102"/>
      <c r="DJ28" s="102"/>
      <c r="DK28" s="102"/>
      <c r="DL28" s="102"/>
      <c r="DM28" s="102"/>
      <c r="DN28" s="100"/>
      <c r="DO28" s="104"/>
      <c r="DP28" s="105"/>
      <c r="DQ28" s="105"/>
      <c r="DR28" s="106" t="s">
        <v>1416</v>
      </c>
      <c r="DS28" s="99">
        <v>3391.6323000000002</v>
      </c>
      <c r="DT28" s="102">
        <v>924.92129999999997</v>
      </c>
      <c r="DU28" s="102">
        <v>924.92129999999997</v>
      </c>
      <c r="DV28" s="100"/>
      <c r="DW28" s="101"/>
      <c r="DX28" s="99"/>
      <c r="DY28" s="102"/>
      <c r="DZ28" s="102"/>
      <c r="EA28" s="102"/>
      <c r="EB28" s="102"/>
      <c r="EC28" s="103">
        <v>7609.2680099999998</v>
      </c>
      <c r="ED28" s="1"/>
      <c r="EE28" s="101">
        <v>2.38483</v>
      </c>
      <c r="EF28" s="101"/>
      <c r="EG28" s="101"/>
      <c r="EH28" s="101"/>
      <c r="EI28" s="101"/>
      <c r="EJ28" s="101"/>
      <c r="EK28" s="101"/>
      <c r="EL28" s="99"/>
      <c r="EM28" s="100"/>
      <c r="EN28" s="101"/>
      <c r="EO28" s="101"/>
      <c r="EP28" s="101"/>
      <c r="EQ28" s="101"/>
      <c r="ER28" s="101"/>
      <c r="ES28" s="101"/>
      <c r="ET28" s="101"/>
      <c r="EU28" s="101"/>
      <c r="EV28" s="101"/>
      <c r="EW28" s="101"/>
      <c r="EX28" s="101"/>
      <c r="EY28" s="101"/>
      <c r="EZ28" s="101"/>
      <c r="FA28" s="99"/>
      <c r="FB28" s="102"/>
      <c r="FC28" s="102"/>
      <c r="FD28" s="100"/>
      <c r="FE28" s="101"/>
      <c r="FF28" s="101"/>
      <c r="FG28" s="101"/>
      <c r="FH28" s="101"/>
      <c r="FI28" s="101"/>
      <c r="FJ28" s="101"/>
      <c r="FK28" s="101"/>
      <c r="FL28" s="99"/>
      <c r="FM28" s="102"/>
      <c r="FN28" s="102"/>
      <c r="FO28" s="100"/>
      <c r="FP28" s="101"/>
      <c r="FQ28" s="99"/>
      <c r="FR28" s="100"/>
      <c r="FS28" s="99"/>
      <c r="FT28" s="102"/>
      <c r="FU28" s="102"/>
      <c r="FV28" s="102"/>
      <c r="FW28" s="100"/>
      <c r="FX28" s="99"/>
      <c r="FY28" s="100"/>
      <c r="FZ28" s="99"/>
      <c r="GA28" s="102"/>
      <c r="GB28" s="102"/>
      <c r="GC28" s="100"/>
      <c r="GD28" s="101"/>
      <c r="GE28" s="101"/>
      <c r="GF28" s="101"/>
      <c r="GG28" s="99"/>
      <c r="GH28" s="102"/>
      <c r="GI28" s="102"/>
      <c r="GJ28" s="102"/>
      <c r="GK28" s="100"/>
      <c r="GL28" s="101"/>
      <c r="GM28" s="99"/>
      <c r="GN28" s="100"/>
      <c r="GO28" s="1"/>
      <c r="GP28" s="101">
        <v>2.38483</v>
      </c>
      <c r="GQ28" s="99"/>
      <c r="GR28" s="100">
        <v>50.909529999999997</v>
      </c>
      <c r="GS28" s="99"/>
      <c r="GT28" s="100"/>
      <c r="GU28" s="101"/>
      <c r="GV28" s="101"/>
      <c r="GW28" s="101"/>
      <c r="GX28" s="1"/>
      <c r="GY28" s="101"/>
      <c r="GZ28" s="101"/>
      <c r="HA28" s="101"/>
      <c r="HB28" s="101"/>
      <c r="HC28" s="101"/>
      <c r="HD28" s="101"/>
      <c r="HE28" s="99"/>
      <c r="HF28" s="100"/>
      <c r="HG28" s="1"/>
      <c r="HH28" s="99">
        <v>3391.6323000000002</v>
      </c>
      <c r="HI28" s="102">
        <v>3354.2991099999999</v>
      </c>
      <c r="HJ28" s="100">
        <v>590.82626000000005</v>
      </c>
    </row>
    <row r="29" spans="1:218" x14ac:dyDescent="0.35">
      <c r="A29" s="1"/>
      <c r="B29" s="98" t="s">
        <v>806</v>
      </c>
      <c r="C29" s="99"/>
      <c r="D29" s="100"/>
      <c r="E29" s="101"/>
      <c r="F29" s="99"/>
      <c r="G29" s="102"/>
      <c r="H29" s="102">
        <v>8.8258700000000001</v>
      </c>
      <c r="I29" s="100">
        <v>8.5166900000000005</v>
      </c>
      <c r="J29" s="99"/>
      <c r="K29" s="100"/>
      <c r="L29" s="99">
        <v>60.21</v>
      </c>
      <c r="M29" s="100"/>
      <c r="N29" s="99"/>
      <c r="O29" s="102"/>
      <c r="P29" s="102"/>
      <c r="Q29" s="102"/>
      <c r="R29" s="102"/>
      <c r="S29" s="102"/>
      <c r="T29" s="102"/>
      <c r="U29" s="100"/>
      <c r="V29" s="99">
        <v>18.14123</v>
      </c>
      <c r="W29" s="102">
        <v>19.191960000000002</v>
      </c>
      <c r="X29" s="102"/>
      <c r="Y29" s="100">
        <v>1.0612699999999999</v>
      </c>
      <c r="Z29" s="101"/>
      <c r="AA29" s="99"/>
      <c r="AB29" s="102"/>
      <c r="AC29" s="100">
        <v>23.060680000000001</v>
      </c>
      <c r="AD29" s="99"/>
      <c r="AE29" s="102"/>
      <c r="AF29" s="102"/>
      <c r="AG29" s="102"/>
      <c r="AH29" s="102">
        <v>12.23925</v>
      </c>
      <c r="AI29" s="102">
        <v>24.4617</v>
      </c>
      <c r="AJ29" s="100">
        <v>10.27692</v>
      </c>
      <c r="AK29" s="101"/>
      <c r="AL29" s="101"/>
      <c r="AM29" s="101">
        <v>179.37322</v>
      </c>
      <c r="AN29" s="99">
        <v>217.12262999999999</v>
      </c>
      <c r="AO29" s="100">
        <v>7.9327300000000003</v>
      </c>
      <c r="AP29" s="99"/>
      <c r="AQ29" s="100"/>
      <c r="AR29" s="101"/>
      <c r="AS29" s="99"/>
      <c r="AT29" s="100"/>
      <c r="AU29" s="101"/>
      <c r="AV29" s="101"/>
      <c r="AW29" s="101"/>
      <c r="AX29" s="99"/>
      <c r="AY29" s="102"/>
      <c r="AZ29" s="100"/>
      <c r="BA29" s="99"/>
      <c r="BB29" s="102"/>
      <c r="BC29" s="102"/>
      <c r="BD29" s="102"/>
      <c r="BE29" s="102"/>
      <c r="BF29" s="102"/>
      <c r="BG29" s="102"/>
      <c r="BH29" s="100"/>
      <c r="BI29" s="101"/>
      <c r="BJ29" s="99"/>
      <c r="BK29" s="102"/>
      <c r="BL29" s="100"/>
      <c r="BM29" s="99">
        <v>167.61232000000001</v>
      </c>
      <c r="BN29" s="102">
        <v>166.56063</v>
      </c>
      <c r="BO29" s="102">
        <v>168.58996999999999</v>
      </c>
      <c r="BP29" s="102"/>
      <c r="BQ29" s="102"/>
      <c r="BR29" s="102"/>
      <c r="BS29" s="102"/>
      <c r="BT29" s="102">
        <v>263.74525</v>
      </c>
      <c r="BU29" s="102"/>
      <c r="BV29" s="102">
        <v>110.49702000000001</v>
      </c>
      <c r="BW29" s="102">
        <v>206.49456000000001</v>
      </c>
      <c r="BX29" s="102">
        <v>206.11548999999999</v>
      </c>
      <c r="BY29" s="102">
        <v>205.99002999999999</v>
      </c>
      <c r="BZ29" s="100"/>
      <c r="CA29" s="99">
        <v>17.41583</v>
      </c>
      <c r="CB29" s="100">
        <v>44.053669999999997</v>
      </c>
      <c r="CC29" s="101"/>
      <c r="CD29" s="99"/>
      <c r="CE29" s="102"/>
      <c r="CF29" s="102"/>
      <c r="CG29" s="102"/>
      <c r="CH29" s="102"/>
      <c r="CI29" s="102">
        <v>118.14735</v>
      </c>
      <c r="CJ29" s="102"/>
      <c r="CK29" s="102">
        <v>53.710120000000003</v>
      </c>
      <c r="CL29" s="102"/>
      <c r="CM29" s="102"/>
      <c r="CN29" s="102">
        <v>247.64573999999999</v>
      </c>
      <c r="CO29" s="100"/>
      <c r="CP29" s="99">
        <v>180.55348000000001</v>
      </c>
      <c r="CQ29" s="102">
        <v>180.52450999999999</v>
      </c>
      <c r="CR29" s="102">
        <v>181.33356000000001</v>
      </c>
      <c r="CS29" s="100">
        <v>181.02912000000001</v>
      </c>
      <c r="CT29" s="99"/>
      <c r="CU29" s="100"/>
      <c r="CV29" s="99"/>
      <c r="CW29" s="102"/>
      <c r="CX29" s="103"/>
      <c r="CY29" s="99"/>
      <c r="CZ29" s="102">
        <v>7774.3526000000002</v>
      </c>
      <c r="DA29" s="102"/>
      <c r="DB29" s="100"/>
      <c r="DC29" s="99"/>
      <c r="DD29" s="102"/>
      <c r="DE29" s="102"/>
      <c r="DF29" s="102"/>
      <c r="DG29" s="102"/>
      <c r="DH29" s="102"/>
      <c r="DI29" s="102"/>
      <c r="DJ29" s="102"/>
      <c r="DK29" s="102"/>
      <c r="DL29" s="102"/>
      <c r="DM29" s="102"/>
      <c r="DN29" s="100"/>
      <c r="DO29" s="104"/>
      <c r="DP29" s="105"/>
      <c r="DQ29" s="105"/>
      <c r="DR29" s="106" t="s">
        <v>1416</v>
      </c>
      <c r="DS29" s="99">
        <v>3343.7271599999999</v>
      </c>
      <c r="DT29" s="102">
        <v>877.01616000000001</v>
      </c>
      <c r="DU29" s="102">
        <v>877.01616000000001</v>
      </c>
      <c r="DV29" s="100"/>
      <c r="DW29" s="101"/>
      <c r="DX29" s="99"/>
      <c r="DY29" s="102"/>
      <c r="DZ29" s="102"/>
      <c r="EA29" s="102"/>
      <c r="EB29" s="102"/>
      <c r="EC29" s="103">
        <v>7687.9560199999996</v>
      </c>
      <c r="ED29" s="1"/>
      <c r="EE29" s="101">
        <v>2.38483</v>
      </c>
      <c r="EF29" s="101"/>
      <c r="EG29" s="101"/>
      <c r="EH29" s="101"/>
      <c r="EI29" s="101"/>
      <c r="EJ29" s="101"/>
      <c r="EK29" s="101"/>
      <c r="EL29" s="99"/>
      <c r="EM29" s="100"/>
      <c r="EN29" s="101"/>
      <c r="EO29" s="101"/>
      <c r="EP29" s="101"/>
      <c r="EQ29" s="101"/>
      <c r="ER29" s="101"/>
      <c r="ES29" s="101"/>
      <c r="ET29" s="101"/>
      <c r="EU29" s="101"/>
      <c r="EV29" s="101"/>
      <c r="EW29" s="101"/>
      <c r="EX29" s="101"/>
      <c r="EY29" s="101"/>
      <c r="EZ29" s="101"/>
      <c r="FA29" s="99"/>
      <c r="FB29" s="102"/>
      <c r="FC29" s="102"/>
      <c r="FD29" s="100"/>
      <c r="FE29" s="101"/>
      <c r="FF29" s="101"/>
      <c r="FG29" s="101"/>
      <c r="FH29" s="101"/>
      <c r="FI29" s="101"/>
      <c r="FJ29" s="101"/>
      <c r="FK29" s="101"/>
      <c r="FL29" s="99"/>
      <c r="FM29" s="102"/>
      <c r="FN29" s="102"/>
      <c r="FO29" s="100"/>
      <c r="FP29" s="101"/>
      <c r="FQ29" s="99"/>
      <c r="FR29" s="100"/>
      <c r="FS29" s="99"/>
      <c r="FT29" s="102"/>
      <c r="FU29" s="102"/>
      <c r="FV29" s="102"/>
      <c r="FW29" s="100"/>
      <c r="FX29" s="99"/>
      <c r="FY29" s="100"/>
      <c r="FZ29" s="99"/>
      <c r="GA29" s="102"/>
      <c r="GB29" s="102"/>
      <c r="GC29" s="100"/>
      <c r="GD29" s="101"/>
      <c r="GE29" s="101"/>
      <c r="GF29" s="101"/>
      <c r="GG29" s="99"/>
      <c r="GH29" s="102"/>
      <c r="GI29" s="102"/>
      <c r="GJ29" s="102"/>
      <c r="GK29" s="100"/>
      <c r="GL29" s="101"/>
      <c r="GM29" s="99"/>
      <c r="GN29" s="100"/>
      <c r="GO29" s="1"/>
      <c r="GP29" s="101">
        <v>2.38483</v>
      </c>
      <c r="GQ29" s="99"/>
      <c r="GR29" s="100">
        <v>50.909529999999997</v>
      </c>
      <c r="GS29" s="99"/>
      <c r="GT29" s="100"/>
      <c r="GU29" s="101"/>
      <c r="GV29" s="101"/>
      <c r="GW29" s="101"/>
      <c r="GX29" s="1"/>
      <c r="GY29" s="101"/>
      <c r="GZ29" s="101"/>
      <c r="HA29" s="101"/>
      <c r="HB29" s="101"/>
      <c r="HC29" s="101"/>
      <c r="HD29" s="101"/>
      <c r="HE29" s="99"/>
      <c r="HF29" s="100"/>
      <c r="HG29" s="1"/>
      <c r="HH29" s="99">
        <v>3343.7271599999999</v>
      </c>
      <c r="HI29" s="102">
        <v>3306.3939700000001</v>
      </c>
      <c r="HJ29" s="100">
        <v>590.82626000000005</v>
      </c>
    </row>
    <row r="30" spans="1:218" x14ac:dyDescent="0.35">
      <c r="A30" s="1"/>
      <c r="B30" s="98" t="s">
        <v>807</v>
      </c>
      <c r="C30" s="99"/>
      <c r="D30" s="100"/>
      <c r="E30" s="101"/>
      <c r="F30" s="99"/>
      <c r="G30" s="102"/>
      <c r="H30" s="102">
        <v>8.8258700000000001</v>
      </c>
      <c r="I30" s="100">
        <v>8.5166900000000005</v>
      </c>
      <c r="J30" s="99"/>
      <c r="K30" s="100"/>
      <c r="L30" s="99">
        <v>60.21</v>
      </c>
      <c r="M30" s="100"/>
      <c r="N30" s="99"/>
      <c r="O30" s="102"/>
      <c r="P30" s="102"/>
      <c r="Q30" s="102"/>
      <c r="R30" s="102"/>
      <c r="S30" s="102"/>
      <c r="T30" s="102"/>
      <c r="U30" s="100"/>
      <c r="V30" s="99">
        <v>18.14123</v>
      </c>
      <c r="W30" s="102">
        <v>19.191960000000002</v>
      </c>
      <c r="X30" s="102"/>
      <c r="Y30" s="100">
        <v>1.0612699999999999</v>
      </c>
      <c r="Z30" s="101"/>
      <c r="AA30" s="99"/>
      <c r="AB30" s="102"/>
      <c r="AC30" s="100">
        <v>23.060680000000001</v>
      </c>
      <c r="AD30" s="99"/>
      <c r="AE30" s="102"/>
      <c r="AF30" s="102"/>
      <c r="AG30" s="102"/>
      <c r="AH30" s="102">
        <v>12.23925</v>
      </c>
      <c r="AI30" s="102">
        <v>24.4617</v>
      </c>
      <c r="AJ30" s="100">
        <v>10.27692</v>
      </c>
      <c r="AK30" s="101"/>
      <c r="AL30" s="101"/>
      <c r="AM30" s="101">
        <v>179.37322</v>
      </c>
      <c r="AN30" s="99">
        <v>217.12262999999999</v>
      </c>
      <c r="AO30" s="100">
        <v>7.9327300000000003</v>
      </c>
      <c r="AP30" s="99"/>
      <c r="AQ30" s="100"/>
      <c r="AR30" s="101"/>
      <c r="AS30" s="99"/>
      <c r="AT30" s="100"/>
      <c r="AU30" s="101"/>
      <c r="AV30" s="101"/>
      <c r="AW30" s="101"/>
      <c r="AX30" s="99"/>
      <c r="AY30" s="102"/>
      <c r="AZ30" s="100"/>
      <c r="BA30" s="99"/>
      <c r="BB30" s="102"/>
      <c r="BC30" s="102"/>
      <c r="BD30" s="102"/>
      <c r="BE30" s="102"/>
      <c r="BF30" s="102"/>
      <c r="BG30" s="102"/>
      <c r="BH30" s="100"/>
      <c r="BI30" s="101"/>
      <c r="BJ30" s="99"/>
      <c r="BK30" s="102"/>
      <c r="BL30" s="100"/>
      <c r="BM30" s="99">
        <v>167.61232000000001</v>
      </c>
      <c r="BN30" s="102">
        <v>166.56063</v>
      </c>
      <c r="BO30" s="102">
        <v>168.58996999999999</v>
      </c>
      <c r="BP30" s="102"/>
      <c r="BQ30" s="102"/>
      <c r="BR30" s="102"/>
      <c r="BS30" s="102"/>
      <c r="BT30" s="102">
        <v>263.74525</v>
      </c>
      <c r="BU30" s="102"/>
      <c r="BV30" s="102">
        <v>110.49702000000001</v>
      </c>
      <c r="BW30" s="102">
        <v>206.49456000000001</v>
      </c>
      <c r="BX30" s="102">
        <v>206.11548999999999</v>
      </c>
      <c r="BY30" s="102">
        <v>205.99002999999999</v>
      </c>
      <c r="BZ30" s="100"/>
      <c r="CA30" s="99">
        <v>17.41583</v>
      </c>
      <c r="CB30" s="100">
        <v>44.053669999999997</v>
      </c>
      <c r="CC30" s="101"/>
      <c r="CD30" s="99"/>
      <c r="CE30" s="102"/>
      <c r="CF30" s="102"/>
      <c r="CG30" s="102"/>
      <c r="CH30" s="102"/>
      <c r="CI30" s="102">
        <v>118.14735</v>
      </c>
      <c r="CJ30" s="102"/>
      <c r="CK30" s="102">
        <v>53.710120000000003</v>
      </c>
      <c r="CL30" s="102"/>
      <c r="CM30" s="102"/>
      <c r="CN30" s="102">
        <v>247.64573999999999</v>
      </c>
      <c r="CO30" s="100"/>
      <c r="CP30" s="99">
        <v>180.55348000000001</v>
      </c>
      <c r="CQ30" s="102">
        <v>180.52450999999999</v>
      </c>
      <c r="CR30" s="102">
        <v>181.33356000000001</v>
      </c>
      <c r="CS30" s="100">
        <v>181.02912000000001</v>
      </c>
      <c r="CT30" s="99"/>
      <c r="CU30" s="100"/>
      <c r="CV30" s="99"/>
      <c r="CW30" s="102"/>
      <c r="CX30" s="103"/>
      <c r="CY30" s="99"/>
      <c r="CZ30" s="102">
        <v>7718.0519999999997</v>
      </c>
      <c r="DA30" s="102"/>
      <c r="DB30" s="100"/>
      <c r="DC30" s="99"/>
      <c r="DD30" s="102"/>
      <c r="DE30" s="102"/>
      <c r="DF30" s="102"/>
      <c r="DG30" s="102"/>
      <c r="DH30" s="102"/>
      <c r="DI30" s="102"/>
      <c r="DJ30" s="102"/>
      <c r="DK30" s="102"/>
      <c r="DL30" s="102"/>
      <c r="DM30" s="102"/>
      <c r="DN30" s="100"/>
      <c r="DO30" s="104"/>
      <c r="DP30" s="105"/>
      <c r="DQ30" s="105"/>
      <c r="DR30" s="106" t="s">
        <v>1416</v>
      </c>
      <c r="DS30" s="99">
        <v>3343.7271599999999</v>
      </c>
      <c r="DT30" s="102">
        <v>877.01616000000001</v>
      </c>
      <c r="DU30" s="102">
        <v>877.01616000000001</v>
      </c>
      <c r="DV30" s="100"/>
      <c r="DW30" s="101"/>
      <c r="DX30" s="99"/>
      <c r="DY30" s="102"/>
      <c r="DZ30" s="102"/>
      <c r="EA30" s="102"/>
      <c r="EB30" s="102"/>
      <c r="EC30" s="103">
        <v>7632.0649199999998</v>
      </c>
      <c r="ED30" s="1"/>
      <c r="EE30" s="101">
        <v>2.38483</v>
      </c>
      <c r="EF30" s="101"/>
      <c r="EG30" s="101"/>
      <c r="EH30" s="101"/>
      <c r="EI30" s="101"/>
      <c r="EJ30" s="101"/>
      <c r="EK30" s="101"/>
      <c r="EL30" s="99"/>
      <c r="EM30" s="100"/>
      <c r="EN30" s="101"/>
      <c r="EO30" s="101"/>
      <c r="EP30" s="101"/>
      <c r="EQ30" s="101"/>
      <c r="ER30" s="101"/>
      <c r="ES30" s="101"/>
      <c r="ET30" s="101"/>
      <c r="EU30" s="101"/>
      <c r="EV30" s="101"/>
      <c r="EW30" s="101"/>
      <c r="EX30" s="101"/>
      <c r="EY30" s="101"/>
      <c r="EZ30" s="101"/>
      <c r="FA30" s="99"/>
      <c r="FB30" s="102"/>
      <c r="FC30" s="102"/>
      <c r="FD30" s="100"/>
      <c r="FE30" s="101"/>
      <c r="FF30" s="101"/>
      <c r="FG30" s="101"/>
      <c r="FH30" s="101"/>
      <c r="FI30" s="101"/>
      <c r="FJ30" s="101"/>
      <c r="FK30" s="101"/>
      <c r="FL30" s="99"/>
      <c r="FM30" s="102"/>
      <c r="FN30" s="102"/>
      <c r="FO30" s="100"/>
      <c r="FP30" s="101"/>
      <c r="FQ30" s="99"/>
      <c r="FR30" s="100"/>
      <c r="FS30" s="99"/>
      <c r="FT30" s="102"/>
      <c r="FU30" s="102"/>
      <c r="FV30" s="102"/>
      <c r="FW30" s="100"/>
      <c r="FX30" s="99"/>
      <c r="FY30" s="100"/>
      <c r="FZ30" s="99"/>
      <c r="GA30" s="102"/>
      <c r="GB30" s="102"/>
      <c r="GC30" s="100"/>
      <c r="GD30" s="101"/>
      <c r="GE30" s="101"/>
      <c r="GF30" s="101"/>
      <c r="GG30" s="99"/>
      <c r="GH30" s="102"/>
      <c r="GI30" s="102"/>
      <c r="GJ30" s="102"/>
      <c r="GK30" s="100"/>
      <c r="GL30" s="101"/>
      <c r="GM30" s="99"/>
      <c r="GN30" s="100"/>
      <c r="GO30" s="1"/>
      <c r="GP30" s="101">
        <v>2.38483</v>
      </c>
      <c r="GQ30" s="99"/>
      <c r="GR30" s="100">
        <v>50.909529999999997</v>
      </c>
      <c r="GS30" s="99"/>
      <c r="GT30" s="100"/>
      <c r="GU30" s="101"/>
      <c r="GV30" s="101"/>
      <c r="GW30" s="101"/>
      <c r="GX30" s="1"/>
      <c r="GY30" s="101"/>
      <c r="GZ30" s="101"/>
      <c r="HA30" s="101"/>
      <c r="HB30" s="101"/>
      <c r="HC30" s="101"/>
      <c r="HD30" s="101"/>
      <c r="HE30" s="99"/>
      <c r="HF30" s="100"/>
      <c r="HG30" s="1"/>
      <c r="HH30" s="99">
        <v>3343.7271599999999</v>
      </c>
      <c r="HI30" s="102">
        <v>3306.3939700000001</v>
      </c>
      <c r="HJ30" s="100">
        <v>374.79854</v>
      </c>
    </row>
    <row r="31" spans="1:218" x14ac:dyDescent="0.35">
      <c r="A31" s="1"/>
      <c r="B31" s="98" t="s">
        <v>808</v>
      </c>
      <c r="C31" s="99"/>
      <c r="D31" s="100"/>
      <c r="E31" s="101"/>
      <c r="F31" s="99"/>
      <c r="G31" s="102"/>
      <c r="H31" s="102">
        <v>8.8258700000000001</v>
      </c>
      <c r="I31" s="100">
        <v>8.5166900000000005</v>
      </c>
      <c r="J31" s="99"/>
      <c r="K31" s="100"/>
      <c r="L31" s="99">
        <v>60.21</v>
      </c>
      <c r="M31" s="100"/>
      <c r="N31" s="99"/>
      <c r="O31" s="102"/>
      <c r="P31" s="102"/>
      <c r="Q31" s="102"/>
      <c r="R31" s="102"/>
      <c r="S31" s="102"/>
      <c r="T31" s="102"/>
      <c r="U31" s="100"/>
      <c r="V31" s="99">
        <v>18.14123</v>
      </c>
      <c r="W31" s="102">
        <v>19.191960000000002</v>
      </c>
      <c r="X31" s="102"/>
      <c r="Y31" s="100">
        <v>1.0612699999999999</v>
      </c>
      <c r="Z31" s="101"/>
      <c r="AA31" s="99"/>
      <c r="AB31" s="102"/>
      <c r="AC31" s="100">
        <v>23.060680000000001</v>
      </c>
      <c r="AD31" s="99"/>
      <c r="AE31" s="102"/>
      <c r="AF31" s="102"/>
      <c r="AG31" s="102"/>
      <c r="AH31" s="102">
        <v>12.23925</v>
      </c>
      <c r="AI31" s="102">
        <v>24.4617</v>
      </c>
      <c r="AJ31" s="100">
        <v>10.27692</v>
      </c>
      <c r="AK31" s="101"/>
      <c r="AL31" s="101"/>
      <c r="AM31" s="101">
        <v>179.37322</v>
      </c>
      <c r="AN31" s="99">
        <v>217.12262999999999</v>
      </c>
      <c r="AO31" s="100">
        <v>7.9327300000000003</v>
      </c>
      <c r="AP31" s="99"/>
      <c r="AQ31" s="100"/>
      <c r="AR31" s="101"/>
      <c r="AS31" s="99"/>
      <c r="AT31" s="100"/>
      <c r="AU31" s="101"/>
      <c r="AV31" s="101"/>
      <c r="AW31" s="101"/>
      <c r="AX31" s="99"/>
      <c r="AY31" s="102"/>
      <c r="AZ31" s="100"/>
      <c r="BA31" s="99"/>
      <c r="BB31" s="102"/>
      <c r="BC31" s="102"/>
      <c r="BD31" s="102"/>
      <c r="BE31" s="102"/>
      <c r="BF31" s="102"/>
      <c r="BG31" s="102"/>
      <c r="BH31" s="100"/>
      <c r="BI31" s="101"/>
      <c r="BJ31" s="99"/>
      <c r="BK31" s="102"/>
      <c r="BL31" s="100"/>
      <c r="BM31" s="99">
        <v>167.61232000000001</v>
      </c>
      <c r="BN31" s="102">
        <v>166.56063</v>
      </c>
      <c r="BO31" s="102">
        <v>168.58996999999999</v>
      </c>
      <c r="BP31" s="102"/>
      <c r="BQ31" s="102"/>
      <c r="BR31" s="102"/>
      <c r="BS31" s="102"/>
      <c r="BT31" s="102">
        <v>263.74525</v>
      </c>
      <c r="BU31" s="102"/>
      <c r="BV31" s="102">
        <v>110.49702000000001</v>
      </c>
      <c r="BW31" s="102">
        <v>206.49456000000001</v>
      </c>
      <c r="BX31" s="102">
        <v>206.11548999999999</v>
      </c>
      <c r="BY31" s="102">
        <v>205.99002999999999</v>
      </c>
      <c r="BZ31" s="100"/>
      <c r="CA31" s="99">
        <v>17.41583</v>
      </c>
      <c r="CB31" s="100">
        <v>44.053669999999997</v>
      </c>
      <c r="CC31" s="101"/>
      <c r="CD31" s="99"/>
      <c r="CE31" s="102"/>
      <c r="CF31" s="102"/>
      <c r="CG31" s="102"/>
      <c r="CH31" s="102"/>
      <c r="CI31" s="102">
        <v>118.14735</v>
      </c>
      <c r="CJ31" s="102"/>
      <c r="CK31" s="102">
        <v>53.710120000000003</v>
      </c>
      <c r="CL31" s="102"/>
      <c r="CM31" s="102"/>
      <c r="CN31" s="102">
        <v>247.64573999999999</v>
      </c>
      <c r="CO31" s="100"/>
      <c r="CP31" s="99">
        <v>180.55348000000001</v>
      </c>
      <c r="CQ31" s="102">
        <v>180.52450999999999</v>
      </c>
      <c r="CR31" s="102">
        <v>181.33356000000001</v>
      </c>
      <c r="CS31" s="100">
        <v>181.02912000000001</v>
      </c>
      <c r="CT31" s="99"/>
      <c r="CU31" s="100"/>
      <c r="CV31" s="99"/>
      <c r="CW31" s="102"/>
      <c r="CX31" s="103"/>
      <c r="CY31" s="99"/>
      <c r="CZ31" s="102">
        <v>7553.6731</v>
      </c>
      <c r="DA31" s="102"/>
      <c r="DB31" s="100"/>
      <c r="DC31" s="99"/>
      <c r="DD31" s="102"/>
      <c r="DE31" s="102"/>
      <c r="DF31" s="102"/>
      <c r="DG31" s="102"/>
      <c r="DH31" s="102"/>
      <c r="DI31" s="102"/>
      <c r="DJ31" s="102"/>
      <c r="DK31" s="102"/>
      <c r="DL31" s="102"/>
      <c r="DM31" s="102"/>
      <c r="DN31" s="100"/>
      <c r="DO31" s="104"/>
      <c r="DP31" s="105"/>
      <c r="DQ31" s="105"/>
      <c r="DR31" s="106" t="s">
        <v>1416</v>
      </c>
      <c r="DS31" s="99">
        <v>3343.7271599999999</v>
      </c>
      <c r="DT31" s="102">
        <v>877.01616000000001</v>
      </c>
      <c r="DU31" s="102">
        <v>877.01616000000001</v>
      </c>
      <c r="DV31" s="100"/>
      <c r="DW31" s="101"/>
      <c r="DX31" s="99"/>
      <c r="DY31" s="102"/>
      <c r="DZ31" s="102"/>
      <c r="EA31" s="102"/>
      <c r="EB31" s="102"/>
      <c r="EC31" s="103">
        <v>7467.6168699999998</v>
      </c>
      <c r="ED31" s="1"/>
      <c r="EE31" s="101">
        <v>2.38483</v>
      </c>
      <c r="EF31" s="101"/>
      <c r="EG31" s="101"/>
      <c r="EH31" s="101"/>
      <c r="EI31" s="101"/>
      <c r="EJ31" s="101"/>
      <c r="EK31" s="101"/>
      <c r="EL31" s="99"/>
      <c r="EM31" s="100"/>
      <c r="EN31" s="101"/>
      <c r="EO31" s="101"/>
      <c r="EP31" s="101"/>
      <c r="EQ31" s="101"/>
      <c r="ER31" s="101"/>
      <c r="ES31" s="101"/>
      <c r="ET31" s="101"/>
      <c r="EU31" s="101"/>
      <c r="EV31" s="101"/>
      <c r="EW31" s="101"/>
      <c r="EX31" s="101"/>
      <c r="EY31" s="101"/>
      <c r="EZ31" s="101"/>
      <c r="FA31" s="99"/>
      <c r="FB31" s="102"/>
      <c r="FC31" s="102"/>
      <c r="FD31" s="100"/>
      <c r="FE31" s="101"/>
      <c r="FF31" s="101"/>
      <c r="FG31" s="101"/>
      <c r="FH31" s="101"/>
      <c r="FI31" s="101"/>
      <c r="FJ31" s="101"/>
      <c r="FK31" s="101"/>
      <c r="FL31" s="99"/>
      <c r="FM31" s="102"/>
      <c r="FN31" s="102"/>
      <c r="FO31" s="100"/>
      <c r="FP31" s="101"/>
      <c r="FQ31" s="99"/>
      <c r="FR31" s="100"/>
      <c r="FS31" s="99"/>
      <c r="FT31" s="102"/>
      <c r="FU31" s="102"/>
      <c r="FV31" s="102"/>
      <c r="FW31" s="100"/>
      <c r="FX31" s="99"/>
      <c r="FY31" s="100"/>
      <c r="FZ31" s="99"/>
      <c r="GA31" s="102"/>
      <c r="GB31" s="102"/>
      <c r="GC31" s="100"/>
      <c r="GD31" s="101"/>
      <c r="GE31" s="101"/>
      <c r="GF31" s="101"/>
      <c r="GG31" s="99"/>
      <c r="GH31" s="102"/>
      <c r="GI31" s="102"/>
      <c r="GJ31" s="102"/>
      <c r="GK31" s="100"/>
      <c r="GL31" s="101"/>
      <c r="GM31" s="99"/>
      <c r="GN31" s="100"/>
      <c r="GO31" s="1"/>
      <c r="GP31" s="101">
        <v>2.38483</v>
      </c>
      <c r="GQ31" s="99"/>
      <c r="GR31" s="100">
        <v>50.909529999999997</v>
      </c>
      <c r="GS31" s="99"/>
      <c r="GT31" s="100"/>
      <c r="GU31" s="101"/>
      <c r="GV31" s="101"/>
      <c r="GW31" s="101"/>
      <c r="GX31" s="1"/>
      <c r="GY31" s="101"/>
      <c r="GZ31" s="101"/>
      <c r="HA31" s="101"/>
      <c r="HB31" s="101"/>
      <c r="HC31" s="101"/>
      <c r="HD31" s="101"/>
      <c r="HE31" s="99"/>
      <c r="HF31" s="100"/>
      <c r="HG31" s="1"/>
      <c r="HH31" s="99">
        <v>3343.7271599999999</v>
      </c>
      <c r="HI31" s="102">
        <v>3306.3939700000001</v>
      </c>
      <c r="HJ31" s="100">
        <v>374.79854</v>
      </c>
    </row>
    <row r="32" spans="1:218" x14ac:dyDescent="0.35">
      <c r="A32" s="1"/>
      <c r="B32" s="98" t="s">
        <v>809</v>
      </c>
      <c r="C32" s="99"/>
      <c r="D32" s="100"/>
      <c r="E32" s="101"/>
      <c r="F32" s="99"/>
      <c r="G32" s="102"/>
      <c r="H32" s="102">
        <v>8.8258700000000001</v>
      </c>
      <c r="I32" s="100">
        <v>8.5166900000000005</v>
      </c>
      <c r="J32" s="99"/>
      <c r="K32" s="100"/>
      <c r="L32" s="99">
        <v>60.21</v>
      </c>
      <c r="M32" s="100"/>
      <c r="N32" s="99"/>
      <c r="O32" s="102"/>
      <c r="P32" s="102"/>
      <c r="Q32" s="102"/>
      <c r="R32" s="102"/>
      <c r="S32" s="102"/>
      <c r="T32" s="102"/>
      <c r="U32" s="100"/>
      <c r="V32" s="99">
        <v>18.14123</v>
      </c>
      <c r="W32" s="102">
        <v>19.191960000000002</v>
      </c>
      <c r="X32" s="102"/>
      <c r="Y32" s="100">
        <v>1.0612699999999999</v>
      </c>
      <c r="Z32" s="101"/>
      <c r="AA32" s="99"/>
      <c r="AB32" s="102"/>
      <c r="AC32" s="100">
        <v>23.060680000000001</v>
      </c>
      <c r="AD32" s="99"/>
      <c r="AE32" s="102"/>
      <c r="AF32" s="102"/>
      <c r="AG32" s="102"/>
      <c r="AH32" s="102">
        <v>12.23925</v>
      </c>
      <c r="AI32" s="102">
        <v>24.4617</v>
      </c>
      <c r="AJ32" s="100">
        <v>10.27692</v>
      </c>
      <c r="AK32" s="101"/>
      <c r="AL32" s="101"/>
      <c r="AM32" s="101">
        <v>179.37322</v>
      </c>
      <c r="AN32" s="99">
        <v>217.12262999999999</v>
      </c>
      <c r="AO32" s="100">
        <v>7.9327300000000003</v>
      </c>
      <c r="AP32" s="99"/>
      <c r="AQ32" s="100"/>
      <c r="AR32" s="101"/>
      <c r="AS32" s="99"/>
      <c r="AT32" s="100"/>
      <c r="AU32" s="101"/>
      <c r="AV32" s="101"/>
      <c r="AW32" s="101"/>
      <c r="AX32" s="99"/>
      <c r="AY32" s="102"/>
      <c r="AZ32" s="100"/>
      <c r="BA32" s="99"/>
      <c r="BB32" s="102"/>
      <c r="BC32" s="102"/>
      <c r="BD32" s="102"/>
      <c r="BE32" s="102"/>
      <c r="BF32" s="102"/>
      <c r="BG32" s="102"/>
      <c r="BH32" s="100"/>
      <c r="BI32" s="101"/>
      <c r="BJ32" s="99"/>
      <c r="BK32" s="102"/>
      <c r="BL32" s="100"/>
      <c r="BM32" s="99">
        <v>167.61232000000001</v>
      </c>
      <c r="BN32" s="102">
        <v>166.56063</v>
      </c>
      <c r="BO32" s="102">
        <v>168.58996999999999</v>
      </c>
      <c r="BP32" s="102"/>
      <c r="BQ32" s="102"/>
      <c r="BR32" s="102"/>
      <c r="BS32" s="102"/>
      <c r="BT32" s="102">
        <v>263.74525</v>
      </c>
      <c r="BU32" s="102"/>
      <c r="BV32" s="102">
        <v>110.49702000000001</v>
      </c>
      <c r="BW32" s="102">
        <v>206.49456000000001</v>
      </c>
      <c r="BX32" s="102">
        <v>206.11548999999999</v>
      </c>
      <c r="BY32" s="102">
        <v>205.99002999999999</v>
      </c>
      <c r="BZ32" s="100"/>
      <c r="CA32" s="99">
        <v>17.41583</v>
      </c>
      <c r="CB32" s="100">
        <v>44.053669999999997</v>
      </c>
      <c r="CC32" s="101"/>
      <c r="CD32" s="99"/>
      <c r="CE32" s="102"/>
      <c r="CF32" s="102"/>
      <c r="CG32" s="102"/>
      <c r="CH32" s="102"/>
      <c r="CI32" s="102">
        <v>118.14735</v>
      </c>
      <c r="CJ32" s="102"/>
      <c r="CK32" s="102">
        <v>53.710120000000003</v>
      </c>
      <c r="CL32" s="102"/>
      <c r="CM32" s="102"/>
      <c r="CN32" s="102">
        <v>247.64573999999999</v>
      </c>
      <c r="CO32" s="100"/>
      <c r="CP32" s="99">
        <v>180.55348000000001</v>
      </c>
      <c r="CQ32" s="102">
        <v>180.52450999999999</v>
      </c>
      <c r="CR32" s="102">
        <v>181.33356000000001</v>
      </c>
      <c r="CS32" s="100">
        <v>181.02912000000001</v>
      </c>
      <c r="CT32" s="99"/>
      <c r="CU32" s="100"/>
      <c r="CV32" s="99"/>
      <c r="CW32" s="102"/>
      <c r="CX32" s="103"/>
      <c r="CY32" s="99"/>
      <c r="CZ32" s="102">
        <v>7482.4267600000003</v>
      </c>
      <c r="DA32" s="102"/>
      <c r="DB32" s="100"/>
      <c r="DC32" s="99"/>
      <c r="DD32" s="102"/>
      <c r="DE32" s="102"/>
      <c r="DF32" s="102"/>
      <c r="DG32" s="102"/>
      <c r="DH32" s="102"/>
      <c r="DI32" s="102"/>
      <c r="DJ32" s="102"/>
      <c r="DK32" s="102"/>
      <c r="DL32" s="102"/>
      <c r="DM32" s="102"/>
      <c r="DN32" s="100"/>
      <c r="DO32" s="104"/>
      <c r="DP32" s="105"/>
      <c r="DQ32" s="105"/>
      <c r="DR32" s="106" t="s">
        <v>1416</v>
      </c>
      <c r="DS32" s="99">
        <v>3343.7271599999999</v>
      </c>
      <c r="DT32" s="102">
        <v>877.01616000000001</v>
      </c>
      <c r="DU32" s="102">
        <v>877.01616000000001</v>
      </c>
      <c r="DV32" s="100"/>
      <c r="DW32" s="101"/>
      <c r="DX32" s="99"/>
      <c r="DY32" s="102"/>
      <c r="DZ32" s="102"/>
      <c r="EA32" s="102"/>
      <c r="EB32" s="102"/>
      <c r="EC32" s="103">
        <v>7396.3599000000004</v>
      </c>
      <c r="ED32" s="1"/>
      <c r="EE32" s="101">
        <v>2.38483</v>
      </c>
      <c r="EF32" s="101"/>
      <c r="EG32" s="101"/>
      <c r="EH32" s="101"/>
      <c r="EI32" s="101"/>
      <c r="EJ32" s="101"/>
      <c r="EK32" s="101"/>
      <c r="EL32" s="99"/>
      <c r="EM32" s="100"/>
      <c r="EN32" s="101"/>
      <c r="EO32" s="101"/>
      <c r="EP32" s="101"/>
      <c r="EQ32" s="101"/>
      <c r="ER32" s="101"/>
      <c r="ES32" s="101"/>
      <c r="ET32" s="101"/>
      <c r="EU32" s="101"/>
      <c r="EV32" s="101"/>
      <c r="EW32" s="101"/>
      <c r="EX32" s="101"/>
      <c r="EY32" s="101"/>
      <c r="EZ32" s="101"/>
      <c r="FA32" s="99"/>
      <c r="FB32" s="102"/>
      <c r="FC32" s="102"/>
      <c r="FD32" s="100"/>
      <c r="FE32" s="101"/>
      <c r="FF32" s="101"/>
      <c r="FG32" s="101"/>
      <c r="FH32" s="101"/>
      <c r="FI32" s="101"/>
      <c r="FJ32" s="101"/>
      <c r="FK32" s="101"/>
      <c r="FL32" s="99"/>
      <c r="FM32" s="102"/>
      <c r="FN32" s="102"/>
      <c r="FO32" s="100"/>
      <c r="FP32" s="101"/>
      <c r="FQ32" s="99"/>
      <c r="FR32" s="100"/>
      <c r="FS32" s="99"/>
      <c r="FT32" s="102"/>
      <c r="FU32" s="102"/>
      <c r="FV32" s="102"/>
      <c r="FW32" s="100"/>
      <c r="FX32" s="99"/>
      <c r="FY32" s="100"/>
      <c r="FZ32" s="99"/>
      <c r="GA32" s="102"/>
      <c r="GB32" s="102"/>
      <c r="GC32" s="100"/>
      <c r="GD32" s="101"/>
      <c r="GE32" s="101"/>
      <c r="GF32" s="101"/>
      <c r="GG32" s="99"/>
      <c r="GH32" s="102"/>
      <c r="GI32" s="102"/>
      <c r="GJ32" s="102"/>
      <c r="GK32" s="100"/>
      <c r="GL32" s="101"/>
      <c r="GM32" s="99"/>
      <c r="GN32" s="100"/>
      <c r="GO32" s="1"/>
      <c r="GP32" s="101">
        <v>2.38483</v>
      </c>
      <c r="GQ32" s="99"/>
      <c r="GR32" s="100">
        <v>50.909529999999997</v>
      </c>
      <c r="GS32" s="99"/>
      <c r="GT32" s="100"/>
      <c r="GU32" s="101"/>
      <c r="GV32" s="101"/>
      <c r="GW32" s="101"/>
      <c r="GX32" s="1"/>
      <c r="GY32" s="101"/>
      <c r="GZ32" s="101"/>
      <c r="HA32" s="101"/>
      <c r="HB32" s="101"/>
      <c r="HC32" s="101"/>
      <c r="HD32" s="101"/>
      <c r="HE32" s="99"/>
      <c r="HF32" s="100"/>
      <c r="HG32" s="1"/>
      <c r="HH32" s="99">
        <v>3343.7271599999999</v>
      </c>
      <c r="HI32" s="102">
        <v>3306.3939700000001</v>
      </c>
      <c r="HJ32" s="100">
        <v>374.79854</v>
      </c>
    </row>
    <row r="33" spans="1:218" x14ac:dyDescent="0.35">
      <c r="A33" s="1"/>
      <c r="B33" s="98" t="s">
        <v>810</v>
      </c>
      <c r="C33" s="99"/>
      <c r="D33" s="100"/>
      <c r="E33" s="101"/>
      <c r="F33" s="99"/>
      <c r="G33" s="102"/>
      <c r="H33" s="102">
        <v>8.8258700000000001</v>
      </c>
      <c r="I33" s="100">
        <v>8.5166900000000005</v>
      </c>
      <c r="J33" s="99"/>
      <c r="K33" s="100"/>
      <c r="L33" s="99">
        <v>60.21</v>
      </c>
      <c r="M33" s="100"/>
      <c r="N33" s="99"/>
      <c r="O33" s="102"/>
      <c r="P33" s="102"/>
      <c r="Q33" s="102"/>
      <c r="R33" s="102"/>
      <c r="S33" s="102"/>
      <c r="T33" s="102"/>
      <c r="U33" s="100"/>
      <c r="V33" s="99">
        <v>18.14123</v>
      </c>
      <c r="W33" s="102">
        <v>19.191960000000002</v>
      </c>
      <c r="X33" s="102"/>
      <c r="Y33" s="100">
        <v>1.0612699999999999</v>
      </c>
      <c r="Z33" s="101"/>
      <c r="AA33" s="99"/>
      <c r="AB33" s="102"/>
      <c r="AC33" s="100">
        <v>23.060680000000001</v>
      </c>
      <c r="AD33" s="99"/>
      <c r="AE33" s="102"/>
      <c r="AF33" s="102"/>
      <c r="AG33" s="102"/>
      <c r="AH33" s="102">
        <v>12.23925</v>
      </c>
      <c r="AI33" s="102">
        <v>24.4617</v>
      </c>
      <c r="AJ33" s="100">
        <v>10.27692</v>
      </c>
      <c r="AK33" s="101"/>
      <c r="AL33" s="101"/>
      <c r="AM33" s="101">
        <v>179.37322</v>
      </c>
      <c r="AN33" s="99">
        <v>217.12262999999999</v>
      </c>
      <c r="AO33" s="100">
        <v>7.9327300000000003</v>
      </c>
      <c r="AP33" s="99"/>
      <c r="AQ33" s="100"/>
      <c r="AR33" s="101"/>
      <c r="AS33" s="99"/>
      <c r="AT33" s="100"/>
      <c r="AU33" s="101"/>
      <c r="AV33" s="101"/>
      <c r="AW33" s="101"/>
      <c r="AX33" s="99"/>
      <c r="AY33" s="102"/>
      <c r="AZ33" s="100"/>
      <c r="BA33" s="99"/>
      <c r="BB33" s="102"/>
      <c r="BC33" s="102"/>
      <c r="BD33" s="102"/>
      <c r="BE33" s="102"/>
      <c r="BF33" s="102"/>
      <c r="BG33" s="102"/>
      <c r="BH33" s="100"/>
      <c r="BI33" s="101"/>
      <c r="BJ33" s="99"/>
      <c r="BK33" s="102"/>
      <c r="BL33" s="100"/>
      <c r="BM33" s="99">
        <v>167.61232000000001</v>
      </c>
      <c r="BN33" s="102">
        <v>166.56063</v>
      </c>
      <c r="BO33" s="102">
        <v>168.58996999999999</v>
      </c>
      <c r="BP33" s="102"/>
      <c r="BQ33" s="102"/>
      <c r="BR33" s="102"/>
      <c r="BS33" s="102"/>
      <c r="BT33" s="102">
        <v>263.74525</v>
      </c>
      <c r="BU33" s="102"/>
      <c r="BV33" s="102">
        <v>110.49702000000001</v>
      </c>
      <c r="BW33" s="102">
        <v>206.49456000000001</v>
      </c>
      <c r="BX33" s="102">
        <v>206.11548999999999</v>
      </c>
      <c r="BY33" s="102">
        <v>205.99002999999999</v>
      </c>
      <c r="BZ33" s="100"/>
      <c r="CA33" s="99">
        <v>17.41583</v>
      </c>
      <c r="CB33" s="100">
        <v>44.053669999999997</v>
      </c>
      <c r="CC33" s="101"/>
      <c r="CD33" s="99"/>
      <c r="CE33" s="102"/>
      <c r="CF33" s="102"/>
      <c r="CG33" s="102"/>
      <c r="CH33" s="102"/>
      <c r="CI33" s="102">
        <v>118.14735</v>
      </c>
      <c r="CJ33" s="102"/>
      <c r="CK33" s="102">
        <v>53.710120000000003</v>
      </c>
      <c r="CL33" s="102"/>
      <c r="CM33" s="102"/>
      <c r="CN33" s="102">
        <v>247.64573999999999</v>
      </c>
      <c r="CO33" s="100"/>
      <c r="CP33" s="99">
        <v>180.55348000000001</v>
      </c>
      <c r="CQ33" s="102">
        <v>180.52450999999999</v>
      </c>
      <c r="CR33" s="102">
        <v>181.33356000000001</v>
      </c>
      <c r="CS33" s="100">
        <v>181.02912000000001</v>
      </c>
      <c r="CT33" s="99"/>
      <c r="CU33" s="100"/>
      <c r="CV33" s="99"/>
      <c r="CW33" s="102"/>
      <c r="CX33" s="103"/>
      <c r="CY33" s="99"/>
      <c r="CZ33" s="102">
        <v>7564.5395900000003</v>
      </c>
      <c r="DA33" s="102"/>
      <c r="DB33" s="100"/>
      <c r="DC33" s="99"/>
      <c r="DD33" s="102"/>
      <c r="DE33" s="102"/>
      <c r="DF33" s="102"/>
      <c r="DG33" s="102"/>
      <c r="DH33" s="102"/>
      <c r="DI33" s="102"/>
      <c r="DJ33" s="102"/>
      <c r="DK33" s="102"/>
      <c r="DL33" s="102"/>
      <c r="DM33" s="102"/>
      <c r="DN33" s="100"/>
      <c r="DO33" s="104"/>
      <c r="DP33" s="105"/>
      <c r="DQ33" s="105"/>
      <c r="DR33" s="106" t="s">
        <v>1416</v>
      </c>
      <c r="DS33" s="99">
        <v>3343.7271599999999</v>
      </c>
      <c r="DT33" s="102">
        <v>877.01616000000001</v>
      </c>
      <c r="DU33" s="102">
        <v>877.01616000000001</v>
      </c>
      <c r="DV33" s="100"/>
      <c r="DW33" s="101"/>
      <c r="DX33" s="99"/>
      <c r="DY33" s="102"/>
      <c r="DZ33" s="102"/>
      <c r="EA33" s="102"/>
      <c r="EB33" s="102"/>
      <c r="EC33" s="103">
        <v>7478.2757799999999</v>
      </c>
      <c r="ED33" s="1"/>
      <c r="EE33" s="101">
        <v>2.38483</v>
      </c>
      <c r="EF33" s="101"/>
      <c r="EG33" s="101"/>
      <c r="EH33" s="101"/>
      <c r="EI33" s="101"/>
      <c r="EJ33" s="101"/>
      <c r="EK33" s="101"/>
      <c r="EL33" s="99"/>
      <c r="EM33" s="100"/>
      <c r="EN33" s="101"/>
      <c r="EO33" s="101"/>
      <c r="EP33" s="101"/>
      <c r="EQ33" s="101"/>
      <c r="ER33" s="101"/>
      <c r="ES33" s="101"/>
      <c r="ET33" s="101"/>
      <c r="EU33" s="101"/>
      <c r="EV33" s="101"/>
      <c r="EW33" s="101"/>
      <c r="EX33" s="101"/>
      <c r="EY33" s="101"/>
      <c r="EZ33" s="101"/>
      <c r="FA33" s="99"/>
      <c r="FB33" s="102"/>
      <c r="FC33" s="102"/>
      <c r="FD33" s="100"/>
      <c r="FE33" s="101"/>
      <c r="FF33" s="101"/>
      <c r="FG33" s="101"/>
      <c r="FH33" s="101"/>
      <c r="FI33" s="101"/>
      <c r="FJ33" s="101"/>
      <c r="FK33" s="101"/>
      <c r="FL33" s="99"/>
      <c r="FM33" s="102"/>
      <c r="FN33" s="102"/>
      <c r="FO33" s="100"/>
      <c r="FP33" s="101"/>
      <c r="FQ33" s="99"/>
      <c r="FR33" s="100"/>
      <c r="FS33" s="99"/>
      <c r="FT33" s="102"/>
      <c r="FU33" s="102"/>
      <c r="FV33" s="102"/>
      <c r="FW33" s="100"/>
      <c r="FX33" s="99"/>
      <c r="FY33" s="100"/>
      <c r="FZ33" s="99"/>
      <c r="GA33" s="102"/>
      <c r="GB33" s="102"/>
      <c r="GC33" s="100"/>
      <c r="GD33" s="101"/>
      <c r="GE33" s="101"/>
      <c r="GF33" s="101"/>
      <c r="GG33" s="99"/>
      <c r="GH33" s="102"/>
      <c r="GI33" s="102"/>
      <c r="GJ33" s="102"/>
      <c r="GK33" s="100"/>
      <c r="GL33" s="101"/>
      <c r="GM33" s="99"/>
      <c r="GN33" s="100"/>
      <c r="GO33" s="1"/>
      <c r="GP33" s="101">
        <v>2.38483</v>
      </c>
      <c r="GQ33" s="99"/>
      <c r="GR33" s="100">
        <v>50.909529999999997</v>
      </c>
      <c r="GS33" s="99"/>
      <c r="GT33" s="100"/>
      <c r="GU33" s="101"/>
      <c r="GV33" s="101"/>
      <c r="GW33" s="101"/>
      <c r="GX33" s="1"/>
      <c r="GY33" s="101"/>
      <c r="GZ33" s="101"/>
      <c r="HA33" s="101"/>
      <c r="HB33" s="101"/>
      <c r="HC33" s="101"/>
      <c r="HD33" s="101"/>
      <c r="HE33" s="99"/>
      <c r="HF33" s="100"/>
      <c r="HG33" s="1"/>
      <c r="HH33" s="99">
        <v>3343.7271599999999</v>
      </c>
      <c r="HI33" s="102">
        <v>3306.3939700000001</v>
      </c>
      <c r="HJ33" s="100">
        <v>374.79854</v>
      </c>
    </row>
    <row r="34" spans="1:218" x14ac:dyDescent="0.35">
      <c r="A34" s="1"/>
      <c r="B34" s="98" t="s">
        <v>811</v>
      </c>
      <c r="C34" s="99"/>
      <c r="D34" s="100"/>
      <c r="E34" s="101"/>
      <c r="F34" s="99"/>
      <c r="G34" s="102"/>
      <c r="H34" s="102">
        <v>8.8258700000000001</v>
      </c>
      <c r="I34" s="100">
        <v>8.5166900000000005</v>
      </c>
      <c r="J34" s="99"/>
      <c r="K34" s="100"/>
      <c r="L34" s="99">
        <v>60.21</v>
      </c>
      <c r="M34" s="100"/>
      <c r="N34" s="99"/>
      <c r="O34" s="102"/>
      <c r="P34" s="102"/>
      <c r="Q34" s="102"/>
      <c r="R34" s="102"/>
      <c r="S34" s="102"/>
      <c r="T34" s="102"/>
      <c r="U34" s="100"/>
      <c r="V34" s="99">
        <v>18.14123</v>
      </c>
      <c r="W34" s="102">
        <v>19.191960000000002</v>
      </c>
      <c r="X34" s="102"/>
      <c r="Y34" s="100">
        <v>1.0612699999999999</v>
      </c>
      <c r="Z34" s="101"/>
      <c r="AA34" s="99"/>
      <c r="AB34" s="102"/>
      <c r="AC34" s="100">
        <v>23.060680000000001</v>
      </c>
      <c r="AD34" s="99"/>
      <c r="AE34" s="102"/>
      <c r="AF34" s="102"/>
      <c r="AG34" s="102"/>
      <c r="AH34" s="102">
        <v>12.23925</v>
      </c>
      <c r="AI34" s="102">
        <v>24.4617</v>
      </c>
      <c r="AJ34" s="100">
        <v>10.27692</v>
      </c>
      <c r="AK34" s="101"/>
      <c r="AL34" s="101"/>
      <c r="AM34" s="101">
        <v>179.37322</v>
      </c>
      <c r="AN34" s="99">
        <v>217.12262999999999</v>
      </c>
      <c r="AO34" s="100">
        <v>7.9327300000000003</v>
      </c>
      <c r="AP34" s="99"/>
      <c r="AQ34" s="100"/>
      <c r="AR34" s="101"/>
      <c r="AS34" s="99"/>
      <c r="AT34" s="100"/>
      <c r="AU34" s="101"/>
      <c r="AV34" s="101"/>
      <c r="AW34" s="101"/>
      <c r="AX34" s="99"/>
      <c r="AY34" s="102"/>
      <c r="AZ34" s="100"/>
      <c r="BA34" s="99"/>
      <c r="BB34" s="102"/>
      <c r="BC34" s="102"/>
      <c r="BD34" s="102"/>
      <c r="BE34" s="102"/>
      <c r="BF34" s="102"/>
      <c r="BG34" s="102"/>
      <c r="BH34" s="100"/>
      <c r="BI34" s="101"/>
      <c r="BJ34" s="99"/>
      <c r="BK34" s="102"/>
      <c r="BL34" s="100"/>
      <c r="BM34" s="99">
        <v>167.61232000000001</v>
      </c>
      <c r="BN34" s="102">
        <v>166.56063</v>
      </c>
      <c r="BO34" s="102">
        <v>168.58996999999999</v>
      </c>
      <c r="BP34" s="102"/>
      <c r="BQ34" s="102"/>
      <c r="BR34" s="102"/>
      <c r="BS34" s="102"/>
      <c r="BT34" s="102">
        <v>263.74525</v>
      </c>
      <c r="BU34" s="102"/>
      <c r="BV34" s="102">
        <v>110.49702000000001</v>
      </c>
      <c r="BW34" s="102">
        <v>206.49456000000001</v>
      </c>
      <c r="BX34" s="102">
        <v>206.11548999999999</v>
      </c>
      <c r="BY34" s="102">
        <v>205.99002999999999</v>
      </c>
      <c r="BZ34" s="100"/>
      <c r="CA34" s="99">
        <v>17.41583</v>
      </c>
      <c r="CB34" s="100">
        <v>44.053669999999997</v>
      </c>
      <c r="CC34" s="101"/>
      <c r="CD34" s="99"/>
      <c r="CE34" s="102"/>
      <c r="CF34" s="102"/>
      <c r="CG34" s="102"/>
      <c r="CH34" s="102"/>
      <c r="CI34" s="102">
        <v>118.14735</v>
      </c>
      <c r="CJ34" s="102"/>
      <c r="CK34" s="102">
        <v>53.710120000000003</v>
      </c>
      <c r="CL34" s="102"/>
      <c r="CM34" s="102"/>
      <c r="CN34" s="102">
        <v>247.64573999999999</v>
      </c>
      <c r="CO34" s="100"/>
      <c r="CP34" s="99">
        <v>180.55348000000001</v>
      </c>
      <c r="CQ34" s="102">
        <v>180.52450999999999</v>
      </c>
      <c r="CR34" s="102">
        <v>181.33356000000001</v>
      </c>
      <c r="CS34" s="100">
        <v>181.02912000000001</v>
      </c>
      <c r="CT34" s="99"/>
      <c r="CU34" s="100"/>
      <c r="CV34" s="99"/>
      <c r="CW34" s="102"/>
      <c r="CX34" s="103"/>
      <c r="CY34" s="99"/>
      <c r="CZ34" s="102">
        <v>7616.0715200000004</v>
      </c>
      <c r="DA34" s="102"/>
      <c r="DB34" s="100"/>
      <c r="DC34" s="99"/>
      <c r="DD34" s="102"/>
      <c r="DE34" s="102"/>
      <c r="DF34" s="102"/>
      <c r="DG34" s="102"/>
      <c r="DH34" s="102"/>
      <c r="DI34" s="102"/>
      <c r="DJ34" s="102"/>
      <c r="DK34" s="102"/>
      <c r="DL34" s="102"/>
      <c r="DM34" s="102"/>
      <c r="DN34" s="100"/>
      <c r="DO34" s="104"/>
      <c r="DP34" s="105"/>
      <c r="DQ34" s="105"/>
      <c r="DR34" s="106" t="s">
        <v>1416</v>
      </c>
      <c r="DS34" s="99">
        <v>3343.7271599999999</v>
      </c>
      <c r="DT34" s="102">
        <v>877.01616000000001</v>
      </c>
      <c r="DU34" s="102">
        <v>877.01616000000001</v>
      </c>
      <c r="DV34" s="100"/>
      <c r="DW34" s="101"/>
      <c r="DX34" s="99"/>
      <c r="DY34" s="102"/>
      <c r="DZ34" s="102"/>
      <c r="EA34" s="102"/>
      <c r="EB34" s="102"/>
      <c r="EC34" s="103">
        <v>7529.8849899999996</v>
      </c>
      <c r="ED34" s="1"/>
      <c r="EE34" s="101">
        <v>2.38483</v>
      </c>
      <c r="EF34" s="101"/>
      <c r="EG34" s="101"/>
      <c r="EH34" s="101"/>
      <c r="EI34" s="101"/>
      <c r="EJ34" s="101"/>
      <c r="EK34" s="101"/>
      <c r="EL34" s="99"/>
      <c r="EM34" s="100"/>
      <c r="EN34" s="101"/>
      <c r="EO34" s="101"/>
      <c r="EP34" s="101"/>
      <c r="EQ34" s="101"/>
      <c r="ER34" s="101"/>
      <c r="ES34" s="101"/>
      <c r="ET34" s="101"/>
      <c r="EU34" s="101"/>
      <c r="EV34" s="101"/>
      <c r="EW34" s="101"/>
      <c r="EX34" s="101"/>
      <c r="EY34" s="101"/>
      <c r="EZ34" s="101"/>
      <c r="FA34" s="99"/>
      <c r="FB34" s="102"/>
      <c r="FC34" s="102"/>
      <c r="FD34" s="100"/>
      <c r="FE34" s="101"/>
      <c r="FF34" s="101"/>
      <c r="FG34" s="101"/>
      <c r="FH34" s="101"/>
      <c r="FI34" s="101"/>
      <c r="FJ34" s="101"/>
      <c r="FK34" s="101"/>
      <c r="FL34" s="99"/>
      <c r="FM34" s="102"/>
      <c r="FN34" s="102"/>
      <c r="FO34" s="100"/>
      <c r="FP34" s="101"/>
      <c r="FQ34" s="99"/>
      <c r="FR34" s="100"/>
      <c r="FS34" s="99"/>
      <c r="FT34" s="102"/>
      <c r="FU34" s="102"/>
      <c r="FV34" s="102"/>
      <c r="FW34" s="100"/>
      <c r="FX34" s="99"/>
      <c r="FY34" s="100"/>
      <c r="FZ34" s="99"/>
      <c r="GA34" s="102"/>
      <c r="GB34" s="102"/>
      <c r="GC34" s="100"/>
      <c r="GD34" s="101"/>
      <c r="GE34" s="101"/>
      <c r="GF34" s="101"/>
      <c r="GG34" s="99"/>
      <c r="GH34" s="102"/>
      <c r="GI34" s="102"/>
      <c r="GJ34" s="102"/>
      <c r="GK34" s="100"/>
      <c r="GL34" s="101"/>
      <c r="GM34" s="99"/>
      <c r="GN34" s="100"/>
      <c r="GO34" s="1"/>
      <c r="GP34" s="101">
        <v>2.38483</v>
      </c>
      <c r="GQ34" s="99"/>
      <c r="GR34" s="100">
        <v>50.909529999999997</v>
      </c>
      <c r="GS34" s="99"/>
      <c r="GT34" s="100"/>
      <c r="GU34" s="101"/>
      <c r="GV34" s="101"/>
      <c r="GW34" s="101"/>
      <c r="GX34" s="1"/>
      <c r="GY34" s="101"/>
      <c r="GZ34" s="101"/>
      <c r="HA34" s="101"/>
      <c r="HB34" s="101"/>
      <c r="HC34" s="101"/>
      <c r="HD34" s="101"/>
      <c r="HE34" s="99"/>
      <c r="HF34" s="100"/>
      <c r="HG34" s="1"/>
      <c r="HH34" s="99">
        <v>3343.7271599999999</v>
      </c>
      <c r="HI34" s="102">
        <v>3306.3939700000001</v>
      </c>
      <c r="HJ34" s="100">
        <v>374.79854</v>
      </c>
    </row>
    <row r="35" spans="1:218" x14ac:dyDescent="0.35">
      <c r="A35" s="1"/>
      <c r="B35" s="98" t="s">
        <v>812</v>
      </c>
      <c r="C35" s="99"/>
      <c r="D35" s="100"/>
      <c r="E35" s="101"/>
      <c r="F35" s="99"/>
      <c r="G35" s="102"/>
      <c r="H35" s="102">
        <v>8.8258700000000001</v>
      </c>
      <c r="I35" s="100">
        <v>8.5166900000000005</v>
      </c>
      <c r="J35" s="99"/>
      <c r="K35" s="100"/>
      <c r="L35" s="99">
        <v>60.21</v>
      </c>
      <c r="M35" s="100"/>
      <c r="N35" s="99"/>
      <c r="O35" s="102"/>
      <c r="P35" s="102"/>
      <c r="Q35" s="102"/>
      <c r="R35" s="102"/>
      <c r="S35" s="102"/>
      <c r="T35" s="102"/>
      <c r="U35" s="100"/>
      <c r="V35" s="99">
        <v>18.14123</v>
      </c>
      <c r="W35" s="102">
        <v>19.191960000000002</v>
      </c>
      <c r="X35" s="102"/>
      <c r="Y35" s="100">
        <v>1.0612699999999999</v>
      </c>
      <c r="Z35" s="101"/>
      <c r="AA35" s="99"/>
      <c r="AB35" s="102"/>
      <c r="AC35" s="100">
        <v>23.060680000000001</v>
      </c>
      <c r="AD35" s="99"/>
      <c r="AE35" s="102"/>
      <c r="AF35" s="102"/>
      <c r="AG35" s="102"/>
      <c r="AH35" s="102">
        <v>12.23925</v>
      </c>
      <c r="AI35" s="102">
        <v>24.4617</v>
      </c>
      <c r="AJ35" s="100">
        <v>10.27692</v>
      </c>
      <c r="AK35" s="101"/>
      <c r="AL35" s="101"/>
      <c r="AM35" s="101">
        <v>179.37322</v>
      </c>
      <c r="AN35" s="99">
        <v>217.12262999999999</v>
      </c>
      <c r="AO35" s="100">
        <v>7.9327300000000003</v>
      </c>
      <c r="AP35" s="99"/>
      <c r="AQ35" s="100"/>
      <c r="AR35" s="101"/>
      <c r="AS35" s="99"/>
      <c r="AT35" s="100"/>
      <c r="AU35" s="101"/>
      <c r="AV35" s="101"/>
      <c r="AW35" s="101"/>
      <c r="AX35" s="99"/>
      <c r="AY35" s="102"/>
      <c r="AZ35" s="100"/>
      <c r="BA35" s="99"/>
      <c r="BB35" s="102"/>
      <c r="BC35" s="102"/>
      <c r="BD35" s="102"/>
      <c r="BE35" s="102"/>
      <c r="BF35" s="102"/>
      <c r="BG35" s="102"/>
      <c r="BH35" s="100"/>
      <c r="BI35" s="101"/>
      <c r="BJ35" s="99">
        <v>25</v>
      </c>
      <c r="BK35" s="102"/>
      <c r="BL35" s="100"/>
      <c r="BM35" s="99">
        <v>167.61232000000001</v>
      </c>
      <c r="BN35" s="102">
        <v>166.56063</v>
      </c>
      <c r="BO35" s="102">
        <v>168.58996999999999</v>
      </c>
      <c r="BP35" s="102"/>
      <c r="BQ35" s="102"/>
      <c r="BR35" s="102"/>
      <c r="BS35" s="102"/>
      <c r="BT35" s="102">
        <v>263.74525</v>
      </c>
      <c r="BU35" s="102"/>
      <c r="BV35" s="102">
        <v>110.49702000000001</v>
      </c>
      <c r="BW35" s="102">
        <v>206.49456000000001</v>
      </c>
      <c r="BX35" s="102">
        <v>206.11548999999999</v>
      </c>
      <c r="BY35" s="102">
        <v>205.99002999999999</v>
      </c>
      <c r="BZ35" s="100"/>
      <c r="CA35" s="99">
        <v>17.41583</v>
      </c>
      <c r="CB35" s="100">
        <v>44.053669999999997</v>
      </c>
      <c r="CC35" s="101"/>
      <c r="CD35" s="99"/>
      <c r="CE35" s="102"/>
      <c r="CF35" s="102"/>
      <c r="CG35" s="102"/>
      <c r="CH35" s="102"/>
      <c r="CI35" s="102">
        <v>118.14735</v>
      </c>
      <c r="CJ35" s="102"/>
      <c r="CK35" s="102">
        <v>53.710120000000003</v>
      </c>
      <c r="CL35" s="102"/>
      <c r="CM35" s="102"/>
      <c r="CN35" s="102">
        <v>247.64573999999999</v>
      </c>
      <c r="CO35" s="100"/>
      <c r="CP35" s="99">
        <v>180.55348000000001</v>
      </c>
      <c r="CQ35" s="102">
        <v>180.52450999999999</v>
      </c>
      <c r="CR35" s="102">
        <v>181.33356000000001</v>
      </c>
      <c r="CS35" s="100">
        <v>181.02912000000001</v>
      </c>
      <c r="CT35" s="99"/>
      <c r="CU35" s="100"/>
      <c r="CV35" s="99"/>
      <c r="CW35" s="102"/>
      <c r="CX35" s="103"/>
      <c r="CY35" s="99"/>
      <c r="CZ35" s="102">
        <v>7736.6144100000001</v>
      </c>
      <c r="DA35" s="102"/>
      <c r="DB35" s="100"/>
      <c r="DC35" s="99"/>
      <c r="DD35" s="102"/>
      <c r="DE35" s="102"/>
      <c r="DF35" s="102"/>
      <c r="DG35" s="102"/>
      <c r="DH35" s="102"/>
      <c r="DI35" s="102"/>
      <c r="DJ35" s="102"/>
      <c r="DK35" s="102"/>
      <c r="DL35" s="102"/>
      <c r="DM35" s="102"/>
      <c r="DN35" s="100"/>
      <c r="DO35" s="104"/>
      <c r="DP35" s="105"/>
      <c r="DQ35" s="105"/>
      <c r="DR35" s="106" t="s">
        <v>1416</v>
      </c>
      <c r="DS35" s="99">
        <v>3368.7271599999999</v>
      </c>
      <c r="DT35" s="102">
        <v>902.01616000000001</v>
      </c>
      <c r="DU35" s="102">
        <v>902.01616000000001</v>
      </c>
      <c r="DV35" s="100"/>
      <c r="DW35" s="101"/>
      <c r="DX35" s="99"/>
      <c r="DY35" s="102"/>
      <c r="DZ35" s="102"/>
      <c r="EA35" s="102"/>
      <c r="EB35" s="102"/>
      <c r="EC35" s="103">
        <v>7650.5600400000003</v>
      </c>
      <c r="ED35" s="1"/>
      <c r="EE35" s="101">
        <v>2.38483</v>
      </c>
      <c r="EF35" s="101"/>
      <c r="EG35" s="101"/>
      <c r="EH35" s="101"/>
      <c r="EI35" s="101"/>
      <c r="EJ35" s="101"/>
      <c r="EK35" s="101"/>
      <c r="EL35" s="99"/>
      <c r="EM35" s="100"/>
      <c r="EN35" s="101"/>
      <c r="EO35" s="101"/>
      <c r="EP35" s="101"/>
      <c r="EQ35" s="101"/>
      <c r="ER35" s="101"/>
      <c r="ES35" s="101"/>
      <c r="ET35" s="101"/>
      <c r="EU35" s="101"/>
      <c r="EV35" s="101"/>
      <c r="EW35" s="101"/>
      <c r="EX35" s="101"/>
      <c r="EY35" s="101"/>
      <c r="EZ35" s="101"/>
      <c r="FA35" s="99"/>
      <c r="FB35" s="102"/>
      <c r="FC35" s="102"/>
      <c r="FD35" s="100"/>
      <c r="FE35" s="101"/>
      <c r="FF35" s="101"/>
      <c r="FG35" s="101"/>
      <c r="FH35" s="101"/>
      <c r="FI35" s="101"/>
      <c r="FJ35" s="101"/>
      <c r="FK35" s="101"/>
      <c r="FL35" s="99"/>
      <c r="FM35" s="102"/>
      <c r="FN35" s="102"/>
      <c r="FO35" s="100"/>
      <c r="FP35" s="101"/>
      <c r="FQ35" s="99"/>
      <c r="FR35" s="100"/>
      <c r="FS35" s="99"/>
      <c r="FT35" s="102"/>
      <c r="FU35" s="102"/>
      <c r="FV35" s="102"/>
      <c r="FW35" s="100"/>
      <c r="FX35" s="99"/>
      <c r="FY35" s="100"/>
      <c r="FZ35" s="99"/>
      <c r="GA35" s="102"/>
      <c r="GB35" s="102"/>
      <c r="GC35" s="100"/>
      <c r="GD35" s="101"/>
      <c r="GE35" s="101"/>
      <c r="GF35" s="101"/>
      <c r="GG35" s="99"/>
      <c r="GH35" s="102"/>
      <c r="GI35" s="102"/>
      <c r="GJ35" s="102"/>
      <c r="GK35" s="100"/>
      <c r="GL35" s="101"/>
      <c r="GM35" s="99"/>
      <c r="GN35" s="100"/>
      <c r="GO35" s="1"/>
      <c r="GP35" s="101">
        <v>2.38483</v>
      </c>
      <c r="GQ35" s="99"/>
      <c r="GR35" s="100">
        <v>50.909529999999997</v>
      </c>
      <c r="GS35" s="99"/>
      <c r="GT35" s="100"/>
      <c r="GU35" s="101"/>
      <c r="GV35" s="101"/>
      <c r="GW35" s="101"/>
      <c r="GX35" s="1"/>
      <c r="GY35" s="101"/>
      <c r="GZ35" s="101"/>
      <c r="HA35" s="101"/>
      <c r="HB35" s="101"/>
      <c r="HC35" s="101"/>
      <c r="HD35" s="101"/>
      <c r="HE35" s="99"/>
      <c r="HF35" s="100"/>
      <c r="HG35" s="1"/>
      <c r="HH35" s="99">
        <v>3368.7271599999999</v>
      </c>
      <c r="HI35" s="102">
        <v>3331.3939700000001</v>
      </c>
      <c r="HJ35" s="100">
        <v>424.42543000000001</v>
      </c>
    </row>
    <row r="36" spans="1:218" x14ac:dyDescent="0.35">
      <c r="A36" s="1"/>
      <c r="B36" s="98" t="s">
        <v>813</v>
      </c>
      <c r="C36" s="99"/>
      <c r="D36" s="100"/>
      <c r="E36" s="101"/>
      <c r="F36" s="99"/>
      <c r="G36" s="102"/>
      <c r="H36" s="102">
        <v>8.8258700000000001</v>
      </c>
      <c r="I36" s="100">
        <v>8.5166900000000005</v>
      </c>
      <c r="J36" s="99"/>
      <c r="K36" s="100"/>
      <c r="L36" s="99">
        <v>60.21</v>
      </c>
      <c r="M36" s="100"/>
      <c r="N36" s="99"/>
      <c r="O36" s="102"/>
      <c r="P36" s="102"/>
      <c r="Q36" s="102"/>
      <c r="R36" s="102"/>
      <c r="S36" s="102"/>
      <c r="T36" s="102"/>
      <c r="U36" s="100"/>
      <c r="V36" s="99">
        <v>18.14123</v>
      </c>
      <c r="W36" s="102">
        <v>19.191960000000002</v>
      </c>
      <c r="X36" s="102"/>
      <c r="Y36" s="100">
        <v>1.0612699999999999</v>
      </c>
      <c r="Z36" s="101"/>
      <c r="AA36" s="99"/>
      <c r="AB36" s="102"/>
      <c r="AC36" s="100">
        <v>23.060680000000001</v>
      </c>
      <c r="AD36" s="99"/>
      <c r="AE36" s="102"/>
      <c r="AF36" s="102"/>
      <c r="AG36" s="102"/>
      <c r="AH36" s="102">
        <v>12.23925</v>
      </c>
      <c r="AI36" s="102">
        <v>24.4617</v>
      </c>
      <c r="AJ36" s="100">
        <v>10.27692</v>
      </c>
      <c r="AK36" s="101"/>
      <c r="AL36" s="101"/>
      <c r="AM36" s="101">
        <v>179.37322</v>
      </c>
      <c r="AN36" s="99">
        <v>217.12262999999999</v>
      </c>
      <c r="AO36" s="100">
        <v>7.9327300000000003</v>
      </c>
      <c r="AP36" s="99"/>
      <c r="AQ36" s="100"/>
      <c r="AR36" s="101"/>
      <c r="AS36" s="99"/>
      <c r="AT36" s="100"/>
      <c r="AU36" s="101"/>
      <c r="AV36" s="101"/>
      <c r="AW36" s="101"/>
      <c r="AX36" s="99"/>
      <c r="AY36" s="102"/>
      <c r="AZ36" s="100"/>
      <c r="BA36" s="99"/>
      <c r="BB36" s="102"/>
      <c r="BC36" s="102"/>
      <c r="BD36" s="102"/>
      <c r="BE36" s="102"/>
      <c r="BF36" s="102"/>
      <c r="BG36" s="102"/>
      <c r="BH36" s="100"/>
      <c r="BI36" s="101"/>
      <c r="BJ36" s="99">
        <v>25</v>
      </c>
      <c r="BK36" s="102"/>
      <c r="BL36" s="100"/>
      <c r="BM36" s="99">
        <v>167.61232000000001</v>
      </c>
      <c r="BN36" s="102">
        <v>166.56063</v>
      </c>
      <c r="BO36" s="102">
        <v>168.58996999999999</v>
      </c>
      <c r="BP36" s="102"/>
      <c r="BQ36" s="102"/>
      <c r="BR36" s="102"/>
      <c r="BS36" s="102"/>
      <c r="BT36" s="102">
        <v>263.74525</v>
      </c>
      <c r="BU36" s="102"/>
      <c r="BV36" s="102">
        <v>110.49702000000001</v>
      </c>
      <c r="BW36" s="102">
        <v>206.49456000000001</v>
      </c>
      <c r="BX36" s="102">
        <v>206.11548999999999</v>
      </c>
      <c r="BY36" s="102">
        <v>205.99002999999999</v>
      </c>
      <c r="BZ36" s="100"/>
      <c r="CA36" s="99">
        <v>17.41583</v>
      </c>
      <c r="CB36" s="100">
        <v>44.053669999999997</v>
      </c>
      <c r="CC36" s="101"/>
      <c r="CD36" s="99"/>
      <c r="CE36" s="102"/>
      <c r="CF36" s="102"/>
      <c r="CG36" s="102"/>
      <c r="CH36" s="102"/>
      <c r="CI36" s="102">
        <v>118.14735</v>
      </c>
      <c r="CJ36" s="102"/>
      <c r="CK36" s="102">
        <v>53.710120000000003</v>
      </c>
      <c r="CL36" s="102"/>
      <c r="CM36" s="102"/>
      <c r="CN36" s="102">
        <v>247.64573999999999</v>
      </c>
      <c r="CO36" s="100"/>
      <c r="CP36" s="99">
        <v>180.55348000000001</v>
      </c>
      <c r="CQ36" s="102">
        <v>180.52450999999999</v>
      </c>
      <c r="CR36" s="102">
        <v>181.33356000000001</v>
      </c>
      <c r="CS36" s="100">
        <v>181.02912000000001</v>
      </c>
      <c r="CT36" s="99"/>
      <c r="CU36" s="100"/>
      <c r="CV36" s="99"/>
      <c r="CW36" s="102"/>
      <c r="CX36" s="103"/>
      <c r="CY36" s="99"/>
      <c r="CZ36" s="102">
        <v>7727.1941200000001</v>
      </c>
      <c r="DA36" s="102"/>
      <c r="DB36" s="100"/>
      <c r="DC36" s="99"/>
      <c r="DD36" s="102"/>
      <c r="DE36" s="102"/>
      <c r="DF36" s="102"/>
      <c r="DG36" s="102"/>
      <c r="DH36" s="102"/>
      <c r="DI36" s="102"/>
      <c r="DJ36" s="102"/>
      <c r="DK36" s="102"/>
      <c r="DL36" s="102"/>
      <c r="DM36" s="102"/>
      <c r="DN36" s="100"/>
      <c r="DO36" s="104"/>
      <c r="DP36" s="105"/>
      <c r="DQ36" s="105"/>
      <c r="DR36" s="106" t="s">
        <v>1416</v>
      </c>
      <c r="DS36" s="99">
        <v>3368.7271599999999</v>
      </c>
      <c r="DT36" s="102">
        <v>902.01616000000001</v>
      </c>
      <c r="DU36" s="102">
        <v>902.01616000000001</v>
      </c>
      <c r="DV36" s="100"/>
      <c r="DW36" s="101"/>
      <c r="DX36" s="99"/>
      <c r="DY36" s="102"/>
      <c r="DZ36" s="102"/>
      <c r="EA36" s="102"/>
      <c r="EB36" s="102"/>
      <c r="EC36" s="103">
        <v>7641.0659400000004</v>
      </c>
      <c r="ED36" s="1"/>
      <c r="EE36" s="101">
        <v>2.38483</v>
      </c>
      <c r="EF36" s="101"/>
      <c r="EG36" s="101"/>
      <c r="EH36" s="101"/>
      <c r="EI36" s="101"/>
      <c r="EJ36" s="101"/>
      <c r="EK36" s="101"/>
      <c r="EL36" s="99"/>
      <c r="EM36" s="100"/>
      <c r="EN36" s="101"/>
      <c r="EO36" s="101"/>
      <c r="EP36" s="101"/>
      <c r="EQ36" s="101"/>
      <c r="ER36" s="101"/>
      <c r="ES36" s="101"/>
      <c r="ET36" s="101"/>
      <c r="EU36" s="101"/>
      <c r="EV36" s="101"/>
      <c r="EW36" s="101"/>
      <c r="EX36" s="101"/>
      <c r="EY36" s="101"/>
      <c r="EZ36" s="101"/>
      <c r="FA36" s="99"/>
      <c r="FB36" s="102"/>
      <c r="FC36" s="102"/>
      <c r="FD36" s="100"/>
      <c r="FE36" s="101"/>
      <c r="FF36" s="101"/>
      <c r="FG36" s="101"/>
      <c r="FH36" s="101"/>
      <c r="FI36" s="101"/>
      <c r="FJ36" s="101"/>
      <c r="FK36" s="101"/>
      <c r="FL36" s="99"/>
      <c r="FM36" s="102"/>
      <c r="FN36" s="102"/>
      <c r="FO36" s="100"/>
      <c r="FP36" s="101"/>
      <c r="FQ36" s="99"/>
      <c r="FR36" s="100"/>
      <c r="FS36" s="99"/>
      <c r="FT36" s="102"/>
      <c r="FU36" s="102"/>
      <c r="FV36" s="102"/>
      <c r="FW36" s="100"/>
      <c r="FX36" s="99"/>
      <c r="FY36" s="100"/>
      <c r="FZ36" s="99"/>
      <c r="GA36" s="102"/>
      <c r="GB36" s="102"/>
      <c r="GC36" s="100"/>
      <c r="GD36" s="101"/>
      <c r="GE36" s="101"/>
      <c r="GF36" s="101"/>
      <c r="GG36" s="99"/>
      <c r="GH36" s="102"/>
      <c r="GI36" s="102"/>
      <c r="GJ36" s="102"/>
      <c r="GK36" s="100"/>
      <c r="GL36" s="101"/>
      <c r="GM36" s="99"/>
      <c r="GN36" s="100"/>
      <c r="GO36" s="1"/>
      <c r="GP36" s="101">
        <v>2.38483</v>
      </c>
      <c r="GQ36" s="99"/>
      <c r="GR36" s="100">
        <v>50.909529999999997</v>
      </c>
      <c r="GS36" s="99"/>
      <c r="GT36" s="100"/>
      <c r="GU36" s="101"/>
      <c r="GV36" s="101"/>
      <c r="GW36" s="101"/>
      <c r="GX36" s="1"/>
      <c r="GY36" s="101"/>
      <c r="GZ36" s="101"/>
      <c r="HA36" s="101"/>
      <c r="HB36" s="101"/>
      <c r="HC36" s="101"/>
      <c r="HD36" s="101"/>
      <c r="HE36" s="99"/>
      <c r="HF36" s="100"/>
      <c r="HG36" s="1"/>
      <c r="HH36" s="99">
        <v>3368.7271599999999</v>
      </c>
      <c r="HI36" s="102">
        <v>3331.3939700000001</v>
      </c>
      <c r="HJ36" s="100">
        <v>424.42543000000001</v>
      </c>
    </row>
    <row r="37" spans="1:218" x14ac:dyDescent="0.35">
      <c r="A37" s="1"/>
      <c r="B37" s="98" t="s">
        <v>814</v>
      </c>
      <c r="C37" s="99"/>
      <c r="D37" s="100"/>
      <c r="E37" s="101"/>
      <c r="F37" s="99"/>
      <c r="G37" s="102"/>
      <c r="H37" s="102">
        <v>8.8258700000000001</v>
      </c>
      <c r="I37" s="100">
        <v>8.5166900000000005</v>
      </c>
      <c r="J37" s="99"/>
      <c r="K37" s="100"/>
      <c r="L37" s="99">
        <v>60.21</v>
      </c>
      <c r="M37" s="100"/>
      <c r="N37" s="99"/>
      <c r="O37" s="102"/>
      <c r="P37" s="102"/>
      <c r="Q37" s="102"/>
      <c r="R37" s="102"/>
      <c r="S37" s="102"/>
      <c r="T37" s="102"/>
      <c r="U37" s="100"/>
      <c r="V37" s="99">
        <v>18.14123</v>
      </c>
      <c r="W37" s="102">
        <v>19.191960000000002</v>
      </c>
      <c r="X37" s="102"/>
      <c r="Y37" s="100">
        <v>1.0612699999999999</v>
      </c>
      <c r="Z37" s="101"/>
      <c r="AA37" s="99"/>
      <c r="AB37" s="102"/>
      <c r="AC37" s="100">
        <v>23.060680000000001</v>
      </c>
      <c r="AD37" s="99"/>
      <c r="AE37" s="102"/>
      <c r="AF37" s="102"/>
      <c r="AG37" s="102"/>
      <c r="AH37" s="102">
        <v>12.23925</v>
      </c>
      <c r="AI37" s="102">
        <v>24.4617</v>
      </c>
      <c r="AJ37" s="100">
        <v>10.27692</v>
      </c>
      <c r="AK37" s="101"/>
      <c r="AL37" s="101"/>
      <c r="AM37" s="101">
        <v>179.37322</v>
      </c>
      <c r="AN37" s="99">
        <v>217.12262999999999</v>
      </c>
      <c r="AO37" s="100">
        <v>7.9327300000000003</v>
      </c>
      <c r="AP37" s="99"/>
      <c r="AQ37" s="100"/>
      <c r="AR37" s="101"/>
      <c r="AS37" s="99"/>
      <c r="AT37" s="100"/>
      <c r="AU37" s="101"/>
      <c r="AV37" s="101"/>
      <c r="AW37" s="101"/>
      <c r="AX37" s="99"/>
      <c r="AY37" s="102"/>
      <c r="AZ37" s="100"/>
      <c r="BA37" s="99"/>
      <c r="BB37" s="102"/>
      <c r="BC37" s="102"/>
      <c r="BD37" s="102"/>
      <c r="BE37" s="102"/>
      <c r="BF37" s="102"/>
      <c r="BG37" s="102"/>
      <c r="BH37" s="100"/>
      <c r="BI37" s="101"/>
      <c r="BJ37" s="99"/>
      <c r="BK37" s="102"/>
      <c r="BL37" s="100"/>
      <c r="BM37" s="99">
        <v>167.61232000000001</v>
      </c>
      <c r="BN37" s="102">
        <v>166.56063</v>
      </c>
      <c r="BO37" s="102">
        <v>168.58996999999999</v>
      </c>
      <c r="BP37" s="102"/>
      <c r="BQ37" s="102"/>
      <c r="BR37" s="102"/>
      <c r="BS37" s="102"/>
      <c r="BT37" s="102">
        <v>263.74525</v>
      </c>
      <c r="BU37" s="102"/>
      <c r="BV37" s="102">
        <v>110.49702000000001</v>
      </c>
      <c r="BW37" s="102">
        <v>206.49456000000001</v>
      </c>
      <c r="BX37" s="102">
        <v>206.11548999999999</v>
      </c>
      <c r="BY37" s="102">
        <v>205.99002999999999</v>
      </c>
      <c r="BZ37" s="100"/>
      <c r="CA37" s="99">
        <v>17.41583</v>
      </c>
      <c r="CB37" s="100">
        <v>44.053669999999997</v>
      </c>
      <c r="CC37" s="101"/>
      <c r="CD37" s="99"/>
      <c r="CE37" s="102"/>
      <c r="CF37" s="102"/>
      <c r="CG37" s="102"/>
      <c r="CH37" s="102"/>
      <c r="CI37" s="102">
        <v>118.14735</v>
      </c>
      <c r="CJ37" s="102"/>
      <c r="CK37" s="102">
        <v>53.710120000000003</v>
      </c>
      <c r="CL37" s="102"/>
      <c r="CM37" s="102"/>
      <c r="CN37" s="102">
        <v>247.64573999999999</v>
      </c>
      <c r="CO37" s="100"/>
      <c r="CP37" s="99">
        <v>180.55348000000001</v>
      </c>
      <c r="CQ37" s="102">
        <v>180.52450999999999</v>
      </c>
      <c r="CR37" s="102">
        <v>181.33356000000001</v>
      </c>
      <c r="CS37" s="100">
        <v>181.02912000000001</v>
      </c>
      <c r="CT37" s="99"/>
      <c r="CU37" s="100"/>
      <c r="CV37" s="99"/>
      <c r="CW37" s="102"/>
      <c r="CX37" s="103"/>
      <c r="CY37" s="99"/>
      <c r="CZ37" s="102">
        <v>7702.5618899999999</v>
      </c>
      <c r="DA37" s="102"/>
      <c r="DB37" s="100"/>
      <c r="DC37" s="99"/>
      <c r="DD37" s="102"/>
      <c r="DE37" s="102"/>
      <c r="DF37" s="102"/>
      <c r="DG37" s="102"/>
      <c r="DH37" s="102"/>
      <c r="DI37" s="102"/>
      <c r="DJ37" s="102"/>
      <c r="DK37" s="102"/>
      <c r="DL37" s="102"/>
      <c r="DM37" s="102"/>
      <c r="DN37" s="100"/>
      <c r="DO37" s="104"/>
      <c r="DP37" s="105"/>
      <c r="DQ37" s="105"/>
      <c r="DR37" s="106" t="s">
        <v>1416</v>
      </c>
      <c r="DS37" s="99">
        <v>3343.7271599999999</v>
      </c>
      <c r="DT37" s="102">
        <v>877.01616000000001</v>
      </c>
      <c r="DU37" s="102">
        <v>877.01616000000001</v>
      </c>
      <c r="DV37" s="100"/>
      <c r="DW37" s="101"/>
      <c r="DX37" s="99"/>
      <c r="DY37" s="102"/>
      <c r="DZ37" s="102"/>
      <c r="EA37" s="102"/>
      <c r="EB37" s="102"/>
      <c r="EC37" s="103">
        <v>7616.4369699999997</v>
      </c>
      <c r="ED37" s="1"/>
      <c r="EE37" s="101">
        <v>2.38483</v>
      </c>
      <c r="EF37" s="101"/>
      <c r="EG37" s="101"/>
      <c r="EH37" s="101"/>
      <c r="EI37" s="101"/>
      <c r="EJ37" s="101"/>
      <c r="EK37" s="101"/>
      <c r="EL37" s="99"/>
      <c r="EM37" s="100"/>
      <c r="EN37" s="101"/>
      <c r="EO37" s="101"/>
      <c r="EP37" s="101"/>
      <c r="EQ37" s="101"/>
      <c r="ER37" s="101"/>
      <c r="ES37" s="101"/>
      <c r="ET37" s="101"/>
      <c r="EU37" s="101"/>
      <c r="EV37" s="101"/>
      <c r="EW37" s="101"/>
      <c r="EX37" s="101"/>
      <c r="EY37" s="101"/>
      <c r="EZ37" s="101"/>
      <c r="FA37" s="99"/>
      <c r="FB37" s="102"/>
      <c r="FC37" s="102"/>
      <c r="FD37" s="100"/>
      <c r="FE37" s="101"/>
      <c r="FF37" s="101"/>
      <c r="FG37" s="101"/>
      <c r="FH37" s="101"/>
      <c r="FI37" s="101"/>
      <c r="FJ37" s="101"/>
      <c r="FK37" s="101"/>
      <c r="FL37" s="99"/>
      <c r="FM37" s="102"/>
      <c r="FN37" s="102"/>
      <c r="FO37" s="100"/>
      <c r="FP37" s="101"/>
      <c r="FQ37" s="99"/>
      <c r="FR37" s="100"/>
      <c r="FS37" s="99"/>
      <c r="FT37" s="102"/>
      <c r="FU37" s="102"/>
      <c r="FV37" s="102"/>
      <c r="FW37" s="100"/>
      <c r="FX37" s="99"/>
      <c r="FY37" s="100"/>
      <c r="FZ37" s="99"/>
      <c r="GA37" s="102"/>
      <c r="GB37" s="102"/>
      <c r="GC37" s="100"/>
      <c r="GD37" s="101"/>
      <c r="GE37" s="101"/>
      <c r="GF37" s="101"/>
      <c r="GG37" s="99"/>
      <c r="GH37" s="102"/>
      <c r="GI37" s="102"/>
      <c r="GJ37" s="102"/>
      <c r="GK37" s="100"/>
      <c r="GL37" s="101"/>
      <c r="GM37" s="99"/>
      <c r="GN37" s="100"/>
      <c r="GO37" s="1"/>
      <c r="GP37" s="101">
        <v>2.38483</v>
      </c>
      <c r="GQ37" s="99"/>
      <c r="GR37" s="100">
        <v>50.909529999999997</v>
      </c>
      <c r="GS37" s="99"/>
      <c r="GT37" s="100"/>
      <c r="GU37" s="101"/>
      <c r="GV37" s="101"/>
      <c r="GW37" s="101"/>
      <c r="GX37" s="1"/>
      <c r="GY37" s="101"/>
      <c r="GZ37" s="101"/>
      <c r="HA37" s="101"/>
      <c r="HB37" s="101"/>
      <c r="HC37" s="101"/>
      <c r="HD37" s="101"/>
      <c r="HE37" s="99"/>
      <c r="HF37" s="100"/>
      <c r="HG37" s="1"/>
      <c r="HH37" s="99">
        <v>3343.7271599999999</v>
      </c>
      <c r="HI37" s="102">
        <v>3306.3939700000001</v>
      </c>
      <c r="HJ37" s="100">
        <v>374.79854</v>
      </c>
    </row>
    <row r="38" spans="1:218" x14ac:dyDescent="0.35">
      <c r="A38" s="1"/>
      <c r="B38" s="98" t="s">
        <v>815</v>
      </c>
      <c r="C38" s="99"/>
      <c r="D38" s="100"/>
      <c r="E38" s="101"/>
      <c r="F38" s="99"/>
      <c r="G38" s="102"/>
      <c r="H38" s="102">
        <v>8.8258700000000001</v>
      </c>
      <c r="I38" s="100">
        <v>8.5166900000000005</v>
      </c>
      <c r="J38" s="99"/>
      <c r="K38" s="100"/>
      <c r="L38" s="99">
        <v>60.21</v>
      </c>
      <c r="M38" s="100"/>
      <c r="N38" s="99"/>
      <c r="O38" s="102"/>
      <c r="P38" s="102"/>
      <c r="Q38" s="102"/>
      <c r="R38" s="102"/>
      <c r="S38" s="102"/>
      <c r="T38" s="102"/>
      <c r="U38" s="100"/>
      <c r="V38" s="99">
        <v>18.14123</v>
      </c>
      <c r="W38" s="102">
        <v>19.191960000000002</v>
      </c>
      <c r="X38" s="102"/>
      <c r="Y38" s="100">
        <v>1.0612699999999999</v>
      </c>
      <c r="Z38" s="101"/>
      <c r="AA38" s="99"/>
      <c r="AB38" s="102"/>
      <c r="AC38" s="100">
        <v>23.060680000000001</v>
      </c>
      <c r="AD38" s="99"/>
      <c r="AE38" s="102"/>
      <c r="AF38" s="102"/>
      <c r="AG38" s="102"/>
      <c r="AH38" s="102">
        <v>12.23925</v>
      </c>
      <c r="AI38" s="102">
        <v>24.4617</v>
      </c>
      <c r="AJ38" s="100">
        <v>10.27692</v>
      </c>
      <c r="AK38" s="101"/>
      <c r="AL38" s="101"/>
      <c r="AM38" s="101">
        <v>179.37322</v>
      </c>
      <c r="AN38" s="99">
        <v>217.12262999999999</v>
      </c>
      <c r="AO38" s="100">
        <v>7.9327300000000003</v>
      </c>
      <c r="AP38" s="99"/>
      <c r="AQ38" s="100"/>
      <c r="AR38" s="101"/>
      <c r="AS38" s="99"/>
      <c r="AT38" s="100"/>
      <c r="AU38" s="101"/>
      <c r="AV38" s="101"/>
      <c r="AW38" s="101"/>
      <c r="AX38" s="99"/>
      <c r="AY38" s="102"/>
      <c r="AZ38" s="100"/>
      <c r="BA38" s="99"/>
      <c r="BB38" s="102"/>
      <c r="BC38" s="102"/>
      <c r="BD38" s="102"/>
      <c r="BE38" s="102"/>
      <c r="BF38" s="102"/>
      <c r="BG38" s="102"/>
      <c r="BH38" s="100"/>
      <c r="BI38" s="101"/>
      <c r="BJ38" s="99"/>
      <c r="BK38" s="102"/>
      <c r="BL38" s="100"/>
      <c r="BM38" s="99">
        <v>167.61232000000001</v>
      </c>
      <c r="BN38" s="102">
        <v>166.56063</v>
      </c>
      <c r="BO38" s="102">
        <v>168.58996999999999</v>
      </c>
      <c r="BP38" s="102"/>
      <c r="BQ38" s="102"/>
      <c r="BR38" s="102"/>
      <c r="BS38" s="102"/>
      <c r="BT38" s="102">
        <v>263.74525</v>
      </c>
      <c r="BU38" s="102"/>
      <c r="BV38" s="102">
        <v>110.49702000000001</v>
      </c>
      <c r="BW38" s="102">
        <v>206.49456000000001</v>
      </c>
      <c r="BX38" s="102">
        <v>206.11548999999999</v>
      </c>
      <c r="BY38" s="102">
        <v>205.99002999999999</v>
      </c>
      <c r="BZ38" s="100"/>
      <c r="CA38" s="99">
        <v>17.41583</v>
      </c>
      <c r="CB38" s="100">
        <v>44.053669999999997</v>
      </c>
      <c r="CC38" s="101"/>
      <c r="CD38" s="99"/>
      <c r="CE38" s="102"/>
      <c r="CF38" s="102"/>
      <c r="CG38" s="102"/>
      <c r="CH38" s="102"/>
      <c r="CI38" s="102">
        <v>118.14735</v>
      </c>
      <c r="CJ38" s="102"/>
      <c r="CK38" s="102">
        <v>53.710120000000003</v>
      </c>
      <c r="CL38" s="102"/>
      <c r="CM38" s="102"/>
      <c r="CN38" s="102">
        <v>247.64573999999999</v>
      </c>
      <c r="CO38" s="100"/>
      <c r="CP38" s="99">
        <v>180.55348000000001</v>
      </c>
      <c r="CQ38" s="102">
        <v>180.52450999999999</v>
      </c>
      <c r="CR38" s="102">
        <v>181.33356000000001</v>
      </c>
      <c r="CS38" s="100">
        <v>181.02912000000001</v>
      </c>
      <c r="CT38" s="99"/>
      <c r="CU38" s="100"/>
      <c r="CV38" s="99"/>
      <c r="CW38" s="102"/>
      <c r="CX38" s="103"/>
      <c r="CY38" s="99"/>
      <c r="CZ38" s="102">
        <v>7712.3911799999996</v>
      </c>
      <c r="DA38" s="102"/>
      <c r="DB38" s="100"/>
      <c r="DC38" s="99"/>
      <c r="DD38" s="102"/>
      <c r="DE38" s="102"/>
      <c r="DF38" s="102"/>
      <c r="DG38" s="102"/>
      <c r="DH38" s="102"/>
      <c r="DI38" s="102"/>
      <c r="DJ38" s="102"/>
      <c r="DK38" s="102"/>
      <c r="DL38" s="102"/>
      <c r="DM38" s="102"/>
      <c r="DN38" s="100"/>
      <c r="DO38" s="104"/>
      <c r="DP38" s="105"/>
      <c r="DQ38" s="105"/>
      <c r="DR38" s="106" t="s">
        <v>1416</v>
      </c>
      <c r="DS38" s="99">
        <v>3343.7271599999999</v>
      </c>
      <c r="DT38" s="102">
        <v>877.01616000000001</v>
      </c>
      <c r="DU38" s="102">
        <v>877.01616000000001</v>
      </c>
      <c r="DV38" s="100"/>
      <c r="DW38" s="101"/>
      <c r="DX38" s="99"/>
      <c r="DY38" s="102"/>
      <c r="DZ38" s="102"/>
      <c r="EA38" s="102"/>
      <c r="EB38" s="102"/>
      <c r="EC38" s="103">
        <v>7626.2538000000004</v>
      </c>
      <c r="ED38" s="1"/>
      <c r="EE38" s="101">
        <v>2.38483</v>
      </c>
      <c r="EF38" s="101"/>
      <c r="EG38" s="101"/>
      <c r="EH38" s="101"/>
      <c r="EI38" s="101"/>
      <c r="EJ38" s="101"/>
      <c r="EK38" s="101"/>
      <c r="EL38" s="99"/>
      <c r="EM38" s="100"/>
      <c r="EN38" s="101"/>
      <c r="EO38" s="101"/>
      <c r="EP38" s="101"/>
      <c r="EQ38" s="101"/>
      <c r="ER38" s="101"/>
      <c r="ES38" s="101"/>
      <c r="ET38" s="101"/>
      <c r="EU38" s="101"/>
      <c r="EV38" s="101"/>
      <c r="EW38" s="101"/>
      <c r="EX38" s="101"/>
      <c r="EY38" s="101"/>
      <c r="EZ38" s="101"/>
      <c r="FA38" s="99"/>
      <c r="FB38" s="102"/>
      <c r="FC38" s="102"/>
      <c r="FD38" s="100"/>
      <c r="FE38" s="101"/>
      <c r="FF38" s="101"/>
      <c r="FG38" s="101"/>
      <c r="FH38" s="101"/>
      <c r="FI38" s="101"/>
      <c r="FJ38" s="101"/>
      <c r="FK38" s="101"/>
      <c r="FL38" s="99"/>
      <c r="FM38" s="102"/>
      <c r="FN38" s="102"/>
      <c r="FO38" s="100"/>
      <c r="FP38" s="101"/>
      <c r="FQ38" s="99"/>
      <c r="FR38" s="100"/>
      <c r="FS38" s="99"/>
      <c r="FT38" s="102"/>
      <c r="FU38" s="102"/>
      <c r="FV38" s="102"/>
      <c r="FW38" s="100"/>
      <c r="FX38" s="99"/>
      <c r="FY38" s="100"/>
      <c r="FZ38" s="99"/>
      <c r="GA38" s="102"/>
      <c r="GB38" s="102"/>
      <c r="GC38" s="100"/>
      <c r="GD38" s="101"/>
      <c r="GE38" s="101"/>
      <c r="GF38" s="101"/>
      <c r="GG38" s="99"/>
      <c r="GH38" s="102"/>
      <c r="GI38" s="102"/>
      <c r="GJ38" s="102"/>
      <c r="GK38" s="100"/>
      <c r="GL38" s="101"/>
      <c r="GM38" s="99"/>
      <c r="GN38" s="100"/>
      <c r="GO38" s="1"/>
      <c r="GP38" s="101">
        <v>2.38483</v>
      </c>
      <c r="GQ38" s="99"/>
      <c r="GR38" s="100">
        <v>50.909529999999997</v>
      </c>
      <c r="GS38" s="99"/>
      <c r="GT38" s="100"/>
      <c r="GU38" s="101"/>
      <c r="GV38" s="101"/>
      <c r="GW38" s="101"/>
      <c r="GX38" s="1"/>
      <c r="GY38" s="101"/>
      <c r="GZ38" s="101"/>
      <c r="HA38" s="101"/>
      <c r="HB38" s="101"/>
      <c r="HC38" s="101"/>
      <c r="HD38" s="101"/>
      <c r="HE38" s="99"/>
      <c r="HF38" s="100"/>
      <c r="HG38" s="1"/>
      <c r="HH38" s="99">
        <v>3343.7271599999999</v>
      </c>
      <c r="HI38" s="102">
        <v>3306.3939700000001</v>
      </c>
      <c r="HJ38" s="100">
        <v>374.79854</v>
      </c>
    </row>
    <row r="39" spans="1:218" x14ac:dyDescent="0.35">
      <c r="A39" s="1"/>
      <c r="B39" s="98" t="s">
        <v>816</v>
      </c>
      <c r="C39" s="99"/>
      <c r="D39" s="100"/>
      <c r="E39" s="101"/>
      <c r="F39" s="99"/>
      <c r="G39" s="102"/>
      <c r="H39" s="102">
        <v>8.8258700000000001</v>
      </c>
      <c r="I39" s="100">
        <v>8.5166900000000005</v>
      </c>
      <c r="J39" s="99"/>
      <c r="K39" s="100"/>
      <c r="L39" s="99">
        <v>60.21</v>
      </c>
      <c r="M39" s="100"/>
      <c r="N39" s="99"/>
      <c r="O39" s="102"/>
      <c r="P39" s="102"/>
      <c r="Q39" s="102"/>
      <c r="R39" s="102"/>
      <c r="S39" s="102"/>
      <c r="T39" s="102"/>
      <c r="U39" s="100"/>
      <c r="V39" s="99">
        <v>18.14123</v>
      </c>
      <c r="W39" s="102">
        <v>19.191960000000002</v>
      </c>
      <c r="X39" s="102"/>
      <c r="Y39" s="100">
        <v>1.0612699999999999</v>
      </c>
      <c r="Z39" s="101"/>
      <c r="AA39" s="99"/>
      <c r="AB39" s="102"/>
      <c r="AC39" s="100">
        <v>23.060680000000001</v>
      </c>
      <c r="AD39" s="99"/>
      <c r="AE39" s="102"/>
      <c r="AF39" s="102"/>
      <c r="AG39" s="102"/>
      <c r="AH39" s="102">
        <v>12.23925</v>
      </c>
      <c r="AI39" s="102">
        <v>24.4617</v>
      </c>
      <c r="AJ39" s="100">
        <v>10.27692</v>
      </c>
      <c r="AK39" s="101"/>
      <c r="AL39" s="101"/>
      <c r="AM39" s="101">
        <v>179.37322</v>
      </c>
      <c r="AN39" s="99">
        <v>217.12262999999999</v>
      </c>
      <c r="AO39" s="100">
        <v>7.9327300000000003</v>
      </c>
      <c r="AP39" s="99"/>
      <c r="AQ39" s="100"/>
      <c r="AR39" s="101"/>
      <c r="AS39" s="99"/>
      <c r="AT39" s="100"/>
      <c r="AU39" s="101"/>
      <c r="AV39" s="101"/>
      <c r="AW39" s="101"/>
      <c r="AX39" s="99"/>
      <c r="AY39" s="102"/>
      <c r="AZ39" s="100"/>
      <c r="BA39" s="99"/>
      <c r="BB39" s="102"/>
      <c r="BC39" s="102"/>
      <c r="BD39" s="102"/>
      <c r="BE39" s="102"/>
      <c r="BF39" s="102"/>
      <c r="BG39" s="102"/>
      <c r="BH39" s="100"/>
      <c r="BI39" s="101"/>
      <c r="BJ39" s="99"/>
      <c r="BK39" s="102"/>
      <c r="BL39" s="100"/>
      <c r="BM39" s="99">
        <v>167.61232000000001</v>
      </c>
      <c r="BN39" s="102">
        <v>166.56063</v>
      </c>
      <c r="BO39" s="102">
        <v>168.58996999999999</v>
      </c>
      <c r="BP39" s="102"/>
      <c r="BQ39" s="102"/>
      <c r="BR39" s="102"/>
      <c r="BS39" s="102"/>
      <c r="BT39" s="102">
        <v>265.18943999999999</v>
      </c>
      <c r="BU39" s="102"/>
      <c r="BV39" s="102">
        <v>110.49702000000001</v>
      </c>
      <c r="BW39" s="102">
        <v>206.49456000000001</v>
      </c>
      <c r="BX39" s="102">
        <v>206.11548999999999</v>
      </c>
      <c r="BY39" s="102">
        <v>205.99002999999999</v>
      </c>
      <c r="BZ39" s="100"/>
      <c r="CA39" s="99">
        <v>17.41583</v>
      </c>
      <c r="CB39" s="100">
        <v>44.053669999999997</v>
      </c>
      <c r="CC39" s="101"/>
      <c r="CD39" s="99"/>
      <c r="CE39" s="102"/>
      <c r="CF39" s="102"/>
      <c r="CG39" s="102"/>
      <c r="CH39" s="102"/>
      <c r="CI39" s="102">
        <v>118.14735</v>
      </c>
      <c r="CJ39" s="102"/>
      <c r="CK39" s="102">
        <v>53.710120000000003</v>
      </c>
      <c r="CL39" s="102"/>
      <c r="CM39" s="102"/>
      <c r="CN39" s="102">
        <v>247.64573999999999</v>
      </c>
      <c r="CO39" s="100"/>
      <c r="CP39" s="99">
        <v>180.55348000000001</v>
      </c>
      <c r="CQ39" s="102">
        <v>180.52450999999999</v>
      </c>
      <c r="CR39" s="102">
        <v>181.33356000000001</v>
      </c>
      <c r="CS39" s="100">
        <v>181.02912000000001</v>
      </c>
      <c r="CT39" s="99"/>
      <c r="CU39" s="100"/>
      <c r="CV39" s="99"/>
      <c r="CW39" s="102"/>
      <c r="CX39" s="103"/>
      <c r="CY39" s="99"/>
      <c r="CZ39" s="102">
        <v>7622.15524</v>
      </c>
      <c r="DA39" s="102"/>
      <c r="DB39" s="100"/>
      <c r="DC39" s="99"/>
      <c r="DD39" s="102"/>
      <c r="DE39" s="102"/>
      <c r="DF39" s="102"/>
      <c r="DG39" s="102"/>
      <c r="DH39" s="102"/>
      <c r="DI39" s="102"/>
      <c r="DJ39" s="102"/>
      <c r="DK39" s="102"/>
      <c r="DL39" s="102"/>
      <c r="DM39" s="102"/>
      <c r="DN39" s="100"/>
      <c r="DO39" s="104"/>
      <c r="DP39" s="105"/>
      <c r="DQ39" s="105"/>
      <c r="DR39" s="106" t="s">
        <v>1416</v>
      </c>
      <c r="DS39" s="99">
        <v>3345.1713500000001</v>
      </c>
      <c r="DT39" s="102">
        <v>878.46034999999995</v>
      </c>
      <c r="DU39" s="102">
        <v>878.46034999999995</v>
      </c>
      <c r="DV39" s="100"/>
      <c r="DW39" s="101"/>
      <c r="DX39" s="99"/>
      <c r="DY39" s="102"/>
      <c r="DZ39" s="102"/>
      <c r="EA39" s="102"/>
      <c r="EB39" s="102"/>
      <c r="EC39" s="103">
        <v>7535.71551</v>
      </c>
      <c r="ED39" s="1"/>
      <c r="EE39" s="101">
        <v>2.38483</v>
      </c>
      <c r="EF39" s="101"/>
      <c r="EG39" s="101"/>
      <c r="EH39" s="101"/>
      <c r="EI39" s="101"/>
      <c r="EJ39" s="101"/>
      <c r="EK39" s="101"/>
      <c r="EL39" s="99"/>
      <c r="EM39" s="100"/>
      <c r="EN39" s="101"/>
      <c r="EO39" s="101"/>
      <c r="EP39" s="101"/>
      <c r="EQ39" s="101"/>
      <c r="ER39" s="101"/>
      <c r="ES39" s="101"/>
      <c r="ET39" s="101"/>
      <c r="EU39" s="101"/>
      <c r="EV39" s="101"/>
      <c r="EW39" s="101"/>
      <c r="EX39" s="101"/>
      <c r="EY39" s="101"/>
      <c r="EZ39" s="101"/>
      <c r="FA39" s="99"/>
      <c r="FB39" s="102"/>
      <c r="FC39" s="102"/>
      <c r="FD39" s="100"/>
      <c r="FE39" s="101"/>
      <c r="FF39" s="101"/>
      <c r="FG39" s="101"/>
      <c r="FH39" s="101"/>
      <c r="FI39" s="101"/>
      <c r="FJ39" s="101"/>
      <c r="FK39" s="101"/>
      <c r="FL39" s="99"/>
      <c r="FM39" s="102"/>
      <c r="FN39" s="102"/>
      <c r="FO39" s="100"/>
      <c r="FP39" s="101"/>
      <c r="FQ39" s="99"/>
      <c r="FR39" s="100"/>
      <c r="FS39" s="99"/>
      <c r="FT39" s="102"/>
      <c r="FU39" s="102"/>
      <c r="FV39" s="102"/>
      <c r="FW39" s="100"/>
      <c r="FX39" s="99"/>
      <c r="FY39" s="100"/>
      <c r="FZ39" s="99"/>
      <c r="GA39" s="102"/>
      <c r="GB39" s="102"/>
      <c r="GC39" s="100"/>
      <c r="GD39" s="101"/>
      <c r="GE39" s="101"/>
      <c r="GF39" s="101"/>
      <c r="GG39" s="99"/>
      <c r="GH39" s="102"/>
      <c r="GI39" s="102"/>
      <c r="GJ39" s="102"/>
      <c r="GK39" s="100"/>
      <c r="GL39" s="101"/>
      <c r="GM39" s="99"/>
      <c r="GN39" s="100"/>
      <c r="GO39" s="1"/>
      <c r="GP39" s="101">
        <v>2.38483</v>
      </c>
      <c r="GQ39" s="99"/>
      <c r="GR39" s="100">
        <v>50.909529999999997</v>
      </c>
      <c r="GS39" s="99"/>
      <c r="GT39" s="100"/>
      <c r="GU39" s="101"/>
      <c r="GV39" s="101"/>
      <c r="GW39" s="101"/>
      <c r="GX39" s="1"/>
      <c r="GY39" s="101"/>
      <c r="GZ39" s="101"/>
      <c r="HA39" s="101"/>
      <c r="HB39" s="101"/>
      <c r="HC39" s="101"/>
      <c r="HD39" s="101"/>
      <c r="HE39" s="99"/>
      <c r="HF39" s="100"/>
      <c r="HG39" s="1"/>
      <c r="HH39" s="99">
        <v>3345.1713500000001</v>
      </c>
      <c r="HI39" s="102">
        <v>3307.8381599999998</v>
      </c>
      <c r="HJ39" s="100">
        <v>628.59533999999996</v>
      </c>
    </row>
    <row r="40" spans="1:218" x14ac:dyDescent="0.35">
      <c r="A40" s="1"/>
      <c r="B40" s="98" t="s">
        <v>817</v>
      </c>
      <c r="C40" s="99"/>
      <c r="D40" s="100"/>
      <c r="E40" s="101"/>
      <c r="F40" s="99"/>
      <c r="G40" s="102"/>
      <c r="H40" s="102">
        <v>8.8258700000000001</v>
      </c>
      <c r="I40" s="100">
        <v>8.5166900000000005</v>
      </c>
      <c r="J40" s="99"/>
      <c r="K40" s="100"/>
      <c r="L40" s="99">
        <v>60.21</v>
      </c>
      <c r="M40" s="100"/>
      <c r="N40" s="99"/>
      <c r="O40" s="102"/>
      <c r="P40" s="102"/>
      <c r="Q40" s="102"/>
      <c r="R40" s="102"/>
      <c r="S40" s="102"/>
      <c r="T40" s="102"/>
      <c r="U40" s="100"/>
      <c r="V40" s="99">
        <v>18.14123</v>
      </c>
      <c r="W40" s="102">
        <v>19.191960000000002</v>
      </c>
      <c r="X40" s="102"/>
      <c r="Y40" s="100">
        <v>1.0612699999999999</v>
      </c>
      <c r="Z40" s="101"/>
      <c r="AA40" s="99"/>
      <c r="AB40" s="102"/>
      <c r="AC40" s="100">
        <v>23.060680000000001</v>
      </c>
      <c r="AD40" s="99"/>
      <c r="AE40" s="102"/>
      <c r="AF40" s="102"/>
      <c r="AG40" s="102"/>
      <c r="AH40" s="102">
        <v>12.23925</v>
      </c>
      <c r="AI40" s="102">
        <v>24.4617</v>
      </c>
      <c r="AJ40" s="100">
        <v>10.27692</v>
      </c>
      <c r="AK40" s="101"/>
      <c r="AL40" s="101"/>
      <c r="AM40" s="101">
        <v>179.37322</v>
      </c>
      <c r="AN40" s="99">
        <v>217.12262999999999</v>
      </c>
      <c r="AO40" s="100">
        <v>7.9327300000000003</v>
      </c>
      <c r="AP40" s="99"/>
      <c r="AQ40" s="100"/>
      <c r="AR40" s="101"/>
      <c r="AS40" s="99"/>
      <c r="AT40" s="100"/>
      <c r="AU40" s="101"/>
      <c r="AV40" s="101"/>
      <c r="AW40" s="101"/>
      <c r="AX40" s="99"/>
      <c r="AY40" s="102"/>
      <c r="AZ40" s="100"/>
      <c r="BA40" s="99"/>
      <c r="BB40" s="102"/>
      <c r="BC40" s="102"/>
      <c r="BD40" s="102"/>
      <c r="BE40" s="102"/>
      <c r="BF40" s="102"/>
      <c r="BG40" s="102"/>
      <c r="BH40" s="100"/>
      <c r="BI40" s="101"/>
      <c r="BJ40" s="99"/>
      <c r="BK40" s="102"/>
      <c r="BL40" s="100"/>
      <c r="BM40" s="99">
        <v>167.61232000000001</v>
      </c>
      <c r="BN40" s="102">
        <v>166.56063</v>
      </c>
      <c r="BO40" s="102">
        <v>168.58996999999999</v>
      </c>
      <c r="BP40" s="102"/>
      <c r="BQ40" s="102"/>
      <c r="BR40" s="102"/>
      <c r="BS40" s="102"/>
      <c r="BT40" s="102">
        <v>265.18943999999999</v>
      </c>
      <c r="BU40" s="102"/>
      <c r="BV40" s="102">
        <v>110.49702000000001</v>
      </c>
      <c r="BW40" s="102">
        <v>206.49456000000001</v>
      </c>
      <c r="BX40" s="102">
        <v>206.11548999999999</v>
      </c>
      <c r="BY40" s="102">
        <v>205.99002999999999</v>
      </c>
      <c r="BZ40" s="100"/>
      <c r="CA40" s="99">
        <v>17.41583</v>
      </c>
      <c r="CB40" s="100">
        <v>44.053669999999997</v>
      </c>
      <c r="CC40" s="101"/>
      <c r="CD40" s="99"/>
      <c r="CE40" s="102"/>
      <c r="CF40" s="102"/>
      <c r="CG40" s="102"/>
      <c r="CH40" s="102"/>
      <c r="CI40" s="102">
        <v>118.14735</v>
      </c>
      <c r="CJ40" s="102"/>
      <c r="CK40" s="102">
        <v>53.710120000000003</v>
      </c>
      <c r="CL40" s="102"/>
      <c r="CM40" s="102"/>
      <c r="CN40" s="102">
        <v>247.64573999999999</v>
      </c>
      <c r="CO40" s="100"/>
      <c r="CP40" s="99">
        <v>180.55348000000001</v>
      </c>
      <c r="CQ40" s="102">
        <v>180.52450999999999</v>
      </c>
      <c r="CR40" s="102">
        <v>181.33356000000001</v>
      </c>
      <c r="CS40" s="100">
        <v>181.02912000000001</v>
      </c>
      <c r="CT40" s="99"/>
      <c r="CU40" s="100"/>
      <c r="CV40" s="99"/>
      <c r="CW40" s="102"/>
      <c r="CX40" s="103"/>
      <c r="CY40" s="99"/>
      <c r="CZ40" s="102">
        <v>7593.1813000000002</v>
      </c>
      <c r="DA40" s="102"/>
      <c r="DB40" s="100"/>
      <c r="DC40" s="99"/>
      <c r="DD40" s="102"/>
      <c r="DE40" s="102"/>
      <c r="DF40" s="102"/>
      <c r="DG40" s="102"/>
      <c r="DH40" s="102"/>
      <c r="DI40" s="102"/>
      <c r="DJ40" s="102"/>
      <c r="DK40" s="102"/>
      <c r="DL40" s="102"/>
      <c r="DM40" s="102"/>
      <c r="DN40" s="100"/>
      <c r="DO40" s="104"/>
      <c r="DP40" s="105"/>
      <c r="DQ40" s="105"/>
      <c r="DR40" s="106" t="s">
        <v>1416</v>
      </c>
      <c r="DS40" s="99">
        <v>3345.1713500000001</v>
      </c>
      <c r="DT40" s="102">
        <v>878.46034999999995</v>
      </c>
      <c r="DU40" s="102">
        <v>878.46034999999995</v>
      </c>
      <c r="DV40" s="100"/>
      <c r="DW40" s="101"/>
      <c r="DX40" s="99"/>
      <c r="DY40" s="102"/>
      <c r="DZ40" s="102"/>
      <c r="EA40" s="102"/>
      <c r="EB40" s="102"/>
      <c r="EC40" s="103">
        <v>7506.7455499999996</v>
      </c>
      <c r="ED40" s="1"/>
      <c r="EE40" s="101">
        <v>2.38483</v>
      </c>
      <c r="EF40" s="101"/>
      <c r="EG40" s="101"/>
      <c r="EH40" s="101"/>
      <c r="EI40" s="101"/>
      <c r="EJ40" s="101"/>
      <c r="EK40" s="101"/>
      <c r="EL40" s="99"/>
      <c r="EM40" s="100"/>
      <c r="EN40" s="101"/>
      <c r="EO40" s="101"/>
      <c r="EP40" s="101"/>
      <c r="EQ40" s="101"/>
      <c r="ER40" s="101"/>
      <c r="ES40" s="101"/>
      <c r="ET40" s="101"/>
      <c r="EU40" s="101"/>
      <c r="EV40" s="101"/>
      <c r="EW40" s="101"/>
      <c r="EX40" s="101"/>
      <c r="EY40" s="101"/>
      <c r="EZ40" s="101"/>
      <c r="FA40" s="99"/>
      <c r="FB40" s="102"/>
      <c r="FC40" s="102"/>
      <c r="FD40" s="100"/>
      <c r="FE40" s="101"/>
      <c r="FF40" s="101"/>
      <c r="FG40" s="101"/>
      <c r="FH40" s="101"/>
      <c r="FI40" s="101"/>
      <c r="FJ40" s="101"/>
      <c r="FK40" s="101"/>
      <c r="FL40" s="99"/>
      <c r="FM40" s="102"/>
      <c r="FN40" s="102"/>
      <c r="FO40" s="100"/>
      <c r="FP40" s="101"/>
      <c r="FQ40" s="99"/>
      <c r="FR40" s="100"/>
      <c r="FS40" s="99"/>
      <c r="FT40" s="102"/>
      <c r="FU40" s="102"/>
      <c r="FV40" s="102"/>
      <c r="FW40" s="100"/>
      <c r="FX40" s="99"/>
      <c r="FY40" s="100"/>
      <c r="FZ40" s="99"/>
      <c r="GA40" s="102"/>
      <c r="GB40" s="102"/>
      <c r="GC40" s="100"/>
      <c r="GD40" s="101"/>
      <c r="GE40" s="101"/>
      <c r="GF40" s="101"/>
      <c r="GG40" s="99"/>
      <c r="GH40" s="102"/>
      <c r="GI40" s="102"/>
      <c r="GJ40" s="102"/>
      <c r="GK40" s="100"/>
      <c r="GL40" s="101"/>
      <c r="GM40" s="99"/>
      <c r="GN40" s="100"/>
      <c r="GO40" s="1"/>
      <c r="GP40" s="101">
        <v>2.38483</v>
      </c>
      <c r="GQ40" s="99"/>
      <c r="GR40" s="100">
        <v>50.909529999999997</v>
      </c>
      <c r="GS40" s="99"/>
      <c r="GT40" s="100"/>
      <c r="GU40" s="101"/>
      <c r="GV40" s="101"/>
      <c r="GW40" s="101"/>
      <c r="GX40" s="1"/>
      <c r="GY40" s="101"/>
      <c r="GZ40" s="101"/>
      <c r="HA40" s="101"/>
      <c r="HB40" s="101"/>
      <c r="HC40" s="101"/>
      <c r="HD40" s="101"/>
      <c r="HE40" s="99"/>
      <c r="HF40" s="100"/>
      <c r="HG40" s="1"/>
      <c r="HH40" s="99">
        <v>3345.1713500000001</v>
      </c>
      <c r="HI40" s="102">
        <v>3307.8381599999998</v>
      </c>
      <c r="HJ40" s="100">
        <v>628.59533999999996</v>
      </c>
    </row>
    <row r="41" spans="1:218" x14ac:dyDescent="0.35">
      <c r="A41" s="1"/>
      <c r="B41" s="98" t="s">
        <v>818</v>
      </c>
      <c r="C41" s="99"/>
      <c r="D41" s="100"/>
      <c r="E41" s="101"/>
      <c r="F41" s="99"/>
      <c r="G41" s="102"/>
      <c r="H41" s="102">
        <v>8.8258700000000001</v>
      </c>
      <c r="I41" s="100">
        <v>8.5166900000000005</v>
      </c>
      <c r="J41" s="99"/>
      <c r="K41" s="100"/>
      <c r="L41" s="99">
        <v>60.21</v>
      </c>
      <c r="M41" s="100"/>
      <c r="N41" s="99"/>
      <c r="O41" s="102"/>
      <c r="P41" s="102"/>
      <c r="Q41" s="102"/>
      <c r="R41" s="102"/>
      <c r="S41" s="102"/>
      <c r="T41" s="102"/>
      <c r="U41" s="100"/>
      <c r="V41" s="99">
        <v>18.14123</v>
      </c>
      <c r="W41" s="102">
        <v>19.191960000000002</v>
      </c>
      <c r="X41" s="102"/>
      <c r="Y41" s="100">
        <v>1.0612699999999999</v>
      </c>
      <c r="Z41" s="101"/>
      <c r="AA41" s="99"/>
      <c r="AB41" s="102"/>
      <c r="AC41" s="100">
        <v>23.060680000000001</v>
      </c>
      <c r="AD41" s="99"/>
      <c r="AE41" s="102"/>
      <c r="AF41" s="102"/>
      <c r="AG41" s="102"/>
      <c r="AH41" s="102">
        <v>12.23925</v>
      </c>
      <c r="AI41" s="102">
        <v>24.4617</v>
      </c>
      <c r="AJ41" s="100">
        <v>10.27692</v>
      </c>
      <c r="AK41" s="101"/>
      <c r="AL41" s="101"/>
      <c r="AM41" s="101">
        <v>179.37322</v>
      </c>
      <c r="AN41" s="99">
        <v>217.12262999999999</v>
      </c>
      <c r="AO41" s="100">
        <v>7.9327300000000003</v>
      </c>
      <c r="AP41" s="99"/>
      <c r="AQ41" s="100"/>
      <c r="AR41" s="101"/>
      <c r="AS41" s="99"/>
      <c r="AT41" s="100"/>
      <c r="AU41" s="101"/>
      <c r="AV41" s="101"/>
      <c r="AW41" s="101"/>
      <c r="AX41" s="99"/>
      <c r="AY41" s="102"/>
      <c r="AZ41" s="100"/>
      <c r="BA41" s="99"/>
      <c r="BB41" s="102"/>
      <c r="BC41" s="102"/>
      <c r="BD41" s="102"/>
      <c r="BE41" s="102"/>
      <c r="BF41" s="102"/>
      <c r="BG41" s="102"/>
      <c r="BH41" s="100"/>
      <c r="BI41" s="101"/>
      <c r="BJ41" s="99"/>
      <c r="BK41" s="102"/>
      <c r="BL41" s="100"/>
      <c r="BM41" s="99">
        <v>167.61232000000001</v>
      </c>
      <c r="BN41" s="102">
        <v>166.56063</v>
      </c>
      <c r="BO41" s="102">
        <v>168.58996999999999</v>
      </c>
      <c r="BP41" s="102"/>
      <c r="BQ41" s="102"/>
      <c r="BR41" s="102"/>
      <c r="BS41" s="102"/>
      <c r="BT41" s="102">
        <v>265.18943999999999</v>
      </c>
      <c r="BU41" s="102"/>
      <c r="BV41" s="102">
        <v>110.49702000000001</v>
      </c>
      <c r="BW41" s="102">
        <v>206.49456000000001</v>
      </c>
      <c r="BX41" s="102">
        <v>206.11548999999999</v>
      </c>
      <c r="BY41" s="102">
        <v>205.99002999999999</v>
      </c>
      <c r="BZ41" s="100"/>
      <c r="CA41" s="99">
        <v>17.41583</v>
      </c>
      <c r="CB41" s="100">
        <v>44.053669999999997</v>
      </c>
      <c r="CC41" s="101"/>
      <c r="CD41" s="99"/>
      <c r="CE41" s="102"/>
      <c r="CF41" s="102"/>
      <c r="CG41" s="102"/>
      <c r="CH41" s="102"/>
      <c r="CI41" s="102">
        <v>118.14735</v>
      </c>
      <c r="CJ41" s="102"/>
      <c r="CK41" s="102">
        <v>53.710120000000003</v>
      </c>
      <c r="CL41" s="102"/>
      <c r="CM41" s="102"/>
      <c r="CN41" s="102">
        <v>247.64573999999999</v>
      </c>
      <c r="CO41" s="100"/>
      <c r="CP41" s="99">
        <v>180.55348000000001</v>
      </c>
      <c r="CQ41" s="102">
        <v>180.52450999999999</v>
      </c>
      <c r="CR41" s="102">
        <v>181.33356000000001</v>
      </c>
      <c r="CS41" s="100">
        <v>181.02912000000001</v>
      </c>
      <c r="CT41" s="99"/>
      <c r="CU41" s="100"/>
      <c r="CV41" s="99"/>
      <c r="CW41" s="102"/>
      <c r="CX41" s="103"/>
      <c r="CY41" s="99"/>
      <c r="CZ41" s="102">
        <v>7524.3714900000004</v>
      </c>
      <c r="DA41" s="102"/>
      <c r="DB41" s="100"/>
      <c r="DC41" s="99"/>
      <c r="DD41" s="102"/>
      <c r="DE41" s="102"/>
      <c r="DF41" s="102"/>
      <c r="DG41" s="102"/>
      <c r="DH41" s="102"/>
      <c r="DI41" s="102"/>
      <c r="DJ41" s="102"/>
      <c r="DK41" s="102"/>
      <c r="DL41" s="102"/>
      <c r="DM41" s="102"/>
      <c r="DN41" s="100"/>
      <c r="DO41" s="104"/>
      <c r="DP41" s="105"/>
      <c r="DQ41" s="105"/>
      <c r="DR41" s="106" t="s">
        <v>1416</v>
      </c>
      <c r="DS41" s="99">
        <v>3345.1713500000001</v>
      </c>
      <c r="DT41" s="102">
        <v>878.46034999999995</v>
      </c>
      <c r="DU41" s="102">
        <v>878.46034999999995</v>
      </c>
      <c r="DV41" s="100"/>
      <c r="DW41" s="101"/>
      <c r="DX41" s="99"/>
      <c r="DY41" s="102"/>
      <c r="DZ41" s="102"/>
      <c r="EA41" s="102"/>
      <c r="EB41" s="102"/>
      <c r="EC41" s="103">
        <v>7438.0263100000002</v>
      </c>
      <c r="ED41" s="1"/>
      <c r="EE41" s="101">
        <v>2.38483</v>
      </c>
      <c r="EF41" s="101"/>
      <c r="EG41" s="101"/>
      <c r="EH41" s="101"/>
      <c r="EI41" s="101"/>
      <c r="EJ41" s="101"/>
      <c r="EK41" s="101"/>
      <c r="EL41" s="99"/>
      <c r="EM41" s="100"/>
      <c r="EN41" s="101"/>
      <c r="EO41" s="101"/>
      <c r="EP41" s="101"/>
      <c r="EQ41" s="101"/>
      <c r="ER41" s="101"/>
      <c r="ES41" s="101"/>
      <c r="ET41" s="101"/>
      <c r="EU41" s="101"/>
      <c r="EV41" s="101"/>
      <c r="EW41" s="101"/>
      <c r="EX41" s="101"/>
      <c r="EY41" s="101"/>
      <c r="EZ41" s="101"/>
      <c r="FA41" s="99"/>
      <c r="FB41" s="102"/>
      <c r="FC41" s="102"/>
      <c r="FD41" s="100"/>
      <c r="FE41" s="101"/>
      <c r="FF41" s="101"/>
      <c r="FG41" s="101"/>
      <c r="FH41" s="101"/>
      <c r="FI41" s="101"/>
      <c r="FJ41" s="101"/>
      <c r="FK41" s="101"/>
      <c r="FL41" s="99"/>
      <c r="FM41" s="102"/>
      <c r="FN41" s="102"/>
      <c r="FO41" s="100"/>
      <c r="FP41" s="101"/>
      <c r="FQ41" s="99"/>
      <c r="FR41" s="100"/>
      <c r="FS41" s="99"/>
      <c r="FT41" s="102"/>
      <c r="FU41" s="102"/>
      <c r="FV41" s="102"/>
      <c r="FW41" s="100"/>
      <c r="FX41" s="99"/>
      <c r="FY41" s="100"/>
      <c r="FZ41" s="99"/>
      <c r="GA41" s="102"/>
      <c r="GB41" s="102"/>
      <c r="GC41" s="100"/>
      <c r="GD41" s="101"/>
      <c r="GE41" s="101"/>
      <c r="GF41" s="101"/>
      <c r="GG41" s="99"/>
      <c r="GH41" s="102"/>
      <c r="GI41" s="102"/>
      <c r="GJ41" s="102"/>
      <c r="GK41" s="100"/>
      <c r="GL41" s="101"/>
      <c r="GM41" s="99"/>
      <c r="GN41" s="100"/>
      <c r="GO41" s="1"/>
      <c r="GP41" s="101">
        <v>2.38483</v>
      </c>
      <c r="GQ41" s="99"/>
      <c r="GR41" s="100">
        <v>50.909529999999997</v>
      </c>
      <c r="GS41" s="99"/>
      <c r="GT41" s="100"/>
      <c r="GU41" s="101"/>
      <c r="GV41" s="101"/>
      <c r="GW41" s="101"/>
      <c r="GX41" s="1"/>
      <c r="GY41" s="101"/>
      <c r="GZ41" s="101"/>
      <c r="HA41" s="101"/>
      <c r="HB41" s="101"/>
      <c r="HC41" s="101"/>
      <c r="HD41" s="101"/>
      <c r="HE41" s="99"/>
      <c r="HF41" s="100"/>
      <c r="HG41" s="1"/>
      <c r="HH41" s="99">
        <v>3345.1713500000001</v>
      </c>
      <c r="HI41" s="102">
        <v>3307.8381599999998</v>
      </c>
      <c r="HJ41" s="100">
        <v>628.59533999999996</v>
      </c>
    </row>
    <row r="42" spans="1:218" x14ac:dyDescent="0.35">
      <c r="A42" s="1"/>
      <c r="B42" s="98" t="s">
        <v>819</v>
      </c>
      <c r="C42" s="99"/>
      <c r="D42" s="100"/>
      <c r="E42" s="101"/>
      <c r="F42" s="99"/>
      <c r="G42" s="102"/>
      <c r="H42" s="102">
        <v>8.8258700000000001</v>
      </c>
      <c r="I42" s="100">
        <v>8.5166900000000005</v>
      </c>
      <c r="J42" s="99"/>
      <c r="K42" s="100"/>
      <c r="L42" s="99">
        <v>60.21</v>
      </c>
      <c r="M42" s="100"/>
      <c r="N42" s="99"/>
      <c r="O42" s="102"/>
      <c r="P42" s="102"/>
      <c r="Q42" s="102"/>
      <c r="R42" s="102"/>
      <c r="S42" s="102"/>
      <c r="T42" s="102"/>
      <c r="U42" s="100"/>
      <c r="V42" s="99">
        <v>18.14123</v>
      </c>
      <c r="W42" s="102">
        <v>19.191960000000002</v>
      </c>
      <c r="X42" s="102"/>
      <c r="Y42" s="100">
        <v>1.0612699999999999</v>
      </c>
      <c r="Z42" s="101"/>
      <c r="AA42" s="99"/>
      <c r="AB42" s="102"/>
      <c r="AC42" s="100">
        <v>23.060680000000001</v>
      </c>
      <c r="AD42" s="99"/>
      <c r="AE42" s="102"/>
      <c r="AF42" s="102"/>
      <c r="AG42" s="102"/>
      <c r="AH42" s="102">
        <v>12.23925</v>
      </c>
      <c r="AI42" s="102">
        <v>24.4617</v>
      </c>
      <c r="AJ42" s="100">
        <v>10.27692</v>
      </c>
      <c r="AK42" s="101"/>
      <c r="AL42" s="101"/>
      <c r="AM42" s="101">
        <v>179.37322</v>
      </c>
      <c r="AN42" s="99">
        <v>217.12262999999999</v>
      </c>
      <c r="AO42" s="100">
        <v>7.9327300000000003</v>
      </c>
      <c r="AP42" s="99"/>
      <c r="AQ42" s="100"/>
      <c r="AR42" s="101"/>
      <c r="AS42" s="99"/>
      <c r="AT42" s="100"/>
      <c r="AU42" s="101"/>
      <c r="AV42" s="101"/>
      <c r="AW42" s="101"/>
      <c r="AX42" s="99"/>
      <c r="AY42" s="102"/>
      <c r="AZ42" s="100"/>
      <c r="BA42" s="99"/>
      <c r="BB42" s="102"/>
      <c r="BC42" s="102"/>
      <c r="BD42" s="102"/>
      <c r="BE42" s="102"/>
      <c r="BF42" s="102"/>
      <c r="BG42" s="102"/>
      <c r="BH42" s="100"/>
      <c r="BI42" s="101"/>
      <c r="BJ42" s="99"/>
      <c r="BK42" s="102"/>
      <c r="BL42" s="100"/>
      <c r="BM42" s="99">
        <v>167.61232000000001</v>
      </c>
      <c r="BN42" s="102">
        <v>166.56063</v>
      </c>
      <c r="BO42" s="102">
        <v>168.58996999999999</v>
      </c>
      <c r="BP42" s="102"/>
      <c r="BQ42" s="102"/>
      <c r="BR42" s="102"/>
      <c r="BS42" s="102"/>
      <c r="BT42" s="102">
        <v>265.18943999999999</v>
      </c>
      <c r="BU42" s="102"/>
      <c r="BV42" s="102">
        <v>110.49702000000001</v>
      </c>
      <c r="BW42" s="102">
        <v>206.49456000000001</v>
      </c>
      <c r="BX42" s="102">
        <v>206.11548999999999</v>
      </c>
      <c r="BY42" s="102">
        <v>205.99002999999999</v>
      </c>
      <c r="BZ42" s="100"/>
      <c r="CA42" s="99">
        <v>17.41583</v>
      </c>
      <c r="CB42" s="100">
        <v>44.053669999999997</v>
      </c>
      <c r="CC42" s="101"/>
      <c r="CD42" s="99"/>
      <c r="CE42" s="102"/>
      <c r="CF42" s="102"/>
      <c r="CG42" s="102"/>
      <c r="CH42" s="102"/>
      <c r="CI42" s="102">
        <v>118.14735</v>
      </c>
      <c r="CJ42" s="102"/>
      <c r="CK42" s="102">
        <v>53.710120000000003</v>
      </c>
      <c r="CL42" s="102"/>
      <c r="CM42" s="102"/>
      <c r="CN42" s="102">
        <v>247.64573999999999</v>
      </c>
      <c r="CO42" s="100"/>
      <c r="CP42" s="99">
        <v>180.55348000000001</v>
      </c>
      <c r="CQ42" s="102">
        <v>180.52450999999999</v>
      </c>
      <c r="CR42" s="102">
        <v>181.33356000000001</v>
      </c>
      <c r="CS42" s="100">
        <v>181.02912000000001</v>
      </c>
      <c r="CT42" s="99"/>
      <c r="CU42" s="100"/>
      <c r="CV42" s="99"/>
      <c r="CW42" s="102"/>
      <c r="CX42" s="103"/>
      <c r="CY42" s="99"/>
      <c r="CZ42" s="102">
        <v>7560.4298200000003</v>
      </c>
      <c r="DA42" s="102"/>
      <c r="DB42" s="100"/>
      <c r="DC42" s="99"/>
      <c r="DD42" s="102"/>
      <c r="DE42" s="102"/>
      <c r="DF42" s="102"/>
      <c r="DG42" s="102"/>
      <c r="DH42" s="102"/>
      <c r="DI42" s="102"/>
      <c r="DJ42" s="102"/>
      <c r="DK42" s="102"/>
      <c r="DL42" s="102"/>
      <c r="DM42" s="102"/>
      <c r="DN42" s="100"/>
      <c r="DO42" s="104"/>
      <c r="DP42" s="105"/>
      <c r="DQ42" s="105"/>
      <c r="DR42" s="106" t="s">
        <v>1417</v>
      </c>
      <c r="DS42" s="99">
        <v>3345.1713500000001</v>
      </c>
      <c r="DT42" s="102">
        <v>878.46034999999995</v>
      </c>
      <c r="DU42" s="102">
        <v>878.46034999999995</v>
      </c>
      <c r="DV42" s="100"/>
      <c r="DW42" s="101"/>
      <c r="DX42" s="99"/>
      <c r="DY42" s="102"/>
      <c r="DZ42" s="102"/>
      <c r="EA42" s="102"/>
      <c r="EB42" s="102"/>
      <c r="EC42" s="103">
        <v>7471.6470099999997</v>
      </c>
      <c r="ED42" s="1"/>
      <c r="EE42" s="101">
        <v>2.38483</v>
      </c>
      <c r="EF42" s="101"/>
      <c r="EG42" s="101"/>
      <c r="EH42" s="101"/>
      <c r="EI42" s="101"/>
      <c r="EJ42" s="101"/>
      <c r="EK42" s="101"/>
      <c r="EL42" s="99"/>
      <c r="EM42" s="100"/>
      <c r="EN42" s="101"/>
      <c r="EO42" s="101"/>
      <c r="EP42" s="101"/>
      <c r="EQ42" s="101"/>
      <c r="ER42" s="101"/>
      <c r="ES42" s="101"/>
      <c r="ET42" s="101"/>
      <c r="EU42" s="101"/>
      <c r="EV42" s="101"/>
      <c r="EW42" s="101"/>
      <c r="EX42" s="101"/>
      <c r="EY42" s="101"/>
      <c r="EZ42" s="101"/>
      <c r="FA42" s="99"/>
      <c r="FB42" s="102"/>
      <c r="FC42" s="102"/>
      <c r="FD42" s="100"/>
      <c r="FE42" s="101"/>
      <c r="FF42" s="101"/>
      <c r="FG42" s="101"/>
      <c r="FH42" s="101"/>
      <c r="FI42" s="101"/>
      <c r="FJ42" s="101"/>
      <c r="FK42" s="101"/>
      <c r="FL42" s="99"/>
      <c r="FM42" s="102"/>
      <c r="FN42" s="102"/>
      <c r="FO42" s="100"/>
      <c r="FP42" s="101"/>
      <c r="FQ42" s="99"/>
      <c r="FR42" s="100"/>
      <c r="FS42" s="99"/>
      <c r="FT42" s="102"/>
      <c r="FU42" s="102"/>
      <c r="FV42" s="102"/>
      <c r="FW42" s="100"/>
      <c r="FX42" s="99"/>
      <c r="FY42" s="100"/>
      <c r="FZ42" s="99"/>
      <c r="GA42" s="102"/>
      <c r="GB42" s="102"/>
      <c r="GC42" s="100"/>
      <c r="GD42" s="101"/>
      <c r="GE42" s="101"/>
      <c r="GF42" s="101"/>
      <c r="GG42" s="99"/>
      <c r="GH42" s="102"/>
      <c r="GI42" s="102"/>
      <c r="GJ42" s="102"/>
      <c r="GK42" s="100"/>
      <c r="GL42" s="101"/>
      <c r="GM42" s="99"/>
      <c r="GN42" s="100"/>
      <c r="GO42" s="1"/>
      <c r="GP42" s="101">
        <v>2.38483</v>
      </c>
      <c r="GQ42" s="99"/>
      <c r="GR42" s="100">
        <v>50.909529999999997</v>
      </c>
      <c r="GS42" s="99"/>
      <c r="GT42" s="100"/>
      <c r="GU42" s="101"/>
      <c r="GV42" s="101"/>
      <c r="GW42" s="101"/>
      <c r="GX42" s="1"/>
      <c r="GY42" s="101"/>
      <c r="GZ42" s="101"/>
      <c r="HA42" s="101"/>
      <c r="HB42" s="101"/>
      <c r="HC42" s="101"/>
      <c r="HD42" s="101"/>
      <c r="HE42" s="99"/>
      <c r="HF42" s="100"/>
      <c r="HG42" s="1"/>
      <c r="HH42" s="99">
        <v>3345.1713500000001</v>
      </c>
      <c r="HI42" s="102">
        <v>3307.8381599999998</v>
      </c>
      <c r="HJ42" s="100">
        <v>628.59533999999996</v>
      </c>
    </row>
    <row r="43" spans="1:218" x14ac:dyDescent="0.35">
      <c r="A43" s="1"/>
      <c r="B43" s="98" t="s">
        <v>820</v>
      </c>
      <c r="C43" s="99"/>
      <c r="D43" s="100"/>
      <c r="E43" s="101"/>
      <c r="F43" s="99"/>
      <c r="G43" s="102"/>
      <c r="H43" s="102">
        <v>8.8258700000000001</v>
      </c>
      <c r="I43" s="100">
        <v>8.5166900000000005</v>
      </c>
      <c r="J43" s="99"/>
      <c r="K43" s="100"/>
      <c r="L43" s="99">
        <v>60.21</v>
      </c>
      <c r="M43" s="100"/>
      <c r="N43" s="99"/>
      <c r="O43" s="102"/>
      <c r="P43" s="102"/>
      <c r="Q43" s="102"/>
      <c r="R43" s="102"/>
      <c r="S43" s="102"/>
      <c r="T43" s="102"/>
      <c r="U43" s="100"/>
      <c r="V43" s="99">
        <v>18.14123</v>
      </c>
      <c r="W43" s="102">
        <v>19.191960000000002</v>
      </c>
      <c r="X43" s="102"/>
      <c r="Y43" s="100">
        <v>1.0612699999999999</v>
      </c>
      <c r="Z43" s="101"/>
      <c r="AA43" s="99"/>
      <c r="AB43" s="102"/>
      <c r="AC43" s="100"/>
      <c r="AD43" s="99"/>
      <c r="AE43" s="102"/>
      <c r="AF43" s="102"/>
      <c r="AG43" s="102"/>
      <c r="AH43" s="102">
        <v>12.23925</v>
      </c>
      <c r="AI43" s="102">
        <v>24.4617</v>
      </c>
      <c r="AJ43" s="100">
        <v>10.27692</v>
      </c>
      <c r="AK43" s="101"/>
      <c r="AL43" s="101"/>
      <c r="AM43" s="101">
        <v>179.37322</v>
      </c>
      <c r="AN43" s="99">
        <v>217.12262999999999</v>
      </c>
      <c r="AO43" s="100">
        <v>7.9327300000000003</v>
      </c>
      <c r="AP43" s="99"/>
      <c r="AQ43" s="100"/>
      <c r="AR43" s="101"/>
      <c r="AS43" s="99"/>
      <c r="AT43" s="100"/>
      <c r="AU43" s="101"/>
      <c r="AV43" s="101"/>
      <c r="AW43" s="101"/>
      <c r="AX43" s="99"/>
      <c r="AY43" s="102"/>
      <c r="AZ43" s="100"/>
      <c r="BA43" s="99"/>
      <c r="BB43" s="102"/>
      <c r="BC43" s="102"/>
      <c r="BD43" s="102"/>
      <c r="BE43" s="102"/>
      <c r="BF43" s="102"/>
      <c r="BG43" s="102"/>
      <c r="BH43" s="100"/>
      <c r="BI43" s="101"/>
      <c r="BJ43" s="99"/>
      <c r="BK43" s="102"/>
      <c r="BL43" s="100"/>
      <c r="BM43" s="99">
        <v>167.61232000000001</v>
      </c>
      <c r="BN43" s="102">
        <v>166.56063</v>
      </c>
      <c r="BO43" s="102">
        <v>168.58996999999999</v>
      </c>
      <c r="BP43" s="102"/>
      <c r="BQ43" s="102"/>
      <c r="BR43" s="102"/>
      <c r="BS43" s="102"/>
      <c r="BT43" s="102"/>
      <c r="BU43" s="102"/>
      <c r="BV43" s="102">
        <v>110.49702000000001</v>
      </c>
      <c r="BW43" s="102">
        <v>206.49456000000001</v>
      </c>
      <c r="BX43" s="102">
        <v>206.11548999999999</v>
      </c>
      <c r="BY43" s="102">
        <v>205.99002999999999</v>
      </c>
      <c r="BZ43" s="100"/>
      <c r="CA43" s="99">
        <v>17.41583</v>
      </c>
      <c r="CB43" s="100">
        <v>44.053669999999997</v>
      </c>
      <c r="CC43" s="101"/>
      <c r="CD43" s="99"/>
      <c r="CE43" s="102"/>
      <c r="CF43" s="102"/>
      <c r="CG43" s="102"/>
      <c r="CH43" s="102"/>
      <c r="CI43" s="102">
        <v>118.14735</v>
      </c>
      <c r="CJ43" s="102"/>
      <c r="CK43" s="102">
        <v>53.710120000000003</v>
      </c>
      <c r="CL43" s="102"/>
      <c r="CM43" s="102"/>
      <c r="CN43" s="102">
        <v>247.64573999999999</v>
      </c>
      <c r="CO43" s="100"/>
      <c r="CP43" s="99">
        <v>180.55348000000001</v>
      </c>
      <c r="CQ43" s="102">
        <v>180.52450999999999</v>
      </c>
      <c r="CR43" s="102">
        <v>181.33356000000001</v>
      </c>
      <c r="CS43" s="100">
        <v>181.02912000000001</v>
      </c>
      <c r="CT43" s="99"/>
      <c r="CU43" s="100"/>
      <c r="CV43" s="99"/>
      <c r="CW43" s="102"/>
      <c r="CX43" s="103"/>
      <c r="CY43" s="99"/>
      <c r="CZ43" s="102">
        <v>7831.0946400000003</v>
      </c>
      <c r="DA43" s="102"/>
      <c r="DB43" s="100"/>
      <c r="DC43" s="99"/>
      <c r="DD43" s="102"/>
      <c r="DE43" s="102"/>
      <c r="DF43" s="102"/>
      <c r="DG43" s="102"/>
      <c r="DH43" s="102"/>
      <c r="DI43" s="102"/>
      <c r="DJ43" s="102"/>
      <c r="DK43" s="102"/>
      <c r="DL43" s="102"/>
      <c r="DM43" s="102"/>
      <c r="DN43" s="100"/>
      <c r="DO43" s="104"/>
      <c r="DP43" s="105"/>
      <c r="DQ43" s="105"/>
      <c r="DR43" s="106" t="s">
        <v>1417</v>
      </c>
      <c r="DS43" s="99">
        <v>3056.9212299999999</v>
      </c>
      <c r="DT43" s="102">
        <v>590.21023000000002</v>
      </c>
      <c r="DU43" s="102">
        <v>590.21023000000002</v>
      </c>
      <c r="DV43" s="100"/>
      <c r="DW43" s="101"/>
      <c r="DX43" s="99"/>
      <c r="DY43" s="102"/>
      <c r="DZ43" s="102"/>
      <c r="EA43" s="102"/>
      <c r="EB43" s="102"/>
      <c r="EC43" s="103">
        <v>7740.06</v>
      </c>
      <c r="ED43" s="1"/>
      <c r="EE43" s="101">
        <v>2.38483</v>
      </c>
      <c r="EF43" s="101"/>
      <c r="EG43" s="101"/>
      <c r="EH43" s="101"/>
      <c r="EI43" s="101"/>
      <c r="EJ43" s="101"/>
      <c r="EK43" s="101"/>
      <c r="EL43" s="99"/>
      <c r="EM43" s="100"/>
      <c r="EN43" s="101"/>
      <c r="EO43" s="101"/>
      <c r="EP43" s="101"/>
      <c r="EQ43" s="101"/>
      <c r="ER43" s="101"/>
      <c r="ES43" s="101"/>
      <c r="ET43" s="101"/>
      <c r="EU43" s="101"/>
      <c r="EV43" s="101"/>
      <c r="EW43" s="101"/>
      <c r="EX43" s="101"/>
      <c r="EY43" s="101"/>
      <c r="EZ43" s="101"/>
      <c r="FA43" s="99"/>
      <c r="FB43" s="102"/>
      <c r="FC43" s="102"/>
      <c r="FD43" s="100"/>
      <c r="FE43" s="101"/>
      <c r="FF43" s="101"/>
      <c r="FG43" s="101"/>
      <c r="FH43" s="101"/>
      <c r="FI43" s="101"/>
      <c r="FJ43" s="101"/>
      <c r="FK43" s="101"/>
      <c r="FL43" s="99"/>
      <c r="FM43" s="102"/>
      <c r="FN43" s="102"/>
      <c r="FO43" s="100"/>
      <c r="FP43" s="101"/>
      <c r="FQ43" s="99"/>
      <c r="FR43" s="100"/>
      <c r="FS43" s="99"/>
      <c r="FT43" s="102"/>
      <c r="FU43" s="102"/>
      <c r="FV43" s="102"/>
      <c r="FW43" s="100"/>
      <c r="FX43" s="99"/>
      <c r="FY43" s="100"/>
      <c r="FZ43" s="99"/>
      <c r="GA43" s="102"/>
      <c r="GB43" s="102"/>
      <c r="GC43" s="100"/>
      <c r="GD43" s="101"/>
      <c r="GE43" s="101"/>
      <c r="GF43" s="101"/>
      <c r="GG43" s="99"/>
      <c r="GH43" s="102"/>
      <c r="GI43" s="102"/>
      <c r="GJ43" s="102"/>
      <c r="GK43" s="100"/>
      <c r="GL43" s="101"/>
      <c r="GM43" s="99"/>
      <c r="GN43" s="100"/>
      <c r="GO43" s="1"/>
      <c r="GP43" s="101">
        <v>2.38483</v>
      </c>
      <c r="GQ43" s="99"/>
      <c r="GR43" s="100">
        <v>50.909529999999997</v>
      </c>
      <c r="GS43" s="99"/>
      <c r="GT43" s="100"/>
      <c r="GU43" s="101"/>
      <c r="GV43" s="101"/>
      <c r="GW43" s="101"/>
      <c r="GX43" s="1"/>
      <c r="GY43" s="101"/>
      <c r="GZ43" s="101"/>
      <c r="HA43" s="101"/>
      <c r="HB43" s="101"/>
      <c r="HC43" s="101"/>
      <c r="HD43" s="101"/>
      <c r="HE43" s="99"/>
      <c r="HF43" s="100"/>
      <c r="HG43" s="1"/>
      <c r="HH43" s="99">
        <v>3056.9212299999999</v>
      </c>
      <c r="HI43" s="102">
        <v>3019.5880400000001</v>
      </c>
      <c r="HJ43" s="100">
        <v>628.59533999999996</v>
      </c>
    </row>
    <row r="44" spans="1:218" x14ac:dyDescent="0.35">
      <c r="A44" s="1"/>
      <c r="B44" s="98" t="s">
        <v>821</v>
      </c>
      <c r="C44" s="99"/>
      <c r="D44" s="100"/>
      <c r="E44" s="101"/>
      <c r="F44" s="99"/>
      <c r="G44" s="102"/>
      <c r="H44" s="102">
        <v>8.8258700000000001</v>
      </c>
      <c r="I44" s="100">
        <v>8.5166900000000005</v>
      </c>
      <c r="J44" s="99"/>
      <c r="K44" s="100"/>
      <c r="L44" s="99">
        <v>60.21</v>
      </c>
      <c r="M44" s="100"/>
      <c r="N44" s="99"/>
      <c r="O44" s="102"/>
      <c r="P44" s="102"/>
      <c r="Q44" s="102"/>
      <c r="R44" s="102"/>
      <c r="S44" s="102"/>
      <c r="T44" s="102"/>
      <c r="U44" s="100"/>
      <c r="V44" s="99">
        <v>18.14123</v>
      </c>
      <c r="W44" s="102">
        <v>19.191960000000002</v>
      </c>
      <c r="X44" s="102"/>
      <c r="Y44" s="100">
        <v>1.0612699999999999</v>
      </c>
      <c r="Z44" s="101"/>
      <c r="AA44" s="99"/>
      <c r="AB44" s="102"/>
      <c r="AC44" s="100"/>
      <c r="AD44" s="99"/>
      <c r="AE44" s="102"/>
      <c r="AF44" s="102"/>
      <c r="AG44" s="102"/>
      <c r="AH44" s="102">
        <v>12.23925</v>
      </c>
      <c r="AI44" s="102">
        <v>24.4617</v>
      </c>
      <c r="AJ44" s="100">
        <v>10.27692</v>
      </c>
      <c r="AK44" s="101"/>
      <c r="AL44" s="101"/>
      <c r="AM44" s="101">
        <v>179.37322</v>
      </c>
      <c r="AN44" s="99">
        <v>217.12262999999999</v>
      </c>
      <c r="AO44" s="100">
        <v>7.9327300000000003</v>
      </c>
      <c r="AP44" s="99"/>
      <c r="AQ44" s="100"/>
      <c r="AR44" s="101"/>
      <c r="AS44" s="99"/>
      <c r="AT44" s="100"/>
      <c r="AU44" s="101"/>
      <c r="AV44" s="101"/>
      <c r="AW44" s="101"/>
      <c r="AX44" s="99"/>
      <c r="AY44" s="102"/>
      <c r="AZ44" s="100"/>
      <c r="BA44" s="99"/>
      <c r="BB44" s="102"/>
      <c r="BC44" s="102"/>
      <c r="BD44" s="102"/>
      <c r="BE44" s="102"/>
      <c r="BF44" s="102"/>
      <c r="BG44" s="102"/>
      <c r="BH44" s="100"/>
      <c r="BI44" s="101"/>
      <c r="BJ44" s="99"/>
      <c r="BK44" s="102"/>
      <c r="BL44" s="100"/>
      <c r="BM44" s="99">
        <v>167.61232000000001</v>
      </c>
      <c r="BN44" s="102">
        <v>166.56063</v>
      </c>
      <c r="BO44" s="102">
        <v>168.58996999999999</v>
      </c>
      <c r="BP44" s="102"/>
      <c r="BQ44" s="102"/>
      <c r="BR44" s="102"/>
      <c r="BS44" s="102"/>
      <c r="BT44" s="102"/>
      <c r="BU44" s="102"/>
      <c r="BV44" s="102">
        <v>36.281509999999997</v>
      </c>
      <c r="BW44" s="102">
        <v>206.49456000000001</v>
      </c>
      <c r="BX44" s="102">
        <v>206.11548999999999</v>
      </c>
      <c r="BY44" s="102">
        <v>205.99002999999999</v>
      </c>
      <c r="BZ44" s="100"/>
      <c r="CA44" s="99">
        <v>17.41583</v>
      </c>
      <c r="CB44" s="100">
        <v>44.053669999999997</v>
      </c>
      <c r="CC44" s="101"/>
      <c r="CD44" s="99"/>
      <c r="CE44" s="102"/>
      <c r="CF44" s="102"/>
      <c r="CG44" s="102"/>
      <c r="CH44" s="102"/>
      <c r="CI44" s="102">
        <v>118.14735</v>
      </c>
      <c r="CJ44" s="102"/>
      <c r="CK44" s="102">
        <v>53.710120000000003</v>
      </c>
      <c r="CL44" s="102"/>
      <c r="CM44" s="102"/>
      <c r="CN44" s="102">
        <v>247.64573999999999</v>
      </c>
      <c r="CO44" s="100"/>
      <c r="CP44" s="99">
        <v>180.55348000000001</v>
      </c>
      <c r="CQ44" s="102">
        <v>180.52450999999999</v>
      </c>
      <c r="CR44" s="102">
        <v>181.33356000000001</v>
      </c>
      <c r="CS44" s="100">
        <v>181.02912000000001</v>
      </c>
      <c r="CT44" s="99"/>
      <c r="CU44" s="100"/>
      <c r="CV44" s="99"/>
      <c r="CW44" s="102"/>
      <c r="CX44" s="103"/>
      <c r="CY44" s="99"/>
      <c r="CZ44" s="102">
        <v>7771.1959399999996</v>
      </c>
      <c r="DA44" s="102"/>
      <c r="DB44" s="100"/>
      <c r="DC44" s="99"/>
      <c r="DD44" s="102"/>
      <c r="DE44" s="102"/>
      <c r="DF44" s="102"/>
      <c r="DG44" s="102"/>
      <c r="DH44" s="102"/>
      <c r="DI44" s="102"/>
      <c r="DJ44" s="102"/>
      <c r="DK44" s="102"/>
      <c r="DL44" s="102"/>
      <c r="DM44" s="102"/>
      <c r="DN44" s="100"/>
      <c r="DO44" s="104"/>
      <c r="DP44" s="105"/>
      <c r="DQ44" s="105"/>
      <c r="DR44" s="106" t="s">
        <v>1417</v>
      </c>
      <c r="DS44" s="99">
        <v>2982.7057199999999</v>
      </c>
      <c r="DT44" s="102">
        <v>515.99472000000003</v>
      </c>
      <c r="DU44" s="102">
        <v>515.99472000000003</v>
      </c>
      <c r="DV44" s="100"/>
      <c r="DW44" s="101"/>
      <c r="DX44" s="99"/>
      <c r="DY44" s="102"/>
      <c r="DZ44" s="102"/>
      <c r="EA44" s="102"/>
      <c r="EB44" s="102"/>
      <c r="EC44" s="103">
        <v>7679.7369799999997</v>
      </c>
      <c r="ED44" s="1"/>
      <c r="EE44" s="101">
        <v>2.38483</v>
      </c>
      <c r="EF44" s="101"/>
      <c r="EG44" s="101"/>
      <c r="EH44" s="101"/>
      <c r="EI44" s="101"/>
      <c r="EJ44" s="101"/>
      <c r="EK44" s="101"/>
      <c r="EL44" s="99"/>
      <c r="EM44" s="100"/>
      <c r="EN44" s="101"/>
      <c r="EO44" s="101"/>
      <c r="EP44" s="101"/>
      <c r="EQ44" s="101"/>
      <c r="ER44" s="101"/>
      <c r="ES44" s="101"/>
      <c r="ET44" s="101"/>
      <c r="EU44" s="101"/>
      <c r="EV44" s="101"/>
      <c r="EW44" s="101"/>
      <c r="EX44" s="101"/>
      <c r="EY44" s="101"/>
      <c r="EZ44" s="101"/>
      <c r="FA44" s="99"/>
      <c r="FB44" s="102"/>
      <c r="FC44" s="102"/>
      <c r="FD44" s="100"/>
      <c r="FE44" s="101"/>
      <c r="FF44" s="101"/>
      <c r="FG44" s="101"/>
      <c r="FH44" s="101"/>
      <c r="FI44" s="101"/>
      <c r="FJ44" s="101"/>
      <c r="FK44" s="101"/>
      <c r="FL44" s="99"/>
      <c r="FM44" s="102"/>
      <c r="FN44" s="102"/>
      <c r="FO44" s="100"/>
      <c r="FP44" s="101"/>
      <c r="FQ44" s="99"/>
      <c r="FR44" s="100"/>
      <c r="FS44" s="99"/>
      <c r="FT44" s="102"/>
      <c r="FU44" s="102"/>
      <c r="FV44" s="102"/>
      <c r="FW44" s="100"/>
      <c r="FX44" s="99"/>
      <c r="FY44" s="100"/>
      <c r="FZ44" s="99"/>
      <c r="GA44" s="102"/>
      <c r="GB44" s="102"/>
      <c r="GC44" s="100"/>
      <c r="GD44" s="101"/>
      <c r="GE44" s="101"/>
      <c r="GF44" s="101"/>
      <c r="GG44" s="99"/>
      <c r="GH44" s="102"/>
      <c r="GI44" s="102"/>
      <c r="GJ44" s="102"/>
      <c r="GK44" s="100"/>
      <c r="GL44" s="101"/>
      <c r="GM44" s="99"/>
      <c r="GN44" s="100"/>
      <c r="GO44" s="1"/>
      <c r="GP44" s="101">
        <v>2.38483</v>
      </c>
      <c r="GQ44" s="99"/>
      <c r="GR44" s="100">
        <v>50.909529999999997</v>
      </c>
      <c r="GS44" s="99"/>
      <c r="GT44" s="100"/>
      <c r="GU44" s="101"/>
      <c r="GV44" s="101"/>
      <c r="GW44" s="101"/>
      <c r="GX44" s="1"/>
      <c r="GY44" s="101"/>
      <c r="GZ44" s="101"/>
      <c r="HA44" s="101"/>
      <c r="HB44" s="101"/>
      <c r="HC44" s="101"/>
      <c r="HD44" s="101"/>
      <c r="HE44" s="99"/>
      <c r="HF44" s="100"/>
      <c r="HG44" s="1"/>
      <c r="HH44" s="99">
        <v>2982.7057199999999</v>
      </c>
      <c r="HI44" s="102">
        <v>2945.3725300000001</v>
      </c>
      <c r="HJ44" s="100">
        <v>628.59533999999996</v>
      </c>
    </row>
    <row r="45" spans="1:218" x14ac:dyDescent="0.35">
      <c r="A45" s="1"/>
      <c r="B45" s="98" t="s">
        <v>822</v>
      </c>
      <c r="C45" s="99"/>
      <c r="D45" s="100"/>
      <c r="E45" s="101"/>
      <c r="F45" s="99"/>
      <c r="G45" s="102"/>
      <c r="H45" s="102">
        <v>8.8258700000000001</v>
      </c>
      <c r="I45" s="100">
        <v>8.5166900000000005</v>
      </c>
      <c r="J45" s="99"/>
      <c r="K45" s="100"/>
      <c r="L45" s="99">
        <v>60.21</v>
      </c>
      <c r="M45" s="100"/>
      <c r="N45" s="99"/>
      <c r="O45" s="102"/>
      <c r="P45" s="102"/>
      <c r="Q45" s="102"/>
      <c r="R45" s="102"/>
      <c r="S45" s="102"/>
      <c r="T45" s="102"/>
      <c r="U45" s="100"/>
      <c r="V45" s="99">
        <v>18.14123</v>
      </c>
      <c r="W45" s="102">
        <v>19.191960000000002</v>
      </c>
      <c r="X45" s="102"/>
      <c r="Y45" s="100">
        <v>1.0612699999999999</v>
      </c>
      <c r="Z45" s="101"/>
      <c r="AA45" s="99"/>
      <c r="AB45" s="102"/>
      <c r="AC45" s="100"/>
      <c r="AD45" s="99"/>
      <c r="AE45" s="102"/>
      <c r="AF45" s="102"/>
      <c r="AG45" s="102"/>
      <c r="AH45" s="102">
        <v>12.23925</v>
      </c>
      <c r="AI45" s="102">
        <v>24.4617</v>
      </c>
      <c r="AJ45" s="100">
        <v>10.27692</v>
      </c>
      <c r="AK45" s="101"/>
      <c r="AL45" s="101"/>
      <c r="AM45" s="101">
        <v>179.37322</v>
      </c>
      <c r="AN45" s="99">
        <v>217.12262999999999</v>
      </c>
      <c r="AO45" s="100">
        <v>7.9327300000000003</v>
      </c>
      <c r="AP45" s="99"/>
      <c r="AQ45" s="100"/>
      <c r="AR45" s="101"/>
      <c r="AS45" s="99"/>
      <c r="AT45" s="100"/>
      <c r="AU45" s="101"/>
      <c r="AV45" s="101"/>
      <c r="AW45" s="101"/>
      <c r="AX45" s="99"/>
      <c r="AY45" s="102"/>
      <c r="AZ45" s="100"/>
      <c r="BA45" s="99"/>
      <c r="BB45" s="102"/>
      <c r="BC45" s="102"/>
      <c r="BD45" s="102"/>
      <c r="BE45" s="102"/>
      <c r="BF45" s="102"/>
      <c r="BG45" s="102"/>
      <c r="BH45" s="100"/>
      <c r="BI45" s="101"/>
      <c r="BJ45" s="99"/>
      <c r="BK45" s="102"/>
      <c r="BL45" s="100"/>
      <c r="BM45" s="99">
        <v>167.61232000000001</v>
      </c>
      <c r="BN45" s="102">
        <v>166.56063</v>
      </c>
      <c r="BO45" s="102">
        <v>168.58996999999999</v>
      </c>
      <c r="BP45" s="102"/>
      <c r="BQ45" s="102"/>
      <c r="BR45" s="102"/>
      <c r="BS45" s="102"/>
      <c r="BT45" s="102"/>
      <c r="BU45" s="102"/>
      <c r="BV45" s="102">
        <v>36.281509999999997</v>
      </c>
      <c r="BW45" s="102">
        <v>206.49456000000001</v>
      </c>
      <c r="BX45" s="102">
        <v>206.11548999999999</v>
      </c>
      <c r="BY45" s="102">
        <v>205.99002999999999</v>
      </c>
      <c r="BZ45" s="100"/>
      <c r="CA45" s="99">
        <v>17.41583</v>
      </c>
      <c r="CB45" s="100">
        <v>44.053669999999997</v>
      </c>
      <c r="CC45" s="101"/>
      <c r="CD45" s="99"/>
      <c r="CE45" s="102"/>
      <c r="CF45" s="102"/>
      <c r="CG45" s="102"/>
      <c r="CH45" s="102"/>
      <c r="CI45" s="102">
        <v>118.14735</v>
      </c>
      <c r="CJ45" s="102"/>
      <c r="CK45" s="102">
        <v>53.710120000000003</v>
      </c>
      <c r="CL45" s="102"/>
      <c r="CM45" s="102"/>
      <c r="CN45" s="102">
        <v>247.64573999999999</v>
      </c>
      <c r="CO45" s="100">
        <v>191.19621000000001</v>
      </c>
      <c r="CP45" s="99">
        <v>180.55348000000001</v>
      </c>
      <c r="CQ45" s="102">
        <v>180.52450999999999</v>
      </c>
      <c r="CR45" s="102">
        <v>181.33356000000001</v>
      </c>
      <c r="CS45" s="100">
        <v>181.02912000000001</v>
      </c>
      <c r="CT45" s="99"/>
      <c r="CU45" s="100"/>
      <c r="CV45" s="99"/>
      <c r="CW45" s="102"/>
      <c r="CX45" s="103"/>
      <c r="CY45" s="99"/>
      <c r="CZ45" s="102">
        <v>7750.1312900000003</v>
      </c>
      <c r="DA45" s="102"/>
      <c r="DB45" s="100"/>
      <c r="DC45" s="99"/>
      <c r="DD45" s="102"/>
      <c r="DE45" s="102"/>
      <c r="DF45" s="102"/>
      <c r="DG45" s="102"/>
      <c r="DH45" s="102"/>
      <c r="DI45" s="102"/>
      <c r="DJ45" s="102"/>
      <c r="DK45" s="102"/>
      <c r="DL45" s="102"/>
      <c r="DM45" s="102"/>
      <c r="DN45" s="100"/>
      <c r="DO45" s="104"/>
      <c r="DP45" s="105"/>
      <c r="DQ45" s="105"/>
      <c r="DR45" s="106" t="s">
        <v>1417</v>
      </c>
      <c r="DS45" s="99">
        <v>3173.90193</v>
      </c>
      <c r="DT45" s="102">
        <v>707.19092999999998</v>
      </c>
      <c r="DU45" s="102">
        <v>707.19092999999998</v>
      </c>
      <c r="DV45" s="100"/>
      <c r="DW45" s="101"/>
      <c r="DX45" s="99"/>
      <c r="DY45" s="102"/>
      <c r="DZ45" s="102"/>
      <c r="EA45" s="102"/>
      <c r="EB45" s="102"/>
      <c r="EC45" s="103">
        <v>7658.6470200000003</v>
      </c>
      <c r="ED45" s="1"/>
      <c r="EE45" s="101">
        <v>2.38483</v>
      </c>
      <c r="EF45" s="101"/>
      <c r="EG45" s="101"/>
      <c r="EH45" s="101"/>
      <c r="EI45" s="101"/>
      <c r="EJ45" s="101"/>
      <c r="EK45" s="101"/>
      <c r="EL45" s="99"/>
      <c r="EM45" s="100"/>
      <c r="EN45" s="101"/>
      <c r="EO45" s="101"/>
      <c r="EP45" s="101"/>
      <c r="EQ45" s="101"/>
      <c r="ER45" s="101"/>
      <c r="ES45" s="101"/>
      <c r="ET45" s="101"/>
      <c r="EU45" s="101"/>
      <c r="EV45" s="101"/>
      <c r="EW45" s="101"/>
      <c r="EX45" s="101"/>
      <c r="EY45" s="101"/>
      <c r="EZ45" s="101"/>
      <c r="FA45" s="99"/>
      <c r="FB45" s="102"/>
      <c r="FC45" s="102"/>
      <c r="FD45" s="100"/>
      <c r="FE45" s="101"/>
      <c r="FF45" s="101"/>
      <c r="FG45" s="101"/>
      <c r="FH45" s="101"/>
      <c r="FI45" s="101"/>
      <c r="FJ45" s="101"/>
      <c r="FK45" s="101"/>
      <c r="FL45" s="99"/>
      <c r="FM45" s="102"/>
      <c r="FN45" s="102"/>
      <c r="FO45" s="100"/>
      <c r="FP45" s="101"/>
      <c r="FQ45" s="99"/>
      <c r="FR45" s="100"/>
      <c r="FS45" s="99"/>
      <c r="FT45" s="102"/>
      <c r="FU45" s="102"/>
      <c r="FV45" s="102"/>
      <c r="FW45" s="100"/>
      <c r="FX45" s="99"/>
      <c r="FY45" s="100"/>
      <c r="FZ45" s="99"/>
      <c r="GA45" s="102"/>
      <c r="GB45" s="102"/>
      <c r="GC45" s="100"/>
      <c r="GD45" s="101"/>
      <c r="GE45" s="101"/>
      <c r="GF45" s="101"/>
      <c r="GG45" s="99"/>
      <c r="GH45" s="102"/>
      <c r="GI45" s="102"/>
      <c r="GJ45" s="102"/>
      <c r="GK45" s="100"/>
      <c r="GL45" s="101"/>
      <c r="GM45" s="99"/>
      <c r="GN45" s="100"/>
      <c r="GO45" s="1"/>
      <c r="GP45" s="101">
        <v>2.38483</v>
      </c>
      <c r="GQ45" s="99"/>
      <c r="GR45" s="100">
        <v>50.909529999999997</v>
      </c>
      <c r="GS45" s="99"/>
      <c r="GT45" s="100"/>
      <c r="GU45" s="101"/>
      <c r="GV45" s="101"/>
      <c r="GW45" s="101"/>
      <c r="GX45" s="1"/>
      <c r="GY45" s="101"/>
      <c r="GZ45" s="101"/>
      <c r="HA45" s="101"/>
      <c r="HB45" s="101"/>
      <c r="HC45" s="101"/>
      <c r="HD45" s="101"/>
      <c r="HE45" s="99"/>
      <c r="HF45" s="100"/>
      <c r="HG45" s="1"/>
      <c r="HH45" s="99">
        <v>3173.90193</v>
      </c>
      <c r="HI45" s="102">
        <v>3136.5687400000002</v>
      </c>
      <c r="HJ45" s="100">
        <v>628.59533999999996</v>
      </c>
    </row>
    <row r="46" spans="1:218" x14ac:dyDescent="0.35">
      <c r="A46" s="1"/>
      <c r="B46" s="98" t="s">
        <v>823</v>
      </c>
      <c r="C46" s="99"/>
      <c r="D46" s="100"/>
      <c r="E46" s="101"/>
      <c r="F46" s="99"/>
      <c r="G46" s="102"/>
      <c r="H46" s="102">
        <v>8.8258700000000001</v>
      </c>
      <c r="I46" s="100">
        <v>8.5166900000000005</v>
      </c>
      <c r="J46" s="99"/>
      <c r="K46" s="100"/>
      <c r="L46" s="99">
        <v>60.21</v>
      </c>
      <c r="M46" s="100"/>
      <c r="N46" s="99"/>
      <c r="O46" s="102"/>
      <c r="P46" s="102"/>
      <c r="Q46" s="102"/>
      <c r="R46" s="102"/>
      <c r="S46" s="102"/>
      <c r="T46" s="102"/>
      <c r="U46" s="100"/>
      <c r="V46" s="99">
        <v>18.14123</v>
      </c>
      <c r="W46" s="102">
        <v>19.191960000000002</v>
      </c>
      <c r="X46" s="102"/>
      <c r="Y46" s="100">
        <v>1.0612699999999999</v>
      </c>
      <c r="Z46" s="101"/>
      <c r="AA46" s="99"/>
      <c r="AB46" s="102"/>
      <c r="AC46" s="100"/>
      <c r="AD46" s="99"/>
      <c r="AE46" s="102"/>
      <c r="AF46" s="102"/>
      <c r="AG46" s="102"/>
      <c r="AH46" s="102">
        <v>12.23925</v>
      </c>
      <c r="AI46" s="102">
        <v>24.4617</v>
      </c>
      <c r="AJ46" s="100">
        <v>10.27692</v>
      </c>
      <c r="AK46" s="101"/>
      <c r="AL46" s="101"/>
      <c r="AM46" s="101">
        <v>179.37322</v>
      </c>
      <c r="AN46" s="99">
        <v>217.12262999999999</v>
      </c>
      <c r="AO46" s="100">
        <v>7.9327300000000003</v>
      </c>
      <c r="AP46" s="99"/>
      <c r="AQ46" s="100"/>
      <c r="AR46" s="101"/>
      <c r="AS46" s="99"/>
      <c r="AT46" s="100"/>
      <c r="AU46" s="101"/>
      <c r="AV46" s="101"/>
      <c r="AW46" s="101"/>
      <c r="AX46" s="99"/>
      <c r="AY46" s="102"/>
      <c r="AZ46" s="100"/>
      <c r="BA46" s="99"/>
      <c r="BB46" s="102"/>
      <c r="BC46" s="102"/>
      <c r="BD46" s="102"/>
      <c r="BE46" s="102"/>
      <c r="BF46" s="102"/>
      <c r="BG46" s="102"/>
      <c r="BH46" s="100"/>
      <c r="BI46" s="101"/>
      <c r="BJ46" s="99"/>
      <c r="BK46" s="102"/>
      <c r="BL46" s="100"/>
      <c r="BM46" s="99">
        <v>167.61232000000001</v>
      </c>
      <c r="BN46" s="102">
        <v>166.56063</v>
      </c>
      <c r="BO46" s="102">
        <v>168.58996999999999</v>
      </c>
      <c r="BP46" s="102"/>
      <c r="BQ46" s="102"/>
      <c r="BR46" s="102"/>
      <c r="BS46" s="102"/>
      <c r="BT46" s="102"/>
      <c r="BU46" s="102"/>
      <c r="BV46" s="102">
        <v>36.281509999999997</v>
      </c>
      <c r="BW46" s="102">
        <v>206.49456000000001</v>
      </c>
      <c r="BX46" s="102">
        <v>206.11548999999999</v>
      </c>
      <c r="BY46" s="102">
        <v>205.99002999999999</v>
      </c>
      <c r="BZ46" s="100"/>
      <c r="CA46" s="99">
        <v>17.41583</v>
      </c>
      <c r="CB46" s="100">
        <v>44.053669999999997</v>
      </c>
      <c r="CC46" s="101"/>
      <c r="CD46" s="99"/>
      <c r="CE46" s="102"/>
      <c r="CF46" s="102"/>
      <c r="CG46" s="102"/>
      <c r="CH46" s="102"/>
      <c r="CI46" s="102">
        <v>118.14735</v>
      </c>
      <c r="CJ46" s="102"/>
      <c r="CK46" s="102">
        <v>53.710120000000003</v>
      </c>
      <c r="CL46" s="102"/>
      <c r="CM46" s="102"/>
      <c r="CN46" s="102">
        <v>247.64573999999999</v>
      </c>
      <c r="CO46" s="100">
        <v>191.19621000000001</v>
      </c>
      <c r="CP46" s="99">
        <v>180.55348000000001</v>
      </c>
      <c r="CQ46" s="102">
        <v>180.52450999999999</v>
      </c>
      <c r="CR46" s="102">
        <v>181.33356000000001</v>
      </c>
      <c r="CS46" s="100">
        <v>181.02912000000001</v>
      </c>
      <c r="CT46" s="99"/>
      <c r="CU46" s="100"/>
      <c r="CV46" s="99"/>
      <c r="CW46" s="102"/>
      <c r="CX46" s="103"/>
      <c r="CY46" s="99"/>
      <c r="CZ46" s="102">
        <v>7717.4130999999998</v>
      </c>
      <c r="DA46" s="102"/>
      <c r="DB46" s="100"/>
      <c r="DC46" s="99"/>
      <c r="DD46" s="102"/>
      <c r="DE46" s="102"/>
      <c r="DF46" s="102"/>
      <c r="DG46" s="102"/>
      <c r="DH46" s="102"/>
      <c r="DI46" s="102"/>
      <c r="DJ46" s="102"/>
      <c r="DK46" s="102"/>
      <c r="DL46" s="102"/>
      <c r="DM46" s="102"/>
      <c r="DN46" s="100"/>
      <c r="DO46" s="104"/>
      <c r="DP46" s="105"/>
      <c r="DQ46" s="105"/>
      <c r="DR46" s="106" t="s">
        <v>1417</v>
      </c>
      <c r="DS46" s="99">
        <v>3173.90193</v>
      </c>
      <c r="DT46" s="102">
        <v>707.19092999999998</v>
      </c>
      <c r="DU46" s="102">
        <v>707.19092999999998</v>
      </c>
      <c r="DV46" s="100"/>
      <c r="DW46" s="101"/>
      <c r="DX46" s="99"/>
      <c r="DY46" s="102"/>
      <c r="DZ46" s="102"/>
      <c r="EA46" s="102"/>
      <c r="EB46" s="102"/>
      <c r="EC46" s="103">
        <v>7625.8576300000004</v>
      </c>
      <c r="ED46" s="1"/>
      <c r="EE46" s="101">
        <v>2.38483</v>
      </c>
      <c r="EF46" s="101"/>
      <c r="EG46" s="101"/>
      <c r="EH46" s="101"/>
      <c r="EI46" s="101"/>
      <c r="EJ46" s="101"/>
      <c r="EK46" s="101"/>
      <c r="EL46" s="99"/>
      <c r="EM46" s="100"/>
      <c r="EN46" s="101"/>
      <c r="EO46" s="101"/>
      <c r="EP46" s="101"/>
      <c r="EQ46" s="101"/>
      <c r="ER46" s="101"/>
      <c r="ES46" s="101"/>
      <c r="ET46" s="101"/>
      <c r="EU46" s="101"/>
      <c r="EV46" s="101"/>
      <c r="EW46" s="101"/>
      <c r="EX46" s="101"/>
      <c r="EY46" s="101"/>
      <c r="EZ46" s="101"/>
      <c r="FA46" s="99"/>
      <c r="FB46" s="102"/>
      <c r="FC46" s="102"/>
      <c r="FD46" s="100"/>
      <c r="FE46" s="101"/>
      <c r="FF46" s="101"/>
      <c r="FG46" s="101"/>
      <c r="FH46" s="101"/>
      <c r="FI46" s="101"/>
      <c r="FJ46" s="101"/>
      <c r="FK46" s="101"/>
      <c r="FL46" s="99"/>
      <c r="FM46" s="102"/>
      <c r="FN46" s="102"/>
      <c r="FO46" s="100"/>
      <c r="FP46" s="101"/>
      <c r="FQ46" s="99"/>
      <c r="FR46" s="100"/>
      <c r="FS46" s="99"/>
      <c r="FT46" s="102"/>
      <c r="FU46" s="102"/>
      <c r="FV46" s="102"/>
      <c r="FW46" s="100"/>
      <c r="FX46" s="99"/>
      <c r="FY46" s="100"/>
      <c r="FZ46" s="99"/>
      <c r="GA46" s="102"/>
      <c r="GB46" s="102"/>
      <c r="GC46" s="100"/>
      <c r="GD46" s="101"/>
      <c r="GE46" s="101"/>
      <c r="GF46" s="101"/>
      <c r="GG46" s="99"/>
      <c r="GH46" s="102"/>
      <c r="GI46" s="102"/>
      <c r="GJ46" s="102"/>
      <c r="GK46" s="100"/>
      <c r="GL46" s="101"/>
      <c r="GM46" s="99"/>
      <c r="GN46" s="100"/>
      <c r="GO46" s="1"/>
      <c r="GP46" s="101">
        <v>2.38483</v>
      </c>
      <c r="GQ46" s="99"/>
      <c r="GR46" s="100">
        <v>50.909529999999997</v>
      </c>
      <c r="GS46" s="99"/>
      <c r="GT46" s="100"/>
      <c r="GU46" s="101"/>
      <c r="GV46" s="101"/>
      <c r="GW46" s="101"/>
      <c r="GX46" s="1"/>
      <c r="GY46" s="101"/>
      <c r="GZ46" s="101"/>
      <c r="HA46" s="101"/>
      <c r="HB46" s="101"/>
      <c r="HC46" s="101"/>
      <c r="HD46" s="101"/>
      <c r="HE46" s="99"/>
      <c r="HF46" s="100"/>
      <c r="HG46" s="1"/>
      <c r="HH46" s="99">
        <v>3173.90193</v>
      </c>
      <c r="HI46" s="102">
        <v>3136.5687400000002</v>
      </c>
      <c r="HJ46" s="100">
        <v>628.59533999999996</v>
      </c>
    </row>
    <row r="47" spans="1:218" x14ac:dyDescent="0.35">
      <c r="A47" s="1"/>
      <c r="B47" s="98" t="s">
        <v>824</v>
      </c>
      <c r="C47" s="99"/>
      <c r="D47" s="100"/>
      <c r="E47" s="101"/>
      <c r="F47" s="99"/>
      <c r="G47" s="102"/>
      <c r="H47" s="102">
        <v>8.8258700000000001</v>
      </c>
      <c r="I47" s="100">
        <v>8.5166900000000005</v>
      </c>
      <c r="J47" s="99"/>
      <c r="K47" s="100"/>
      <c r="L47" s="99">
        <v>60.21</v>
      </c>
      <c r="M47" s="100"/>
      <c r="N47" s="99"/>
      <c r="O47" s="102"/>
      <c r="P47" s="102"/>
      <c r="Q47" s="102"/>
      <c r="R47" s="102"/>
      <c r="S47" s="102"/>
      <c r="T47" s="102"/>
      <c r="U47" s="100"/>
      <c r="V47" s="99">
        <v>18.14123</v>
      </c>
      <c r="W47" s="102">
        <v>19.191960000000002</v>
      </c>
      <c r="X47" s="102"/>
      <c r="Y47" s="100">
        <v>1.0612699999999999</v>
      </c>
      <c r="Z47" s="101"/>
      <c r="AA47" s="99"/>
      <c r="AB47" s="102"/>
      <c r="AC47" s="100"/>
      <c r="AD47" s="99"/>
      <c r="AE47" s="102"/>
      <c r="AF47" s="102"/>
      <c r="AG47" s="102"/>
      <c r="AH47" s="102">
        <v>12.23925</v>
      </c>
      <c r="AI47" s="102">
        <v>24.4617</v>
      </c>
      <c r="AJ47" s="100">
        <v>10.27692</v>
      </c>
      <c r="AK47" s="101"/>
      <c r="AL47" s="101"/>
      <c r="AM47" s="101">
        <v>179.37322</v>
      </c>
      <c r="AN47" s="99">
        <v>217.12262999999999</v>
      </c>
      <c r="AO47" s="100">
        <v>7.9327300000000003</v>
      </c>
      <c r="AP47" s="99"/>
      <c r="AQ47" s="100"/>
      <c r="AR47" s="101"/>
      <c r="AS47" s="99"/>
      <c r="AT47" s="100"/>
      <c r="AU47" s="101"/>
      <c r="AV47" s="101"/>
      <c r="AW47" s="101"/>
      <c r="AX47" s="99"/>
      <c r="AY47" s="102"/>
      <c r="AZ47" s="100"/>
      <c r="BA47" s="99"/>
      <c r="BB47" s="102"/>
      <c r="BC47" s="102"/>
      <c r="BD47" s="102"/>
      <c r="BE47" s="102"/>
      <c r="BF47" s="102"/>
      <c r="BG47" s="102"/>
      <c r="BH47" s="100"/>
      <c r="BI47" s="101"/>
      <c r="BJ47" s="99"/>
      <c r="BK47" s="102"/>
      <c r="BL47" s="100"/>
      <c r="BM47" s="99">
        <v>167.61232000000001</v>
      </c>
      <c r="BN47" s="102">
        <v>166.56063</v>
      </c>
      <c r="BO47" s="102">
        <v>168.58996999999999</v>
      </c>
      <c r="BP47" s="102"/>
      <c r="BQ47" s="102"/>
      <c r="BR47" s="102"/>
      <c r="BS47" s="102"/>
      <c r="BT47" s="102"/>
      <c r="BU47" s="102"/>
      <c r="BV47" s="102">
        <v>36.281509999999997</v>
      </c>
      <c r="BW47" s="102">
        <v>206.49456000000001</v>
      </c>
      <c r="BX47" s="102">
        <v>206.11548999999999</v>
      </c>
      <c r="BY47" s="102">
        <v>205.99002999999999</v>
      </c>
      <c r="BZ47" s="100"/>
      <c r="CA47" s="99">
        <v>17.41583</v>
      </c>
      <c r="CB47" s="100">
        <v>44.053669999999997</v>
      </c>
      <c r="CC47" s="101"/>
      <c r="CD47" s="99"/>
      <c r="CE47" s="102"/>
      <c r="CF47" s="102"/>
      <c r="CG47" s="102"/>
      <c r="CH47" s="102"/>
      <c r="CI47" s="102">
        <v>118.14735</v>
      </c>
      <c r="CJ47" s="102"/>
      <c r="CK47" s="102">
        <v>53.710120000000003</v>
      </c>
      <c r="CL47" s="102"/>
      <c r="CM47" s="102"/>
      <c r="CN47" s="102">
        <v>247.64573999999999</v>
      </c>
      <c r="CO47" s="100">
        <v>191.19621000000001</v>
      </c>
      <c r="CP47" s="99">
        <v>180.55348000000001</v>
      </c>
      <c r="CQ47" s="102">
        <v>180.52450999999999</v>
      </c>
      <c r="CR47" s="102">
        <v>181.33356000000001</v>
      </c>
      <c r="CS47" s="100">
        <v>181.02912000000001</v>
      </c>
      <c r="CT47" s="99"/>
      <c r="CU47" s="100"/>
      <c r="CV47" s="99"/>
      <c r="CW47" s="102"/>
      <c r="CX47" s="103"/>
      <c r="CY47" s="99"/>
      <c r="CZ47" s="102">
        <v>7675.9828699999998</v>
      </c>
      <c r="DA47" s="102"/>
      <c r="DB47" s="100"/>
      <c r="DC47" s="99"/>
      <c r="DD47" s="102"/>
      <c r="DE47" s="102"/>
      <c r="DF47" s="102"/>
      <c r="DG47" s="102"/>
      <c r="DH47" s="102"/>
      <c r="DI47" s="102"/>
      <c r="DJ47" s="102"/>
      <c r="DK47" s="102"/>
      <c r="DL47" s="102"/>
      <c r="DM47" s="102"/>
      <c r="DN47" s="100"/>
      <c r="DO47" s="104"/>
      <c r="DP47" s="105"/>
      <c r="DQ47" s="105"/>
      <c r="DR47" s="106" t="s">
        <v>1417</v>
      </c>
      <c r="DS47" s="99">
        <v>3173.90193</v>
      </c>
      <c r="DT47" s="102">
        <v>707.19092999999998</v>
      </c>
      <c r="DU47" s="102">
        <v>707.19092999999998</v>
      </c>
      <c r="DV47" s="100"/>
      <c r="DW47" s="101"/>
      <c r="DX47" s="99"/>
      <c r="DY47" s="102"/>
      <c r="DZ47" s="102"/>
      <c r="EA47" s="102"/>
      <c r="EB47" s="102"/>
      <c r="EC47" s="103">
        <v>7584.3269499999997</v>
      </c>
      <c r="ED47" s="1"/>
      <c r="EE47" s="101">
        <v>2.38483</v>
      </c>
      <c r="EF47" s="101"/>
      <c r="EG47" s="101"/>
      <c r="EH47" s="101"/>
      <c r="EI47" s="101"/>
      <c r="EJ47" s="101"/>
      <c r="EK47" s="101"/>
      <c r="EL47" s="99"/>
      <c r="EM47" s="100"/>
      <c r="EN47" s="101"/>
      <c r="EO47" s="101"/>
      <c r="EP47" s="101"/>
      <c r="EQ47" s="101"/>
      <c r="ER47" s="101"/>
      <c r="ES47" s="101"/>
      <c r="ET47" s="101"/>
      <c r="EU47" s="101"/>
      <c r="EV47" s="101"/>
      <c r="EW47" s="101"/>
      <c r="EX47" s="101"/>
      <c r="EY47" s="101"/>
      <c r="EZ47" s="101"/>
      <c r="FA47" s="99"/>
      <c r="FB47" s="102"/>
      <c r="FC47" s="102"/>
      <c r="FD47" s="100"/>
      <c r="FE47" s="101"/>
      <c r="FF47" s="101"/>
      <c r="FG47" s="101"/>
      <c r="FH47" s="101"/>
      <c r="FI47" s="101"/>
      <c r="FJ47" s="101"/>
      <c r="FK47" s="101"/>
      <c r="FL47" s="99"/>
      <c r="FM47" s="102"/>
      <c r="FN47" s="102"/>
      <c r="FO47" s="100"/>
      <c r="FP47" s="101"/>
      <c r="FQ47" s="99"/>
      <c r="FR47" s="100"/>
      <c r="FS47" s="99"/>
      <c r="FT47" s="102"/>
      <c r="FU47" s="102"/>
      <c r="FV47" s="102"/>
      <c r="FW47" s="100"/>
      <c r="FX47" s="99"/>
      <c r="FY47" s="100"/>
      <c r="FZ47" s="99"/>
      <c r="GA47" s="102"/>
      <c r="GB47" s="102"/>
      <c r="GC47" s="100"/>
      <c r="GD47" s="101"/>
      <c r="GE47" s="101"/>
      <c r="GF47" s="101"/>
      <c r="GG47" s="99"/>
      <c r="GH47" s="102"/>
      <c r="GI47" s="102"/>
      <c r="GJ47" s="102"/>
      <c r="GK47" s="100"/>
      <c r="GL47" s="101"/>
      <c r="GM47" s="99"/>
      <c r="GN47" s="100"/>
      <c r="GO47" s="1"/>
      <c r="GP47" s="101">
        <v>2.38483</v>
      </c>
      <c r="GQ47" s="99"/>
      <c r="GR47" s="100">
        <v>50.909529999999997</v>
      </c>
      <c r="GS47" s="99"/>
      <c r="GT47" s="100"/>
      <c r="GU47" s="101"/>
      <c r="GV47" s="101"/>
      <c r="GW47" s="101"/>
      <c r="GX47" s="1"/>
      <c r="GY47" s="101"/>
      <c r="GZ47" s="101"/>
      <c r="HA47" s="101"/>
      <c r="HB47" s="101"/>
      <c r="HC47" s="101"/>
      <c r="HD47" s="101"/>
      <c r="HE47" s="99"/>
      <c r="HF47" s="100"/>
      <c r="HG47" s="1"/>
      <c r="HH47" s="99">
        <v>3173.90193</v>
      </c>
      <c r="HI47" s="102">
        <v>3136.5687400000002</v>
      </c>
      <c r="HJ47" s="100">
        <v>628.59533999999996</v>
      </c>
    </row>
    <row r="48" spans="1:218" x14ac:dyDescent="0.35">
      <c r="A48" s="1"/>
      <c r="B48" s="98" t="s">
        <v>825</v>
      </c>
      <c r="C48" s="99"/>
      <c r="D48" s="100"/>
      <c r="E48" s="101"/>
      <c r="F48" s="99"/>
      <c r="G48" s="102"/>
      <c r="H48" s="102">
        <v>8.8258700000000001</v>
      </c>
      <c r="I48" s="100">
        <v>8.5166900000000005</v>
      </c>
      <c r="J48" s="99"/>
      <c r="K48" s="100"/>
      <c r="L48" s="99">
        <v>60.21</v>
      </c>
      <c r="M48" s="100"/>
      <c r="N48" s="99"/>
      <c r="O48" s="102"/>
      <c r="P48" s="102"/>
      <c r="Q48" s="102"/>
      <c r="R48" s="102"/>
      <c r="S48" s="102"/>
      <c r="T48" s="102"/>
      <c r="U48" s="100"/>
      <c r="V48" s="99">
        <v>18.14123</v>
      </c>
      <c r="W48" s="102">
        <v>19.191960000000002</v>
      </c>
      <c r="X48" s="102"/>
      <c r="Y48" s="100">
        <v>1.0612699999999999</v>
      </c>
      <c r="Z48" s="101"/>
      <c r="AA48" s="99"/>
      <c r="AB48" s="102"/>
      <c r="AC48" s="100"/>
      <c r="AD48" s="99"/>
      <c r="AE48" s="102"/>
      <c r="AF48" s="102"/>
      <c r="AG48" s="102"/>
      <c r="AH48" s="102">
        <v>12.23925</v>
      </c>
      <c r="AI48" s="102">
        <v>24.4617</v>
      </c>
      <c r="AJ48" s="100">
        <v>10.27692</v>
      </c>
      <c r="AK48" s="101"/>
      <c r="AL48" s="101"/>
      <c r="AM48" s="101">
        <v>179.37322</v>
      </c>
      <c r="AN48" s="99">
        <v>217.12262999999999</v>
      </c>
      <c r="AO48" s="100">
        <v>7.9327300000000003</v>
      </c>
      <c r="AP48" s="99"/>
      <c r="AQ48" s="100"/>
      <c r="AR48" s="101"/>
      <c r="AS48" s="99"/>
      <c r="AT48" s="100"/>
      <c r="AU48" s="101"/>
      <c r="AV48" s="101"/>
      <c r="AW48" s="101"/>
      <c r="AX48" s="99"/>
      <c r="AY48" s="102"/>
      <c r="AZ48" s="100"/>
      <c r="BA48" s="99"/>
      <c r="BB48" s="102"/>
      <c r="BC48" s="102"/>
      <c r="BD48" s="102"/>
      <c r="BE48" s="102"/>
      <c r="BF48" s="102"/>
      <c r="BG48" s="102"/>
      <c r="BH48" s="100"/>
      <c r="BI48" s="101"/>
      <c r="BJ48" s="99"/>
      <c r="BK48" s="102"/>
      <c r="BL48" s="100"/>
      <c r="BM48" s="99">
        <v>167.61232000000001</v>
      </c>
      <c r="BN48" s="102">
        <v>166.56063</v>
      </c>
      <c r="BO48" s="102">
        <v>168.58996999999999</v>
      </c>
      <c r="BP48" s="102"/>
      <c r="BQ48" s="102"/>
      <c r="BR48" s="102"/>
      <c r="BS48" s="102"/>
      <c r="BT48" s="102"/>
      <c r="BU48" s="102"/>
      <c r="BV48" s="102">
        <v>36.281509999999997</v>
      </c>
      <c r="BW48" s="102">
        <v>206.49456000000001</v>
      </c>
      <c r="BX48" s="102">
        <v>206.11548999999999</v>
      </c>
      <c r="BY48" s="102">
        <v>205.99002999999999</v>
      </c>
      <c r="BZ48" s="100"/>
      <c r="CA48" s="99">
        <v>17.41583</v>
      </c>
      <c r="CB48" s="100">
        <v>44.053669999999997</v>
      </c>
      <c r="CC48" s="101"/>
      <c r="CD48" s="99"/>
      <c r="CE48" s="102"/>
      <c r="CF48" s="102"/>
      <c r="CG48" s="102"/>
      <c r="CH48" s="102"/>
      <c r="CI48" s="102">
        <v>118.14735</v>
      </c>
      <c r="CJ48" s="102"/>
      <c r="CK48" s="102">
        <v>53.710120000000003</v>
      </c>
      <c r="CL48" s="102"/>
      <c r="CM48" s="102"/>
      <c r="CN48" s="102">
        <v>247.64573999999999</v>
      </c>
      <c r="CO48" s="100">
        <v>191.19621000000001</v>
      </c>
      <c r="CP48" s="99">
        <v>180.55348000000001</v>
      </c>
      <c r="CQ48" s="102">
        <v>180.52450999999999</v>
      </c>
      <c r="CR48" s="102">
        <v>181.33356000000001</v>
      </c>
      <c r="CS48" s="100">
        <v>181.02912000000001</v>
      </c>
      <c r="CT48" s="99"/>
      <c r="CU48" s="100"/>
      <c r="CV48" s="99"/>
      <c r="CW48" s="102"/>
      <c r="CX48" s="103"/>
      <c r="CY48" s="99"/>
      <c r="CZ48" s="102">
        <v>7619.7687599999999</v>
      </c>
      <c r="DA48" s="102"/>
      <c r="DB48" s="100"/>
      <c r="DC48" s="99"/>
      <c r="DD48" s="102"/>
      <c r="DE48" s="102"/>
      <c r="DF48" s="102"/>
      <c r="DG48" s="102"/>
      <c r="DH48" s="102"/>
      <c r="DI48" s="102"/>
      <c r="DJ48" s="102"/>
      <c r="DK48" s="102"/>
      <c r="DL48" s="102"/>
      <c r="DM48" s="102"/>
      <c r="DN48" s="100"/>
      <c r="DO48" s="104"/>
      <c r="DP48" s="105"/>
      <c r="DQ48" s="105"/>
      <c r="DR48" s="106" t="s">
        <v>1417</v>
      </c>
      <c r="DS48" s="99">
        <v>3173.90193</v>
      </c>
      <c r="DT48" s="102">
        <v>707.19092999999998</v>
      </c>
      <c r="DU48" s="102">
        <v>707.19092999999998</v>
      </c>
      <c r="DV48" s="100"/>
      <c r="DW48" s="101"/>
      <c r="DX48" s="99"/>
      <c r="DY48" s="102"/>
      <c r="DZ48" s="102"/>
      <c r="EA48" s="102"/>
      <c r="EB48" s="102"/>
      <c r="EC48" s="103">
        <v>7527.8105599999999</v>
      </c>
      <c r="ED48" s="1"/>
      <c r="EE48" s="101">
        <v>2.38483</v>
      </c>
      <c r="EF48" s="101"/>
      <c r="EG48" s="101"/>
      <c r="EH48" s="101"/>
      <c r="EI48" s="101"/>
      <c r="EJ48" s="101"/>
      <c r="EK48" s="101"/>
      <c r="EL48" s="99"/>
      <c r="EM48" s="100"/>
      <c r="EN48" s="101"/>
      <c r="EO48" s="101"/>
      <c r="EP48" s="101"/>
      <c r="EQ48" s="101"/>
      <c r="ER48" s="101"/>
      <c r="ES48" s="101"/>
      <c r="ET48" s="101"/>
      <c r="EU48" s="101"/>
      <c r="EV48" s="101"/>
      <c r="EW48" s="101"/>
      <c r="EX48" s="101"/>
      <c r="EY48" s="101"/>
      <c r="EZ48" s="101"/>
      <c r="FA48" s="99"/>
      <c r="FB48" s="102"/>
      <c r="FC48" s="102"/>
      <c r="FD48" s="100"/>
      <c r="FE48" s="101"/>
      <c r="FF48" s="101"/>
      <c r="FG48" s="101"/>
      <c r="FH48" s="101"/>
      <c r="FI48" s="101"/>
      <c r="FJ48" s="101"/>
      <c r="FK48" s="101"/>
      <c r="FL48" s="99"/>
      <c r="FM48" s="102"/>
      <c r="FN48" s="102"/>
      <c r="FO48" s="100"/>
      <c r="FP48" s="101"/>
      <c r="FQ48" s="99"/>
      <c r="FR48" s="100"/>
      <c r="FS48" s="99"/>
      <c r="FT48" s="102"/>
      <c r="FU48" s="102"/>
      <c r="FV48" s="102"/>
      <c r="FW48" s="100"/>
      <c r="FX48" s="99"/>
      <c r="FY48" s="100"/>
      <c r="FZ48" s="99"/>
      <c r="GA48" s="102"/>
      <c r="GB48" s="102"/>
      <c r="GC48" s="100"/>
      <c r="GD48" s="101"/>
      <c r="GE48" s="101"/>
      <c r="GF48" s="101"/>
      <c r="GG48" s="99"/>
      <c r="GH48" s="102"/>
      <c r="GI48" s="102"/>
      <c r="GJ48" s="102"/>
      <c r="GK48" s="100"/>
      <c r="GL48" s="101"/>
      <c r="GM48" s="99"/>
      <c r="GN48" s="100"/>
      <c r="GO48" s="1"/>
      <c r="GP48" s="101">
        <v>2.38483</v>
      </c>
      <c r="GQ48" s="99"/>
      <c r="GR48" s="100">
        <v>50.909529999999997</v>
      </c>
      <c r="GS48" s="99"/>
      <c r="GT48" s="100"/>
      <c r="GU48" s="101"/>
      <c r="GV48" s="101"/>
      <c r="GW48" s="101"/>
      <c r="GX48" s="1"/>
      <c r="GY48" s="101"/>
      <c r="GZ48" s="101"/>
      <c r="HA48" s="101"/>
      <c r="HB48" s="101"/>
      <c r="HC48" s="101"/>
      <c r="HD48" s="101"/>
      <c r="HE48" s="99"/>
      <c r="HF48" s="100"/>
      <c r="HG48" s="1"/>
      <c r="HH48" s="99">
        <v>3173.90193</v>
      </c>
      <c r="HI48" s="102">
        <v>3136.5687400000002</v>
      </c>
      <c r="HJ48" s="100">
        <v>628.59533999999996</v>
      </c>
    </row>
    <row r="49" spans="1:218" x14ac:dyDescent="0.35">
      <c r="A49" s="1"/>
      <c r="B49" s="98" t="s">
        <v>826</v>
      </c>
      <c r="C49" s="99"/>
      <c r="D49" s="100"/>
      <c r="E49" s="101"/>
      <c r="F49" s="99"/>
      <c r="G49" s="102"/>
      <c r="H49" s="102">
        <v>8.8258700000000001</v>
      </c>
      <c r="I49" s="100">
        <v>8.5166900000000005</v>
      </c>
      <c r="J49" s="99"/>
      <c r="K49" s="100"/>
      <c r="L49" s="99">
        <v>60.21</v>
      </c>
      <c r="M49" s="100"/>
      <c r="N49" s="99"/>
      <c r="O49" s="102"/>
      <c r="P49" s="102"/>
      <c r="Q49" s="102"/>
      <c r="R49" s="102"/>
      <c r="S49" s="102"/>
      <c r="T49" s="102"/>
      <c r="U49" s="100"/>
      <c r="V49" s="99">
        <v>18.14123</v>
      </c>
      <c r="W49" s="102">
        <v>19.191960000000002</v>
      </c>
      <c r="X49" s="102"/>
      <c r="Y49" s="100">
        <v>1.0612699999999999</v>
      </c>
      <c r="Z49" s="101"/>
      <c r="AA49" s="99"/>
      <c r="AB49" s="102"/>
      <c r="AC49" s="100"/>
      <c r="AD49" s="99"/>
      <c r="AE49" s="102"/>
      <c r="AF49" s="102"/>
      <c r="AG49" s="102"/>
      <c r="AH49" s="102">
        <v>12.23925</v>
      </c>
      <c r="AI49" s="102">
        <v>24.4617</v>
      </c>
      <c r="AJ49" s="100">
        <v>10.27692</v>
      </c>
      <c r="AK49" s="101"/>
      <c r="AL49" s="101"/>
      <c r="AM49" s="101">
        <v>179.37322</v>
      </c>
      <c r="AN49" s="99">
        <v>217.12262999999999</v>
      </c>
      <c r="AO49" s="100">
        <v>7.9327300000000003</v>
      </c>
      <c r="AP49" s="99"/>
      <c r="AQ49" s="100"/>
      <c r="AR49" s="101"/>
      <c r="AS49" s="99"/>
      <c r="AT49" s="100"/>
      <c r="AU49" s="101"/>
      <c r="AV49" s="101"/>
      <c r="AW49" s="101"/>
      <c r="AX49" s="99"/>
      <c r="AY49" s="102"/>
      <c r="AZ49" s="100"/>
      <c r="BA49" s="99"/>
      <c r="BB49" s="102"/>
      <c r="BC49" s="102"/>
      <c r="BD49" s="102"/>
      <c r="BE49" s="102"/>
      <c r="BF49" s="102"/>
      <c r="BG49" s="102"/>
      <c r="BH49" s="100"/>
      <c r="BI49" s="101"/>
      <c r="BJ49" s="99"/>
      <c r="BK49" s="102"/>
      <c r="BL49" s="100"/>
      <c r="BM49" s="99">
        <v>167.61232000000001</v>
      </c>
      <c r="BN49" s="102">
        <v>166.56063</v>
      </c>
      <c r="BO49" s="102">
        <v>168.58996999999999</v>
      </c>
      <c r="BP49" s="102"/>
      <c r="BQ49" s="102"/>
      <c r="BR49" s="102"/>
      <c r="BS49" s="102"/>
      <c r="BT49" s="102"/>
      <c r="BU49" s="102"/>
      <c r="BV49" s="102">
        <v>36.281509999999997</v>
      </c>
      <c r="BW49" s="102">
        <v>206.49456000000001</v>
      </c>
      <c r="BX49" s="102">
        <v>206.11548999999999</v>
      </c>
      <c r="BY49" s="102">
        <v>205.99002999999999</v>
      </c>
      <c r="BZ49" s="100"/>
      <c r="CA49" s="99">
        <v>17.41583</v>
      </c>
      <c r="CB49" s="100">
        <v>44.053669999999997</v>
      </c>
      <c r="CC49" s="101"/>
      <c r="CD49" s="99"/>
      <c r="CE49" s="102"/>
      <c r="CF49" s="102"/>
      <c r="CG49" s="102"/>
      <c r="CH49" s="102"/>
      <c r="CI49" s="102">
        <v>118.14735</v>
      </c>
      <c r="CJ49" s="102"/>
      <c r="CK49" s="102">
        <v>53.710120000000003</v>
      </c>
      <c r="CL49" s="102"/>
      <c r="CM49" s="102"/>
      <c r="CN49" s="102">
        <v>247.64573999999999</v>
      </c>
      <c r="CO49" s="100">
        <v>191.19621000000001</v>
      </c>
      <c r="CP49" s="99">
        <v>180.55348000000001</v>
      </c>
      <c r="CQ49" s="102">
        <v>180.52450999999999</v>
      </c>
      <c r="CR49" s="102">
        <v>181.33356000000001</v>
      </c>
      <c r="CS49" s="100">
        <v>181.02912000000001</v>
      </c>
      <c r="CT49" s="99"/>
      <c r="CU49" s="100"/>
      <c r="CV49" s="99"/>
      <c r="CW49" s="102"/>
      <c r="CX49" s="103"/>
      <c r="CY49" s="99"/>
      <c r="CZ49" s="102">
        <v>7535.65164</v>
      </c>
      <c r="DA49" s="102"/>
      <c r="DB49" s="100"/>
      <c r="DC49" s="99"/>
      <c r="DD49" s="102"/>
      <c r="DE49" s="102"/>
      <c r="DF49" s="102"/>
      <c r="DG49" s="102"/>
      <c r="DH49" s="102"/>
      <c r="DI49" s="102"/>
      <c r="DJ49" s="102"/>
      <c r="DK49" s="102"/>
      <c r="DL49" s="102"/>
      <c r="DM49" s="102"/>
      <c r="DN49" s="100"/>
      <c r="DO49" s="104"/>
      <c r="DP49" s="105"/>
      <c r="DQ49" s="105"/>
      <c r="DR49" s="106" t="s">
        <v>1417</v>
      </c>
      <c r="DS49" s="99">
        <v>3173.90193</v>
      </c>
      <c r="DT49" s="102">
        <v>707.19092999999998</v>
      </c>
      <c r="DU49" s="102">
        <v>707.19092999999998</v>
      </c>
      <c r="DV49" s="100"/>
      <c r="DW49" s="101"/>
      <c r="DX49" s="99"/>
      <c r="DY49" s="102"/>
      <c r="DZ49" s="102"/>
      <c r="EA49" s="102"/>
      <c r="EB49" s="102"/>
      <c r="EC49" s="103">
        <v>7443.8844600000002</v>
      </c>
      <c r="ED49" s="1"/>
      <c r="EE49" s="101">
        <v>2.38483</v>
      </c>
      <c r="EF49" s="101"/>
      <c r="EG49" s="101"/>
      <c r="EH49" s="101"/>
      <c r="EI49" s="101"/>
      <c r="EJ49" s="101"/>
      <c r="EK49" s="101"/>
      <c r="EL49" s="99"/>
      <c r="EM49" s="100"/>
      <c r="EN49" s="101"/>
      <c r="EO49" s="101"/>
      <c r="EP49" s="101"/>
      <c r="EQ49" s="101"/>
      <c r="ER49" s="101"/>
      <c r="ES49" s="101"/>
      <c r="ET49" s="101"/>
      <c r="EU49" s="101"/>
      <c r="EV49" s="101"/>
      <c r="EW49" s="101"/>
      <c r="EX49" s="101"/>
      <c r="EY49" s="101"/>
      <c r="EZ49" s="101"/>
      <c r="FA49" s="99"/>
      <c r="FB49" s="102"/>
      <c r="FC49" s="102"/>
      <c r="FD49" s="100"/>
      <c r="FE49" s="101"/>
      <c r="FF49" s="101"/>
      <c r="FG49" s="101"/>
      <c r="FH49" s="101"/>
      <c r="FI49" s="101"/>
      <c r="FJ49" s="101"/>
      <c r="FK49" s="101"/>
      <c r="FL49" s="99"/>
      <c r="FM49" s="102"/>
      <c r="FN49" s="102"/>
      <c r="FO49" s="100"/>
      <c r="FP49" s="101"/>
      <c r="FQ49" s="99"/>
      <c r="FR49" s="100"/>
      <c r="FS49" s="99"/>
      <c r="FT49" s="102"/>
      <c r="FU49" s="102"/>
      <c r="FV49" s="102"/>
      <c r="FW49" s="100"/>
      <c r="FX49" s="99"/>
      <c r="FY49" s="100"/>
      <c r="FZ49" s="99"/>
      <c r="GA49" s="102"/>
      <c r="GB49" s="102"/>
      <c r="GC49" s="100"/>
      <c r="GD49" s="101"/>
      <c r="GE49" s="101"/>
      <c r="GF49" s="101"/>
      <c r="GG49" s="99"/>
      <c r="GH49" s="102"/>
      <c r="GI49" s="102"/>
      <c r="GJ49" s="102"/>
      <c r="GK49" s="100"/>
      <c r="GL49" s="101"/>
      <c r="GM49" s="99"/>
      <c r="GN49" s="100"/>
      <c r="GO49" s="1"/>
      <c r="GP49" s="101">
        <v>2.38483</v>
      </c>
      <c r="GQ49" s="99"/>
      <c r="GR49" s="100">
        <v>50.909529999999997</v>
      </c>
      <c r="GS49" s="99"/>
      <c r="GT49" s="100"/>
      <c r="GU49" s="101"/>
      <c r="GV49" s="101"/>
      <c r="GW49" s="101"/>
      <c r="GX49" s="1"/>
      <c r="GY49" s="101"/>
      <c r="GZ49" s="101"/>
      <c r="HA49" s="101"/>
      <c r="HB49" s="101"/>
      <c r="HC49" s="101"/>
      <c r="HD49" s="101"/>
      <c r="HE49" s="99"/>
      <c r="HF49" s="100"/>
      <c r="HG49" s="1"/>
      <c r="HH49" s="99">
        <v>3173.90193</v>
      </c>
      <c r="HI49" s="102">
        <v>3136.5687400000002</v>
      </c>
      <c r="HJ49" s="100">
        <v>628.59533999999996</v>
      </c>
    </row>
    <row r="50" spans="1:218" x14ac:dyDescent="0.35">
      <c r="A50" s="1"/>
      <c r="B50" s="98" t="s">
        <v>827</v>
      </c>
      <c r="C50" s="99"/>
      <c r="D50" s="100"/>
      <c r="E50" s="101"/>
      <c r="F50" s="99"/>
      <c r="G50" s="102"/>
      <c r="H50" s="102">
        <v>8.8258700000000001</v>
      </c>
      <c r="I50" s="100">
        <v>8.5166900000000005</v>
      </c>
      <c r="J50" s="99"/>
      <c r="K50" s="100"/>
      <c r="L50" s="99">
        <v>60.21</v>
      </c>
      <c r="M50" s="100"/>
      <c r="N50" s="99"/>
      <c r="O50" s="102"/>
      <c r="P50" s="102"/>
      <c r="Q50" s="102"/>
      <c r="R50" s="102"/>
      <c r="S50" s="102"/>
      <c r="T50" s="102"/>
      <c r="U50" s="100"/>
      <c r="V50" s="99">
        <v>18.14123</v>
      </c>
      <c r="W50" s="102">
        <v>19.191960000000002</v>
      </c>
      <c r="X50" s="102"/>
      <c r="Y50" s="100">
        <v>1.0612699999999999</v>
      </c>
      <c r="Z50" s="101"/>
      <c r="AA50" s="99"/>
      <c r="AB50" s="102"/>
      <c r="AC50" s="100"/>
      <c r="AD50" s="99"/>
      <c r="AE50" s="102"/>
      <c r="AF50" s="102"/>
      <c r="AG50" s="102"/>
      <c r="AH50" s="102">
        <v>12.23925</v>
      </c>
      <c r="AI50" s="102">
        <v>24.4617</v>
      </c>
      <c r="AJ50" s="100">
        <v>10.27692</v>
      </c>
      <c r="AK50" s="101"/>
      <c r="AL50" s="101"/>
      <c r="AM50" s="101">
        <v>179.37322</v>
      </c>
      <c r="AN50" s="99">
        <v>217.12262999999999</v>
      </c>
      <c r="AO50" s="100">
        <v>7.9327300000000003</v>
      </c>
      <c r="AP50" s="99"/>
      <c r="AQ50" s="100"/>
      <c r="AR50" s="101"/>
      <c r="AS50" s="99"/>
      <c r="AT50" s="100"/>
      <c r="AU50" s="101"/>
      <c r="AV50" s="101"/>
      <c r="AW50" s="101"/>
      <c r="AX50" s="99"/>
      <c r="AY50" s="102"/>
      <c r="AZ50" s="100"/>
      <c r="BA50" s="99"/>
      <c r="BB50" s="102"/>
      <c r="BC50" s="102"/>
      <c r="BD50" s="102"/>
      <c r="BE50" s="102"/>
      <c r="BF50" s="102"/>
      <c r="BG50" s="102"/>
      <c r="BH50" s="100"/>
      <c r="BI50" s="101"/>
      <c r="BJ50" s="99"/>
      <c r="BK50" s="102"/>
      <c r="BL50" s="100"/>
      <c r="BM50" s="99">
        <v>167.61232000000001</v>
      </c>
      <c r="BN50" s="102">
        <v>166.56063</v>
      </c>
      <c r="BO50" s="102">
        <v>168.58996999999999</v>
      </c>
      <c r="BP50" s="102"/>
      <c r="BQ50" s="102"/>
      <c r="BR50" s="102"/>
      <c r="BS50" s="102"/>
      <c r="BT50" s="102"/>
      <c r="BU50" s="102"/>
      <c r="BV50" s="102">
        <v>36.281509999999997</v>
      </c>
      <c r="BW50" s="102">
        <v>206.49456000000001</v>
      </c>
      <c r="BX50" s="102">
        <v>206.11548999999999</v>
      </c>
      <c r="BY50" s="102">
        <v>205.99002999999999</v>
      </c>
      <c r="BZ50" s="100"/>
      <c r="CA50" s="99">
        <v>17.41583</v>
      </c>
      <c r="CB50" s="100">
        <v>44.053669999999997</v>
      </c>
      <c r="CC50" s="101"/>
      <c r="CD50" s="99"/>
      <c r="CE50" s="102"/>
      <c r="CF50" s="102"/>
      <c r="CG50" s="102"/>
      <c r="CH50" s="102"/>
      <c r="CI50" s="102">
        <v>118.14735</v>
      </c>
      <c r="CJ50" s="102"/>
      <c r="CK50" s="102">
        <v>53.710120000000003</v>
      </c>
      <c r="CL50" s="102"/>
      <c r="CM50" s="102"/>
      <c r="CN50" s="102">
        <v>247.64573999999999</v>
      </c>
      <c r="CO50" s="100">
        <v>191.19621000000001</v>
      </c>
      <c r="CP50" s="99">
        <v>180.55348000000001</v>
      </c>
      <c r="CQ50" s="102">
        <v>180.52450999999999</v>
      </c>
      <c r="CR50" s="102">
        <v>181.33356000000001</v>
      </c>
      <c r="CS50" s="100">
        <v>181.02912000000001</v>
      </c>
      <c r="CT50" s="99"/>
      <c r="CU50" s="100"/>
      <c r="CV50" s="99"/>
      <c r="CW50" s="102"/>
      <c r="CX50" s="103"/>
      <c r="CY50" s="99"/>
      <c r="CZ50" s="102">
        <v>7435.3738300000005</v>
      </c>
      <c r="DA50" s="102"/>
      <c r="DB50" s="100"/>
      <c r="DC50" s="99"/>
      <c r="DD50" s="102"/>
      <c r="DE50" s="102"/>
      <c r="DF50" s="102"/>
      <c r="DG50" s="102"/>
      <c r="DH50" s="102"/>
      <c r="DI50" s="102"/>
      <c r="DJ50" s="102"/>
      <c r="DK50" s="102"/>
      <c r="DL50" s="102"/>
      <c r="DM50" s="102"/>
      <c r="DN50" s="100"/>
      <c r="DO50" s="104"/>
      <c r="DP50" s="105"/>
      <c r="DQ50" s="105"/>
      <c r="DR50" s="106" t="s">
        <v>1417</v>
      </c>
      <c r="DS50" s="99">
        <v>3173.90193</v>
      </c>
      <c r="DT50" s="102">
        <v>707.19092999999998</v>
      </c>
      <c r="DU50" s="102">
        <v>707.19092999999998</v>
      </c>
      <c r="DV50" s="100"/>
      <c r="DW50" s="101"/>
      <c r="DX50" s="99"/>
      <c r="DY50" s="102"/>
      <c r="DZ50" s="102"/>
      <c r="EA50" s="102"/>
      <c r="EB50" s="102"/>
      <c r="EC50" s="103">
        <v>7343.4550399999998</v>
      </c>
      <c r="ED50" s="1"/>
      <c r="EE50" s="101">
        <v>2.38483</v>
      </c>
      <c r="EF50" s="101"/>
      <c r="EG50" s="101"/>
      <c r="EH50" s="101"/>
      <c r="EI50" s="101"/>
      <c r="EJ50" s="101"/>
      <c r="EK50" s="101"/>
      <c r="EL50" s="99"/>
      <c r="EM50" s="100"/>
      <c r="EN50" s="101"/>
      <c r="EO50" s="101"/>
      <c r="EP50" s="101"/>
      <c r="EQ50" s="101"/>
      <c r="ER50" s="101"/>
      <c r="ES50" s="101"/>
      <c r="ET50" s="101"/>
      <c r="EU50" s="101"/>
      <c r="EV50" s="101"/>
      <c r="EW50" s="101"/>
      <c r="EX50" s="101"/>
      <c r="EY50" s="101"/>
      <c r="EZ50" s="101"/>
      <c r="FA50" s="99"/>
      <c r="FB50" s="102"/>
      <c r="FC50" s="102"/>
      <c r="FD50" s="100"/>
      <c r="FE50" s="101"/>
      <c r="FF50" s="101"/>
      <c r="FG50" s="101"/>
      <c r="FH50" s="101"/>
      <c r="FI50" s="101"/>
      <c r="FJ50" s="101"/>
      <c r="FK50" s="101"/>
      <c r="FL50" s="99"/>
      <c r="FM50" s="102"/>
      <c r="FN50" s="102"/>
      <c r="FO50" s="100"/>
      <c r="FP50" s="101"/>
      <c r="FQ50" s="99"/>
      <c r="FR50" s="100"/>
      <c r="FS50" s="99"/>
      <c r="FT50" s="102"/>
      <c r="FU50" s="102"/>
      <c r="FV50" s="102"/>
      <c r="FW50" s="100"/>
      <c r="FX50" s="99"/>
      <c r="FY50" s="100"/>
      <c r="FZ50" s="99"/>
      <c r="GA50" s="102"/>
      <c r="GB50" s="102"/>
      <c r="GC50" s="100"/>
      <c r="GD50" s="101"/>
      <c r="GE50" s="101"/>
      <c r="GF50" s="101"/>
      <c r="GG50" s="99"/>
      <c r="GH50" s="102"/>
      <c r="GI50" s="102"/>
      <c r="GJ50" s="102"/>
      <c r="GK50" s="100"/>
      <c r="GL50" s="101"/>
      <c r="GM50" s="99"/>
      <c r="GN50" s="100"/>
      <c r="GO50" s="1"/>
      <c r="GP50" s="101">
        <v>2.38483</v>
      </c>
      <c r="GQ50" s="99"/>
      <c r="GR50" s="100">
        <v>50.909529999999997</v>
      </c>
      <c r="GS50" s="99"/>
      <c r="GT50" s="100"/>
      <c r="GU50" s="101"/>
      <c r="GV50" s="101"/>
      <c r="GW50" s="101"/>
      <c r="GX50" s="1"/>
      <c r="GY50" s="101"/>
      <c r="GZ50" s="101"/>
      <c r="HA50" s="101"/>
      <c r="HB50" s="101"/>
      <c r="HC50" s="101"/>
      <c r="HD50" s="101"/>
      <c r="HE50" s="99"/>
      <c r="HF50" s="100"/>
      <c r="HG50" s="1"/>
      <c r="HH50" s="99">
        <v>3173.90193</v>
      </c>
      <c r="HI50" s="102">
        <v>3136.5687400000002</v>
      </c>
      <c r="HJ50" s="100">
        <v>628.59533999999996</v>
      </c>
    </row>
    <row r="51" spans="1:218" x14ac:dyDescent="0.35">
      <c r="A51" s="1"/>
      <c r="B51" s="98" t="s">
        <v>828</v>
      </c>
      <c r="C51" s="99"/>
      <c r="D51" s="100"/>
      <c r="E51" s="101"/>
      <c r="F51" s="99"/>
      <c r="G51" s="102"/>
      <c r="H51" s="102">
        <v>8.8258700000000001</v>
      </c>
      <c r="I51" s="100">
        <v>8.5166900000000005</v>
      </c>
      <c r="J51" s="99"/>
      <c r="K51" s="100"/>
      <c r="L51" s="99">
        <v>60.21</v>
      </c>
      <c r="M51" s="100"/>
      <c r="N51" s="99"/>
      <c r="O51" s="102"/>
      <c r="P51" s="102"/>
      <c r="Q51" s="102"/>
      <c r="R51" s="102"/>
      <c r="S51" s="102"/>
      <c r="T51" s="102"/>
      <c r="U51" s="100"/>
      <c r="V51" s="99">
        <v>18.14123</v>
      </c>
      <c r="W51" s="102">
        <v>19.191960000000002</v>
      </c>
      <c r="X51" s="102"/>
      <c r="Y51" s="100">
        <v>1.0612699999999999</v>
      </c>
      <c r="Z51" s="101"/>
      <c r="AA51" s="99"/>
      <c r="AB51" s="102"/>
      <c r="AC51" s="100"/>
      <c r="AD51" s="99"/>
      <c r="AE51" s="102"/>
      <c r="AF51" s="102"/>
      <c r="AG51" s="102"/>
      <c r="AH51" s="102">
        <v>12.23925</v>
      </c>
      <c r="AI51" s="102">
        <v>24.4617</v>
      </c>
      <c r="AJ51" s="100">
        <v>10.27692</v>
      </c>
      <c r="AK51" s="101"/>
      <c r="AL51" s="101"/>
      <c r="AM51" s="101">
        <v>179.37322</v>
      </c>
      <c r="AN51" s="99">
        <v>217.12262999999999</v>
      </c>
      <c r="AO51" s="100">
        <v>7.9327300000000003</v>
      </c>
      <c r="AP51" s="99"/>
      <c r="AQ51" s="100"/>
      <c r="AR51" s="101"/>
      <c r="AS51" s="99"/>
      <c r="AT51" s="100"/>
      <c r="AU51" s="101"/>
      <c r="AV51" s="101"/>
      <c r="AW51" s="101"/>
      <c r="AX51" s="99"/>
      <c r="AY51" s="102"/>
      <c r="AZ51" s="100"/>
      <c r="BA51" s="99"/>
      <c r="BB51" s="102"/>
      <c r="BC51" s="102"/>
      <c r="BD51" s="102"/>
      <c r="BE51" s="102"/>
      <c r="BF51" s="102"/>
      <c r="BG51" s="102"/>
      <c r="BH51" s="100"/>
      <c r="BI51" s="101"/>
      <c r="BJ51" s="99"/>
      <c r="BK51" s="102"/>
      <c r="BL51" s="100"/>
      <c r="BM51" s="99">
        <v>167.61232000000001</v>
      </c>
      <c r="BN51" s="102">
        <v>166.56063</v>
      </c>
      <c r="BO51" s="102">
        <v>168.58996999999999</v>
      </c>
      <c r="BP51" s="102"/>
      <c r="BQ51" s="102"/>
      <c r="BR51" s="102"/>
      <c r="BS51" s="102"/>
      <c r="BT51" s="102"/>
      <c r="BU51" s="102"/>
      <c r="BV51" s="102">
        <v>36.281509999999997</v>
      </c>
      <c r="BW51" s="102">
        <v>206.49456000000001</v>
      </c>
      <c r="BX51" s="102">
        <v>206.11548999999999</v>
      </c>
      <c r="BY51" s="102">
        <v>205.99002999999999</v>
      </c>
      <c r="BZ51" s="100"/>
      <c r="CA51" s="99">
        <v>17.41583</v>
      </c>
      <c r="CB51" s="100">
        <v>44.053669999999997</v>
      </c>
      <c r="CC51" s="101"/>
      <c r="CD51" s="99"/>
      <c r="CE51" s="102"/>
      <c r="CF51" s="102"/>
      <c r="CG51" s="102"/>
      <c r="CH51" s="102"/>
      <c r="CI51" s="102">
        <v>118.14735</v>
      </c>
      <c r="CJ51" s="102"/>
      <c r="CK51" s="102">
        <v>53.710120000000003</v>
      </c>
      <c r="CL51" s="102"/>
      <c r="CM51" s="102"/>
      <c r="CN51" s="102">
        <v>247.64573999999999</v>
      </c>
      <c r="CO51" s="100">
        <v>191.19621000000001</v>
      </c>
      <c r="CP51" s="99">
        <v>180.55348000000001</v>
      </c>
      <c r="CQ51" s="102">
        <v>180.52450999999999</v>
      </c>
      <c r="CR51" s="102">
        <v>181.33356000000001</v>
      </c>
      <c r="CS51" s="100">
        <v>181.02912000000001</v>
      </c>
      <c r="CT51" s="99"/>
      <c r="CU51" s="100"/>
      <c r="CV51" s="99"/>
      <c r="CW51" s="102"/>
      <c r="CX51" s="103"/>
      <c r="CY51" s="99"/>
      <c r="CZ51" s="102">
        <v>7387.7874300000003</v>
      </c>
      <c r="DA51" s="102"/>
      <c r="DB51" s="100"/>
      <c r="DC51" s="99"/>
      <c r="DD51" s="102"/>
      <c r="DE51" s="102"/>
      <c r="DF51" s="102"/>
      <c r="DG51" s="102"/>
      <c r="DH51" s="102"/>
      <c r="DI51" s="102"/>
      <c r="DJ51" s="102"/>
      <c r="DK51" s="102"/>
      <c r="DL51" s="102"/>
      <c r="DM51" s="102"/>
      <c r="DN51" s="100"/>
      <c r="DO51" s="104"/>
      <c r="DP51" s="105"/>
      <c r="DQ51" s="105"/>
      <c r="DR51" s="106" t="s">
        <v>1417</v>
      </c>
      <c r="DS51" s="99">
        <v>3173.90193</v>
      </c>
      <c r="DT51" s="102">
        <v>707.19092999999998</v>
      </c>
      <c r="DU51" s="102">
        <v>707.19092999999998</v>
      </c>
      <c r="DV51" s="100"/>
      <c r="DW51" s="101"/>
      <c r="DX51" s="99"/>
      <c r="DY51" s="102"/>
      <c r="DZ51" s="102"/>
      <c r="EA51" s="102"/>
      <c r="EB51" s="102"/>
      <c r="EC51" s="103">
        <v>7295.8567800000001</v>
      </c>
      <c r="ED51" s="1"/>
      <c r="EE51" s="101">
        <v>2.38483</v>
      </c>
      <c r="EF51" s="101"/>
      <c r="EG51" s="101"/>
      <c r="EH51" s="101"/>
      <c r="EI51" s="101"/>
      <c r="EJ51" s="101"/>
      <c r="EK51" s="101"/>
      <c r="EL51" s="99"/>
      <c r="EM51" s="100"/>
      <c r="EN51" s="101"/>
      <c r="EO51" s="101"/>
      <c r="EP51" s="101"/>
      <c r="EQ51" s="101"/>
      <c r="ER51" s="101"/>
      <c r="ES51" s="101"/>
      <c r="ET51" s="101"/>
      <c r="EU51" s="101"/>
      <c r="EV51" s="101"/>
      <c r="EW51" s="101"/>
      <c r="EX51" s="101"/>
      <c r="EY51" s="101"/>
      <c r="EZ51" s="101"/>
      <c r="FA51" s="99"/>
      <c r="FB51" s="102"/>
      <c r="FC51" s="102"/>
      <c r="FD51" s="100"/>
      <c r="FE51" s="101"/>
      <c r="FF51" s="101"/>
      <c r="FG51" s="101"/>
      <c r="FH51" s="101"/>
      <c r="FI51" s="101"/>
      <c r="FJ51" s="101"/>
      <c r="FK51" s="101"/>
      <c r="FL51" s="99"/>
      <c r="FM51" s="102"/>
      <c r="FN51" s="102"/>
      <c r="FO51" s="100"/>
      <c r="FP51" s="101"/>
      <c r="FQ51" s="99"/>
      <c r="FR51" s="100"/>
      <c r="FS51" s="99"/>
      <c r="FT51" s="102"/>
      <c r="FU51" s="102"/>
      <c r="FV51" s="102"/>
      <c r="FW51" s="100"/>
      <c r="FX51" s="99"/>
      <c r="FY51" s="100"/>
      <c r="FZ51" s="99"/>
      <c r="GA51" s="102"/>
      <c r="GB51" s="102"/>
      <c r="GC51" s="100"/>
      <c r="GD51" s="101"/>
      <c r="GE51" s="101"/>
      <c r="GF51" s="101"/>
      <c r="GG51" s="99"/>
      <c r="GH51" s="102"/>
      <c r="GI51" s="102"/>
      <c r="GJ51" s="102"/>
      <c r="GK51" s="100"/>
      <c r="GL51" s="101"/>
      <c r="GM51" s="99"/>
      <c r="GN51" s="100"/>
      <c r="GO51" s="1"/>
      <c r="GP51" s="101">
        <v>2.38483</v>
      </c>
      <c r="GQ51" s="99"/>
      <c r="GR51" s="100">
        <v>50.909529999999997</v>
      </c>
      <c r="GS51" s="99"/>
      <c r="GT51" s="100"/>
      <c r="GU51" s="101"/>
      <c r="GV51" s="101"/>
      <c r="GW51" s="101"/>
      <c r="GX51" s="1"/>
      <c r="GY51" s="101"/>
      <c r="GZ51" s="101"/>
      <c r="HA51" s="101"/>
      <c r="HB51" s="101"/>
      <c r="HC51" s="101"/>
      <c r="HD51" s="101"/>
      <c r="HE51" s="99"/>
      <c r="HF51" s="100"/>
      <c r="HG51" s="1"/>
      <c r="HH51" s="99">
        <v>3173.90193</v>
      </c>
      <c r="HI51" s="102">
        <v>3136.5687400000002</v>
      </c>
      <c r="HJ51" s="100">
        <v>628.59533999999996</v>
      </c>
    </row>
    <row r="52" spans="1:218" x14ac:dyDescent="0.35">
      <c r="A52" s="1"/>
      <c r="B52" s="98" t="s">
        <v>829</v>
      </c>
      <c r="C52" s="99"/>
      <c r="D52" s="100"/>
      <c r="E52" s="101"/>
      <c r="F52" s="99"/>
      <c r="G52" s="102"/>
      <c r="H52" s="102">
        <v>8.8258700000000001</v>
      </c>
      <c r="I52" s="100">
        <v>8.5166900000000005</v>
      </c>
      <c r="J52" s="99"/>
      <c r="K52" s="100"/>
      <c r="L52" s="99">
        <v>60.21</v>
      </c>
      <c r="M52" s="100"/>
      <c r="N52" s="99"/>
      <c r="O52" s="102"/>
      <c r="P52" s="102"/>
      <c r="Q52" s="102"/>
      <c r="R52" s="102"/>
      <c r="S52" s="102"/>
      <c r="T52" s="102"/>
      <c r="U52" s="100"/>
      <c r="V52" s="99">
        <v>18.14123</v>
      </c>
      <c r="W52" s="102">
        <v>19.191960000000002</v>
      </c>
      <c r="X52" s="102"/>
      <c r="Y52" s="100">
        <v>1.0612699999999999</v>
      </c>
      <c r="Z52" s="101"/>
      <c r="AA52" s="99"/>
      <c r="AB52" s="102"/>
      <c r="AC52" s="100"/>
      <c r="AD52" s="99"/>
      <c r="AE52" s="102"/>
      <c r="AF52" s="102"/>
      <c r="AG52" s="102"/>
      <c r="AH52" s="102">
        <v>12.23925</v>
      </c>
      <c r="AI52" s="102">
        <v>24.4617</v>
      </c>
      <c r="AJ52" s="100">
        <v>10.27692</v>
      </c>
      <c r="AK52" s="101"/>
      <c r="AL52" s="101"/>
      <c r="AM52" s="101">
        <v>179.37322</v>
      </c>
      <c r="AN52" s="99">
        <v>217.12262999999999</v>
      </c>
      <c r="AO52" s="100">
        <v>7.9327300000000003</v>
      </c>
      <c r="AP52" s="99"/>
      <c r="AQ52" s="100"/>
      <c r="AR52" s="101"/>
      <c r="AS52" s="99"/>
      <c r="AT52" s="100"/>
      <c r="AU52" s="101"/>
      <c r="AV52" s="101"/>
      <c r="AW52" s="101"/>
      <c r="AX52" s="99"/>
      <c r="AY52" s="102"/>
      <c r="AZ52" s="100"/>
      <c r="BA52" s="99"/>
      <c r="BB52" s="102"/>
      <c r="BC52" s="102"/>
      <c r="BD52" s="102"/>
      <c r="BE52" s="102"/>
      <c r="BF52" s="102"/>
      <c r="BG52" s="102"/>
      <c r="BH52" s="100"/>
      <c r="BI52" s="101"/>
      <c r="BJ52" s="99"/>
      <c r="BK52" s="102"/>
      <c r="BL52" s="100"/>
      <c r="BM52" s="99">
        <v>167.61232000000001</v>
      </c>
      <c r="BN52" s="102">
        <v>166.56063</v>
      </c>
      <c r="BO52" s="102">
        <v>168.58996999999999</v>
      </c>
      <c r="BP52" s="102"/>
      <c r="BQ52" s="102"/>
      <c r="BR52" s="102"/>
      <c r="BS52" s="102"/>
      <c r="BT52" s="102"/>
      <c r="BU52" s="102"/>
      <c r="BV52" s="102"/>
      <c r="BW52" s="102">
        <v>206.49456000000001</v>
      </c>
      <c r="BX52" s="102">
        <v>206.11548999999999</v>
      </c>
      <c r="BY52" s="102">
        <v>205.99002999999999</v>
      </c>
      <c r="BZ52" s="100"/>
      <c r="CA52" s="99">
        <v>17.41583</v>
      </c>
      <c r="CB52" s="100">
        <v>44.053669999999997</v>
      </c>
      <c r="CC52" s="101"/>
      <c r="CD52" s="99"/>
      <c r="CE52" s="102"/>
      <c r="CF52" s="102"/>
      <c r="CG52" s="102"/>
      <c r="CH52" s="102"/>
      <c r="CI52" s="102">
        <v>118.14735</v>
      </c>
      <c r="CJ52" s="102"/>
      <c r="CK52" s="102">
        <v>53.710120000000003</v>
      </c>
      <c r="CL52" s="102"/>
      <c r="CM52" s="102"/>
      <c r="CN52" s="102">
        <v>247.64573999999999</v>
      </c>
      <c r="CO52" s="100">
        <v>191.19621000000001</v>
      </c>
      <c r="CP52" s="99">
        <v>180.55348000000001</v>
      </c>
      <c r="CQ52" s="102">
        <v>180.52450999999999</v>
      </c>
      <c r="CR52" s="102">
        <v>181.33356000000001</v>
      </c>
      <c r="CS52" s="100">
        <v>181.02912000000001</v>
      </c>
      <c r="CT52" s="99"/>
      <c r="CU52" s="100"/>
      <c r="CV52" s="99"/>
      <c r="CW52" s="102"/>
      <c r="CX52" s="103"/>
      <c r="CY52" s="99"/>
      <c r="CZ52" s="102">
        <v>7157.2023300000001</v>
      </c>
      <c r="DA52" s="102"/>
      <c r="DB52" s="100"/>
      <c r="DC52" s="99"/>
      <c r="DD52" s="102"/>
      <c r="DE52" s="102"/>
      <c r="DF52" s="102"/>
      <c r="DG52" s="102"/>
      <c r="DH52" s="102"/>
      <c r="DI52" s="102"/>
      <c r="DJ52" s="102"/>
      <c r="DK52" s="102"/>
      <c r="DL52" s="102"/>
      <c r="DM52" s="102"/>
      <c r="DN52" s="100"/>
      <c r="DO52" s="104"/>
      <c r="DP52" s="105"/>
      <c r="DQ52" s="105"/>
      <c r="DR52" s="106" t="s">
        <v>1415</v>
      </c>
      <c r="DS52" s="99">
        <v>3137.6204200000002</v>
      </c>
      <c r="DT52" s="102">
        <v>670.90941999999995</v>
      </c>
      <c r="DU52" s="102">
        <v>670.90941999999995</v>
      </c>
      <c r="DV52" s="100"/>
      <c r="DW52" s="101"/>
      <c r="DX52" s="99"/>
      <c r="DY52" s="102"/>
      <c r="DZ52" s="102"/>
      <c r="EA52" s="102"/>
      <c r="EB52" s="102"/>
      <c r="EC52" s="103">
        <v>7065.1697100000001</v>
      </c>
      <c r="ED52" s="1"/>
      <c r="EE52" s="101">
        <v>2.38483</v>
      </c>
      <c r="EF52" s="101"/>
      <c r="EG52" s="101"/>
      <c r="EH52" s="101"/>
      <c r="EI52" s="101"/>
      <c r="EJ52" s="101"/>
      <c r="EK52" s="101"/>
      <c r="EL52" s="99"/>
      <c r="EM52" s="100"/>
      <c r="EN52" s="101"/>
      <c r="EO52" s="101"/>
      <c r="EP52" s="101"/>
      <c r="EQ52" s="101"/>
      <c r="ER52" s="101"/>
      <c r="ES52" s="101"/>
      <c r="ET52" s="101"/>
      <c r="EU52" s="101"/>
      <c r="EV52" s="101"/>
      <c r="EW52" s="101"/>
      <c r="EX52" s="101"/>
      <c r="EY52" s="101"/>
      <c r="EZ52" s="101"/>
      <c r="FA52" s="99"/>
      <c r="FB52" s="102"/>
      <c r="FC52" s="102"/>
      <c r="FD52" s="100"/>
      <c r="FE52" s="101"/>
      <c r="FF52" s="101"/>
      <c r="FG52" s="101"/>
      <c r="FH52" s="101"/>
      <c r="FI52" s="101"/>
      <c r="FJ52" s="101"/>
      <c r="FK52" s="101"/>
      <c r="FL52" s="99"/>
      <c r="FM52" s="102"/>
      <c r="FN52" s="102"/>
      <c r="FO52" s="100"/>
      <c r="FP52" s="101"/>
      <c r="FQ52" s="99"/>
      <c r="FR52" s="100"/>
      <c r="FS52" s="99"/>
      <c r="FT52" s="102"/>
      <c r="FU52" s="102"/>
      <c r="FV52" s="102"/>
      <c r="FW52" s="100"/>
      <c r="FX52" s="99"/>
      <c r="FY52" s="100"/>
      <c r="FZ52" s="99"/>
      <c r="GA52" s="102"/>
      <c r="GB52" s="102"/>
      <c r="GC52" s="100"/>
      <c r="GD52" s="101"/>
      <c r="GE52" s="101"/>
      <c r="GF52" s="101"/>
      <c r="GG52" s="99"/>
      <c r="GH52" s="102"/>
      <c r="GI52" s="102"/>
      <c r="GJ52" s="102"/>
      <c r="GK52" s="100"/>
      <c r="GL52" s="101"/>
      <c r="GM52" s="99"/>
      <c r="GN52" s="100"/>
      <c r="GO52" s="1"/>
      <c r="GP52" s="101">
        <v>2.38483</v>
      </c>
      <c r="GQ52" s="99"/>
      <c r="GR52" s="100">
        <v>50.909529999999997</v>
      </c>
      <c r="GS52" s="99"/>
      <c r="GT52" s="100"/>
      <c r="GU52" s="101"/>
      <c r="GV52" s="101"/>
      <c r="GW52" s="101"/>
      <c r="GX52" s="1"/>
      <c r="GY52" s="101"/>
      <c r="GZ52" s="101"/>
      <c r="HA52" s="101"/>
      <c r="HB52" s="101"/>
      <c r="HC52" s="101"/>
      <c r="HD52" s="101"/>
      <c r="HE52" s="99"/>
      <c r="HF52" s="100"/>
      <c r="HG52" s="1"/>
      <c r="HH52" s="99">
        <v>3137.6204200000002</v>
      </c>
      <c r="HI52" s="102">
        <v>3100.2872299999999</v>
      </c>
      <c r="HJ52" s="100">
        <v>630.03953000000001</v>
      </c>
    </row>
    <row r="53" spans="1:218" x14ac:dyDescent="0.35">
      <c r="A53" s="1"/>
      <c r="B53" s="98" t="s">
        <v>830</v>
      </c>
      <c r="C53" s="99"/>
      <c r="D53" s="100"/>
      <c r="E53" s="101"/>
      <c r="F53" s="99"/>
      <c r="G53" s="102"/>
      <c r="H53" s="102">
        <v>8.8258700000000001</v>
      </c>
      <c r="I53" s="100">
        <v>8.5166900000000005</v>
      </c>
      <c r="J53" s="99"/>
      <c r="K53" s="100"/>
      <c r="L53" s="99">
        <v>60.21</v>
      </c>
      <c r="M53" s="100"/>
      <c r="N53" s="99"/>
      <c r="O53" s="102"/>
      <c r="P53" s="102"/>
      <c r="Q53" s="102"/>
      <c r="R53" s="102"/>
      <c r="S53" s="102"/>
      <c r="T53" s="102"/>
      <c r="U53" s="100"/>
      <c r="V53" s="99">
        <v>18.14123</v>
      </c>
      <c r="W53" s="102">
        <v>19.191960000000002</v>
      </c>
      <c r="X53" s="102"/>
      <c r="Y53" s="100">
        <v>1.0612699999999999</v>
      </c>
      <c r="Z53" s="101"/>
      <c r="AA53" s="99"/>
      <c r="AB53" s="102"/>
      <c r="AC53" s="100">
        <v>23.060680000000001</v>
      </c>
      <c r="AD53" s="99"/>
      <c r="AE53" s="102"/>
      <c r="AF53" s="102"/>
      <c r="AG53" s="102"/>
      <c r="AH53" s="102">
        <v>12.23925</v>
      </c>
      <c r="AI53" s="102">
        <v>24.4617</v>
      </c>
      <c r="AJ53" s="100">
        <v>10.27692</v>
      </c>
      <c r="AK53" s="101"/>
      <c r="AL53" s="101"/>
      <c r="AM53" s="101">
        <v>179.37322</v>
      </c>
      <c r="AN53" s="99">
        <v>217.12262999999999</v>
      </c>
      <c r="AO53" s="100">
        <v>7.9327300000000003</v>
      </c>
      <c r="AP53" s="99"/>
      <c r="AQ53" s="100"/>
      <c r="AR53" s="101"/>
      <c r="AS53" s="99"/>
      <c r="AT53" s="100"/>
      <c r="AU53" s="101"/>
      <c r="AV53" s="101"/>
      <c r="AW53" s="101"/>
      <c r="AX53" s="99"/>
      <c r="AY53" s="102"/>
      <c r="AZ53" s="100"/>
      <c r="BA53" s="99"/>
      <c r="BB53" s="102"/>
      <c r="BC53" s="102"/>
      <c r="BD53" s="102"/>
      <c r="BE53" s="102"/>
      <c r="BF53" s="102"/>
      <c r="BG53" s="102"/>
      <c r="BH53" s="100"/>
      <c r="BI53" s="101"/>
      <c r="BJ53" s="99"/>
      <c r="BK53" s="102"/>
      <c r="BL53" s="100"/>
      <c r="BM53" s="99">
        <v>167.61232000000001</v>
      </c>
      <c r="BN53" s="102">
        <v>166.56063</v>
      </c>
      <c r="BO53" s="102">
        <v>168.58996999999999</v>
      </c>
      <c r="BP53" s="102"/>
      <c r="BQ53" s="102"/>
      <c r="BR53" s="102"/>
      <c r="BS53" s="102"/>
      <c r="BT53" s="102"/>
      <c r="BU53" s="102"/>
      <c r="BV53" s="102"/>
      <c r="BW53" s="102">
        <v>206.49456000000001</v>
      </c>
      <c r="BX53" s="102">
        <v>206.11548999999999</v>
      </c>
      <c r="BY53" s="102">
        <v>205.99002999999999</v>
      </c>
      <c r="BZ53" s="100"/>
      <c r="CA53" s="99">
        <v>17.41583</v>
      </c>
      <c r="CB53" s="100">
        <v>44.053669999999997</v>
      </c>
      <c r="CC53" s="101"/>
      <c r="CD53" s="99"/>
      <c r="CE53" s="102"/>
      <c r="CF53" s="102"/>
      <c r="CG53" s="102"/>
      <c r="CH53" s="102"/>
      <c r="CI53" s="102">
        <v>118.14735</v>
      </c>
      <c r="CJ53" s="102"/>
      <c r="CK53" s="102">
        <v>53.710120000000003</v>
      </c>
      <c r="CL53" s="102"/>
      <c r="CM53" s="102"/>
      <c r="CN53" s="102">
        <v>247.64573999999999</v>
      </c>
      <c r="CO53" s="100">
        <v>191.19621000000001</v>
      </c>
      <c r="CP53" s="99">
        <v>180.55348000000001</v>
      </c>
      <c r="CQ53" s="102">
        <v>180.52450999999999</v>
      </c>
      <c r="CR53" s="102">
        <v>181.33356000000001</v>
      </c>
      <c r="CS53" s="100">
        <v>181.02912000000001</v>
      </c>
      <c r="CT53" s="99"/>
      <c r="CU53" s="100"/>
      <c r="CV53" s="99"/>
      <c r="CW53" s="102"/>
      <c r="CX53" s="103"/>
      <c r="CY53" s="99"/>
      <c r="CZ53" s="102">
        <v>7016.3814700000003</v>
      </c>
      <c r="DA53" s="102"/>
      <c r="DB53" s="100"/>
      <c r="DC53" s="99"/>
      <c r="DD53" s="102"/>
      <c r="DE53" s="102"/>
      <c r="DF53" s="102"/>
      <c r="DG53" s="102"/>
      <c r="DH53" s="102"/>
      <c r="DI53" s="102"/>
      <c r="DJ53" s="102"/>
      <c r="DK53" s="102"/>
      <c r="DL53" s="102"/>
      <c r="DM53" s="102"/>
      <c r="DN53" s="100"/>
      <c r="DO53" s="104"/>
      <c r="DP53" s="105"/>
      <c r="DQ53" s="105"/>
      <c r="DR53" s="106" t="s">
        <v>1415</v>
      </c>
      <c r="DS53" s="99">
        <v>3160.6810999999998</v>
      </c>
      <c r="DT53" s="102">
        <v>693.9701</v>
      </c>
      <c r="DU53" s="102">
        <v>693.9701</v>
      </c>
      <c r="DV53" s="100"/>
      <c r="DW53" s="101"/>
      <c r="DX53" s="99"/>
      <c r="DY53" s="102"/>
      <c r="DZ53" s="102"/>
      <c r="EA53" s="102"/>
      <c r="EB53" s="102"/>
      <c r="EC53" s="103">
        <v>6924.3605900000002</v>
      </c>
      <c r="ED53" s="1"/>
      <c r="EE53" s="101">
        <v>2.38483</v>
      </c>
      <c r="EF53" s="101"/>
      <c r="EG53" s="101"/>
      <c r="EH53" s="101"/>
      <c r="EI53" s="101"/>
      <c r="EJ53" s="101"/>
      <c r="EK53" s="101"/>
      <c r="EL53" s="99"/>
      <c r="EM53" s="100"/>
      <c r="EN53" s="101"/>
      <c r="EO53" s="101"/>
      <c r="EP53" s="101"/>
      <c r="EQ53" s="101"/>
      <c r="ER53" s="101"/>
      <c r="ES53" s="101"/>
      <c r="ET53" s="101"/>
      <c r="EU53" s="101"/>
      <c r="EV53" s="101"/>
      <c r="EW53" s="101"/>
      <c r="EX53" s="101"/>
      <c r="EY53" s="101"/>
      <c r="EZ53" s="101"/>
      <c r="FA53" s="99"/>
      <c r="FB53" s="102"/>
      <c r="FC53" s="102"/>
      <c r="FD53" s="100"/>
      <c r="FE53" s="101"/>
      <c r="FF53" s="101"/>
      <c r="FG53" s="101"/>
      <c r="FH53" s="101"/>
      <c r="FI53" s="101"/>
      <c r="FJ53" s="101"/>
      <c r="FK53" s="101"/>
      <c r="FL53" s="99"/>
      <c r="FM53" s="102"/>
      <c r="FN53" s="102"/>
      <c r="FO53" s="100"/>
      <c r="FP53" s="101"/>
      <c r="FQ53" s="99"/>
      <c r="FR53" s="100"/>
      <c r="FS53" s="99"/>
      <c r="FT53" s="102"/>
      <c r="FU53" s="102"/>
      <c r="FV53" s="102"/>
      <c r="FW53" s="100"/>
      <c r="FX53" s="99"/>
      <c r="FY53" s="100"/>
      <c r="FZ53" s="99"/>
      <c r="GA53" s="102"/>
      <c r="GB53" s="102"/>
      <c r="GC53" s="100"/>
      <c r="GD53" s="101"/>
      <c r="GE53" s="101"/>
      <c r="GF53" s="101"/>
      <c r="GG53" s="99"/>
      <c r="GH53" s="102"/>
      <c r="GI53" s="102"/>
      <c r="GJ53" s="102"/>
      <c r="GK53" s="100"/>
      <c r="GL53" s="101"/>
      <c r="GM53" s="99"/>
      <c r="GN53" s="100"/>
      <c r="GO53" s="1"/>
      <c r="GP53" s="101">
        <v>2.38483</v>
      </c>
      <c r="GQ53" s="99"/>
      <c r="GR53" s="100">
        <v>50.909529999999997</v>
      </c>
      <c r="GS53" s="99"/>
      <c r="GT53" s="100"/>
      <c r="GU53" s="101"/>
      <c r="GV53" s="101"/>
      <c r="GW53" s="101"/>
      <c r="GX53" s="1"/>
      <c r="GY53" s="101"/>
      <c r="GZ53" s="101"/>
      <c r="HA53" s="101"/>
      <c r="HB53" s="101"/>
      <c r="HC53" s="101"/>
      <c r="HD53" s="101"/>
      <c r="HE53" s="99"/>
      <c r="HF53" s="100"/>
      <c r="HG53" s="1"/>
      <c r="HH53" s="99">
        <v>3160.6810999999998</v>
      </c>
      <c r="HI53" s="102">
        <v>3123.34791</v>
      </c>
      <c r="HJ53" s="100">
        <v>630.03953000000001</v>
      </c>
    </row>
    <row r="54" spans="1:218" x14ac:dyDescent="0.35">
      <c r="A54" s="1"/>
      <c r="B54" s="98" t="s">
        <v>1418</v>
      </c>
      <c r="C54" s="99"/>
      <c r="D54" s="100"/>
      <c r="E54" s="101"/>
      <c r="F54" s="99"/>
      <c r="G54" s="102"/>
      <c r="H54" s="102">
        <v>8.8258700000000001</v>
      </c>
      <c r="I54" s="100">
        <v>8.5166900000000005</v>
      </c>
      <c r="J54" s="99"/>
      <c r="K54" s="100"/>
      <c r="L54" s="99">
        <v>60.21</v>
      </c>
      <c r="M54" s="100"/>
      <c r="N54" s="99"/>
      <c r="O54" s="102"/>
      <c r="P54" s="102"/>
      <c r="Q54" s="102"/>
      <c r="R54" s="102"/>
      <c r="S54" s="102"/>
      <c r="T54" s="102"/>
      <c r="U54" s="100"/>
      <c r="V54" s="99">
        <v>18.14123</v>
      </c>
      <c r="W54" s="102">
        <v>19.191960000000002</v>
      </c>
      <c r="X54" s="102"/>
      <c r="Y54" s="100">
        <v>1.0612699999999999</v>
      </c>
      <c r="Z54" s="101"/>
      <c r="AA54" s="99"/>
      <c r="AB54" s="102"/>
      <c r="AC54" s="100">
        <v>23.060680000000001</v>
      </c>
      <c r="AD54" s="99"/>
      <c r="AE54" s="102"/>
      <c r="AF54" s="102"/>
      <c r="AG54" s="102"/>
      <c r="AH54" s="102">
        <v>12.23925</v>
      </c>
      <c r="AI54" s="102">
        <v>24.4617</v>
      </c>
      <c r="AJ54" s="100">
        <v>10.27692</v>
      </c>
      <c r="AK54" s="101"/>
      <c r="AL54" s="101"/>
      <c r="AM54" s="101">
        <v>179.37322</v>
      </c>
      <c r="AN54" s="99">
        <v>217.12262999999999</v>
      </c>
      <c r="AO54" s="100">
        <v>7.9327300000000003</v>
      </c>
      <c r="AP54" s="99"/>
      <c r="AQ54" s="100"/>
      <c r="AR54" s="101"/>
      <c r="AS54" s="99"/>
      <c r="AT54" s="100"/>
      <c r="AU54" s="101"/>
      <c r="AV54" s="101"/>
      <c r="AW54" s="101"/>
      <c r="AX54" s="99"/>
      <c r="AY54" s="102"/>
      <c r="AZ54" s="100"/>
      <c r="BA54" s="99"/>
      <c r="BB54" s="102"/>
      <c r="BC54" s="102"/>
      <c r="BD54" s="102"/>
      <c r="BE54" s="102"/>
      <c r="BF54" s="102"/>
      <c r="BG54" s="102"/>
      <c r="BH54" s="100"/>
      <c r="BI54" s="101"/>
      <c r="BJ54" s="99"/>
      <c r="BK54" s="102"/>
      <c r="BL54" s="100"/>
      <c r="BM54" s="99">
        <v>167.61232000000001</v>
      </c>
      <c r="BN54" s="102">
        <v>166.56063</v>
      </c>
      <c r="BO54" s="102">
        <v>168.58996999999999</v>
      </c>
      <c r="BP54" s="102"/>
      <c r="BQ54" s="102"/>
      <c r="BR54" s="102"/>
      <c r="BS54" s="102"/>
      <c r="BT54" s="102">
        <v>265.18943999999999</v>
      </c>
      <c r="BU54" s="102"/>
      <c r="BV54" s="102">
        <v>110.49702000000001</v>
      </c>
      <c r="BW54" s="102">
        <v>206.49456000000001</v>
      </c>
      <c r="BX54" s="102">
        <v>206.11548999999999</v>
      </c>
      <c r="BY54" s="102">
        <v>205.99002999999999</v>
      </c>
      <c r="BZ54" s="100"/>
      <c r="CA54" s="99">
        <v>17.41583</v>
      </c>
      <c r="CB54" s="100">
        <v>44.053669999999997</v>
      </c>
      <c r="CC54" s="101"/>
      <c r="CD54" s="99"/>
      <c r="CE54" s="102"/>
      <c r="CF54" s="102"/>
      <c r="CG54" s="102"/>
      <c r="CH54" s="102"/>
      <c r="CI54" s="102">
        <v>118.14735</v>
      </c>
      <c r="CJ54" s="102">
        <v>47.905140000000003</v>
      </c>
      <c r="CK54" s="102">
        <v>53.710120000000003</v>
      </c>
      <c r="CL54" s="102"/>
      <c r="CM54" s="102"/>
      <c r="CN54" s="102">
        <v>247.64573999999999</v>
      </c>
      <c r="CO54" s="100">
        <v>191.19621000000001</v>
      </c>
      <c r="CP54" s="99">
        <v>180.55348000000001</v>
      </c>
      <c r="CQ54" s="102">
        <v>180.52450999999999</v>
      </c>
      <c r="CR54" s="102">
        <v>181.33356000000001</v>
      </c>
      <c r="CS54" s="100">
        <v>181.02912000000001</v>
      </c>
      <c r="CT54" s="99"/>
      <c r="CU54" s="100"/>
      <c r="CV54" s="99"/>
      <c r="CW54" s="102"/>
      <c r="CX54" s="103"/>
      <c r="CY54" s="99"/>
      <c r="CZ54" s="102">
        <v>6823.0011100000002</v>
      </c>
      <c r="DA54" s="102"/>
      <c r="DB54" s="100"/>
      <c r="DC54" s="99"/>
      <c r="DD54" s="102"/>
      <c r="DE54" s="102"/>
      <c r="DF54" s="102"/>
      <c r="DG54" s="102"/>
      <c r="DH54" s="102"/>
      <c r="DI54" s="102"/>
      <c r="DJ54" s="102"/>
      <c r="DK54" s="102"/>
      <c r="DL54" s="102"/>
      <c r="DM54" s="102"/>
      <c r="DN54" s="100"/>
      <c r="DO54" s="104"/>
      <c r="DP54" s="105"/>
      <c r="DQ54" s="105"/>
      <c r="DR54" s="106" t="s">
        <v>1415</v>
      </c>
      <c r="DS54" s="99">
        <v>3584.2727</v>
      </c>
      <c r="DT54" s="102">
        <v>1117.5617</v>
      </c>
      <c r="DU54" s="102">
        <v>1117.5617</v>
      </c>
      <c r="DV54" s="100"/>
      <c r="DW54" s="101"/>
      <c r="DX54" s="99"/>
      <c r="DY54" s="102"/>
      <c r="DZ54" s="102"/>
      <c r="EA54" s="102"/>
      <c r="EB54" s="102"/>
      <c r="EC54" s="103">
        <v>6731.07762</v>
      </c>
      <c r="ED54" s="1"/>
      <c r="EE54" s="101">
        <v>2.38483</v>
      </c>
      <c r="EF54" s="101"/>
      <c r="EG54" s="101"/>
      <c r="EH54" s="101"/>
      <c r="EI54" s="101"/>
      <c r="EJ54" s="101"/>
      <c r="EK54" s="101"/>
      <c r="EL54" s="99"/>
      <c r="EM54" s="100"/>
      <c r="EN54" s="101"/>
      <c r="EO54" s="101"/>
      <c r="EP54" s="101"/>
      <c r="EQ54" s="101"/>
      <c r="ER54" s="101"/>
      <c r="ES54" s="101"/>
      <c r="ET54" s="101"/>
      <c r="EU54" s="101"/>
      <c r="EV54" s="101"/>
      <c r="EW54" s="101"/>
      <c r="EX54" s="101"/>
      <c r="EY54" s="101"/>
      <c r="EZ54" s="101"/>
      <c r="FA54" s="99"/>
      <c r="FB54" s="102"/>
      <c r="FC54" s="102"/>
      <c r="FD54" s="100"/>
      <c r="FE54" s="101"/>
      <c r="FF54" s="101"/>
      <c r="FG54" s="101"/>
      <c r="FH54" s="101"/>
      <c r="FI54" s="101"/>
      <c r="FJ54" s="101"/>
      <c r="FK54" s="101"/>
      <c r="FL54" s="99"/>
      <c r="FM54" s="102"/>
      <c r="FN54" s="102"/>
      <c r="FO54" s="100"/>
      <c r="FP54" s="101"/>
      <c r="FQ54" s="99"/>
      <c r="FR54" s="100"/>
      <c r="FS54" s="99"/>
      <c r="FT54" s="102"/>
      <c r="FU54" s="102"/>
      <c r="FV54" s="102"/>
      <c r="FW54" s="100"/>
      <c r="FX54" s="99"/>
      <c r="FY54" s="100"/>
      <c r="FZ54" s="99"/>
      <c r="GA54" s="102"/>
      <c r="GB54" s="102"/>
      <c r="GC54" s="100"/>
      <c r="GD54" s="101"/>
      <c r="GE54" s="101"/>
      <c r="GF54" s="101"/>
      <c r="GG54" s="99"/>
      <c r="GH54" s="102"/>
      <c r="GI54" s="102"/>
      <c r="GJ54" s="102"/>
      <c r="GK54" s="100"/>
      <c r="GL54" s="101"/>
      <c r="GM54" s="99"/>
      <c r="GN54" s="100"/>
      <c r="GO54" s="1"/>
      <c r="GP54" s="101">
        <v>2.38483</v>
      </c>
      <c r="GQ54" s="99"/>
      <c r="GR54" s="100">
        <v>50.909529999999997</v>
      </c>
      <c r="GS54" s="99"/>
      <c r="GT54" s="100"/>
      <c r="GU54" s="101"/>
      <c r="GV54" s="101"/>
      <c r="GW54" s="101"/>
      <c r="GX54" s="1"/>
      <c r="GY54" s="101"/>
      <c r="GZ54" s="101"/>
      <c r="HA54" s="101"/>
      <c r="HB54" s="101"/>
      <c r="HC54" s="101"/>
      <c r="HD54" s="101"/>
      <c r="HE54" s="99"/>
      <c r="HF54" s="100"/>
      <c r="HG54" s="1"/>
      <c r="HH54" s="99">
        <v>3584.2727</v>
      </c>
      <c r="HI54" s="102">
        <v>3546.9395100000002</v>
      </c>
      <c r="HJ54" s="100">
        <v>628.59533999999996</v>
      </c>
    </row>
    <row r="55" spans="1:218" x14ac:dyDescent="0.35">
      <c r="A55" s="1"/>
      <c r="B55" s="107" t="s">
        <v>919</v>
      </c>
      <c r="C55" s="108">
        <v>0</v>
      </c>
      <c r="D55" s="109">
        <v>0</v>
      </c>
      <c r="E55" s="110">
        <v>0</v>
      </c>
      <c r="F55" s="108">
        <v>0</v>
      </c>
      <c r="G55" s="111">
        <v>0</v>
      </c>
      <c r="H55" s="111">
        <v>211.82087999999999</v>
      </c>
      <c r="I55" s="109">
        <v>204.40056000000001</v>
      </c>
      <c r="J55" s="108">
        <v>0</v>
      </c>
      <c r="K55" s="109">
        <v>0</v>
      </c>
      <c r="L55" s="108">
        <v>1445.04</v>
      </c>
      <c r="M55" s="109">
        <v>0</v>
      </c>
      <c r="N55" s="108">
        <v>0</v>
      </c>
      <c r="O55" s="111">
        <v>0</v>
      </c>
      <c r="P55" s="111">
        <v>0</v>
      </c>
      <c r="Q55" s="111">
        <v>0</v>
      </c>
      <c r="R55" s="111">
        <v>0</v>
      </c>
      <c r="S55" s="111">
        <v>0</v>
      </c>
      <c r="T55" s="111">
        <v>0</v>
      </c>
      <c r="U55" s="109">
        <v>0</v>
      </c>
      <c r="V55" s="108">
        <v>435.38952</v>
      </c>
      <c r="W55" s="111">
        <v>460.60703999999998</v>
      </c>
      <c r="X55" s="111">
        <v>0</v>
      </c>
      <c r="Y55" s="109">
        <v>25.470479999999998</v>
      </c>
      <c r="Z55" s="110">
        <v>0</v>
      </c>
      <c r="AA55" s="108">
        <v>0</v>
      </c>
      <c r="AB55" s="111">
        <v>0</v>
      </c>
      <c r="AC55" s="109">
        <v>368.97088000000002</v>
      </c>
      <c r="AD55" s="108">
        <v>0</v>
      </c>
      <c r="AE55" s="111">
        <v>0</v>
      </c>
      <c r="AF55" s="111">
        <v>0</v>
      </c>
      <c r="AG55" s="111">
        <v>0</v>
      </c>
      <c r="AH55" s="111">
        <v>293.74200000000002</v>
      </c>
      <c r="AI55" s="111">
        <v>587.08079999999995</v>
      </c>
      <c r="AJ55" s="109">
        <v>246.64608000000001</v>
      </c>
      <c r="AK55" s="110">
        <v>0</v>
      </c>
      <c r="AL55" s="110">
        <v>0</v>
      </c>
      <c r="AM55" s="110">
        <v>4304.9572799999996</v>
      </c>
      <c r="AN55" s="108">
        <v>5210.9431199999999</v>
      </c>
      <c r="AO55" s="109">
        <v>190.38552000000001</v>
      </c>
      <c r="AP55" s="108">
        <v>0</v>
      </c>
      <c r="AQ55" s="109">
        <v>0</v>
      </c>
      <c r="AR55" s="110">
        <v>0</v>
      </c>
      <c r="AS55" s="108">
        <v>0</v>
      </c>
      <c r="AT55" s="109">
        <v>0</v>
      </c>
      <c r="AU55" s="110">
        <v>0</v>
      </c>
      <c r="AV55" s="110">
        <v>0</v>
      </c>
      <c r="AW55" s="110">
        <v>0</v>
      </c>
      <c r="AX55" s="108">
        <v>0</v>
      </c>
      <c r="AY55" s="111">
        <v>0</v>
      </c>
      <c r="AZ55" s="109">
        <v>0</v>
      </c>
      <c r="BA55" s="108">
        <v>0</v>
      </c>
      <c r="BB55" s="111">
        <v>0</v>
      </c>
      <c r="BC55" s="111">
        <v>0</v>
      </c>
      <c r="BD55" s="111">
        <v>0</v>
      </c>
      <c r="BE55" s="111">
        <v>0</v>
      </c>
      <c r="BF55" s="111">
        <v>0</v>
      </c>
      <c r="BG55" s="111">
        <v>0</v>
      </c>
      <c r="BH55" s="109">
        <v>0</v>
      </c>
      <c r="BI55" s="110">
        <v>0</v>
      </c>
      <c r="BJ55" s="108">
        <v>175</v>
      </c>
      <c r="BK55" s="111">
        <v>0</v>
      </c>
      <c r="BL55" s="109">
        <v>0</v>
      </c>
      <c r="BM55" s="108">
        <v>4022.6956799999998</v>
      </c>
      <c r="BN55" s="111">
        <v>3997.4551200000001</v>
      </c>
      <c r="BO55" s="111">
        <v>4046.1592799999999</v>
      </c>
      <c r="BP55" s="111">
        <v>0</v>
      </c>
      <c r="BQ55" s="111">
        <v>0</v>
      </c>
      <c r="BR55" s="111">
        <v>0</v>
      </c>
      <c r="BS55" s="111">
        <v>0</v>
      </c>
      <c r="BT55" s="111">
        <v>4761.8563999999997</v>
      </c>
      <c r="BU55" s="111">
        <v>0</v>
      </c>
      <c r="BV55" s="111">
        <v>1948.533625</v>
      </c>
      <c r="BW55" s="111">
        <v>4955.8694400000004</v>
      </c>
      <c r="BX55" s="111">
        <v>4946.7717599999996</v>
      </c>
      <c r="BY55" s="111">
        <v>4943.7607200000002</v>
      </c>
      <c r="BZ55" s="109">
        <v>0</v>
      </c>
      <c r="CA55" s="108">
        <v>417.97991999999999</v>
      </c>
      <c r="CB55" s="109">
        <v>1057.28808</v>
      </c>
      <c r="CC55" s="110">
        <v>0</v>
      </c>
      <c r="CD55" s="108">
        <v>0</v>
      </c>
      <c r="CE55" s="111">
        <v>0</v>
      </c>
      <c r="CF55" s="111">
        <v>0</v>
      </c>
      <c r="CG55" s="111">
        <v>0</v>
      </c>
      <c r="CH55" s="111">
        <v>0</v>
      </c>
      <c r="CI55" s="111">
        <v>2835.5364</v>
      </c>
      <c r="CJ55" s="111">
        <v>550.90911000000006</v>
      </c>
      <c r="CK55" s="111">
        <v>1289.04288</v>
      </c>
      <c r="CL55" s="111">
        <v>0</v>
      </c>
      <c r="CM55" s="111">
        <v>0</v>
      </c>
      <c r="CN55" s="111">
        <v>5943.4977600000002</v>
      </c>
      <c r="CO55" s="109">
        <v>2198.7564149999998</v>
      </c>
      <c r="CP55" s="108">
        <v>4333.28352</v>
      </c>
      <c r="CQ55" s="111">
        <v>4332.58824</v>
      </c>
      <c r="CR55" s="111">
        <v>4352.0054399999999</v>
      </c>
      <c r="CS55" s="109">
        <v>4344.6988799999999</v>
      </c>
      <c r="CT55" s="108">
        <v>0</v>
      </c>
      <c r="CU55" s="109">
        <v>0</v>
      </c>
      <c r="CV55" s="112"/>
      <c r="CW55" s="113"/>
      <c r="CX55" s="114"/>
      <c r="CY55" s="112"/>
      <c r="CZ55" s="113"/>
      <c r="DA55" s="113"/>
      <c r="DB55" s="114"/>
      <c r="DC55" s="112"/>
      <c r="DD55" s="113"/>
      <c r="DE55" s="113"/>
      <c r="DF55" s="113"/>
      <c r="DG55" s="113"/>
      <c r="DH55" s="113"/>
      <c r="DI55" s="113"/>
      <c r="DJ55" s="113"/>
      <c r="DK55" s="113"/>
      <c r="DL55" s="113"/>
      <c r="DM55" s="113"/>
      <c r="DN55" s="114"/>
      <c r="DO55" s="112"/>
      <c r="DP55" s="113"/>
      <c r="DQ55" s="113"/>
      <c r="DR55" s="114"/>
      <c r="DS55" s="112"/>
      <c r="DT55" s="113"/>
      <c r="DU55" s="113"/>
      <c r="DV55" s="114"/>
      <c r="DW55" s="107"/>
      <c r="DX55" s="112"/>
      <c r="DY55" s="113"/>
      <c r="DZ55" s="113"/>
      <c r="EA55" s="113"/>
      <c r="EB55" s="113"/>
      <c r="EC55" s="114"/>
      <c r="ED55" s="1"/>
      <c r="EE55" s="110">
        <v>34.580035000000002</v>
      </c>
      <c r="EF55" s="110">
        <v>0</v>
      </c>
      <c r="EG55" s="110">
        <v>0</v>
      </c>
      <c r="EH55" s="110">
        <v>0</v>
      </c>
      <c r="EI55" s="110">
        <v>0</v>
      </c>
      <c r="EJ55" s="110">
        <v>0</v>
      </c>
      <c r="EK55" s="110">
        <v>0</v>
      </c>
      <c r="EL55" s="108">
        <v>0</v>
      </c>
      <c r="EM55" s="109">
        <v>0</v>
      </c>
      <c r="EN55" s="110">
        <v>0</v>
      </c>
      <c r="EO55" s="110">
        <v>0</v>
      </c>
      <c r="EP55" s="110">
        <v>0</v>
      </c>
      <c r="EQ55" s="110">
        <v>0</v>
      </c>
      <c r="ER55" s="110">
        <v>0</v>
      </c>
      <c r="ES55" s="110">
        <v>0</v>
      </c>
      <c r="ET55" s="110">
        <v>0</v>
      </c>
      <c r="EU55" s="110">
        <v>0</v>
      </c>
      <c r="EV55" s="110">
        <v>0</v>
      </c>
      <c r="EW55" s="110">
        <v>0</v>
      </c>
      <c r="EX55" s="110">
        <v>0</v>
      </c>
      <c r="EY55" s="110">
        <v>0</v>
      </c>
      <c r="EZ55" s="110">
        <v>0</v>
      </c>
      <c r="FA55" s="108">
        <v>0</v>
      </c>
      <c r="FB55" s="111">
        <v>0</v>
      </c>
      <c r="FC55" s="111">
        <v>0</v>
      </c>
      <c r="FD55" s="109">
        <v>0</v>
      </c>
      <c r="FE55" s="110">
        <v>0</v>
      </c>
      <c r="FF55" s="110">
        <v>0</v>
      </c>
      <c r="FG55" s="110">
        <v>0</v>
      </c>
      <c r="FH55" s="110">
        <v>0</v>
      </c>
      <c r="FI55" s="110">
        <v>0</v>
      </c>
      <c r="FJ55" s="110">
        <v>0</v>
      </c>
      <c r="FK55" s="110">
        <v>0</v>
      </c>
      <c r="FL55" s="108">
        <v>0</v>
      </c>
      <c r="FM55" s="111">
        <v>0</v>
      </c>
      <c r="FN55" s="111">
        <v>0</v>
      </c>
      <c r="FO55" s="109">
        <v>0</v>
      </c>
      <c r="FP55" s="110">
        <v>0</v>
      </c>
      <c r="FQ55" s="108">
        <v>0</v>
      </c>
      <c r="FR55" s="109">
        <v>0</v>
      </c>
      <c r="FS55" s="108">
        <v>0</v>
      </c>
      <c r="FT55" s="111">
        <v>0</v>
      </c>
      <c r="FU55" s="111">
        <v>0</v>
      </c>
      <c r="FV55" s="111">
        <v>0</v>
      </c>
      <c r="FW55" s="109">
        <v>0</v>
      </c>
      <c r="FX55" s="108">
        <v>0</v>
      </c>
      <c r="FY55" s="109">
        <v>0</v>
      </c>
      <c r="FZ55" s="108">
        <v>0</v>
      </c>
      <c r="GA55" s="111">
        <v>0</v>
      </c>
      <c r="GB55" s="111">
        <v>0</v>
      </c>
      <c r="GC55" s="109">
        <v>0</v>
      </c>
      <c r="GD55" s="110">
        <v>0</v>
      </c>
      <c r="GE55" s="110">
        <v>0</v>
      </c>
      <c r="GF55" s="110">
        <v>0</v>
      </c>
      <c r="GG55" s="108">
        <v>0</v>
      </c>
      <c r="GH55" s="111">
        <v>0</v>
      </c>
      <c r="GI55" s="111">
        <v>0</v>
      </c>
      <c r="GJ55" s="111">
        <v>0</v>
      </c>
      <c r="GK55" s="109">
        <v>0</v>
      </c>
      <c r="GL55" s="110">
        <v>0</v>
      </c>
      <c r="GM55" s="108">
        <v>0</v>
      </c>
      <c r="GN55" s="109">
        <v>0</v>
      </c>
      <c r="GO55" s="1"/>
      <c r="GP55" s="110">
        <v>34.580035000000002</v>
      </c>
      <c r="GQ55" s="108">
        <v>0</v>
      </c>
      <c r="GR55" s="109">
        <v>1221.82872</v>
      </c>
      <c r="GS55" s="108">
        <v>0</v>
      </c>
      <c r="GT55" s="109">
        <v>0</v>
      </c>
      <c r="GU55" s="110">
        <v>0</v>
      </c>
      <c r="GV55" s="110">
        <v>0</v>
      </c>
      <c r="GW55" s="110">
        <v>0</v>
      </c>
      <c r="GX55" s="1"/>
      <c r="GY55" s="110">
        <v>0</v>
      </c>
      <c r="GZ55" s="110">
        <v>0</v>
      </c>
      <c r="HA55" s="110">
        <v>0</v>
      </c>
      <c r="HB55" s="110">
        <v>0</v>
      </c>
      <c r="HC55" s="110">
        <v>0</v>
      </c>
      <c r="HD55" s="110">
        <v>0</v>
      </c>
      <c r="HE55" s="108">
        <v>0</v>
      </c>
      <c r="HF55" s="109">
        <v>0</v>
      </c>
      <c r="HG55" s="1"/>
      <c r="HH55" s="112"/>
      <c r="HI55" s="113"/>
      <c r="HJ55" s="114"/>
    </row>
    <row r="56" spans="1:218" x14ac:dyDescent="0.35">
      <c r="A56" s="1"/>
      <c r="B56" s="1"/>
      <c r="C56" s="1"/>
      <c r="D56" s="1"/>
      <c r="E56" s="1"/>
      <c r="F56" s="1"/>
      <c r="G56" s="1"/>
      <c r="H56" s="1"/>
      <c r="I56" s="1"/>
      <c r="J56" s="1"/>
      <c r="K56" s="1"/>
      <c r="L56" s="1"/>
      <c r="M56" s="1"/>
      <c r="N56" s="1"/>
      <c r="O56" s="1"/>
      <c r="P56" s="1"/>
      <c r="Q56" s="1"/>
      <c r="R56" s="1"/>
      <c r="S56" s="1"/>
      <c r="T56" s="1"/>
      <c r="U56" s="1"/>
      <c r="V56" s="1"/>
      <c r="W56" s="1"/>
      <c r="X56" s="1"/>
      <c r="Y56" s="1"/>
      <c r="Z56" s="1"/>
      <c r="AA56" s="1"/>
      <c r="AB56" s="1"/>
      <c r="AC56" s="1"/>
      <c r="AD56" s="1"/>
      <c r="AE56" s="1"/>
      <c r="AF56" s="1"/>
      <c r="AG56" s="1"/>
      <c r="AH56" s="1"/>
      <c r="AI56" s="1"/>
      <c r="AJ56" s="1"/>
      <c r="AK56" s="1"/>
      <c r="AL56" s="1"/>
      <c r="AM56" s="1"/>
      <c r="AN56" s="1"/>
      <c r="AO56" s="1"/>
      <c r="AP56" s="1"/>
      <c r="AQ56" s="1"/>
      <c r="AR56" s="1"/>
      <c r="AS56" s="1"/>
      <c r="AT56" s="1"/>
      <c r="AU56" s="1"/>
      <c r="AV56" s="1"/>
      <c r="AW56" s="1"/>
      <c r="AX56" s="1"/>
      <c r="AY56" s="1"/>
      <c r="AZ56" s="1"/>
      <c r="BA56" s="1"/>
      <c r="BB56" s="1"/>
      <c r="BC56" s="1"/>
      <c r="BD56" s="1"/>
      <c r="BE56" s="1"/>
      <c r="BF56" s="1"/>
      <c r="BG56" s="1"/>
      <c r="BH56" s="1"/>
      <c r="BI56" s="1"/>
      <c r="BJ56" s="1"/>
      <c r="BK56" s="1"/>
      <c r="BL56" s="1"/>
      <c r="BM56" s="1"/>
      <c r="BN56" s="1"/>
      <c r="BO56" s="1"/>
      <c r="BP56" s="1"/>
      <c r="BQ56" s="1"/>
      <c r="BR56" s="1"/>
      <c r="BS56" s="1"/>
      <c r="BT56" s="1"/>
      <c r="BU56" s="1"/>
      <c r="BV56" s="1"/>
      <c r="BW56" s="1"/>
      <c r="BX56" s="1"/>
      <c r="BY56" s="1"/>
      <c r="BZ56" s="1"/>
      <c r="CA56" s="1"/>
      <c r="CB56" s="1"/>
      <c r="CC56" s="1"/>
      <c r="CD56" s="1"/>
      <c r="CE56" s="1"/>
      <c r="CF56" s="1"/>
      <c r="CG56" s="1"/>
      <c r="CH56" s="1"/>
      <c r="CI56" s="1"/>
      <c r="CJ56" s="1"/>
      <c r="CK56" s="1"/>
      <c r="CL56" s="1"/>
      <c r="CM56" s="1"/>
      <c r="CN56" s="1"/>
      <c r="CO56" s="1"/>
      <c r="CP56" s="1"/>
      <c r="CQ56" s="1"/>
      <c r="CR56" s="1"/>
      <c r="CS56" s="1"/>
      <c r="CT56" s="1"/>
      <c r="CU56" s="1"/>
      <c r="CV56" s="1"/>
      <c r="CW56" s="1"/>
      <c r="CX56" s="1"/>
      <c r="CY56" s="1"/>
      <c r="CZ56" s="1"/>
      <c r="DA56" s="1"/>
      <c r="DB56" s="1"/>
      <c r="DC56" s="1"/>
      <c r="DD56" s="1"/>
      <c r="DE56" s="1"/>
      <c r="DF56" s="1"/>
      <c r="DG56" s="1"/>
      <c r="DH56" s="1"/>
      <c r="DI56" s="1"/>
      <c r="DJ56" s="1"/>
      <c r="DK56" s="1"/>
      <c r="DL56" s="1"/>
      <c r="DM56" s="1"/>
      <c r="DN56" s="1"/>
      <c r="DO56" s="1"/>
      <c r="DP56" s="1"/>
      <c r="DQ56" s="1"/>
      <c r="DR56" s="1"/>
      <c r="DS56" s="1"/>
      <c r="DT56" s="1"/>
      <c r="DU56" s="1"/>
      <c r="DV56" s="1"/>
      <c r="DW56" s="1"/>
      <c r="DX56" s="1"/>
      <c r="DY56" s="1"/>
      <c r="DZ56" s="1"/>
      <c r="EA56" s="1"/>
      <c r="EB56" s="1"/>
      <c r="EC56" s="1"/>
      <c r="ED56" s="1"/>
      <c r="EE56" s="1"/>
      <c r="EF56" s="1"/>
      <c r="EG56" s="1"/>
      <c r="EH56" s="1"/>
      <c r="EI56" s="1"/>
      <c r="EJ56" s="1"/>
      <c r="EK56" s="1"/>
      <c r="EL56" s="1"/>
      <c r="EM56" s="1"/>
      <c r="EN56" s="1"/>
      <c r="EO56" s="1"/>
      <c r="EP56" s="1"/>
      <c r="EQ56" s="1"/>
      <c r="ER56" s="1"/>
      <c r="ES56" s="1"/>
      <c r="ET56" s="1"/>
      <c r="EU56" s="1"/>
      <c r="EV56" s="1"/>
      <c r="EW56" s="1"/>
      <c r="EX56" s="1"/>
      <c r="EY56" s="1"/>
      <c r="EZ56" s="1"/>
      <c r="FA56" s="1"/>
      <c r="FB56" s="1"/>
      <c r="FC56" s="1"/>
      <c r="FD56" s="1"/>
      <c r="FE56" s="1"/>
      <c r="FF56" s="1"/>
      <c r="FG56" s="1"/>
      <c r="FH56" s="1"/>
      <c r="FI56" s="1"/>
      <c r="FJ56" s="1"/>
      <c r="FK56" s="1"/>
      <c r="FL56" s="1"/>
      <c r="FM56" s="1"/>
      <c r="FN56" s="1"/>
      <c r="FO56" s="1"/>
      <c r="FP56" s="1"/>
      <c r="FQ56" s="1"/>
      <c r="FR56" s="1"/>
      <c r="FS56" s="1"/>
      <c r="FT56" s="1"/>
      <c r="FU56" s="1"/>
      <c r="FV56" s="1"/>
      <c r="FW56" s="1"/>
      <c r="FX56" s="1"/>
      <c r="FY56" s="1"/>
      <c r="FZ56" s="1"/>
      <c r="GA56" s="1"/>
      <c r="GB56" s="1"/>
      <c r="GC56" s="1"/>
      <c r="GD56" s="1"/>
      <c r="GE56" s="1"/>
      <c r="GF56" s="1"/>
      <c r="GG56" s="1"/>
      <c r="GH56" s="1"/>
      <c r="GI56" s="1"/>
      <c r="GJ56" s="1"/>
      <c r="GK56" s="1"/>
      <c r="GL56" s="1"/>
      <c r="GM56" s="1"/>
      <c r="GN56" s="1"/>
      <c r="GO56" s="1"/>
      <c r="GP56" s="1"/>
      <c r="GQ56" s="1"/>
      <c r="GR56" s="1"/>
      <c r="GS56" s="1"/>
      <c r="GT56" s="1"/>
      <c r="GU56" s="1"/>
      <c r="GV56" s="1"/>
      <c r="GW56" s="1"/>
      <c r="GX56" s="1"/>
      <c r="GY56" s="1"/>
      <c r="GZ56" s="1"/>
      <c r="HA56" s="1"/>
      <c r="HB56" s="1"/>
      <c r="HC56" s="1"/>
      <c r="HD56" s="1"/>
      <c r="HE56" s="1"/>
      <c r="HF56" s="1"/>
      <c r="HG56" s="1"/>
      <c r="HH56" s="1"/>
      <c r="HI56" s="1"/>
      <c r="HJ56" s="1"/>
    </row>
    <row r="57" spans="1:218" x14ac:dyDescent="0.35">
      <c r="A57" s="1"/>
      <c r="B57" s="1"/>
      <c r="C57" s="115" t="s">
        <v>1419</v>
      </c>
      <c r="D57" s="1"/>
      <c r="E57" s="1"/>
      <c r="F57" s="1"/>
      <c r="G57" s="1"/>
      <c r="H57" s="1"/>
      <c r="I57" s="1"/>
      <c r="J57" s="1"/>
      <c r="K57" s="1"/>
      <c r="L57" s="1"/>
      <c r="M57" s="1"/>
      <c r="N57" s="1"/>
      <c r="O57" s="1"/>
      <c r="P57" s="1"/>
      <c r="Q57" s="1"/>
      <c r="R57" s="1"/>
      <c r="S57" s="1"/>
      <c r="T57" s="1"/>
      <c r="U57" s="1"/>
      <c r="V57" s="1"/>
      <c r="W57" s="1"/>
      <c r="X57" s="1"/>
      <c r="Y57" s="1"/>
      <c r="Z57" s="1"/>
      <c r="AA57" s="1"/>
      <c r="AB57" s="1"/>
      <c r="AC57" s="1"/>
      <c r="AD57" s="1"/>
      <c r="AE57" s="1"/>
      <c r="AF57" s="1"/>
      <c r="AG57" s="1"/>
      <c r="AH57" s="1"/>
      <c r="AI57" s="1"/>
      <c r="AJ57" s="1"/>
      <c r="AK57" s="1"/>
      <c r="AL57" s="1"/>
      <c r="AM57" s="1"/>
      <c r="AN57" s="1"/>
      <c r="AO57" s="1"/>
      <c r="AP57" s="1"/>
      <c r="AQ57" s="1"/>
      <c r="AR57" s="1"/>
      <c r="AS57" s="1"/>
      <c r="AT57" s="1"/>
      <c r="AU57" s="1"/>
      <c r="AV57" s="1"/>
      <c r="AW57" s="1"/>
      <c r="AX57" s="1"/>
      <c r="AY57" s="1"/>
      <c r="AZ57" s="1"/>
      <c r="BA57" s="1"/>
      <c r="BB57" s="1"/>
      <c r="BC57" s="1"/>
      <c r="BD57" s="1"/>
      <c r="BE57" s="1"/>
      <c r="BF57" s="1"/>
      <c r="BG57" s="1"/>
      <c r="BH57" s="1"/>
      <c r="BI57" s="1"/>
      <c r="BJ57" s="1"/>
      <c r="BK57" s="1"/>
      <c r="BL57" s="1"/>
      <c r="BM57" s="1"/>
      <c r="BN57" s="1"/>
      <c r="BO57" s="1"/>
      <c r="BP57" s="1"/>
      <c r="BQ57" s="1"/>
      <c r="BR57" s="1"/>
      <c r="BS57" s="1"/>
      <c r="BT57" s="1"/>
      <c r="BU57" s="1"/>
      <c r="BV57" s="1"/>
      <c r="BW57" s="1"/>
      <c r="BX57" s="1"/>
      <c r="BY57" s="1"/>
      <c r="BZ57" s="1"/>
      <c r="CA57" s="1"/>
      <c r="CB57" s="1"/>
      <c r="CC57" s="1"/>
      <c r="CD57" s="1"/>
      <c r="CE57" s="1"/>
      <c r="CF57" s="1"/>
      <c r="CG57" s="1"/>
      <c r="CH57" s="1"/>
      <c r="CI57" s="1"/>
      <c r="CJ57" s="1"/>
      <c r="CK57" s="1"/>
      <c r="CL57" s="1"/>
      <c r="CM57" s="1"/>
      <c r="CN57" s="1"/>
      <c r="CO57" s="1"/>
      <c r="CP57" s="1"/>
      <c r="CQ57" s="1"/>
      <c r="CR57" s="1"/>
      <c r="CS57" s="1"/>
      <c r="CT57" s="1"/>
      <c r="CU57" s="1"/>
      <c r="CV57" s="1"/>
      <c r="CW57" s="1"/>
      <c r="CX57" s="1"/>
      <c r="CY57" s="1"/>
      <c r="CZ57" s="1"/>
      <c r="DA57" s="1"/>
      <c r="DB57" s="1"/>
      <c r="DC57" s="1"/>
      <c r="DD57" s="1"/>
      <c r="DE57" s="1"/>
      <c r="DF57" s="1"/>
      <c r="DG57" s="1"/>
      <c r="DH57" s="1"/>
      <c r="DI57" s="1"/>
      <c r="DJ57" s="1"/>
      <c r="DK57" s="1"/>
      <c r="DL57" s="1"/>
      <c r="DM57" s="1"/>
      <c r="DN57" s="1"/>
      <c r="DO57" s="1"/>
      <c r="DP57" s="1"/>
      <c r="DQ57" s="1"/>
      <c r="DR57" s="1"/>
      <c r="DS57" s="1"/>
      <c r="DT57" s="1"/>
      <c r="DU57" s="1"/>
      <c r="DV57" s="1"/>
      <c r="DW57" s="1"/>
      <c r="DX57" s="1"/>
      <c r="DY57" s="1"/>
      <c r="DZ57" s="1"/>
      <c r="EA57" s="1"/>
      <c r="EB57" s="1"/>
      <c r="EC57" s="1"/>
      <c r="ED57" s="1"/>
      <c r="EE57" s="1"/>
      <c r="EF57" s="1"/>
      <c r="EG57" s="1"/>
      <c r="EH57" s="1"/>
      <c r="EI57" s="1"/>
      <c r="EJ57" s="1"/>
      <c r="EK57" s="1"/>
      <c r="EL57" s="1"/>
      <c r="EM57" s="1"/>
      <c r="EN57" s="1"/>
      <c r="EO57" s="1"/>
      <c r="EP57" s="1"/>
      <c r="EQ57" s="1"/>
      <c r="ER57" s="1"/>
      <c r="ES57" s="1"/>
      <c r="ET57" s="1"/>
      <c r="EU57" s="1"/>
      <c r="EV57" s="1"/>
      <c r="EW57" s="1"/>
      <c r="EX57" s="1"/>
      <c r="EY57" s="1"/>
      <c r="EZ57" s="1"/>
      <c r="FA57" s="1"/>
      <c r="FB57" s="1"/>
      <c r="FC57" s="1"/>
      <c r="FD57" s="1"/>
      <c r="FE57" s="1"/>
      <c r="FF57" s="1"/>
      <c r="FG57" s="1"/>
      <c r="FH57" s="1"/>
      <c r="FI57" s="1"/>
      <c r="FJ57" s="1"/>
      <c r="FK57" s="1"/>
      <c r="FL57" s="1"/>
      <c r="FM57" s="1"/>
      <c r="FN57" s="1"/>
      <c r="FO57" s="1"/>
      <c r="FP57" s="1"/>
      <c r="FQ57" s="1"/>
      <c r="FR57" s="1"/>
      <c r="FS57" s="1"/>
      <c r="FT57" s="1"/>
      <c r="FU57" s="1"/>
      <c r="FV57" s="1"/>
      <c r="FW57" s="1"/>
      <c r="FX57" s="1"/>
      <c r="FY57" s="1"/>
      <c r="FZ57" s="1"/>
      <c r="GA57" s="1"/>
      <c r="GB57" s="1"/>
      <c r="GC57" s="1"/>
      <c r="GD57" s="1"/>
      <c r="GE57" s="1"/>
      <c r="GF57" s="1"/>
      <c r="GG57" s="1"/>
      <c r="GH57" s="1"/>
      <c r="GI57" s="1"/>
      <c r="GJ57" s="1"/>
      <c r="GK57" s="1"/>
      <c r="GL57" s="1"/>
      <c r="GM57" s="1"/>
      <c r="GN57" s="1"/>
      <c r="GO57" s="1"/>
      <c r="GP57" s="1"/>
      <c r="GQ57" s="1"/>
      <c r="GR57" s="1"/>
      <c r="GS57" s="1"/>
      <c r="GT57" s="1"/>
      <c r="GU57" s="1"/>
      <c r="GV57" s="1"/>
      <c r="GW57" s="1"/>
      <c r="GX57" s="1"/>
      <c r="GY57" s="1"/>
      <c r="GZ57" s="1"/>
      <c r="HA57" s="1"/>
      <c r="HB57" s="1"/>
      <c r="HC57" s="1"/>
      <c r="HD57" s="1"/>
      <c r="HE57" s="1"/>
      <c r="HF57" s="1"/>
      <c r="HG57" s="1"/>
      <c r="HH57" s="1"/>
      <c r="HI57" s="1"/>
      <c r="HJ57" s="1"/>
    </row>
    <row r="58" spans="1:218" x14ac:dyDescent="0.35">
      <c r="A58" s="1"/>
      <c r="B58" s="1"/>
      <c r="C58" s="1"/>
      <c r="D58" s="1"/>
      <c r="E58" s="1"/>
      <c r="F58" s="1"/>
      <c r="G58" s="1"/>
      <c r="H58" s="1"/>
      <c r="I58" s="1"/>
      <c r="J58" s="1"/>
      <c r="K58" s="1"/>
      <c r="L58" s="1"/>
      <c r="M58" s="1"/>
      <c r="N58" s="1"/>
      <c r="O58" s="1"/>
      <c r="P58" s="1"/>
      <c r="Q58" s="1"/>
      <c r="R58" s="1"/>
      <c r="S58" s="1"/>
      <c r="T58" s="1"/>
      <c r="U58" s="1"/>
      <c r="V58" s="1"/>
      <c r="W58" s="1"/>
      <c r="X58" s="1"/>
      <c r="Y58" s="1"/>
      <c r="Z58" s="1"/>
      <c r="AA58" s="1"/>
      <c r="AB58" s="1"/>
      <c r="AC58" s="1"/>
      <c r="AD58" s="1"/>
      <c r="AE58" s="1"/>
      <c r="AF58" s="1"/>
      <c r="AG58" s="1"/>
      <c r="AH58" s="1"/>
      <c r="AI58" s="1"/>
      <c r="AJ58" s="1"/>
      <c r="AK58" s="1"/>
      <c r="AL58" s="1"/>
      <c r="AM58" s="1"/>
      <c r="AN58" s="1"/>
      <c r="AO58" s="1"/>
      <c r="AP58" s="1"/>
      <c r="AQ58" s="1"/>
      <c r="AR58" s="1"/>
      <c r="AS58" s="1"/>
      <c r="AT58" s="1"/>
      <c r="AU58" s="1"/>
      <c r="AV58" s="1"/>
      <c r="AW58" s="1"/>
      <c r="AX58" s="1"/>
      <c r="AY58" s="1"/>
      <c r="AZ58" s="1"/>
      <c r="BA58" s="1"/>
      <c r="BB58" s="1"/>
      <c r="BC58" s="1"/>
      <c r="BD58" s="1"/>
      <c r="BE58" s="1"/>
      <c r="BF58" s="1"/>
      <c r="BG58" s="1"/>
      <c r="BH58" s="1"/>
      <c r="BI58" s="1"/>
      <c r="BJ58" s="1"/>
      <c r="BK58" s="1"/>
      <c r="BL58" s="1"/>
      <c r="BM58" s="1"/>
      <c r="BN58" s="1"/>
      <c r="BO58" s="1"/>
      <c r="BP58" s="1"/>
      <c r="BQ58" s="1"/>
      <c r="BR58" s="1"/>
      <c r="BS58" s="1"/>
      <c r="BT58" s="1"/>
      <c r="BU58" s="1"/>
      <c r="BV58" s="1"/>
      <c r="BW58" s="1"/>
      <c r="BX58" s="1"/>
      <c r="BY58" s="1"/>
      <c r="BZ58" s="1"/>
      <c r="CA58" s="1"/>
      <c r="CB58" s="1"/>
      <c r="CC58" s="1"/>
      <c r="CD58" s="1"/>
      <c r="CE58" s="1"/>
      <c r="CF58" s="1"/>
      <c r="CG58" s="1"/>
      <c r="CH58" s="1"/>
      <c r="CI58" s="1"/>
      <c r="CJ58" s="1"/>
      <c r="CK58" s="1"/>
      <c r="CL58" s="1"/>
      <c r="CM58" s="1"/>
      <c r="CN58" s="1"/>
      <c r="CO58" s="1"/>
      <c r="CP58" s="1"/>
      <c r="CQ58" s="1"/>
      <c r="CR58" s="1"/>
      <c r="CS58" s="1"/>
      <c r="CT58" s="1"/>
      <c r="CU58" s="1"/>
      <c r="CV58" s="1"/>
      <c r="CW58" s="1"/>
      <c r="CX58" s="1"/>
      <c r="CY58" s="1"/>
      <c r="CZ58" s="1"/>
      <c r="DA58" s="1"/>
      <c r="DB58" s="1"/>
      <c r="DC58" s="1"/>
      <c r="DD58" s="1"/>
      <c r="DE58" s="1"/>
      <c r="DF58" s="1"/>
      <c r="DG58" s="1"/>
      <c r="DH58" s="1"/>
      <c r="DI58" s="1"/>
      <c r="DJ58" s="1"/>
      <c r="DK58" s="1"/>
      <c r="DL58" s="1"/>
      <c r="DM58" s="1"/>
      <c r="DN58" s="1"/>
      <c r="DO58" s="1"/>
      <c r="DP58" s="1"/>
      <c r="DQ58" s="1"/>
      <c r="DR58" s="1"/>
      <c r="DS58" s="1"/>
      <c r="DT58" s="1"/>
      <c r="DU58" s="1"/>
      <c r="DV58" s="1"/>
      <c r="DW58" s="1"/>
      <c r="DX58" s="1"/>
      <c r="DY58" s="1"/>
      <c r="DZ58" s="1"/>
      <c r="EA58" s="1"/>
      <c r="EB58" s="1"/>
      <c r="EC58" s="1"/>
      <c r="ED58" s="1"/>
      <c r="EE58" s="1"/>
      <c r="EF58" s="1"/>
      <c r="EG58" s="1"/>
      <c r="EH58" s="1"/>
      <c r="EI58" s="1"/>
      <c r="EJ58" s="1"/>
      <c r="EK58" s="1"/>
      <c r="EL58" s="1"/>
      <c r="EM58" s="1"/>
      <c r="EN58" s="1"/>
      <c r="EO58" s="1"/>
      <c r="EP58" s="1"/>
      <c r="EQ58" s="1"/>
      <c r="ER58" s="1"/>
      <c r="ES58" s="1"/>
      <c r="ET58" s="1"/>
      <c r="EU58" s="1"/>
      <c r="EV58" s="1"/>
      <c r="EW58" s="1"/>
      <c r="EX58" s="1"/>
      <c r="EY58" s="1"/>
      <c r="EZ58" s="1"/>
      <c r="FA58" s="1"/>
      <c r="FB58" s="1"/>
      <c r="FC58" s="1"/>
      <c r="FD58" s="1"/>
      <c r="FE58" s="1"/>
      <c r="FF58" s="1"/>
      <c r="FG58" s="1"/>
      <c r="FH58" s="1"/>
      <c r="FI58" s="1"/>
      <c r="FJ58" s="1"/>
      <c r="FK58" s="1"/>
      <c r="FL58" s="1"/>
      <c r="FM58" s="1"/>
      <c r="FN58" s="1"/>
      <c r="FO58" s="1"/>
      <c r="FP58" s="1"/>
      <c r="FQ58" s="1"/>
      <c r="FR58" s="1"/>
      <c r="FS58" s="1"/>
      <c r="FT58" s="1"/>
      <c r="FU58" s="1"/>
      <c r="FV58" s="1"/>
      <c r="FW58" s="1"/>
      <c r="FX58" s="1"/>
      <c r="FY58" s="1"/>
      <c r="FZ58" s="1"/>
      <c r="GA58" s="1"/>
      <c r="GB58" s="1"/>
      <c r="GC58" s="1"/>
      <c r="GD58" s="1"/>
      <c r="GE58" s="1"/>
      <c r="GF58" s="1"/>
      <c r="GG58" s="1"/>
      <c r="GH58" s="1"/>
      <c r="GI58" s="1"/>
      <c r="GJ58" s="1"/>
      <c r="GK58" s="1"/>
      <c r="GL58" s="1"/>
      <c r="GM58" s="1"/>
      <c r="GN58" s="1"/>
      <c r="GO58" s="1"/>
      <c r="GP58" s="1"/>
      <c r="GQ58" s="1"/>
      <c r="GR58" s="1"/>
      <c r="GS58" s="1"/>
      <c r="GT58" s="1"/>
      <c r="GU58" s="1"/>
      <c r="GV58" s="1"/>
      <c r="GW58" s="1"/>
      <c r="GX58" s="1"/>
      <c r="GY58" s="1"/>
      <c r="GZ58" s="1"/>
      <c r="HA58" s="1"/>
      <c r="HB58" s="1"/>
      <c r="HC58" s="1"/>
      <c r="HD58" s="1"/>
      <c r="HE58" s="1"/>
      <c r="HF58" s="1"/>
      <c r="HG58" s="1"/>
      <c r="HH58" s="1"/>
      <c r="HI58" s="1"/>
      <c r="HJ58" s="1"/>
    </row>
    <row r="59" spans="1:218" x14ac:dyDescent="0.35">
      <c r="A59" s="1"/>
      <c r="B59" s="1"/>
      <c r="C59" s="115" t="s">
        <v>1420</v>
      </c>
      <c r="D59" s="1"/>
      <c r="E59" s="1"/>
      <c r="F59" s="1"/>
      <c r="G59" s="1"/>
      <c r="H59" s="1"/>
      <c r="I59" s="1"/>
      <c r="J59" s="1"/>
      <c r="K59" s="1"/>
      <c r="L59" s="1"/>
      <c r="M59" s="1"/>
      <c r="N59" s="1"/>
      <c r="O59" s="1"/>
      <c r="P59" s="1"/>
      <c r="Q59" s="1"/>
      <c r="R59" s="1"/>
      <c r="S59" s="1"/>
      <c r="T59" s="1"/>
      <c r="U59" s="1"/>
      <c r="V59" s="1"/>
      <c r="W59" s="1"/>
      <c r="X59" s="1"/>
      <c r="Y59" s="1"/>
      <c r="Z59" s="1"/>
      <c r="AA59" s="1"/>
      <c r="AB59" s="1"/>
      <c r="AC59" s="1"/>
      <c r="AD59" s="1"/>
      <c r="AE59" s="1"/>
      <c r="AF59" s="1"/>
      <c r="AG59" s="1"/>
      <c r="AH59" s="1"/>
      <c r="AI59" s="1"/>
      <c r="AJ59" s="1"/>
      <c r="AK59" s="1"/>
      <c r="AL59" s="1"/>
      <c r="AM59" s="1"/>
      <c r="AN59" s="1"/>
      <c r="AO59" s="1"/>
      <c r="AP59" s="1"/>
      <c r="AQ59" s="1"/>
      <c r="AR59" s="1"/>
      <c r="AS59" s="1"/>
      <c r="AT59" s="1"/>
      <c r="AU59" s="1"/>
      <c r="AV59" s="1"/>
      <c r="AW59" s="1"/>
      <c r="AX59" s="1"/>
      <c r="AY59" s="1"/>
      <c r="AZ59" s="1"/>
      <c r="BA59" s="1"/>
      <c r="BB59" s="1"/>
      <c r="BC59" s="1"/>
      <c r="BD59" s="1"/>
      <c r="BE59" s="1"/>
      <c r="BF59" s="1"/>
      <c r="BG59" s="1"/>
      <c r="BH59" s="1"/>
      <c r="BI59" s="1"/>
      <c r="BJ59" s="1"/>
      <c r="BK59" s="1"/>
      <c r="BL59" s="1"/>
      <c r="BM59" s="1"/>
      <c r="BN59" s="1"/>
      <c r="BO59" s="1"/>
      <c r="BP59" s="1"/>
      <c r="BQ59" s="1"/>
      <c r="BR59" s="1"/>
      <c r="BS59" s="1"/>
      <c r="BT59" s="1"/>
      <c r="BU59" s="1"/>
      <c r="BV59" s="1"/>
      <c r="BW59" s="1"/>
      <c r="BX59" s="1"/>
      <c r="BY59" s="1"/>
      <c r="BZ59" s="1"/>
      <c r="CA59" s="1"/>
      <c r="CB59" s="1"/>
      <c r="CC59" s="1"/>
      <c r="CD59" s="1"/>
      <c r="CE59" s="1"/>
      <c r="CF59" s="1"/>
      <c r="CG59" s="1"/>
      <c r="CH59" s="1"/>
      <c r="CI59" s="1"/>
      <c r="CJ59" s="1"/>
      <c r="CK59" s="1"/>
      <c r="CL59" s="1"/>
      <c r="CM59" s="1"/>
      <c r="CN59" s="1"/>
      <c r="CO59" s="1"/>
      <c r="CP59" s="1"/>
      <c r="CQ59" s="1"/>
      <c r="CR59" s="1"/>
      <c r="CS59" s="1"/>
      <c r="CT59" s="1"/>
      <c r="CU59" s="1"/>
      <c r="CV59" s="1"/>
      <c r="CW59" s="1"/>
      <c r="CX59" s="1"/>
      <c r="CY59" s="1"/>
      <c r="CZ59" s="1"/>
      <c r="DA59" s="1"/>
      <c r="DB59" s="1"/>
      <c r="DC59" s="1"/>
      <c r="DD59" s="1"/>
      <c r="DE59" s="1"/>
      <c r="DF59" s="1"/>
      <c r="DG59" s="1"/>
      <c r="DH59" s="1"/>
      <c r="DI59" s="1"/>
      <c r="DJ59" s="1"/>
      <c r="DK59" s="1"/>
      <c r="DL59" s="1"/>
      <c r="DM59" s="1"/>
      <c r="DN59" s="1"/>
      <c r="DO59" s="1"/>
      <c r="DP59" s="1"/>
      <c r="DQ59" s="1"/>
      <c r="DR59" s="1"/>
      <c r="DS59" s="1"/>
      <c r="DT59" s="1"/>
      <c r="DU59" s="1"/>
      <c r="DV59" s="1"/>
      <c r="DW59" s="1"/>
      <c r="DX59" s="1"/>
      <c r="DY59" s="1"/>
      <c r="DZ59" s="1"/>
      <c r="EA59" s="1"/>
      <c r="EB59" s="1"/>
      <c r="EC59" s="1"/>
      <c r="ED59" s="1"/>
      <c r="EE59" s="1"/>
      <c r="EF59" s="1"/>
      <c r="EG59" s="1"/>
      <c r="EH59" s="1"/>
      <c r="EI59" s="1"/>
      <c r="EJ59" s="1"/>
      <c r="EK59" s="1"/>
      <c r="EL59" s="1"/>
      <c r="EM59" s="1"/>
      <c r="EN59" s="1"/>
      <c r="EO59" s="1"/>
      <c r="EP59" s="1"/>
      <c r="EQ59" s="1"/>
      <c r="ER59" s="1"/>
      <c r="ES59" s="1"/>
      <c r="ET59" s="1"/>
      <c r="EU59" s="1"/>
      <c r="EV59" s="1"/>
      <c r="EW59" s="1"/>
      <c r="EX59" s="1"/>
      <c r="EY59" s="1"/>
      <c r="EZ59" s="1"/>
      <c r="FA59" s="1"/>
      <c r="FB59" s="1"/>
      <c r="FC59" s="1"/>
      <c r="FD59" s="1"/>
      <c r="FE59" s="1"/>
      <c r="FF59" s="1"/>
      <c r="FG59" s="1"/>
      <c r="FH59" s="1"/>
      <c r="FI59" s="1"/>
      <c r="FJ59" s="1"/>
      <c r="FK59" s="1"/>
      <c r="FL59" s="1"/>
      <c r="FM59" s="1"/>
      <c r="FN59" s="1"/>
      <c r="FO59" s="1"/>
      <c r="FP59" s="1"/>
      <c r="FQ59" s="1"/>
      <c r="FR59" s="1"/>
      <c r="FS59" s="1"/>
      <c r="FT59" s="1"/>
      <c r="FU59" s="1"/>
      <c r="FV59" s="1"/>
      <c r="FW59" s="1"/>
      <c r="FX59" s="1"/>
      <c r="FY59" s="1"/>
      <c r="FZ59" s="1"/>
      <c r="GA59" s="1"/>
      <c r="GB59" s="1"/>
      <c r="GC59" s="1"/>
      <c r="GD59" s="1"/>
      <c r="GE59" s="1"/>
      <c r="GF59" s="1"/>
      <c r="GG59" s="1"/>
      <c r="GH59" s="1"/>
      <c r="GI59" s="1"/>
      <c r="GJ59" s="1"/>
      <c r="GK59" s="1"/>
      <c r="GL59" s="1"/>
      <c r="GM59" s="1"/>
      <c r="GN59" s="1"/>
      <c r="GO59" s="1"/>
      <c r="GP59" s="1"/>
      <c r="GQ59" s="1"/>
      <c r="GR59" s="1"/>
      <c r="GS59" s="1"/>
      <c r="GT59" s="1"/>
      <c r="GU59" s="1"/>
      <c r="GV59" s="1"/>
      <c r="GW59" s="1"/>
      <c r="GX59" s="1"/>
      <c r="GY59" s="1"/>
      <c r="GZ59" s="1"/>
      <c r="HA59" s="1"/>
      <c r="HB59" s="1"/>
      <c r="HC59" s="1"/>
      <c r="HD59" s="1"/>
      <c r="HE59" s="1"/>
      <c r="HF59" s="1"/>
      <c r="HG59" s="1"/>
      <c r="HH59" s="1"/>
      <c r="HI59" s="1"/>
      <c r="HJ59" s="1"/>
    </row>
    <row r="60" spans="1:218" x14ac:dyDescent="0.35">
      <c r="A60" s="1"/>
      <c r="B60" s="1"/>
      <c r="C60" s="1"/>
      <c r="D60" s="1" t="s">
        <v>1421</v>
      </c>
      <c r="E60" s="1"/>
      <c r="F60" s="1"/>
      <c r="G60" s="1"/>
      <c r="H60" s="1"/>
      <c r="I60" s="1"/>
      <c r="J60" s="1"/>
      <c r="K60" s="1"/>
      <c r="L60" s="1"/>
      <c r="M60" s="1"/>
      <c r="N60" s="1"/>
      <c r="O60" s="1"/>
      <c r="P60" s="1"/>
      <c r="Q60" s="1"/>
      <c r="R60" s="1"/>
      <c r="S60" s="1"/>
      <c r="T60" s="1"/>
      <c r="U60" s="1"/>
      <c r="V60" s="1"/>
      <c r="W60" s="1"/>
      <c r="X60" s="1"/>
      <c r="Y60" s="1"/>
      <c r="Z60" s="1"/>
      <c r="AA60" s="1"/>
      <c r="AB60" s="1"/>
      <c r="AC60" s="1"/>
      <c r="AD60" s="1"/>
      <c r="AE60" s="1"/>
      <c r="AF60" s="1"/>
      <c r="AG60" s="1"/>
      <c r="AH60" s="1"/>
      <c r="AI60" s="1"/>
      <c r="AJ60" s="1"/>
      <c r="AK60" s="1"/>
      <c r="AL60" s="1"/>
      <c r="AM60" s="1"/>
      <c r="AN60" s="1"/>
      <c r="AO60" s="1"/>
      <c r="AP60" s="1"/>
      <c r="AQ60" s="1"/>
      <c r="AR60" s="1"/>
      <c r="AS60" s="1"/>
      <c r="AT60" s="1"/>
      <c r="AU60" s="1"/>
      <c r="AV60" s="1"/>
      <c r="AW60" s="1"/>
      <c r="AX60" s="1"/>
      <c r="AY60" s="1"/>
      <c r="AZ60" s="1"/>
      <c r="BA60" s="1"/>
      <c r="BB60" s="1"/>
      <c r="BC60" s="1"/>
      <c r="BD60" s="1"/>
      <c r="BE60" s="1"/>
      <c r="BF60" s="1"/>
      <c r="BG60" s="1"/>
      <c r="BH60" s="1"/>
      <c r="BI60" s="1"/>
      <c r="BJ60" s="1"/>
      <c r="BK60" s="1"/>
      <c r="BL60" s="1"/>
      <c r="BM60" s="1"/>
      <c r="BN60" s="1"/>
      <c r="BO60" s="1"/>
      <c r="BP60" s="1"/>
      <c r="BQ60" s="1"/>
      <c r="BR60" s="1"/>
      <c r="BS60" s="1"/>
      <c r="BT60" s="1"/>
      <c r="BU60" s="1"/>
      <c r="BV60" s="1"/>
      <c r="BW60" s="1"/>
      <c r="BX60" s="1"/>
      <c r="BY60" s="1"/>
      <c r="BZ60" s="1"/>
      <c r="CA60" s="1"/>
      <c r="CB60" s="1"/>
      <c r="CC60" s="1"/>
      <c r="CD60" s="1"/>
      <c r="CE60" s="1"/>
      <c r="CF60" s="1"/>
      <c r="CG60" s="1"/>
      <c r="CH60" s="1"/>
      <c r="CI60" s="1"/>
      <c r="CJ60" s="1"/>
      <c r="CK60" s="1"/>
      <c r="CL60" s="1"/>
      <c r="CM60" s="1"/>
      <c r="CN60" s="1"/>
      <c r="CO60" s="1"/>
      <c r="CP60" s="1"/>
      <c r="CQ60" s="1"/>
      <c r="CR60" s="1"/>
      <c r="CS60" s="1"/>
      <c r="CT60" s="1"/>
      <c r="CU60" s="1"/>
      <c r="CV60" s="1"/>
      <c r="CW60" s="1"/>
      <c r="CX60" s="1"/>
      <c r="CY60" s="1"/>
      <c r="CZ60" s="1"/>
      <c r="DA60" s="1"/>
      <c r="DB60" s="1"/>
      <c r="DC60" s="1"/>
      <c r="DD60" s="1"/>
      <c r="DE60" s="1"/>
      <c r="DF60" s="1"/>
      <c r="DG60" s="1"/>
      <c r="DH60" s="1"/>
      <c r="DI60" s="1"/>
      <c r="DJ60" s="1"/>
      <c r="DK60" s="1"/>
      <c r="DL60" s="1"/>
      <c r="DM60" s="1"/>
      <c r="DN60" s="1"/>
      <c r="DO60" s="1"/>
      <c r="DP60" s="1"/>
      <c r="DQ60" s="1"/>
      <c r="DR60" s="1"/>
      <c r="DS60" s="1"/>
      <c r="DT60" s="1"/>
      <c r="DU60" s="1"/>
      <c r="DV60" s="1"/>
      <c r="DW60" s="1"/>
      <c r="DX60" s="1"/>
      <c r="DY60" s="1"/>
      <c r="DZ60" s="1"/>
      <c r="EA60" s="1"/>
      <c r="EB60" s="1"/>
      <c r="EC60" s="1"/>
      <c r="ED60" s="1"/>
      <c r="EE60" s="1"/>
      <c r="EF60" s="1"/>
      <c r="EG60" s="1"/>
      <c r="EH60" s="1"/>
      <c r="EI60" s="1"/>
      <c r="EJ60" s="1"/>
      <c r="EK60" s="1"/>
      <c r="EL60" s="1"/>
      <c r="EM60" s="1"/>
      <c r="EN60" s="1"/>
      <c r="EO60" s="1"/>
      <c r="EP60" s="1"/>
      <c r="EQ60" s="1"/>
      <c r="ER60" s="1"/>
      <c r="ES60" s="1"/>
      <c r="ET60" s="1"/>
      <c r="EU60" s="1"/>
      <c r="EV60" s="1"/>
      <c r="EW60" s="1"/>
      <c r="EX60" s="1"/>
      <c r="EY60" s="1"/>
      <c r="EZ60" s="1"/>
      <c r="FA60" s="1"/>
      <c r="FB60" s="1"/>
      <c r="FC60" s="1"/>
      <c r="FD60" s="1"/>
      <c r="FE60" s="1"/>
      <c r="FF60" s="1"/>
      <c r="FG60" s="1"/>
      <c r="FH60" s="1"/>
      <c r="FI60" s="1"/>
      <c r="FJ60" s="1"/>
      <c r="FK60" s="1"/>
      <c r="FL60" s="1"/>
      <c r="FM60" s="1"/>
      <c r="FN60" s="1"/>
      <c r="FO60" s="1"/>
      <c r="FP60" s="1"/>
      <c r="FQ60" s="1"/>
      <c r="FR60" s="1"/>
      <c r="FS60" s="1"/>
      <c r="FT60" s="1"/>
      <c r="FU60" s="1"/>
      <c r="FV60" s="1"/>
      <c r="FW60" s="1"/>
      <c r="FX60" s="1"/>
      <c r="FY60" s="1"/>
      <c r="FZ60" s="1"/>
      <c r="GA60" s="1"/>
      <c r="GB60" s="1"/>
      <c r="GC60" s="1"/>
      <c r="GD60" s="1"/>
      <c r="GE60" s="1"/>
      <c r="GF60" s="1"/>
      <c r="GG60" s="1"/>
      <c r="GH60" s="1"/>
      <c r="GI60" s="1"/>
      <c r="GJ60" s="1"/>
      <c r="GK60" s="1"/>
      <c r="GL60" s="1"/>
      <c r="GM60" s="1"/>
      <c r="GN60" s="1"/>
      <c r="GO60" s="1"/>
      <c r="GP60" s="1"/>
      <c r="GQ60" s="1"/>
      <c r="GR60" s="1"/>
      <c r="GS60" s="1"/>
      <c r="GT60" s="1"/>
      <c r="GU60" s="1"/>
      <c r="GV60" s="1"/>
      <c r="GW60" s="1"/>
      <c r="GX60" s="1"/>
      <c r="GY60" s="1"/>
      <c r="GZ60" s="1"/>
      <c r="HA60" s="1"/>
      <c r="HB60" s="1"/>
      <c r="HC60" s="1"/>
      <c r="HD60" s="1"/>
      <c r="HE60" s="1"/>
      <c r="HF60" s="1"/>
      <c r="HG60" s="1"/>
      <c r="HH60" s="1"/>
      <c r="HI60" s="1"/>
      <c r="HJ60" s="1"/>
    </row>
    <row r="61" spans="1:218" x14ac:dyDescent="0.35">
      <c r="A61" s="1"/>
      <c r="B61" s="1"/>
      <c r="C61" s="1"/>
      <c r="D61" s="1"/>
      <c r="E61" s="1"/>
      <c r="F61" s="1"/>
      <c r="G61" s="1"/>
      <c r="H61" s="1"/>
      <c r="I61" s="1"/>
      <c r="J61" s="1"/>
      <c r="K61" s="1"/>
      <c r="L61" s="1"/>
      <c r="M61" s="1"/>
      <c r="N61" s="1"/>
      <c r="O61" s="1"/>
      <c r="P61" s="1"/>
      <c r="Q61" s="1"/>
      <c r="R61" s="1"/>
      <c r="S61" s="1"/>
      <c r="T61" s="1"/>
      <c r="U61" s="1"/>
      <c r="V61" s="1"/>
      <c r="W61" s="1"/>
      <c r="X61" s="1"/>
      <c r="Y61" s="1"/>
      <c r="Z61" s="1"/>
      <c r="AA61" s="1"/>
      <c r="AB61" s="1"/>
      <c r="AC61" s="1"/>
      <c r="AD61" s="1"/>
      <c r="AE61" s="1"/>
      <c r="AF61" s="1"/>
      <c r="AG61" s="1"/>
      <c r="AH61" s="1"/>
      <c r="AI61" s="1"/>
      <c r="AJ61" s="1"/>
      <c r="AK61" s="1"/>
      <c r="AL61" s="1"/>
      <c r="AM61" s="1"/>
      <c r="AN61" s="1"/>
      <c r="AO61" s="1"/>
      <c r="AP61" s="1"/>
      <c r="AQ61" s="1"/>
      <c r="AR61" s="1"/>
      <c r="AS61" s="1"/>
      <c r="AT61" s="1"/>
      <c r="AU61" s="1"/>
      <c r="AV61" s="1"/>
      <c r="AW61" s="1"/>
      <c r="AX61" s="1"/>
      <c r="AY61" s="1"/>
      <c r="AZ61" s="1"/>
      <c r="BA61" s="1"/>
      <c r="BB61" s="1"/>
      <c r="BC61" s="1"/>
      <c r="BD61" s="1"/>
      <c r="BE61" s="1"/>
      <c r="BF61" s="1"/>
      <c r="BG61" s="1"/>
      <c r="BH61" s="1"/>
      <c r="BI61" s="1"/>
      <c r="BJ61" s="1"/>
      <c r="BK61" s="1"/>
      <c r="BL61" s="1"/>
      <c r="BM61" s="1"/>
      <c r="BN61" s="1"/>
      <c r="BO61" s="1"/>
      <c r="BP61" s="1"/>
      <c r="BQ61" s="1"/>
      <c r="BR61" s="1"/>
      <c r="BS61" s="1"/>
      <c r="BT61" s="1"/>
      <c r="BU61" s="1"/>
      <c r="BV61" s="1"/>
      <c r="BW61" s="1"/>
      <c r="BX61" s="1"/>
      <c r="BY61" s="1"/>
      <c r="BZ61" s="1"/>
      <c r="CA61" s="1"/>
      <c r="CB61" s="1"/>
      <c r="CC61" s="1"/>
      <c r="CD61" s="1"/>
      <c r="CE61" s="1"/>
      <c r="CF61" s="1"/>
      <c r="CG61" s="1"/>
      <c r="CH61" s="1"/>
      <c r="CI61" s="1"/>
      <c r="CJ61" s="1"/>
      <c r="CK61" s="1"/>
      <c r="CL61" s="1"/>
      <c r="CM61" s="1"/>
      <c r="CN61" s="1"/>
      <c r="CO61" s="1"/>
      <c r="CP61" s="1"/>
      <c r="CQ61" s="1"/>
      <c r="CR61" s="1"/>
      <c r="CS61" s="1"/>
      <c r="CT61" s="1"/>
      <c r="CU61" s="1"/>
      <c r="CV61" s="1"/>
      <c r="CW61" s="1"/>
      <c r="CX61" s="1"/>
      <c r="CY61" s="1"/>
      <c r="CZ61" s="1"/>
      <c r="DA61" s="1"/>
      <c r="DB61" s="1"/>
      <c r="DC61" s="1"/>
      <c r="DD61" s="1"/>
      <c r="DE61" s="1"/>
      <c r="DF61" s="1"/>
      <c r="DG61" s="1"/>
      <c r="DH61" s="1"/>
      <c r="DI61" s="1"/>
      <c r="DJ61" s="1"/>
      <c r="DK61" s="1"/>
      <c r="DL61" s="1"/>
      <c r="DM61" s="1"/>
      <c r="DN61" s="1"/>
      <c r="DO61" s="1"/>
      <c r="DP61" s="1"/>
      <c r="DQ61" s="1"/>
      <c r="DR61" s="1"/>
      <c r="DS61" s="1"/>
      <c r="DT61" s="1"/>
      <c r="DU61" s="1"/>
      <c r="DV61" s="1"/>
      <c r="DW61" s="1"/>
      <c r="DX61" s="1"/>
      <c r="DY61" s="1"/>
      <c r="DZ61" s="1"/>
      <c r="EA61" s="1"/>
      <c r="EB61" s="1"/>
      <c r="EC61" s="1"/>
      <c r="ED61" s="1"/>
      <c r="EE61" s="1"/>
      <c r="EF61" s="1"/>
      <c r="EG61" s="1"/>
      <c r="EH61" s="1"/>
      <c r="EI61" s="1"/>
      <c r="EJ61" s="1"/>
      <c r="EK61" s="1"/>
      <c r="EL61" s="1"/>
      <c r="EM61" s="1"/>
      <c r="EN61" s="1"/>
      <c r="EO61" s="1"/>
      <c r="EP61" s="1"/>
      <c r="EQ61" s="1"/>
      <c r="ER61" s="1"/>
      <c r="ES61" s="1"/>
      <c r="ET61" s="1"/>
      <c r="EU61" s="1"/>
      <c r="EV61" s="1"/>
      <c r="EW61" s="1"/>
      <c r="EX61" s="1"/>
      <c r="EY61" s="1"/>
      <c r="EZ61" s="1"/>
      <c r="FA61" s="1"/>
      <c r="FB61" s="1"/>
      <c r="FC61" s="1"/>
      <c r="FD61" s="1"/>
      <c r="FE61" s="1"/>
      <c r="FF61" s="1"/>
      <c r="FG61" s="1"/>
      <c r="FH61" s="1"/>
      <c r="FI61" s="1"/>
      <c r="FJ61" s="1"/>
      <c r="FK61" s="1"/>
      <c r="FL61" s="1"/>
      <c r="FM61" s="1"/>
      <c r="FN61" s="1"/>
      <c r="FO61" s="1"/>
      <c r="FP61" s="1"/>
      <c r="FQ61" s="1"/>
      <c r="FR61" s="1"/>
      <c r="FS61" s="1"/>
      <c r="FT61" s="1"/>
      <c r="FU61" s="1"/>
      <c r="FV61" s="1"/>
      <c r="FW61" s="1"/>
      <c r="FX61" s="1"/>
      <c r="FY61" s="1"/>
      <c r="FZ61" s="1"/>
      <c r="GA61" s="1"/>
      <c r="GB61" s="1"/>
      <c r="GC61" s="1"/>
      <c r="GD61" s="1"/>
      <c r="GE61" s="1"/>
      <c r="GF61" s="1"/>
      <c r="GG61" s="1"/>
      <c r="GH61" s="1"/>
      <c r="GI61" s="1"/>
      <c r="GJ61" s="1"/>
      <c r="GK61" s="1"/>
      <c r="GL61" s="1"/>
      <c r="GM61" s="1"/>
      <c r="GN61" s="1"/>
      <c r="GO61" s="1"/>
      <c r="GP61" s="1"/>
      <c r="GQ61" s="1"/>
      <c r="GR61" s="1"/>
      <c r="GS61" s="1"/>
      <c r="GT61" s="1"/>
      <c r="GU61" s="1"/>
      <c r="GV61" s="1"/>
      <c r="GW61" s="1"/>
      <c r="GX61" s="1"/>
      <c r="GY61" s="1"/>
      <c r="GZ61" s="1"/>
      <c r="HA61" s="1"/>
      <c r="HB61" s="1"/>
      <c r="HC61" s="1"/>
      <c r="HD61" s="1"/>
      <c r="HE61" s="1"/>
      <c r="HF61" s="1"/>
      <c r="HG61" s="1"/>
      <c r="HH61" s="1"/>
      <c r="HI61" s="1"/>
      <c r="HJ61" s="1"/>
    </row>
    <row r="62" spans="1:218" x14ac:dyDescent="0.35">
      <c r="A62" s="1"/>
      <c r="B62" s="1"/>
      <c r="C62" s="115" t="s">
        <v>847</v>
      </c>
      <c r="D62" s="1"/>
      <c r="E62" s="1"/>
      <c r="F62" s="1"/>
      <c r="G62" s="1"/>
      <c r="H62" s="1"/>
      <c r="I62" s="1"/>
      <c r="J62" s="1"/>
      <c r="K62" s="1"/>
      <c r="L62" s="1"/>
      <c r="M62" s="1"/>
      <c r="N62" s="1"/>
      <c r="O62" s="1"/>
      <c r="P62" s="1"/>
      <c r="Q62" s="1"/>
      <c r="R62" s="1"/>
      <c r="S62" s="1"/>
      <c r="T62" s="1"/>
      <c r="U62" s="1"/>
      <c r="V62" s="1"/>
      <c r="W62" s="1"/>
      <c r="X62" s="1"/>
      <c r="Y62" s="1"/>
      <c r="Z62" s="1"/>
      <c r="AA62" s="1"/>
      <c r="AB62" s="1"/>
      <c r="AC62" s="1"/>
      <c r="AD62" s="1"/>
      <c r="AE62" s="1"/>
      <c r="AF62" s="1"/>
      <c r="AG62" s="1"/>
      <c r="AH62" s="1"/>
      <c r="AI62" s="1"/>
      <c r="AJ62" s="1"/>
      <c r="AK62" s="1"/>
      <c r="AL62" s="1"/>
      <c r="AM62" s="1"/>
      <c r="AN62" s="1"/>
      <c r="AO62" s="1"/>
      <c r="AP62" s="1"/>
      <c r="AQ62" s="1"/>
      <c r="AR62" s="1"/>
      <c r="AS62" s="1"/>
      <c r="AT62" s="1"/>
      <c r="AU62" s="1"/>
      <c r="AV62" s="1"/>
      <c r="AW62" s="1"/>
      <c r="AX62" s="1"/>
      <c r="AY62" s="1"/>
      <c r="AZ62" s="1"/>
      <c r="BA62" s="1"/>
      <c r="BB62" s="1"/>
      <c r="BC62" s="1"/>
      <c r="BD62" s="1"/>
      <c r="BE62" s="1"/>
      <c r="BF62" s="1"/>
      <c r="BG62" s="1"/>
      <c r="BH62" s="1"/>
      <c r="BI62" s="1"/>
      <c r="BJ62" s="1"/>
      <c r="BK62" s="1"/>
      <c r="BL62" s="1"/>
      <c r="BM62" s="1"/>
      <c r="BN62" s="1"/>
      <c r="BO62" s="1"/>
      <c r="BP62" s="1"/>
      <c r="BQ62" s="1"/>
      <c r="BR62" s="1"/>
      <c r="BS62" s="1"/>
      <c r="BT62" s="1"/>
      <c r="BU62" s="1"/>
      <c r="BV62" s="1"/>
      <c r="BW62" s="1"/>
      <c r="BX62" s="1"/>
      <c r="BY62" s="1"/>
      <c r="BZ62" s="1"/>
      <c r="CA62" s="1"/>
      <c r="CB62" s="1"/>
      <c r="CC62" s="1"/>
      <c r="CD62" s="1"/>
      <c r="CE62" s="1"/>
      <c r="CF62" s="1"/>
      <c r="CG62" s="1"/>
      <c r="CH62" s="1"/>
      <c r="CI62" s="1"/>
      <c r="CJ62" s="1"/>
      <c r="CK62" s="1"/>
      <c r="CL62" s="1"/>
      <c r="CM62" s="1"/>
      <c r="CN62" s="1"/>
      <c r="CO62" s="1"/>
      <c r="CP62" s="1"/>
      <c r="CQ62" s="1"/>
      <c r="CR62" s="1"/>
      <c r="CS62" s="1"/>
      <c r="CT62" s="1"/>
      <c r="CU62" s="1"/>
      <c r="CV62" s="1"/>
      <c r="CW62" s="1"/>
      <c r="CX62" s="1"/>
      <c r="CY62" s="1"/>
      <c r="CZ62" s="1"/>
      <c r="DA62" s="1"/>
      <c r="DB62" s="1"/>
      <c r="DC62" s="1"/>
      <c r="DD62" s="1"/>
      <c r="DE62" s="1"/>
      <c r="DF62" s="1"/>
      <c r="DG62" s="1"/>
      <c r="DH62" s="1"/>
      <c r="DI62" s="1"/>
      <c r="DJ62" s="1"/>
      <c r="DK62" s="1"/>
      <c r="DL62" s="1"/>
      <c r="DM62" s="1"/>
      <c r="DN62" s="1"/>
      <c r="DO62" s="1"/>
      <c r="DP62" s="1"/>
      <c r="DQ62" s="1"/>
      <c r="DR62" s="1"/>
      <c r="DS62" s="1"/>
      <c r="DT62" s="1"/>
      <c r="DU62" s="1"/>
      <c r="DV62" s="1"/>
      <c r="DW62" s="1"/>
      <c r="DX62" s="1"/>
      <c r="DY62" s="1"/>
      <c r="DZ62" s="1"/>
      <c r="EA62" s="1"/>
      <c r="EB62" s="1"/>
      <c r="EC62" s="1"/>
      <c r="ED62" s="1"/>
      <c r="EE62" s="1"/>
      <c r="EF62" s="1"/>
      <c r="EG62" s="1"/>
      <c r="EH62" s="1"/>
      <c r="EI62" s="1"/>
      <c r="EJ62" s="1"/>
      <c r="EK62" s="1"/>
      <c r="EL62" s="1"/>
      <c r="EM62" s="1"/>
      <c r="EN62" s="1"/>
      <c r="EO62" s="1"/>
      <c r="EP62" s="1"/>
      <c r="EQ62" s="1"/>
      <c r="ER62" s="1"/>
      <c r="ES62" s="1"/>
      <c r="ET62" s="1"/>
      <c r="EU62" s="1"/>
      <c r="EV62" s="1"/>
      <c r="EW62" s="1"/>
      <c r="EX62" s="1"/>
      <c r="EY62" s="1"/>
      <c r="EZ62" s="1"/>
      <c r="FA62" s="1"/>
      <c r="FB62" s="1"/>
      <c r="FC62" s="1"/>
      <c r="FD62" s="1"/>
      <c r="FE62" s="1"/>
      <c r="FF62" s="1"/>
      <c r="FG62" s="1"/>
      <c r="FH62" s="1"/>
      <c r="FI62" s="1"/>
      <c r="FJ62" s="1"/>
      <c r="FK62" s="1"/>
      <c r="FL62" s="1"/>
      <c r="FM62" s="1"/>
      <c r="FN62" s="1"/>
      <c r="FO62" s="1"/>
      <c r="FP62" s="1"/>
      <c r="FQ62" s="1"/>
      <c r="FR62" s="1"/>
      <c r="FS62" s="1"/>
      <c r="FT62" s="1"/>
      <c r="FU62" s="1"/>
      <c r="FV62" s="1"/>
      <c r="FW62" s="1"/>
      <c r="FX62" s="1"/>
      <c r="FY62" s="1"/>
      <c r="FZ62" s="1"/>
      <c r="GA62" s="1"/>
      <c r="GB62" s="1"/>
      <c r="GC62" s="1"/>
      <c r="GD62" s="1"/>
      <c r="GE62" s="1"/>
      <c r="GF62" s="1"/>
      <c r="GG62" s="1"/>
      <c r="GH62" s="1"/>
      <c r="GI62" s="1"/>
      <c r="GJ62" s="1"/>
      <c r="GK62" s="1"/>
      <c r="GL62" s="1"/>
      <c r="GM62" s="1"/>
      <c r="GN62" s="1"/>
      <c r="GO62" s="1"/>
      <c r="GP62" s="1"/>
      <c r="GQ62" s="1"/>
      <c r="GR62" s="1"/>
      <c r="GS62" s="1"/>
      <c r="GT62" s="1"/>
      <c r="GU62" s="1"/>
      <c r="GV62" s="1"/>
      <c r="GW62" s="1"/>
      <c r="GX62" s="1"/>
      <c r="GY62" s="1"/>
      <c r="GZ62" s="1"/>
      <c r="HA62" s="1"/>
      <c r="HB62" s="1"/>
      <c r="HC62" s="1"/>
      <c r="HD62" s="1"/>
      <c r="HE62" s="1"/>
      <c r="HF62" s="1"/>
      <c r="HG62" s="1"/>
      <c r="HH62" s="1"/>
      <c r="HI62" s="1"/>
      <c r="HJ62" s="1"/>
    </row>
    <row r="63" spans="1:218" x14ac:dyDescent="0.35">
      <c r="A63" s="1"/>
      <c r="B63" s="1"/>
      <c r="C63" s="116"/>
      <c r="D63" s="1" t="s">
        <v>1422</v>
      </c>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c r="AG63" s="1"/>
      <c r="AH63" s="1"/>
      <c r="AI63" s="1"/>
      <c r="AJ63" s="1"/>
      <c r="AK63" s="1"/>
      <c r="AL63" s="1"/>
      <c r="AM63" s="1"/>
      <c r="AN63" s="1"/>
      <c r="AO63" s="1"/>
      <c r="AP63" s="1"/>
      <c r="AQ63" s="1"/>
      <c r="AR63" s="1"/>
      <c r="AS63" s="1"/>
      <c r="AT63" s="1"/>
      <c r="AU63" s="1"/>
      <c r="AV63" s="1"/>
      <c r="AW63" s="1"/>
      <c r="AX63" s="1"/>
      <c r="AY63" s="1"/>
      <c r="AZ63" s="1"/>
      <c r="BA63" s="1"/>
      <c r="BB63" s="1"/>
      <c r="BC63" s="1"/>
      <c r="BD63" s="1"/>
      <c r="BE63" s="1"/>
      <c r="BF63" s="1"/>
      <c r="BG63" s="1"/>
      <c r="BH63" s="1"/>
      <c r="BI63" s="1"/>
      <c r="BJ63" s="1"/>
      <c r="BK63" s="1"/>
      <c r="BL63" s="1"/>
      <c r="BM63" s="1"/>
      <c r="BN63" s="1"/>
      <c r="BO63" s="1"/>
      <c r="BP63" s="1"/>
      <c r="BQ63" s="1"/>
      <c r="BR63" s="1"/>
      <c r="BS63" s="1"/>
      <c r="BT63" s="1"/>
      <c r="BU63" s="1"/>
      <c r="BV63" s="1"/>
      <c r="BW63" s="1"/>
      <c r="BX63" s="1"/>
      <c r="BY63" s="1"/>
      <c r="BZ63" s="1"/>
      <c r="CA63" s="1"/>
      <c r="CB63" s="1"/>
      <c r="CC63" s="1"/>
      <c r="CD63" s="1"/>
      <c r="CE63" s="1"/>
      <c r="CF63" s="1"/>
      <c r="CG63" s="1"/>
      <c r="CH63" s="1"/>
      <c r="CI63" s="1"/>
      <c r="CJ63" s="1"/>
      <c r="CK63" s="1"/>
      <c r="CL63" s="1"/>
      <c r="CM63" s="1"/>
      <c r="CN63" s="1"/>
      <c r="CO63" s="1"/>
      <c r="CP63" s="1"/>
      <c r="CQ63" s="1"/>
      <c r="CR63" s="1"/>
      <c r="CS63" s="1"/>
      <c r="CT63" s="1"/>
      <c r="CU63" s="1"/>
      <c r="CV63" s="1"/>
      <c r="CW63" s="1"/>
      <c r="CX63" s="1"/>
      <c r="CY63" s="1"/>
      <c r="CZ63" s="1"/>
      <c r="DA63" s="1"/>
      <c r="DB63" s="1"/>
      <c r="DC63" s="1"/>
      <c r="DD63" s="1"/>
      <c r="DE63" s="1"/>
      <c r="DF63" s="1"/>
      <c r="DG63" s="1"/>
      <c r="DH63" s="1"/>
      <c r="DI63" s="1"/>
      <c r="DJ63" s="1"/>
      <c r="DK63" s="1"/>
      <c r="DL63" s="1"/>
      <c r="DM63" s="1"/>
      <c r="DN63" s="1"/>
      <c r="DO63" s="1"/>
      <c r="DP63" s="1"/>
      <c r="DQ63" s="1"/>
      <c r="DR63" s="1"/>
      <c r="DS63" s="1"/>
      <c r="DT63" s="1"/>
      <c r="DU63" s="1"/>
      <c r="DV63" s="1"/>
      <c r="DW63" s="1"/>
      <c r="DX63" s="1"/>
      <c r="DY63" s="1"/>
      <c r="DZ63" s="1"/>
      <c r="EA63" s="1"/>
      <c r="EB63" s="1"/>
      <c r="EC63" s="1"/>
      <c r="ED63" s="1"/>
      <c r="EE63" s="1"/>
      <c r="EF63" s="1"/>
      <c r="EG63" s="1"/>
      <c r="EH63" s="1"/>
      <c r="EI63" s="1"/>
      <c r="EJ63" s="1"/>
      <c r="EK63" s="1"/>
      <c r="EL63" s="1"/>
      <c r="EM63" s="1"/>
      <c r="EN63" s="1"/>
      <c r="EO63" s="1"/>
      <c r="EP63" s="1"/>
      <c r="EQ63" s="1"/>
      <c r="ER63" s="1"/>
      <c r="ES63" s="1"/>
      <c r="ET63" s="1"/>
      <c r="EU63" s="1"/>
      <c r="EV63" s="1"/>
      <c r="EW63" s="1"/>
      <c r="EX63" s="1"/>
      <c r="EY63" s="1"/>
      <c r="EZ63" s="1"/>
      <c r="FA63" s="1"/>
      <c r="FB63" s="1"/>
      <c r="FC63" s="1"/>
      <c r="FD63" s="1"/>
      <c r="FE63" s="1"/>
      <c r="FF63" s="1"/>
      <c r="FG63" s="1"/>
      <c r="FH63" s="1"/>
      <c r="FI63" s="1"/>
      <c r="FJ63" s="1"/>
      <c r="FK63" s="1"/>
      <c r="FL63" s="1"/>
      <c r="FM63" s="1"/>
      <c r="FN63" s="1"/>
      <c r="FO63" s="1"/>
      <c r="FP63" s="1"/>
      <c r="FQ63" s="1"/>
      <c r="FR63" s="1"/>
      <c r="FS63" s="1"/>
      <c r="FT63" s="1"/>
      <c r="FU63" s="1"/>
      <c r="FV63" s="1"/>
      <c r="FW63" s="1"/>
      <c r="FX63" s="1"/>
      <c r="FY63" s="1"/>
      <c r="FZ63" s="1"/>
      <c r="GA63" s="1"/>
      <c r="GB63" s="1"/>
      <c r="GC63" s="1"/>
      <c r="GD63" s="1"/>
      <c r="GE63" s="1"/>
      <c r="GF63" s="1"/>
      <c r="GG63" s="1"/>
      <c r="GH63" s="1"/>
      <c r="GI63" s="1"/>
      <c r="GJ63" s="1"/>
      <c r="GK63" s="1"/>
      <c r="GL63" s="1"/>
      <c r="GM63" s="1"/>
      <c r="GN63" s="1"/>
      <c r="GO63" s="1"/>
      <c r="GP63" s="1"/>
      <c r="GQ63" s="1"/>
      <c r="GR63" s="1"/>
      <c r="GS63" s="1"/>
      <c r="GT63" s="1"/>
      <c r="GU63" s="1"/>
      <c r="GV63" s="1"/>
      <c r="GW63" s="1"/>
      <c r="GX63" s="1"/>
      <c r="GY63" s="1"/>
      <c r="GZ63" s="1"/>
      <c r="HA63" s="1"/>
      <c r="HB63" s="1"/>
      <c r="HC63" s="1"/>
      <c r="HD63" s="1"/>
      <c r="HE63" s="1"/>
      <c r="HF63" s="1"/>
      <c r="HG63" s="1"/>
      <c r="HH63" s="1"/>
      <c r="HI63" s="1"/>
      <c r="HJ63" s="1"/>
    </row>
  </sheetData>
  <mergeCells count="93">
    <mergeCell ref="HD4"/>
    <mergeCell ref="HE4:HF4"/>
    <mergeCell ref="HH4:HJ4"/>
    <mergeCell ref="GY4"/>
    <mergeCell ref="GZ4"/>
    <mergeCell ref="HA4"/>
    <mergeCell ref="HB4"/>
    <mergeCell ref="HC4"/>
    <mergeCell ref="GQ4:GR4"/>
    <mergeCell ref="GS4:GT4"/>
    <mergeCell ref="GU4"/>
    <mergeCell ref="GV4"/>
    <mergeCell ref="GW4"/>
    <mergeCell ref="GF4"/>
    <mergeCell ref="GG4:GK4"/>
    <mergeCell ref="GL4"/>
    <mergeCell ref="GM4:GN4"/>
    <mergeCell ref="GP4"/>
    <mergeCell ref="FS4:FW4"/>
    <mergeCell ref="FX4:FY4"/>
    <mergeCell ref="FZ4:GC4"/>
    <mergeCell ref="GD4"/>
    <mergeCell ref="GE4"/>
    <mergeCell ref="FJ4"/>
    <mergeCell ref="FK4"/>
    <mergeCell ref="FL4:FO4"/>
    <mergeCell ref="FP4"/>
    <mergeCell ref="FQ4:FR4"/>
    <mergeCell ref="FE4"/>
    <mergeCell ref="FF4"/>
    <mergeCell ref="FG4"/>
    <mergeCell ref="FH4"/>
    <mergeCell ref="FI4"/>
    <mergeCell ref="EW4"/>
    <mergeCell ref="EX4"/>
    <mergeCell ref="EY4"/>
    <mergeCell ref="EZ4"/>
    <mergeCell ref="FA4:FD4"/>
    <mergeCell ref="ER4"/>
    <mergeCell ref="ES4"/>
    <mergeCell ref="ET4"/>
    <mergeCell ref="EU4"/>
    <mergeCell ref="EV4"/>
    <mergeCell ref="EL4:EM4"/>
    <mergeCell ref="EN4"/>
    <mergeCell ref="EO4"/>
    <mergeCell ref="EP4"/>
    <mergeCell ref="EQ4"/>
    <mergeCell ref="EG4"/>
    <mergeCell ref="EH4"/>
    <mergeCell ref="EI4"/>
    <mergeCell ref="EJ4"/>
    <mergeCell ref="EK4"/>
    <mergeCell ref="DS4:DV4"/>
    <mergeCell ref="DW4"/>
    <mergeCell ref="DX4:EC4"/>
    <mergeCell ref="EE4"/>
    <mergeCell ref="EF4"/>
    <mergeCell ref="CT4:CU4"/>
    <mergeCell ref="CV4:CX4"/>
    <mergeCell ref="CY4:DB4"/>
    <mergeCell ref="DC4:DN4"/>
    <mergeCell ref="DO4:DR4"/>
    <mergeCell ref="BM4:BZ4"/>
    <mergeCell ref="CA4:CB4"/>
    <mergeCell ref="CC4"/>
    <mergeCell ref="CD4:CO4"/>
    <mergeCell ref="CP4:CS4"/>
    <mergeCell ref="AW4"/>
    <mergeCell ref="AX4:AZ4"/>
    <mergeCell ref="BA4:BH4"/>
    <mergeCell ref="BI4"/>
    <mergeCell ref="BJ4:BL4"/>
    <mergeCell ref="AP4:AQ4"/>
    <mergeCell ref="AR4"/>
    <mergeCell ref="AS4:AT4"/>
    <mergeCell ref="AU4"/>
    <mergeCell ref="AV4"/>
    <mergeCell ref="AD4:AJ4"/>
    <mergeCell ref="AK4"/>
    <mergeCell ref="AL4"/>
    <mergeCell ref="AM4"/>
    <mergeCell ref="AN4:AO4"/>
    <mergeCell ref="L4:M4"/>
    <mergeCell ref="N4:U4"/>
    <mergeCell ref="V4:Y4"/>
    <mergeCell ref="Z4"/>
    <mergeCell ref="AA4:AC4"/>
    <mergeCell ref="B3:G3"/>
    <mergeCell ref="C4:D4"/>
    <mergeCell ref="E4"/>
    <mergeCell ref="F4:I4"/>
    <mergeCell ref="J4:K4"/>
  </mergeCells>
  <pageMargins left="0.7" right="0.7" top="0.75" bottom="0.75" header="0.3" footer="0.3"/>
  <drawing r:id="rId1"/>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dimension ref="A1:AW66"/>
  <sheetViews>
    <sheetView showGridLines="0" zoomScale="80" workbookViewId="0">
      <pane xSplit="1" ySplit="11" topLeftCell="B12" activePane="bottomRight" state="frozen"/>
      <selection pane="topRight" activeCell="B1" sqref="B1"/>
      <selection pane="bottomLeft" activeCell="A12" sqref="A12"/>
      <selection pane="bottomRight"/>
    </sheetView>
  </sheetViews>
  <sheetFormatPr baseColWidth="10" defaultColWidth="8.7265625" defaultRowHeight="14.5" x14ac:dyDescent="0.35"/>
  <cols>
    <col min="1" max="1" width="16" customWidth="1"/>
    <col min="2" max="49" width="18" customWidth="1"/>
  </cols>
  <sheetData>
    <row r="1" spans="1:49" x14ac:dyDescent="0.35">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row>
    <row r="2" spans="1:49" x14ac:dyDescent="0.35">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row>
    <row r="3" spans="1:49" ht="69" customHeight="1" x14ac:dyDescent="0.35">
      <c r="A3" s="1"/>
      <c r="B3" s="196" t="s">
        <v>0</v>
      </c>
      <c r="C3" s="197"/>
      <c r="D3" s="197"/>
      <c r="E3" s="197"/>
      <c r="F3" s="197"/>
      <c r="G3" s="197"/>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row>
    <row r="4" spans="1:49" ht="0" hidden="1" customHeight="1" x14ac:dyDescent="0.35">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row>
    <row r="5" spans="1:49" ht="23" x14ac:dyDescent="0.5">
      <c r="A5" s="22" t="s">
        <v>1423</v>
      </c>
      <c r="B5" s="1"/>
      <c r="C5" s="1"/>
      <c r="D5" s="1"/>
      <c r="E5" s="1"/>
      <c r="F5" s="1"/>
      <c r="G5" s="1"/>
      <c r="H5" s="1"/>
      <c r="I5" s="1"/>
      <c r="J5" s="1"/>
      <c r="K5" s="1"/>
      <c r="L5" s="1"/>
      <c r="M5" s="1"/>
      <c r="N5" s="1"/>
      <c r="O5" s="1"/>
      <c r="P5" s="1"/>
      <c r="Q5" s="1"/>
      <c r="R5" s="1"/>
      <c r="S5" s="1"/>
      <c r="T5" s="1"/>
      <c r="U5" s="1"/>
      <c r="V5" s="1"/>
      <c r="W5" s="1"/>
      <c r="X5" s="1"/>
      <c r="Y5" s="1"/>
      <c r="Z5" s="1"/>
      <c r="AA5" s="1"/>
      <c r="AB5" s="1"/>
      <c r="AC5" s="1"/>
      <c r="AD5" s="1"/>
      <c r="AE5" s="1"/>
      <c r="AF5" s="1"/>
      <c r="AG5" s="1"/>
      <c r="AH5" s="1"/>
      <c r="AI5" s="1"/>
      <c r="AJ5" s="1"/>
      <c r="AK5" s="1"/>
      <c r="AL5" s="1"/>
      <c r="AM5" s="1"/>
      <c r="AN5" s="1"/>
      <c r="AO5" s="1"/>
      <c r="AP5" s="1"/>
      <c r="AQ5" s="1"/>
      <c r="AR5" s="1"/>
      <c r="AS5" s="1"/>
      <c r="AT5" s="1"/>
      <c r="AU5" s="1"/>
      <c r="AV5" s="1"/>
      <c r="AW5" s="1"/>
    </row>
    <row r="6" spans="1:49" ht="40" customHeight="1" x14ac:dyDescent="0.35">
      <c r="A6" s="117" t="s">
        <v>3</v>
      </c>
      <c r="B6" s="228" t="s">
        <v>61</v>
      </c>
      <c r="C6" s="228"/>
      <c r="D6" s="228"/>
      <c r="E6" s="228"/>
      <c r="F6" s="228"/>
      <c r="G6" s="228"/>
      <c r="H6" s="228" t="s">
        <v>583</v>
      </c>
      <c r="I6" s="228"/>
      <c r="J6" s="228" t="s">
        <v>66</v>
      </c>
      <c r="K6" s="228"/>
      <c r="L6" s="228"/>
      <c r="M6" s="228" t="s">
        <v>579</v>
      </c>
      <c r="N6" s="228"/>
      <c r="O6" s="228" t="s">
        <v>256</v>
      </c>
      <c r="P6" s="228" t="s">
        <v>260</v>
      </c>
      <c r="Q6" s="228"/>
      <c r="R6" s="228"/>
      <c r="S6" s="228"/>
      <c r="T6" s="228" t="s">
        <v>265</v>
      </c>
      <c r="U6" s="228" t="s">
        <v>961</v>
      </c>
      <c r="V6" s="228" t="s">
        <v>79</v>
      </c>
      <c r="W6" s="228"/>
      <c r="X6" s="228"/>
      <c r="Y6" s="228"/>
      <c r="Z6" s="228"/>
      <c r="AA6" s="228" t="s">
        <v>30</v>
      </c>
      <c r="AB6" s="228"/>
      <c r="AC6" s="228" t="s">
        <v>107</v>
      </c>
      <c r="AD6" s="228"/>
      <c r="AE6" s="228"/>
      <c r="AF6" s="228"/>
      <c r="AG6" s="228" t="s">
        <v>115</v>
      </c>
      <c r="AH6" s="228"/>
      <c r="AI6" s="228"/>
      <c r="AJ6" s="228"/>
      <c r="AK6" s="228"/>
      <c r="AL6" s="228" t="s">
        <v>580</v>
      </c>
      <c r="AM6" s="228"/>
      <c r="AN6" s="228" t="s">
        <v>139</v>
      </c>
      <c r="AO6" s="228"/>
      <c r="AP6" s="228"/>
      <c r="AQ6" s="228"/>
      <c r="AR6" s="228"/>
      <c r="AS6" s="228"/>
      <c r="AT6" s="228"/>
      <c r="AU6" s="228"/>
      <c r="AV6" s="228"/>
      <c r="AW6" s="228"/>
    </row>
    <row r="7" spans="1:49" ht="39" x14ac:dyDescent="0.35">
      <c r="A7" s="117" t="s">
        <v>1424</v>
      </c>
      <c r="B7" s="117" t="s">
        <v>1425</v>
      </c>
      <c r="C7" s="117" t="s">
        <v>1425</v>
      </c>
      <c r="D7" s="117" t="s">
        <v>1425</v>
      </c>
      <c r="E7" s="117" t="s">
        <v>1425</v>
      </c>
      <c r="F7" s="117" t="s">
        <v>1425</v>
      </c>
      <c r="G7" s="117" t="s">
        <v>1425</v>
      </c>
      <c r="H7" s="117" t="s">
        <v>1426</v>
      </c>
      <c r="I7" s="117" t="s">
        <v>1427</v>
      </c>
      <c r="J7" s="117" t="s">
        <v>1428</v>
      </c>
      <c r="K7" s="117" t="s">
        <v>1428</v>
      </c>
      <c r="L7" s="117" t="s">
        <v>1428</v>
      </c>
      <c r="M7" s="117" t="s">
        <v>1429</v>
      </c>
      <c r="N7" s="117" t="s">
        <v>1429</v>
      </c>
      <c r="O7" s="117" t="s">
        <v>1430</v>
      </c>
      <c r="P7" s="117" t="s">
        <v>261</v>
      </c>
      <c r="Q7" s="117" t="s">
        <v>261</v>
      </c>
      <c r="R7" s="117" t="s">
        <v>261</v>
      </c>
      <c r="S7" s="117" t="s">
        <v>261</v>
      </c>
      <c r="T7" s="117" t="s">
        <v>1431</v>
      </c>
      <c r="U7" s="117" t="s">
        <v>1432</v>
      </c>
      <c r="V7" s="117" t="s">
        <v>1433</v>
      </c>
      <c r="W7" s="117" t="s">
        <v>1434</v>
      </c>
      <c r="X7" s="117" t="s">
        <v>1434</v>
      </c>
      <c r="Y7" s="117" t="s">
        <v>1435</v>
      </c>
      <c r="Z7" s="117" t="s">
        <v>1436</v>
      </c>
      <c r="AA7" s="117" t="s">
        <v>261</v>
      </c>
      <c r="AB7" s="117" t="s">
        <v>261</v>
      </c>
      <c r="AC7" s="117" t="s">
        <v>1437</v>
      </c>
      <c r="AD7" s="117" t="s">
        <v>1438</v>
      </c>
      <c r="AE7" s="117" t="s">
        <v>1439</v>
      </c>
      <c r="AF7" s="117" t="s">
        <v>1437</v>
      </c>
      <c r="AG7" s="117" t="s">
        <v>1440</v>
      </c>
      <c r="AH7" s="117" t="s">
        <v>1440</v>
      </c>
      <c r="AI7" s="117" t="s">
        <v>1441</v>
      </c>
      <c r="AJ7" s="117" t="s">
        <v>1442</v>
      </c>
      <c r="AK7" s="117" t="s">
        <v>1442</v>
      </c>
      <c r="AL7" s="117" t="s">
        <v>580</v>
      </c>
      <c r="AM7" s="117" t="s">
        <v>580</v>
      </c>
      <c r="AN7" s="117" t="s">
        <v>1443</v>
      </c>
      <c r="AO7" s="117" t="s">
        <v>261</v>
      </c>
      <c r="AP7" s="117" t="s">
        <v>261</v>
      </c>
      <c r="AQ7" s="117" t="s">
        <v>1002</v>
      </c>
      <c r="AR7" s="117" t="s">
        <v>261</v>
      </c>
      <c r="AS7" s="117" t="s">
        <v>1434</v>
      </c>
      <c r="AT7" s="117" t="s">
        <v>1444</v>
      </c>
      <c r="AU7" s="117" t="s">
        <v>1433</v>
      </c>
      <c r="AV7" s="117" t="s">
        <v>1434</v>
      </c>
      <c r="AW7" s="117" t="s">
        <v>1445</v>
      </c>
    </row>
    <row r="8" spans="1:49" ht="26" x14ac:dyDescent="0.35">
      <c r="A8" s="117" t="s">
        <v>1446</v>
      </c>
      <c r="B8" s="117" t="s">
        <v>1447</v>
      </c>
      <c r="C8" s="117" t="s">
        <v>1447</v>
      </c>
      <c r="D8" s="117" t="s">
        <v>1448</v>
      </c>
      <c r="E8" s="117" t="s">
        <v>1448</v>
      </c>
      <c r="F8" s="117" t="s">
        <v>1449</v>
      </c>
      <c r="G8" s="117" t="s">
        <v>1448</v>
      </c>
      <c r="H8" s="117" t="s">
        <v>1448</v>
      </c>
      <c r="I8" s="117" t="s">
        <v>1448</v>
      </c>
      <c r="J8" s="117" t="s">
        <v>1447</v>
      </c>
      <c r="K8" s="117" t="s">
        <v>1447</v>
      </c>
      <c r="L8" s="117" t="s">
        <v>1449</v>
      </c>
      <c r="M8" s="117" t="s">
        <v>1448</v>
      </c>
      <c r="N8" s="117" t="s">
        <v>1448</v>
      </c>
      <c r="O8" s="117" t="s">
        <v>1448</v>
      </c>
      <c r="P8" s="117" t="s">
        <v>1448</v>
      </c>
      <c r="Q8" s="117" t="s">
        <v>1448</v>
      </c>
      <c r="R8" s="117" t="s">
        <v>1448</v>
      </c>
      <c r="S8" s="117" t="s">
        <v>1448</v>
      </c>
      <c r="T8" s="117" t="s">
        <v>1448</v>
      </c>
      <c r="U8" s="117" t="s">
        <v>1448</v>
      </c>
      <c r="V8" s="117" t="s">
        <v>1448</v>
      </c>
      <c r="W8" s="117" t="s">
        <v>1448</v>
      </c>
      <c r="X8" s="117" t="s">
        <v>1448</v>
      </c>
      <c r="Y8" s="117" t="s">
        <v>1448</v>
      </c>
      <c r="Z8" s="117" t="s">
        <v>1448</v>
      </c>
      <c r="AA8" s="117" t="s">
        <v>1448</v>
      </c>
      <c r="AB8" s="117" t="s">
        <v>1448</v>
      </c>
      <c r="AC8" s="117" t="s">
        <v>1448</v>
      </c>
      <c r="AD8" s="117" t="s">
        <v>1449</v>
      </c>
      <c r="AE8" s="117" t="s">
        <v>1447</v>
      </c>
      <c r="AF8" s="117" t="s">
        <v>1448</v>
      </c>
      <c r="AG8" s="117" t="s">
        <v>1448</v>
      </c>
      <c r="AH8" s="117" t="s">
        <v>1448</v>
      </c>
      <c r="AI8" s="117" t="s">
        <v>1447</v>
      </c>
      <c r="AJ8" s="117" t="s">
        <v>1448</v>
      </c>
      <c r="AK8" s="117" t="s">
        <v>1448</v>
      </c>
      <c r="AL8" s="117" t="s">
        <v>1448</v>
      </c>
      <c r="AM8" s="117" t="s">
        <v>1448</v>
      </c>
      <c r="AN8" s="117" t="s">
        <v>1448</v>
      </c>
      <c r="AO8" s="117" t="s">
        <v>1448</v>
      </c>
      <c r="AP8" s="117" t="s">
        <v>1448</v>
      </c>
      <c r="AQ8" s="117" t="s">
        <v>1448</v>
      </c>
      <c r="AR8" s="117" t="s">
        <v>1448</v>
      </c>
      <c r="AS8" s="117" t="s">
        <v>1448</v>
      </c>
      <c r="AT8" s="117" t="s">
        <v>1448</v>
      </c>
      <c r="AU8" s="117" t="s">
        <v>1448</v>
      </c>
      <c r="AV8" s="117" t="s">
        <v>1448</v>
      </c>
      <c r="AW8" s="117" t="s">
        <v>1448</v>
      </c>
    </row>
    <row r="9" spans="1:49" ht="39" x14ac:dyDescent="0.35">
      <c r="A9" s="117" t="s">
        <v>6</v>
      </c>
      <c r="B9" s="117" t="s">
        <v>1450</v>
      </c>
      <c r="C9" s="117" t="s">
        <v>1451</v>
      </c>
      <c r="D9" s="117" t="s">
        <v>1452</v>
      </c>
      <c r="E9" s="117" t="s">
        <v>1452</v>
      </c>
      <c r="F9" s="117" t="s">
        <v>62</v>
      </c>
      <c r="G9" s="117" t="s">
        <v>1452</v>
      </c>
      <c r="H9" s="117" t="s">
        <v>662</v>
      </c>
      <c r="I9" s="117" t="s">
        <v>661</v>
      </c>
      <c r="J9" s="117" t="s">
        <v>247</v>
      </c>
      <c r="K9" s="117" t="s">
        <v>1453</v>
      </c>
      <c r="L9" s="117" t="s">
        <v>944</v>
      </c>
      <c r="M9" s="117" t="s">
        <v>1454</v>
      </c>
      <c r="N9" s="117" t="s">
        <v>1454</v>
      </c>
      <c r="O9" s="117" t="s">
        <v>1455</v>
      </c>
      <c r="P9" s="117" t="s">
        <v>1456</v>
      </c>
      <c r="Q9" s="117" t="s">
        <v>1457</v>
      </c>
      <c r="R9" s="117" t="s">
        <v>1458</v>
      </c>
      <c r="S9" s="117" t="s">
        <v>1459</v>
      </c>
      <c r="T9" s="117" t="s">
        <v>266</v>
      </c>
      <c r="U9" s="117" t="s">
        <v>1460</v>
      </c>
      <c r="V9" s="117" t="s">
        <v>1461</v>
      </c>
      <c r="W9" s="117" t="s">
        <v>1462</v>
      </c>
      <c r="X9" s="117" t="s">
        <v>1462</v>
      </c>
      <c r="Y9" s="117" t="s">
        <v>1463</v>
      </c>
      <c r="Z9" s="117" t="s">
        <v>1464</v>
      </c>
      <c r="AA9" s="117" t="s">
        <v>1465</v>
      </c>
      <c r="AB9" s="117" t="s">
        <v>641</v>
      </c>
      <c r="AC9" s="117" t="s">
        <v>1466</v>
      </c>
      <c r="AD9" s="117" t="s">
        <v>983</v>
      </c>
      <c r="AE9" s="117" t="s">
        <v>1467</v>
      </c>
      <c r="AF9" s="117" t="s">
        <v>1466</v>
      </c>
      <c r="AG9" s="117" t="s">
        <v>1468</v>
      </c>
      <c r="AH9" s="117" t="s">
        <v>1468</v>
      </c>
      <c r="AI9" s="117" t="s">
        <v>1469</v>
      </c>
      <c r="AJ9" s="117" t="s">
        <v>1470</v>
      </c>
      <c r="AK9" s="117" t="s">
        <v>1470</v>
      </c>
      <c r="AL9" s="117" t="s">
        <v>580</v>
      </c>
      <c r="AM9" s="117" t="s">
        <v>1471</v>
      </c>
      <c r="AN9" s="117" t="s">
        <v>1472</v>
      </c>
      <c r="AO9" s="117" t="s">
        <v>1473</v>
      </c>
      <c r="AP9" s="117" t="s">
        <v>1473</v>
      </c>
      <c r="AQ9" s="117" t="s">
        <v>1474</v>
      </c>
      <c r="AR9" s="117" t="s">
        <v>1475</v>
      </c>
      <c r="AS9" s="117" t="s">
        <v>1476</v>
      </c>
      <c r="AT9" s="117" t="s">
        <v>1477</v>
      </c>
      <c r="AU9" s="117" t="s">
        <v>1478</v>
      </c>
      <c r="AV9" s="117" t="s">
        <v>1479</v>
      </c>
      <c r="AW9" s="117" t="s">
        <v>1480</v>
      </c>
    </row>
    <row r="10" spans="1:49" ht="52" x14ac:dyDescent="0.35">
      <c r="A10" s="117" t="s">
        <v>1061</v>
      </c>
      <c r="B10" s="117" t="s">
        <v>1481</v>
      </c>
      <c r="C10" s="117" t="s">
        <v>1481</v>
      </c>
      <c r="D10" s="117" t="s">
        <v>1482</v>
      </c>
      <c r="E10" s="117" t="s">
        <v>1483</v>
      </c>
      <c r="F10" s="117" t="s">
        <v>1484</v>
      </c>
      <c r="G10" s="117" t="s">
        <v>1485</v>
      </c>
      <c r="H10" s="117" t="s">
        <v>1482</v>
      </c>
      <c r="I10" s="117" t="s">
        <v>1482</v>
      </c>
      <c r="J10" s="117" t="s">
        <v>1481</v>
      </c>
      <c r="K10" s="117" t="s">
        <v>1481</v>
      </c>
      <c r="L10" s="117" t="s">
        <v>1484</v>
      </c>
      <c r="M10" s="117" t="s">
        <v>1483</v>
      </c>
      <c r="N10" s="117" t="s">
        <v>1485</v>
      </c>
      <c r="O10" s="117" t="s">
        <v>1482</v>
      </c>
      <c r="P10" s="117" t="s">
        <v>1485</v>
      </c>
      <c r="Q10" s="117" t="s">
        <v>1485</v>
      </c>
      <c r="R10" s="117" t="s">
        <v>1485</v>
      </c>
      <c r="S10" s="117" t="s">
        <v>1482</v>
      </c>
      <c r="T10" s="117" t="s">
        <v>1485</v>
      </c>
      <c r="U10" s="117" t="s">
        <v>1482</v>
      </c>
      <c r="V10" s="117" t="s">
        <v>1485</v>
      </c>
      <c r="W10" s="117" t="s">
        <v>1485</v>
      </c>
      <c r="X10" s="117" t="s">
        <v>1483</v>
      </c>
      <c r="Y10" s="117" t="s">
        <v>1485</v>
      </c>
      <c r="Z10" s="117" t="s">
        <v>1485</v>
      </c>
      <c r="AA10" s="117" t="s">
        <v>1482</v>
      </c>
      <c r="AB10" s="117" t="s">
        <v>1485</v>
      </c>
      <c r="AC10" s="117" t="s">
        <v>1482</v>
      </c>
      <c r="AD10" s="117" t="s">
        <v>1484</v>
      </c>
      <c r="AE10" s="117" t="s">
        <v>1482</v>
      </c>
      <c r="AF10" s="117" t="s">
        <v>1482</v>
      </c>
      <c r="AG10" s="117" t="s">
        <v>1482</v>
      </c>
      <c r="AH10" s="117" t="s">
        <v>1485</v>
      </c>
      <c r="AI10" s="117" t="s">
        <v>1485</v>
      </c>
      <c r="AJ10" s="117" t="s">
        <v>1482</v>
      </c>
      <c r="AK10" s="117" t="s">
        <v>1485</v>
      </c>
      <c r="AL10" s="117" t="s">
        <v>1482</v>
      </c>
      <c r="AM10" s="117" t="s">
        <v>1485</v>
      </c>
      <c r="AN10" s="117" t="s">
        <v>1485</v>
      </c>
      <c r="AO10" s="117" t="s">
        <v>1482</v>
      </c>
      <c r="AP10" s="117" t="s">
        <v>1485</v>
      </c>
      <c r="AQ10" s="117" t="s">
        <v>1485</v>
      </c>
      <c r="AR10" s="117" t="s">
        <v>1482</v>
      </c>
      <c r="AS10" s="117" t="s">
        <v>1482</v>
      </c>
      <c r="AT10" s="117" t="s">
        <v>1482</v>
      </c>
      <c r="AU10" s="117" t="s">
        <v>1482</v>
      </c>
      <c r="AV10" s="117" t="s">
        <v>1482</v>
      </c>
      <c r="AW10" s="117" t="s">
        <v>1485</v>
      </c>
    </row>
    <row r="11" spans="1:49" x14ac:dyDescent="0.35">
      <c r="A11" s="117" t="s">
        <v>54</v>
      </c>
      <c r="B11" s="117" t="s">
        <v>1486</v>
      </c>
      <c r="C11" s="117" t="s">
        <v>1486</v>
      </c>
      <c r="D11" s="117" t="s">
        <v>1486</v>
      </c>
      <c r="E11" s="117" t="s">
        <v>1486</v>
      </c>
      <c r="F11" s="117" t="s">
        <v>1486</v>
      </c>
      <c r="G11" s="117" t="s">
        <v>1486</v>
      </c>
      <c r="H11" s="117" t="s">
        <v>1486</v>
      </c>
      <c r="I11" s="117" t="s">
        <v>1486</v>
      </c>
      <c r="J11" s="117" t="s">
        <v>1486</v>
      </c>
      <c r="K11" s="117" t="s">
        <v>1486</v>
      </c>
      <c r="L11" s="117" t="s">
        <v>1486</v>
      </c>
      <c r="M11" s="117" t="s">
        <v>1486</v>
      </c>
      <c r="N11" s="117" t="s">
        <v>1486</v>
      </c>
      <c r="O11" s="117" t="s">
        <v>1486</v>
      </c>
      <c r="P11" s="117" t="s">
        <v>1486</v>
      </c>
      <c r="Q11" s="117" t="s">
        <v>1486</v>
      </c>
      <c r="R11" s="117" t="s">
        <v>1486</v>
      </c>
      <c r="S11" s="117" t="s">
        <v>1486</v>
      </c>
      <c r="T11" s="117" t="s">
        <v>1486</v>
      </c>
      <c r="U11" s="117" t="s">
        <v>1486</v>
      </c>
      <c r="V11" s="117" t="s">
        <v>1486</v>
      </c>
      <c r="W11" s="117" t="s">
        <v>1486</v>
      </c>
      <c r="X11" s="117" t="s">
        <v>1486</v>
      </c>
      <c r="Y11" s="117" t="s">
        <v>1486</v>
      </c>
      <c r="Z11" s="117" t="s">
        <v>1486</v>
      </c>
      <c r="AA11" s="117" t="s">
        <v>1486</v>
      </c>
      <c r="AB11" s="117" t="s">
        <v>1486</v>
      </c>
      <c r="AC11" s="117" t="s">
        <v>1486</v>
      </c>
      <c r="AD11" s="117" t="s">
        <v>1486</v>
      </c>
      <c r="AE11" s="117" t="s">
        <v>1486</v>
      </c>
      <c r="AF11" s="117" t="s">
        <v>1486</v>
      </c>
      <c r="AG11" s="117" t="s">
        <v>1486</v>
      </c>
      <c r="AH11" s="117" t="s">
        <v>1486</v>
      </c>
      <c r="AI11" s="117" t="s">
        <v>1486</v>
      </c>
      <c r="AJ11" s="117" t="s">
        <v>1486</v>
      </c>
      <c r="AK11" s="117" t="s">
        <v>1486</v>
      </c>
      <c r="AL11" s="117" t="s">
        <v>1486</v>
      </c>
      <c r="AM11" s="117" t="s">
        <v>1486</v>
      </c>
      <c r="AN11" s="117" t="s">
        <v>1486</v>
      </c>
      <c r="AO11" s="117" t="s">
        <v>1486</v>
      </c>
      <c r="AP11" s="117" t="s">
        <v>1486</v>
      </c>
      <c r="AQ11" s="117" t="s">
        <v>1486</v>
      </c>
      <c r="AR11" s="117" t="s">
        <v>1486</v>
      </c>
      <c r="AS11" s="117" t="s">
        <v>1486</v>
      </c>
      <c r="AT11" s="117" t="s">
        <v>1486</v>
      </c>
      <c r="AU11" s="117" t="s">
        <v>1486</v>
      </c>
      <c r="AV11" s="117" t="s">
        <v>1486</v>
      </c>
      <c r="AW11" s="117" t="s">
        <v>1486</v>
      </c>
    </row>
    <row r="12" spans="1:49" x14ac:dyDescent="0.35">
      <c r="A12" s="118" t="s">
        <v>59</v>
      </c>
      <c r="B12" s="119">
        <v>3</v>
      </c>
      <c r="C12" s="120">
        <v>38</v>
      </c>
      <c r="D12" s="120">
        <v>59</v>
      </c>
      <c r="E12" s="120">
        <v>25.754639999999998</v>
      </c>
      <c r="F12" s="120">
        <v>35.200000000000003</v>
      </c>
      <c r="G12" s="121">
        <v>62</v>
      </c>
      <c r="H12" s="119">
        <v>21.7</v>
      </c>
      <c r="I12" s="121">
        <v>88</v>
      </c>
      <c r="J12" s="119">
        <v>0</v>
      </c>
      <c r="K12" s="120">
        <v>14.324999999999999</v>
      </c>
      <c r="L12" s="121">
        <v>14.14</v>
      </c>
      <c r="M12" s="122" t="s">
        <v>1487</v>
      </c>
      <c r="N12" s="123" t="s">
        <v>1487</v>
      </c>
      <c r="O12" s="124">
        <v>1.8460000000000001</v>
      </c>
      <c r="P12" s="119">
        <v>99.86</v>
      </c>
      <c r="Q12" s="120">
        <v>88.35</v>
      </c>
      <c r="R12" s="120">
        <v>256.26</v>
      </c>
      <c r="S12" s="121">
        <v>178.727</v>
      </c>
      <c r="T12" s="124">
        <v>131.69999999999999</v>
      </c>
      <c r="U12" s="124">
        <v>10.86</v>
      </c>
      <c r="V12" s="119">
        <v>8.42</v>
      </c>
      <c r="W12" s="120">
        <v>11.38</v>
      </c>
      <c r="X12" s="120">
        <v>1.54</v>
      </c>
      <c r="Y12" s="120">
        <v>0.01</v>
      </c>
      <c r="Z12" s="121">
        <v>0</v>
      </c>
      <c r="AA12" s="119">
        <v>117.26</v>
      </c>
      <c r="AB12" s="121">
        <v>390.34</v>
      </c>
      <c r="AC12" s="119">
        <v>167.43</v>
      </c>
      <c r="AD12" s="120">
        <v>46.847000000000001</v>
      </c>
      <c r="AE12" s="120">
        <v>101.35</v>
      </c>
      <c r="AF12" s="121">
        <v>0.6</v>
      </c>
      <c r="AG12" s="119">
        <v>12.61501</v>
      </c>
      <c r="AH12" s="120">
        <v>22.4</v>
      </c>
      <c r="AI12" s="120">
        <v>10.058439999999999</v>
      </c>
      <c r="AJ12" s="120">
        <v>16.258330000000001</v>
      </c>
      <c r="AK12" s="121">
        <v>16.5</v>
      </c>
      <c r="AL12" s="119">
        <v>35.61</v>
      </c>
      <c r="AM12" s="121">
        <v>36.18</v>
      </c>
      <c r="AN12" s="119">
        <v>22.8</v>
      </c>
      <c r="AO12" s="125" t="s">
        <v>1487</v>
      </c>
      <c r="AP12" s="120">
        <v>75.575999999999993</v>
      </c>
      <c r="AQ12" s="120">
        <v>6.9589999999999996</v>
      </c>
      <c r="AR12" s="125" t="s">
        <v>1487</v>
      </c>
      <c r="AS12" s="120">
        <v>6.7027599999999996</v>
      </c>
      <c r="AT12" s="120">
        <v>0</v>
      </c>
      <c r="AU12" s="120">
        <v>30.231999999999999</v>
      </c>
      <c r="AV12" s="120">
        <v>11.712</v>
      </c>
      <c r="AW12" s="121">
        <v>33.679000000000002</v>
      </c>
    </row>
    <row r="13" spans="1:49" x14ac:dyDescent="0.35">
      <c r="A13" s="126" t="s">
        <v>784</v>
      </c>
      <c r="B13" s="119">
        <v>3</v>
      </c>
      <c r="C13" s="120">
        <v>38</v>
      </c>
      <c r="D13" s="120">
        <v>59</v>
      </c>
      <c r="E13" s="120">
        <v>25.754639999999998</v>
      </c>
      <c r="F13" s="120">
        <v>35.200000000000003</v>
      </c>
      <c r="G13" s="121">
        <v>62</v>
      </c>
      <c r="H13" s="119">
        <v>21.7</v>
      </c>
      <c r="I13" s="121">
        <v>88</v>
      </c>
      <c r="J13" s="119">
        <v>0</v>
      </c>
      <c r="K13" s="120">
        <v>14.324999999999999</v>
      </c>
      <c r="L13" s="121">
        <v>14.14</v>
      </c>
      <c r="M13" s="122" t="s">
        <v>1487</v>
      </c>
      <c r="N13" s="123" t="s">
        <v>1487</v>
      </c>
      <c r="O13" s="124">
        <v>1.8460000000000001</v>
      </c>
      <c r="P13" s="119">
        <v>99.86</v>
      </c>
      <c r="Q13" s="120">
        <v>88.35</v>
      </c>
      <c r="R13" s="120">
        <v>256.26</v>
      </c>
      <c r="S13" s="121">
        <v>178.727</v>
      </c>
      <c r="T13" s="124">
        <v>131.69999999999999</v>
      </c>
      <c r="U13" s="124">
        <v>10.86</v>
      </c>
      <c r="V13" s="119">
        <v>8.42</v>
      </c>
      <c r="W13" s="120">
        <v>11.38</v>
      </c>
      <c r="X13" s="120">
        <v>1.54</v>
      </c>
      <c r="Y13" s="120">
        <v>0.01</v>
      </c>
      <c r="Z13" s="121">
        <v>0</v>
      </c>
      <c r="AA13" s="119">
        <v>117.26</v>
      </c>
      <c r="AB13" s="121">
        <v>390.34</v>
      </c>
      <c r="AC13" s="119">
        <v>167.43</v>
      </c>
      <c r="AD13" s="120">
        <v>46.847000000000001</v>
      </c>
      <c r="AE13" s="120">
        <v>101.35</v>
      </c>
      <c r="AF13" s="121">
        <v>0.6</v>
      </c>
      <c r="AG13" s="119">
        <v>12.61501</v>
      </c>
      <c r="AH13" s="120">
        <v>22.4</v>
      </c>
      <c r="AI13" s="120">
        <v>10.058439999999999</v>
      </c>
      <c r="AJ13" s="120">
        <v>16.258330000000001</v>
      </c>
      <c r="AK13" s="121">
        <v>16.5</v>
      </c>
      <c r="AL13" s="119">
        <v>35.61</v>
      </c>
      <c r="AM13" s="121">
        <v>36.18</v>
      </c>
      <c r="AN13" s="119">
        <v>22.8</v>
      </c>
      <c r="AO13" s="125" t="s">
        <v>1487</v>
      </c>
      <c r="AP13" s="120">
        <v>75.575999999999993</v>
      </c>
      <c r="AQ13" s="120">
        <v>6.9589999999999996</v>
      </c>
      <c r="AR13" s="125" t="s">
        <v>1487</v>
      </c>
      <c r="AS13" s="120">
        <v>6.7027599999999996</v>
      </c>
      <c r="AT13" s="120">
        <v>0</v>
      </c>
      <c r="AU13" s="120">
        <v>30.231999999999999</v>
      </c>
      <c r="AV13" s="120">
        <v>11.712</v>
      </c>
      <c r="AW13" s="121">
        <v>33.679000000000002</v>
      </c>
    </row>
    <row r="14" spans="1:49" x14ac:dyDescent="0.35">
      <c r="A14" s="126" t="s">
        <v>785</v>
      </c>
      <c r="B14" s="119">
        <v>3</v>
      </c>
      <c r="C14" s="120">
        <v>38</v>
      </c>
      <c r="D14" s="120">
        <v>59</v>
      </c>
      <c r="E14" s="120">
        <v>25.487439999999999</v>
      </c>
      <c r="F14" s="120">
        <v>39.299999999999997</v>
      </c>
      <c r="G14" s="121">
        <v>62</v>
      </c>
      <c r="H14" s="119">
        <v>21.7</v>
      </c>
      <c r="I14" s="121">
        <v>89</v>
      </c>
      <c r="J14" s="119">
        <v>0</v>
      </c>
      <c r="K14" s="120">
        <v>14.231999999999999</v>
      </c>
      <c r="L14" s="121">
        <v>14.13</v>
      </c>
      <c r="M14" s="122" t="s">
        <v>1487</v>
      </c>
      <c r="N14" s="123" t="s">
        <v>1487</v>
      </c>
      <c r="O14" s="124">
        <v>1.8460000000000001</v>
      </c>
      <c r="P14" s="119">
        <v>99.86</v>
      </c>
      <c r="Q14" s="120">
        <v>83.12</v>
      </c>
      <c r="R14" s="120">
        <v>256.26</v>
      </c>
      <c r="S14" s="121">
        <v>178.727</v>
      </c>
      <c r="T14" s="124">
        <v>135.08799999999999</v>
      </c>
      <c r="U14" s="124">
        <v>10.83</v>
      </c>
      <c r="V14" s="119">
        <v>7.47</v>
      </c>
      <c r="W14" s="120">
        <v>10.5</v>
      </c>
      <c r="X14" s="120">
        <v>1.46</v>
      </c>
      <c r="Y14" s="120">
        <v>0.01</v>
      </c>
      <c r="Z14" s="121">
        <v>0</v>
      </c>
      <c r="AA14" s="119">
        <v>126.65</v>
      </c>
      <c r="AB14" s="121">
        <v>384.1</v>
      </c>
      <c r="AC14" s="119">
        <v>167.43</v>
      </c>
      <c r="AD14" s="120">
        <v>46.691000000000003</v>
      </c>
      <c r="AE14" s="120">
        <v>101.66</v>
      </c>
      <c r="AF14" s="121">
        <v>0</v>
      </c>
      <c r="AG14" s="119">
        <v>12.61501</v>
      </c>
      <c r="AH14" s="120">
        <v>22.2</v>
      </c>
      <c r="AI14" s="120">
        <v>10.11342</v>
      </c>
      <c r="AJ14" s="120">
        <v>16.258330000000001</v>
      </c>
      <c r="AK14" s="121">
        <v>16.5</v>
      </c>
      <c r="AL14" s="119">
        <v>34.81</v>
      </c>
      <c r="AM14" s="121">
        <v>35.380000000000003</v>
      </c>
      <c r="AN14" s="119">
        <v>26.58</v>
      </c>
      <c r="AO14" s="125" t="s">
        <v>1487</v>
      </c>
      <c r="AP14" s="125" t="s">
        <v>1487</v>
      </c>
      <c r="AQ14" s="120">
        <v>6.9569999999999999</v>
      </c>
      <c r="AR14" s="125" t="s">
        <v>1487</v>
      </c>
      <c r="AS14" s="120">
        <v>6.7027599999999996</v>
      </c>
      <c r="AT14" s="120">
        <v>5.5548700000000002</v>
      </c>
      <c r="AU14" s="120">
        <v>30.231999999999999</v>
      </c>
      <c r="AV14" s="120">
        <v>11.712</v>
      </c>
      <c r="AW14" s="121">
        <v>33.75</v>
      </c>
    </row>
    <row r="15" spans="1:49" x14ac:dyDescent="0.35">
      <c r="A15" s="126" t="s">
        <v>786</v>
      </c>
      <c r="B15" s="119">
        <v>3</v>
      </c>
      <c r="C15" s="120">
        <v>38</v>
      </c>
      <c r="D15" s="120">
        <v>59</v>
      </c>
      <c r="E15" s="120">
        <v>25.487439999999999</v>
      </c>
      <c r="F15" s="120">
        <v>39.299999999999997</v>
      </c>
      <c r="G15" s="121">
        <v>62</v>
      </c>
      <c r="H15" s="119">
        <v>21.7</v>
      </c>
      <c r="I15" s="121">
        <v>89</v>
      </c>
      <c r="J15" s="119">
        <v>0</v>
      </c>
      <c r="K15" s="120">
        <v>14.231999999999999</v>
      </c>
      <c r="L15" s="121">
        <v>14.13</v>
      </c>
      <c r="M15" s="122" t="s">
        <v>1487</v>
      </c>
      <c r="N15" s="123" t="s">
        <v>1487</v>
      </c>
      <c r="O15" s="124">
        <v>1.8460000000000001</v>
      </c>
      <c r="P15" s="119">
        <v>99.86</v>
      </c>
      <c r="Q15" s="120">
        <v>83.12</v>
      </c>
      <c r="R15" s="120">
        <v>256.26</v>
      </c>
      <c r="S15" s="121">
        <v>178.727</v>
      </c>
      <c r="T15" s="124">
        <v>135.08799999999999</v>
      </c>
      <c r="U15" s="124">
        <v>10.83</v>
      </c>
      <c r="V15" s="119">
        <v>7.47</v>
      </c>
      <c r="W15" s="120">
        <v>10.5</v>
      </c>
      <c r="X15" s="120">
        <v>1.46</v>
      </c>
      <c r="Y15" s="120">
        <v>0.01</v>
      </c>
      <c r="Z15" s="121">
        <v>0</v>
      </c>
      <c r="AA15" s="119">
        <v>126.65</v>
      </c>
      <c r="AB15" s="121">
        <v>384.1</v>
      </c>
      <c r="AC15" s="119">
        <v>167.43</v>
      </c>
      <c r="AD15" s="120">
        <v>46.691000000000003</v>
      </c>
      <c r="AE15" s="120">
        <v>101.66</v>
      </c>
      <c r="AF15" s="121">
        <v>0</v>
      </c>
      <c r="AG15" s="119">
        <v>12.61501</v>
      </c>
      <c r="AH15" s="120">
        <v>22.2</v>
      </c>
      <c r="AI15" s="120">
        <v>10.11342</v>
      </c>
      <c r="AJ15" s="120">
        <v>16.258330000000001</v>
      </c>
      <c r="AK15" s="121">
        <v>16.5</v>
      </c>
      <c r="AL15" s="119">
        <v>34.81</v>
      </c>
      <c r="AM15" s="121">
        <v>35.380000000000003</v>
      </c>
      <c r="AN15" s="119">
        <v>26.58</v>
      </c>
      <c r="AO15" s="125" t="s">
        <v>1487</v>
      </c>
      <c r="AP15" s="125" t="s">
        <v>1487</v>
      </c>
      <c r="AQ15" s="120">
        <v>6.9569999999999999</v>
      </c>
      <c r="AR15" s="125" t="s">
        <v>1487</v>
      </c>
      <c r="AS15" s="120">
        <v>6.7027599999999996</v>
      </c>
      <c r="AT15" s="120">
        <v>5.5548700000000002</v>
      </c>
      <c r="AU15" s="120">
        <v>30.231999999999999</v>
      </c>
      <c r="AV15" s="120">
        <v>11.712</v>
      </c>
      <c r="AW15" s="121">
        <v>33.75</v>
      </c>
    </row>
    <row r="16" spans="1:49" x14ac:dyDescent="0.35">
      <c r="A16" s="126" t="s">
        <v>787</v>
      </c>
      <c r="B16" s="119">
        <v>3</v>
      </c>
      <c r="C16" s="120">
        <v>38</v>
      </c>
      <c r="D16" s="120">
        <v>59</v>
      </c>
      <c r="E16" s="120">
        <v>25.872520000000002</v>
      </c>
      <c r="F16" s="120">
        <v>32.9</v>
      </c>
      <c r="G16" s="121">
        <v>62</v>
      </c>
      <c r="H16" s="119">
        <v>21.7</v>
      </c>
      <c r="I16" s="121">
        <v>89</v>
      </c>
      <c r="J16" s="119">
        <v>0</v>
      </c>
      <c r="K16" s="120">
        <v>14.19</v>
      </c>
      <c r="L16" s="121">
        <v>14.24</v>
      </c>
      <c r="M16" s="122" t="s">
        <v>1487</v>
      </c>
      <c r="N16" s="123" t="s">
        <v>1487</v>
      </c>
      <c r="O16" s="124">
        <v>1.8460000000000001</v>
      </c>
      <c r="P16" s="119">
        <v>99.86</v>
      </c>
      <c r="Q16" s="120">
        <v>81.42</v>
      </c>
      <c r="R16" s="120">
        <v>256.26</v>
      </c>
      <c r="S16" s="121">
        <v>178.727</v>
      </c>
      <c r="T16" s="124">
        <v>141.08199999999999</v>
      </c>
      <c r="U16" s="124">
        <v>10.82</v>
      </c>
      <c r="V16" s="119">
        <v>10.45</v>
      </c>
      <c r="W16" s="120">
        <v>11.12</v>
      </c>
      <c r="X16" s="120">
        <v>1.38</v>
      </c>
      <c r="Y16" s="120">
        <v>0.01</v>
      </c>
      <c r="Z16" s="121">
        <v>0</v>
      </c>
      <c r="AA16" s="119">
        <v>89.4</v>
      </c>
      <c r="AB16" s="121">
        <v>346.92</v>
      </c>
      <c r="AC16" s="119">
        <v>167.43</v>
      </c>
      <c r="AD16" s="120">
        <v>46.722000000000001</v>
      </c>
      <c r="AE16" s="120">
        <v>101.36</v>
      </c>
      <c r="AF16" s="121">
        <v>0</v>
      </c>
      <c r="AG16" s="119">
        <v>12.61501</v>
      </c>
      <c r="AH16" s="120">
        <v>16.8</v>
      </c>
      <c r="AI16" s="120">
        <v>10.046620000000001</v>
      </c>
      <c r="AJ16" s="120">
        <v>16.258330000000001</v>
      </c>
      <c r="AK16" s="121">
        <v>16.5</v>
      </c>
      <c r="AL16" s="119">
        <v>34.450000000000003</v>
      </c>
      <c r="AM16" s="121">
        <v>35.020000000000003</v>
      </c>
      <c r="AN16" s="119">
        <v>26.58</v>
      </c>
      <c r="AO16" s="125" t="s">
        <v>1487</v>
      </c>
      <c r="AP16" s="125" t="s">
        <v>1487</v>
      </c>
      <c r="AQ16" s="120">
        <v>6.9829999999999997</v>
      </c>
      <c r="AR16" s="125" t="s">
        <v>1487</v>
      </c>
      <c r="AS16" s="120">
        <v>6.7027599999999996</v>
      </c>
      <c r="AT16" s="120">
        <v>5.5548700000000002</v>
      </c>
      <c r="AU16" s="120">
        <v>30.231999999999999</v>
      </c>
      <c r="AV16" s="120">
        <v>11.712</v>
      </c>
      <c r="AW16" s="121">
        <v>34.009</v>
      </c>
    </row>
    <row r="17" spans="1:49" x14ac:dyDescent="0.35">
      <c r="A17" s="126" t="s">
        <v>788</v>
      </c>
      <c r="B17" s="119">
        <v>3</v>
      </c>
      <c r="C17" s="120">
        <v>38</v>
      </c>
      <c r="D17" s="120">
        <v>59</v>
      </c>
      <c r="E17" s="120">
        <v>25.872520000000002</v>
      </c>
      <c r="F17" s="120">
        <v>32.9</v>
      </c>
      <c r="G17" s="121">
        <v>62</v>
      </c>
      <c r="H17" s="119">
        <v>21.7</v>
      </c>
      <c r="I17" s="121">
        <v>89</v>
      </c>
      <c r="J17" s="119">
        <v>0</v>
      </c>
      <c r="K17" s="120">
        <v>14.19</v>
      </c>
      <c r="L17" s="121">
        <v>14.24</v>
      </c>
      <c r="M17" s="122" t="s">
        <v>1487</v>
      </c>
      <c r="N17" s="123" t="s">
        <v>1487</v>
      </c>
      <c r="O17" s="124">
        <v>1.8460000000000001</v>
      </c>
      <c r="P17" s="119">
        <v>99.86</v>
      </c>
      <c r="Q17" s="120">
        <v>81.42</v>
      </c>
      <c r="R17" s="120">
        <v>256.26</v>
      </c>
      <c r="S17" s="121">
        <v>178.727</v>
      </c>
      <c r="T17" s="124">
        <v>141.08199999999999</v>
      </c>
      <c r="U17" s="124">
        <v>10.82</v>
      </c>
      <c r="V17" s="119">
        <v>10.45</v>
      </c>
      <c r="W17" s="120">
        <v>11.12</v>
      </c>
      <c r="X17" s="120">
        <v>1.38</v>
      </c>
      <c r="Y17" s="120">
        <v>0.01</v>
      </c>
      <c r="Z17" s="121">
        <v>0</v>
      </c>
      <c r="AA17" s="119">
        <v>89.4</v>
      </c>
      <c r="AB17" s="121">
        <v>346.92</v>
      </c>
      <c r="AC17" s="119">
        <v>167.43</v>
      </c>
      <c r="AD17" s="120">
        <v>46.722000000000001</v>
      </c>
      <c r="AE17" s="120">
        <v>101.36</v>
      </c>
      <c r="AF17" s="121">
        <v>0</v>
      </c>
      <c r="AG17" s="119">
        <v>12.61501</v>
      </c>
      <c r="AH17" s="120">
        <v>16.8</v>
      </c>
      <c r="AI17" s="120">
        <v>10.046620000000001</v>
      </c>
      <c r="AJ17" s="120">
        <v>16.258330000000001</v>
      </c>
      <c r="AK17" s="121">
        <v>16.5</v>
      </c>
      <c r="AL17" s="119">
        <v>34.450000000000003</v>
      </c>
      <c r="AM17" s="121">
        <v>35.020000000000003</v>
      </c>
      <c r="AN17" s="119">
        <v>26.58</v>
      </c>
      <c r="AO17" s="125" t="s">
        <v>1487</v>
      </c>
      <c r="AP17" s="125" t="s">
        <v>1487</v>
      </c>
      <c r="AQ17" s="120">
        <v>6.9829999999999997</v>
      </c>
      <c r="AR17" s="125" t="s">
        <v>1487</v>
      </c>
      <c r="AS17" s="120">
        <v>6.7027599999999996</v>
      </c>
      <c r="AT17" s="120">
        <v>5.5548700000000002</v>
      </c>
      <c r="AU17" s="120">
        <v>30.231999999999999</v>
      </c>
      <c r="AV17" s="120">
        <v>11.712</v>
      </c>
      <c r="AW17" s="121">
        <v>34.009</v>
      </c>
    </row>
    <row r="18" spans="1:49" x14ac:dyDescent="0.35">
      <c r="A18" s="126" t="s">
        <v>789</v>
      </c>
      <c r="B18" s="119">
        <v>3</v>
      </c>
      <c r="C18" s="120">
        <v>38</v>
      </c>
      <c r="D18" s="120">
        <v>59</v>
      </c>
      <c r="E18" s="120">
        <v>25.695509999999999</v>
      </c>
      <c r="F18" s="120">
        <v>38.799999999999997</v>
      </c>
      <c r="G18" s="121">
        <v>62</v>
      </c>
      <c r="H18" s="119">
        <v>21.7</v>
      </c>
      <c r="I18" s="121">
        <v>88</v>
      </c>
      <c r="J18" s="119">
        <v>0</v>
      </c>
      <c r="K18" s="120">
        <v>14.2</v>
      </c>
      <c r="L18" s="121">
        <v>14.06</v>
      </c>
      <c r="M18" s="122" t="s">
        <v>1487</v>
      </c>
      <c r="N18" s="123" t="s">
        <v>1487</v>
      </c>
      <c r="O18" s="124">
        <v>1.8460000000000001</v>
      </c>
      <c r="P18" s="119">
        <v>99.86</v>
      </c>
      <c r="Q18" s="120">
        <v>82.27</v>
      </c>
      <c r="R18" s="120">
        <v>256.26</v>
      </c>
      <c r="S18" s="121">
        <v>178.727</v>
      </c>
      <c r="T18" s="124">
        <v>148.935</v>
      </c>
      <c r="U18" s="124">
        <v>10.87</v>
      </c>
      <c r="V18" s="119">
        <v>9.93</v>
      </c>
      <c r="W18" s="120">
        <v>9.74</v>
      </c>
      <c r="X18" s="120">
        <v>1.35</v>
      </c>
      <c r="Y18" s="120">
        <v>0.01</v>
      </c>
      <c r="Z18" s="121">
        <v>0</v>
      </c>
      <c r="AA18" s="119">
        <v>72.010000000000005</v>
      </c>
      <c r="AB18" s="121">
        <v>329.34</v>
      </c>
      <c r="AC18" s="119">
        <v>165.59</v>
      </c>
      <c r="AD18" s="120">
        <v>46.978999999999999</v>
      </c>
      <c r="AE18" s="120">
        <v>101.69</v>
      </c>
      <c r="AF18" s="121">
        <v>0</v>
      </c>
      <c r="AG18" s="119">
        <v>12.61501</v>
      </c>
      <c r="AH18" s="120">
        <v>13.8</v>
      </c>
      <c r="AI18" s="120">
        <v>9.8482299999999992</v>
      </c>
      <c r="AJ18" s="120">
        <v>16.258330000000001</v>
      </c>
      <c r="AK18" s="121">
        <v>16.5</v>
      </c>
      <c r="AL18" s="119">
        <v>34.53</v>
      </c>
      <c r="AM18" s="121">
        <v>35.1</v>
      </c>
      <c r="AN18" s="119">
        <v>26.58</v>
      </c>
      <c r="AO18" s="125" t="s">
        <v>1487</v>
      </c>
      <c r="AP18" s="125" t="s">
        <v>1487</v>
      </c>
      <c r="AQ18" s="120">
        <v>7.0270000000000001</v>
      </c>
      <c r="AR18" s="125" t="s">
        <v>1487</v>
      </c>
      <c r="AS18" s="120">
        <v>6.7027599999999996</v>
      </c>
      <c r="AT18" s="120">
        <v>5.5548700000000002</v>
      </c>
      <c r="AU18" s="120">
        <v>30.231999999999999</v>
      </c>
      <c r="AV18" s="120">
        <v>11.712</v>
      </c>
      <c r="AW18" s="121">
        <v>34.081000000000003</v>
      </c>
    </row>
    <row r="19" spans="1:49" x14ac:dyDescent="0.35">
      <c r="A19" s="126" t="s">
        <v>790</v>
      </c>
      <c r="B19" s="119">
        <v>3</v>
      </c>
      <c r="C19" s="120">
        <v>38</v>
      </c>
      <c r="D19" s="120">
        <v>59</v>
      </c>
      <c r="E19" s="120">
        <v>25.695509999999999</v>
      </c>
      <c r="F19" s="120">
        <v>38.799999999999997</v>
      </c>
      <c r="G19" s="121">
        <v>62</v>
      </c>
      <c r="H19" s="119">
        <v>21.7</v>
      </c>
      <c r="I19" s="121">
        <v>88</v>
      </c>
      <c r="J19" s="119">
        <v>0</v>
      </c>
      <c r="K19" s="120">
        <v>14.2</v>
      </c>
      <c r="L19" s="121">
        <v>14.06</v>
      </c>
      <c r="M19" s="122" t="s">
        <v>1487</v>
      </c>
      <c r="N19" s="123" t="s">
        <v>1487</v>
      </c>
      <c r="O19" s="124">
        <v>1.8460000000000001</v>
      </c>
      <c r="P19" s="119">
        <v>99.86</v>
      </c>
      <c r="Q19" s="120">
        <v>82.27</v>
      </c>
      <c r="R19" s="120">
        <v>256.26</v>
      </c>
      <c r="S19" s="121">
        <v>178.727</v>
      </c>
      <c r="T19" s="124">
        <v>148.935</v>
      </c>
      <c r="U19" s="124">
        <v>10.87</v>
      </c>
      <c r="V19" s="119">
        <v>9.93</v>
      </c>
      <c r="W19" s="120">
        <v>9.74</v>
      </c>
      <c r="X19" s="120">
        <v>1.35</v>
      </c>
      <c r="Y19" s="120">
        <v>0.01</v>
      </c>
      <c r="Z19" s="121">
        <v>0</v>
      </c>
      <c r="AA19" s="119">
        <v>72.010000000000005</v>
      </c>
      <c r="AB19" s="121">
        <v>329.34</v>
      </c>
      <c r="AC19" s="119">
        <v>165.59</v>
      </c>
      <c r="AD19" s="120">
        <v>46.978999999999999</v>
      </c>
      <c r="AE19" s="120">
        <v>101.69</v>
      </c>
      <c r="AF19" s="121">
        <v>0</v>
      </c>
      <c r="AG19" s="119">
        <v>12.61501</v>
      </c>
      <c r="AH19" s="120">
        <v>13.8</v>
      </c>
      <c r="AI19" s="120">
        <v>9.8482299999999992</v>
      </c>
      <c r="AJ19" s="120">
        <v>16.258330000000001</v>
      </c>
      <c r="AK19" s="121">
        <v>16.5</v>
      </c>
      <c r="AL19" s="119">
        <v>34.53</v>
      </c>
      <c r="AM19" s="121">
        <v>35.1</v>
      </c>
      <c r="AN19" s="119">
        <v>26.58</v>
      </c>
      <c r="AO19" s="125" t="s">
        <v>1487</v>
      </c>
      <c r="AP19" s="125" t="s">
        <v>1487</v>
      </c>
      <c r="AQ19" s="120">
        <v>7.0270000000000001</v>
      </c>
      <c r="AR19" s="125" t="s">
        <v>1487</v>
      </c>
      <c r="AS19" s="120">
        <v>6.7027599999999996</v>
      </c>
      <c r="AT19" s="120">
        <v>5.5548700000000002</v>
      </c>
      <c r="AU19" s="120">
        <v>30.231999999999999</v>
      </c>
      <c r="AV19" s="120">
        <v>11.712</v>
      </c>
      <c r="AW19" s="121">
        <v>34.081000000000003</v>
      </c>
    </row>
    <row r="20" spans="1:49" x14ac:dyDescent="0.35">
      <c r="A20" s="126" t="s">
        <v>791</v>
      </c>
      <c r="B20" s="119">
        <v>3</v>
      </c>
      <c r="C20" s="120">
        <v>38</v>
      </c>
      <c r="D20" s="120">
        <v>59</v>
      </c>
      <c r="E20" s="120">
        <v>25.337779999999999</v>
      </c>
      <c r="F20" s="120">
        <v>40.200000000000003</v>
      </c>
      <c r="G20" s="121">
        <v>62</v>
      </c>
      <c r="H20" s="119">
        <v>21.7</v>
      </c>
      <c r="I20" s="121">
        <v>88</v>
      </c>
      <c r="J20" s="119">
        <v>0</v>
      </c>
      <c r="K20" s="120">
        <v>14.22</v>
      </c>
      <c r="L20" s="121">
        <v>14.21</v>
      </c>
      <c r="M20" s="122" t="s">
        <v>1487</v>
      </c>
      <c r="N20" s="123" t="s">
        <v>1487</v>
      </c>
      <c r="O20" s="124">
        <v>1.8460000000000001</v>
      </c>
      <c r="P20" s="119">
        <v>99.86</v>
      </c>
      <c r="Q20" s="120">
        <v>81.42</v>
      </c>
      <c r="R20" s="120">
        <v>254.68</v>
      </c>
      <c r="S20" s="121">
        <v>178.727</v>
      </c>
      <c r="T20" s="124">
        <v>158.084</v>
      </c>
      <c r="U20" s="124">
        <v>10.92</v>
      </c>
      <c r="V20" s="119">
        <v>8.42</v>
      </c>
      <c r="W20" s="120">
        <v>15.56</v>
      </c>
      <c r="X20" s="120">
        <v>7.08</v>
      </c>
      <c r="Y20" s="120">
        <v>0.01</v>
      </c>
      <c r="Z20" s="121">
        <v>0</v>
      </c>
      <c r="AA20" s="119">
        <v>65.83</v>
      </c>
      <c r="AB20" s="121">
        <v>323.16000000000003</v>
      </c>
      <c r="AC20" s="119">
        <v>163.77000000000001</v>
      </c>
      <c r="AD20" s="120">
        <v>46.67</v>
      </c>
      <c r="AE20" s="120">
        <v>98.85</v>
      </c>
      <c r="AF20" s="121">
        <v>0</v>
      </c>
      <c r="AG20" s="119">
        <v>12.61501</v>
      </c>
      <c r="AH20" s="120">
        <v>13.8</v>
      </c>
      <c r="AI20" s="120">
        <v>9.61904</v>
      </c>
      <c r="AJ20" s="120">
        <v>16.258330000000001</v>
      </c>
      <c r="AK20" s="121">
        <v>16.5</v>
      </c>
      <c r="AL20" s="119">
        <v>34.85</v>
      </c>
      <c r="AM20" s="121">
        <v>35.42</v>
      </c>
      <c r="AN20" s="119">
        <v>26.58</v>
      </c>
      <c r="AO20" s="125" t="s">
        <v>1487</v>
      </c>
      <c r="AP20" s="125" t="s">
        <v>1487</v>
      </c>
      <c r="AQ20" s="120">
        <v>6.9640000000000004</v>
      </c>
      <c r="AR20" s="125" t="s">
        <v>1487</v>
      </c>
      <c r="AS20" s="120">
        <v>6.7027599999999996</v>
      </c>
      <c r="AT20" s="120">
        <v>5.5548700000000002</v>
      </c>
      <c r="AU20" s="120">
        <v>30.231999999999999</v>
      </c>
      <c r="AV20" s="120">
        <v>11.712</v>
      </c>
      <c r="AW20" s="121">
        <v>33.822000000000003</v>
      </c>
    </row>
    <row r="21" spans="1:49" x14ac:dyDescent="0.35">
      <c r="A21" s="126" t="s">
        <v>792</v>
      </c>
      <c r="B21" s="119">
        <v>3</v>
      </c>
      <c r="C21" s="120">
        <v>38</v>
      </c>
      <c r="D21" s="120">
        <v>59</v>
      </c>
      <c r="E21" s="120">
        <v>25.337779999999999</v>
      </c>
      <c r="F21" s="120">
        <v>40.200000000000003</v>
      </c>
      <c r="G21" s="121">
        <v>62</v>
      </c>
      <c r="H21" s="119">
        <v>21.7</v>
      </c>
      <c r="I21" s="121">
        <v>88</v>
      </c>
      <c r="J21" s="119">
        <v>0</v>
      </c>
      <c r="K21" s="120">
        <v>14.22</v>
      </c>
      <c r="L21" s="121">
        <v>14.21</v>
      </c>
      <c r="M21" s="122" t="s">
        <v>1487</v>
      </c>
      <c r="N21" s="123" t="s">
        <v>1487</v>
      </c>
      <c r="O21" s="124">
        <v>1.8460000000000001</v>
      </c>
      <c r="P21" s="119">
        <v>99.86</v>
      </c>
      <c r="Q21" s="120">
        <v>81.42</v>
      </c>
      <c r="R21" s="120">
        <v>254.68</v>
      </c>
      <c r="S21" s="121">
        <v>178.727</v>
      </c>
      <c r="T21" s="124">
        <v>158.084</v>
      </c>
      <c r="U21" s="124">
        <v>10.92</v>
      </c>
      <c r="V21" s="119">
        <v>8.42</v>
      </c>
      <c r="W21" s="120">
        <v>15.56</v>
      </c>
      <c r="X21" s="120">
        <v>7.08</v>
      </c>
      <c r="Y21" s="120">
        <v>0.01</v>
      </c>
      <c r="Z21" s="121">
        <v>0</v>
      </c>
      <c r="AA21" s="119">
        <v>65.83</v>
      </c>
      <c r="AB21" s="121">
        <v>323.16000000000003</v>
      </c>
      <c r="AC21" s="119">
        <v>163.77000000000001</v>
      </c>
      <c r="AD21" s="120">
        <v>46.67</v>
      </c>
      <c r="AE21" s="120">
        <v>98.85</v>
      </c>
      <c r="AF21" s="121">
        <v>0</v>
      </c>
      <c r="AG21" s="119">
        <v>12.61501</v>
      </c>
      <c r="AH21" s="120">
        <v>13.8</v>
      </c>
      <c r="AI21" s="120">
        <v>9.61904</v>
      </c>
      <c r="AJ21" s="120">
        <v>16.258330000000001</v>
      </c>
      <c r="AK21" s="121">
        <v>16.5</v>
      </c>
      <c r="AL21" s="119">
        <v>34.85</v>
      </c>
      <c r="AM21" s="121">
        <v>35.42</v>
      </c>
      <c r="AN21" s="119">
        <v>26.58</v>
      </c>
      <c r="AO21" s="125" t="s">
        <v>1487</v>
      </c>
      <c r="AP21" s="125" t="s">
        <v>1487</v>
      </c>
      <c r="AQ21" s="120">
        <v>6.9640000000000004</v>
      </c>
      <c r="AR21" s="125" t="s">
        <v>1487</v>
      </c>
      <c r="AS21" s="120">
        <v>6.7027599999999996</v>
      </c>
      <c r="AT21" s="120">
        <v>5.5548700000000002</v>
      </c>
      <c r="AU21" s="120">
        <v>30.231999999999999</v>
      </c>
      <c r="AV21" s="120">
        <v>11.712</v>
      </c>
      <c r="AW21" s="121">
        <v>33.822000000000003</v>
      </c>
    </row>
    <row r="22" spans="1:49" x14ac:dyDescent="0.35">
      <c r="A22" s="126" t="s">
        <v>793</v>
      </c>
      <c r="B22" s="119">
        <v>3</v>
      </c>
      <c r="C22" s="120">
        <v>38</v>
      </c>
      <c r="D22" s="120">
        <v>59</v>
      </c>
      <c r="E22" s="120">
        <v>25.15701</v>
      </c>
      <c r="F22" s="120">
        <v>38.299999999999997</v>
      </c>
      <c r="G22" s="121">
        <v>62</v>
      </c>
      <c r="H22" s="119">
        <v>21.7</v>
      </c>
      <c r="I22" s="121">
        <v>88</v>
      </c>
      <c r="J22" s="119">
        <v>0</v>
      </c>
      <c r="K22" s="120">
        <v>14.19</v>
      </c>
      <c r="L22" s="121">
        <v>14.24</v>
      </c>
      <c r="M22" s="122" t="s">
        <v>1487</v>
      </c>
      <c r="N22" s="123" t="s">
        <v>1487</v>
      </c>
      <c r="O22" s="124">
        <v>1.8460000000000001</v>
      </c>
      <c r="P22" s="119">
        <v>99.86</v>
      </c>
      <c r="Q22" s="120">
        <v>81.42</v>
      </c>
      <c r="R22" s="120">
        <v>256.26</v>
      </c>
      <c r="S22" s="121">
        <v>178.727</v>
      </c>
      <c r="T22" s="124">
        <v>167.88300000000001</v>
      </c>
      <c r="U22" s="124">
        <v>10.83</v>
      </c>
      <c r="V22" s="119">
        <v>4.1100000000000003</v>
      </c>
      <c r="W22" s="120">
        <v>16.82</v>
      </c>
      <c r="X22" s="120">
        <v>8.01</v>
      </c>
      <c r="Y22" s="120">
        <v>0.01</v>
      </c>
      <c r="Z22" s="121">
        <v>0</v>
      </c>
      <c r="AA22" s="119">
        <v>80.47</v>
      </c>
      <c r="AB22" s="121">
        <v>337.8</v>
      </c>
      <c r="AC22" s="119">
        <v>161.97</v>
      </c>
      <c r="AD22" s="120">
        <v>47.703000000000003</v>
      </c>
      <c r="AE22" s="120">
        <v>96.91</v>
      </c>
      <c r="AF22" s="121">
        <v>0.6</v>
      </c>
      <c r="AG22" s="119">
        <v>12.61501</v>
      </c>
      <c r="AH22" s="120">
        <v>13.8</v>
      </c>
      <c r="AI22" s="120">
        <v>9.6959800000000005</v>
      </c>
      <c r="AJ22" s="120">
        <v>16.258330000000001</v>
      </c>
      <c r="AK22" s="121">
        <v>16.5</v>
      </c>
      <c r="AL22" s="119">
        <v>34.81</v>
      </c>
      <c r="AM22" s="121">
        <v>35.380000000000003</v>
      </c>
      <c r="AN22" s="119">
        <v>26.58</v>
      </c>
      <c r="AO22" s="125" t="s">
        <v>1487</v>
      </c>
      <c r="AP22" s="125" t="s">
        <v>1487</v>
      </c>
      <c r="AQ22" s="120">
        <v>6.9450000000000003</v>
      </c>
      <c r="AR22" s="125" t="s">
        <v>1487</v>
      </c>
      <c r="AS22" s="120">
        <v>6.7027599999999996</v>
      </c>
      <c r="AT22" s="120">
        <v>5.5548700000000002</v>
      </c>
      <c r="AU22" s="120">
        <v>30.231999999999999</v>
      </c>
      <c r="AV22" s="120">
        <v>11.712</v>
      </c>
      <c r="AW22" s="121">
        <v>33.75</v>
      </c>
    </row>
    <row r="23" spans="1:49" x14ac:dyDescent="0.35">
      <c r="A23" s="126" t="s">
        <v>794</v>
      </c>
      <c r="B23" s="119">
        <v>3</v>
      </c>
      <c r="C23" s="120">
        <v>38</v>
      </c>
      <c r="D23" s="120">
        <v>59</v>
      </c>
      <c r="E23" s="120">
        <v>25.15701</v>
      </c>
      <c r="F23" s="120">
        <v>38.299999999999997</v>
      </c>
      <c r="G23" s="121">
        <v>62</v>
      </c>
      <c r="H23" s="119">
        <v>21.7</v>
      </c>
      <c r="I23" s="121">
        <v>88</v>
      </c>
      <c r="J23" s="119">
        <v>0</v>
      </c>
      <c r="K23" s="120">
        <v>14.19</v>
      </c>
      <c r="L23" s="121">
        <v>14.24</v>
      </c>
      <c r="M23" s="122" t="s">
        <v>1487</v>
      </c>
      <c r="N23" s="123" t="s">
        <v>1487</v>
      </c>
      <c r="O23" s="124">
        <v>1.8460000000000001</v>
      </c>
      <c r="P23" s="119">
        <v>99.86</v>
      </c>
      <c r="Q23" s="120">
        <v>81.42</v>
      </c>
      <c r="R23" s="120">
        <v>256.26</v>
      </c>
      <c r="S23" s="121">
        <v>178.727</v>
      </c>
      <c r="T23" s="124">
        <v>167.88300000000001</v>
      </c>
      <c r="U23" s="124">
        <v>10.83</v>
      </c>
      <c r="V23" s="119">
        <v>4.1100000000000003</v>
      </c>
      <c r="W23" s="120">
        <v>16.82</v>
      </c>
      <c r="X23" s="120">
        <v>8.01</v>
      </c>
      <c r="Y23" s="120">
        <v>0.01</v>
      </c>
      <c r="Z23" s="121">
        <v>0</v>
      </c>
      <c r="AA23" s="119">
        <v>80.47</v>
      </c>
      <c r="AB23" s="121">
        <v>337.8</v>
      </c>
      <c r="AC23" s="119">
        <v>161.97</v>
      </c>
      <c r="AD23" s="120">
        <v>47.703000000000003</v>
      </c>
      <c r="AE23" s="120">
        <v>96.91</v>
      </c>
      <c r="AF23" s="121">
        <v>0.6</v>
      </c>
      <c r="AG23" s="119">
        <v>12.61501</v>
      </c>
      <c r="AH23" s="120">
        <v>13.8</v>
      </c>
      <c r="AI23" s="120">
        <v>9.6959800000000005</v>
      </c>
      <c r="AJ23" s="120">
        <v>16.258330000000001</v>
      </c>
      <c r="AK23" s="121">
        <v>16.5</v>
      </c>
      <c r="AL23" s="119">
        <v>34.81</v>
      </c>
      <c r="AM23" s="121">
        <v>35.380000000000003</v>
      </c>
      <c r="AN23" s="119">
        <v>26.58</v>
      </c>
      <c r="AO23" s="125" t="s">
        <v>1487</v>
      </c>
      <c r="AP23" s="125" t="s">
        <v>1487</v>
      </c>
      <c r="AQ23" s="120">
        <v>6.9450000000000003</v>
      </c>
      <c r="AR23" s="125" t="s">
        <v>1487</v>
      </c>
      <c r="AS23" s="120">
        <v>6.7027599999999996</v>
      </c>
      <c r="AT23" s="120">
        <v>5.5548700000000002</v>
      </c>
      <c r="AU23" s="120">
        <v>30.231999999999999</v>
      </c>
      <c r="AV23" s="120">
        <v>11.712</v>
      </c>
      <c r="AW23" s="121">
        <v>33.75</v>
      </c>
    </row>
    <row r="24" spans="1:49" x14ac:dyDescent="0.35">
      <c r="A24" s="126" t="s">
        <v>795</v>
      </c>
      <c r="B24" s="119">
        <v>3</v>
      </c>
      <c r="C24" s="120">
        <v>38</v>
      </c>
      <c r="D24" s="120">
        <v>59</v>
      </c>
      <c r="E24" s="120">
        <v>24.82217</v>
      </c>
      <c r="F24" s="120">
        <v>41.1</v>
      </c>
      <c r="G24" s="121">
        <v>62</v>
      </c>
      <c r="H24" s="119">
        <v>22.8</v>
      </c>
      <c r="I24" s="121">
        <v>88</v>
      </c>
      <c r="J24" s="119">
        <v>0</v>
      </c>
      <c r="K24" s="120">
        <v>14.24</v>
      </c>
      <c r="L24" s="121">
        <v>14.39</v>
      </c>
      <c r="M24" s="119">
        <v>1.07</v>
      </c>
      <c r="N24" s="121">
        <v>112.81</v>
      </c>
      <c r="O24" s="124">
        <v>1.8460000000000001</v>
      </c>
      <c r="P24" s="119">
        <v>100.83</v>
      </c>
      <c r="Q24" s="120">
        <v>81.42</v>
      </c>
      <c r="R24" s="120">
        <v>254.68</v>
      </c>
      <c r="S24" s="121">
        <v>178.727</v>
      </c>
      <c r="T24" s="124">
        <v>180.04400000000001</v>
      </c>
      <c r="U24" s="124">
        <v>10.85</v>
      </c>
      <c r="V24" s="119">
        <v>2.41</v>
      </c>
      <c r="W24" s="120">
        <v>17.350000000000001</v>
      </c>
      <c r="X24" s="120">
        <v>7.34</v>
      </c>
      <c r="Y24" s="120">
        <v>0.01</v>
      </c>
      <c r="Z24" s="121">
        <v>0</v>
      </c>
      <c r="AA24" s="119">
        <v>85.03</v>
      </c>
      <c r="AB24" s="121">
        <v>342.36</v>
      </c>
      <c r="AC24" s="119">
        <v>161.97</v>
      </c>
      <c r="AD24" s="120">
        <v>46.978999999999999</v>
      </c>
      <c r="AE24" s="120">
        <v>96.08</v>
      </c>
      <c r="AF24" s="121">
        <v>0.6</v>
      </c>
      <c r="AG24" s="119">
        <v>12.61501</v>
      </c>
      <c r="AH24" s="120">
        <v>13.8</v>
      </c>
      <c r="AI24" s="120">
        <v>10.07366</v>
      </c>
      <c r="AJ24" s="120">
        <v>16.258330000000001</v>
      </c>
      <c r="AK24" s="121">
        <v>16.5</v>
      </c>
      <c r="AL24" s="119">
        <v>34.83</v>
      </c>
      <c r="AM24" s="121">
        <v>35.4</v>
      </c>
      <c r="AN24" s="119">
        <v>26.58</v>
      </c>
      <c r="AO24" s="125" t="s">
        <v>1487</v>
      </c>
      <c r="AP24" s="125" t="s">
        <v>1487</v>
      </c>
      <c r="AQ24" s="120">
        <v>6.9320000000000004</v>
      </c>
      <c r="AR24" s="125" t="s">
        <v>1487</v>
      </c>
      <c r="AS24" s="120">
        <v>6.7027599999999996</v>
      </c>
      <c r="AT24" s="120">
        <v>5.5548700000000002</v>
      </c>
      <c r="AU24" s="120">
        <v>30.231999999999999</v>
      </c>
      <c r="AV24" s="120">
        <v>11.712</v>
      </c>
      <c r="AW24" s="121">
        <v>33.75</v>
      </c>
    </row>
    <row r="25" spans="1:49" x14ac:dyDescent="0.35">
      <c r="A25" s="126" t="s">
        <v>796</v>
      </c>
      <c r="B25" s="119">
        <v>3</v>
      </c>
      <c r="C25" s="120">
        <v>38</v>
      </c>
      <c r="D25" s="120">
        <v>59</v>
      </c>
      <c r="E25" s="120">
        <v>24.82217</v>
      </c>
      <c r="F25" s="120">
        <v>41.1</v>
      </c>
      <c r="G25" s="121">
        <v>62</v>
      </c>
      <c r="H25" s="119">
        <v>22.8</v>
      </c>
      <c r="I25" s="121">
        <v>88</v>
      </c>
      <c r="J25" s="119">
        <v>0</v>
      </c>
      <c r="K25" s="120">
        <v>14.24</v>
      </c>
      <c r="L25" s="121">
        <v>14.39</v>
      </c>
      <c r="M25" s="119">
        <v>1.07</v>
      </c>
      <c r="N25" s="121">
        <v>112.81</v>
      </c>
      <c r="O25" s="124">
        <v>1.8460000000000001</v>
      </c>
      <c r="P25" s="119">
        <v>100.83</v>
      </c>
      <c r="Q25" s="120">
        <v>81.42</v>
      </c>
      <c r="R25" s="120">
        <v>254.68</v>
      </c>
      <c r="S25" s="121">
        <v>178.727</v>
      </c>
      <c r="T25" s="124">
        <v>180.04400000000001</v>
      </c>
      <c r="U25" s="124">
        <v>10.85</v>
      </c>
      <c r="V25" s="119">
        <v>2.41</v>
      </c>
      <c r="W25" s="120">
        <v>17.350000000000001</v>
      </c>
      <c r="X25" s="120">
        <v>7.34</v>
      </c>
      <c r="Y25" s="120">
        <v>0.01</v>
      </c>
      <c r="Z25" s="121">
        <v>0</v>
      </c>
      <c r="AA25" s="119">
        <v>85.03</v>
      </c>
      <c r="AB25" s="121">
        <v>342.36</v>
      </c>
      <c r="AC25" s="119">
        <v>161.97</v>
      </c>
      <c r="AD25" s="120">
        <v>46.978999999999999</v>
      </c>
      <c r="AE25" s="120">
        <v>96.08</v>
      </c>
      <c r="AF25" s="121">
        <v>0.6</v>
      </c>
      <c r="AG25" s="119">
        <v>12.61501</v>
      </c>
      <c r="AH25" s="120">
        <v>13.8</v>
      </c>
      <c r="AI25" s="120">
        <v>10.07366</v>
      </c>
      <c r="AJ25" s="120">
        <v>16.258330000000001</v>
      </c>
      <c r="AK25" s="121">
        <v>16.5</v>
      </c>
      <c r="AL25" s="119">
        <v>34.83</v>
      </c>
      <c r="AM25" s="121">
        <v>35.4</v>
      </c>
      <c r="AN25" s="119">
        <v>26.58</v>
      </c>
      <c r="AO25" s="125" t="s">
        <v>1487</v>
      </c>
      <c r="AP25" s="125" t="s">
        <v>1487</v>
      </c>
      <c r="AQ25" s="120">
        <v>6.9320000000000004</v>
      </c>
      <c r="AR25" s="125" t="s">
        <v>1487</v>
      </c>
      <c r="AS25" s="120">
        <v>6.7027599999999996</v>
      </c>
      <c r="AT25" s="120">
        <v>5.5548700000000002</v>
      </c>
      <c r="AU25" s="120">
        <v>30.231999999999999</v>
      </c>
      <c r="AV25" s="120">
        <v>11.712</v>
      </c>
      <c r="AW25" s="121">
        <v>33.75</v>
      </c>
    </row>
    <row r="26" spans="1:49" x14ac:dyDescent="0.35">
      <c r="A26" s="126" t="s">
        <v>797</v>
      </c>
      <c r="B26" s="119">
        <v>3</v>
      </c>
      <c r="C26" s="120">
        <v>38</v>
      </c>
      <c r="D26" s="120">
        <v>59</v>
      </c>
      <c r="E26" s="120">
        <v>24.572700000000001</v>
      </c>
      <c r="F26" s="120">
        <v>41.1</v>
      </c>
      <c r="G26" s="121">
        <v>62</v>
      </c>
      <c r="H26" s="119">
        <v>22.8</v>
      </c>
      <c r="I26" s="121">
        <v>88</v>
      </c>
      <c r="J26" s="119">
        <v>0</v>
      </c>
      <c r="K26" s="120">
        <v>14.3</v>
      </c>
      <c r="L26" s="121">
        <v>13.49</v>
      </c>
      <c r="M26" s="122" t="s">
        <v>1487</v>
      </c>
      <c r="N26" s="123" t="s">
        <v>1487</v>
      </c>
      <c r="O26" s="124">
        <v>1.8460000000000001</v>
      </c>
      <c r="P26" s="119">
        <v>102.78</v>
      </c>
      <c r="Q26" s="120">
        <v>80.58</v>
      </c>
      <c r="R26" s="120">
        <v>254.68</v>
      </c>
      <c r="S26" s="121">
        <v>178.727</v>
      </c>
      <c r="T26" s="124">
        <v>166.512</v>
      </c>
      <c r="U26" s="124">
        <v>10.9</v>
      </c>
      <c r="V26" s="119">
        <v>2.41</v>
      </c>
      <c r="W26" s="120">
        <v>12.6</v>
      </c>
      <c r="X26" s="120">
        <v>0.38</v>
      </c>
      <c r="Y26" s="120">
        <v>0.01</v>
      </c>
      <c r="Z26" s="121">
        <v>0</v>
      </c>
      <c r="AA26" s="119">
        <v>79.09</v>
      </c>
      <c r="AB26" s="121">
        <v>336.62599999999998</v>
      </c>
      <c r="AC26" s="119">
        <v>161.96899999999999</v>
      </c>
      <c r="AD26" s="120">
        <v>47.058999999999997</v>
      </c>
      <c r="AE26" s="120">
        <v>91.471000000000004</v>
      </c>
      <c r="AF26" s="121">
        <v>0</v>
      </c>
      <c r="AG26" s="119">
        <v>12.61501</v>
      </c>
      <c r="AH26" s="120">
        <v>13.8</v>
      </c>
      <c r="AI26" s="120">
        <v>10.014699999999999</v>
      </c>
      <c r="AJ26" s="120">
        <v>16.258330000000001</v>
      </c>
      <c r="AK26" s="121">
        <v>16.5</v>
      </c>
      <c r="AL26" s="119">
        <v>34.81</v>
      </c>
      <c r="AM26" s="121">
        <v>35.380000000000003</v>
      </c>
      <c r="AN26" s="119">
        <v>26.58</v>
      </c>
      <c r="AO26" s="125" t="s">
        <v>1487</v>
      </c>
      <c r="AP26" s="125" t="s">
        <v>1487</v>
      </c>
      <c r="AQ26" s="120">
        <v>6.94</v>
      </c>
      <c r="AR26" s="125" t="s">
        <v>1487</v>
      </c>
      <c r="AS26" s="120">
        <v>8.7027599999999996</v>
      </c>
      <c r="AT26" s="120">
        <v>5.5548700000000002</v>
      </c>
      <c r="AU26" s="120">
        <v>30.231999999999999</v>
      </c>
      <c r="AV26" s="120">
        <v>11.712</v>
      </c>
      <c r="AW26" s="121">
        <v>33.75</v>
      </c>
    </row>
    <row r="27" spans="1:49" x14ac:dyDescent="0.35">
      <c r="A27" s="126" t="s">
        <v>798</v>
      </c>
      <c r="B27" s="119">
        <v>3</v>
      </c>
      <c r="C27" s="120">
        <v>38</v>
      </c>
      <c r="D27" s="120">
        <v>59</v>
      </c>
      <c r="E27" s="120">
        <v>24.572700000000001</v>
      </c>
      <c r="F27" s="120">
        <v>41.1</v>
      </c>
      <c r="G27" s="121">
        <v>62</v>
      </c>
      <c r="H27" s="119">
        <v>22.8</v>
      </c>
      <c r="I27" s="121">
        <v>88</v>
      </c>
      <c r="J27" s="119">
        <v>0</v>
      </c>
      <c r="K27" s="120">
        <v>14.3</v>
      </c>
      <c r="L27" s="121">
        <v>13.49</v>
      </c>
      <c r="M27" s="122" t="s">
        <v>1487</v>
      </c>
      <c r="N27" s="123" t="s">
        <v>1487</v>
      </c>
      <c r="O27" s="124">
        <v>1.8460000000000001</v>
      </c>
      <c r="P27" s="119">
        <v>102.78</v>
      </c>
      <c r="Q27" s="120">
        <v>80.58</v>
      </c>
      <c r="R27" s="120">
        <v>254.68</v>
      </c>
      <c r="S27" s="121">
        <v>178.727</v>
      </c>
      <c r="T27" s="124">
        <v>166.512</v>
      </c>
      <c r="U27" s="124">
        <v>10.9</v>
      </c>
      <c r="V27" s="119">
        <v>2.41</v>
      </c>
      <c r="W27" s="120">
        <v>12.6</v>
      </c>
      <c r="X27" s="120">
        <v>0.38</v>
      </c>
      <c r="Y27" s="120">
        <v>0.01</v>
      </c>
      <c r="Z27" s="121">
        <v>0</v>
      </c>
      <c r="AA27" s="119">
        <v>79.09</v>
      </c>
      <c r="AB27" s="121">
        <v>336.62599999999998</v>
      </c>
      <c r="AC27" s="119">
        <v>161.96899999999999</v>
      </c>
      <c r="AD27" s="120">
        <v>47.058999999999997</v>
      </c>
      <c r="AE27" s="120">
        <v>91.471000000000004</v>
      </c>
      <c r="AF27" s="121">
        <v>0</v>
      </c>
      <c r="AG27" s="119">
        <v>12.61501</v>
      </c>
      <c r="AH27" s="120">
        <v>13.8</v>
      </c>
      <c r="AI27" s="120">
        <v>10.014699999999999</v>
      </c>
      <c r="AJ27" s="120">
        <v>16.258330000000001</v>
      </c>
      <c r="AK27" s="121">
        <v>16.5</v>
      </c>
      <c r="AL27" s="119">
        <v>34.81</v>
      </c>
      <c r="AM27" s="121">
        <v>35.380000000000003</v>
      </c>
      <c r="AN27" s="119">
        <v>26.58</v>
      </c>
      <c r="AO27" s="125" t="s">
        <v>1487</v>
      </c>
      <c r="AP27" s="125" t="s">
        <v>1487</v>
      </c>
      <c r="AQ27" s="120">
        <v>6.94</v>
      </c>
      <c r="AR27" s="125" t="s">
        <v>1487</v>
      </c>
      <c r="AS27" s="120">
        <v>8.7027599999999996</v>
      </c>
      <c r="AT27" s="120">
        <v>5.5548700000000002</v>
      </c>
      <c r="AU27" s="120">
        <v>30.231999999999999</v>
      </c>
      <c r="AV27" s="120">
        <v>11.712</v>
      </c>
      <c r="AW27" s="121">
        <v>33.75</v>
      </c>
    </row>
    <row r="28" spans="1:49" x14ac:dyDescent="0.35">
      <c r="A28" s="126" t="s">
        <v>799</v>
      </c>
      <c r="B28" s="119">
        <v>3</v>
      </c>
      <c r="C28" s="120">
        <v>38</v>
      </c>
      <c r="D28" s="120">
        <v>59</v>
      </c>
      <c r="E28" s="120">
        <v>24.154330000000002</v>
      </c>
      <c r="F28" s="120">
        <v>40.799999999999997</v>
      </c>
      <c r="G28" s="121">
        <v>62</v>
      </c>
      <c r="H28" s="119">
        <v>22.8</v>
      </c>
      <c r="I28" s="121">
        <v>87</v>
      </c>
      <c r="J28" s="119">
        <v>0</v>
      </c>
      <c r="K28" s="120">
        <v>14.36</v>
      </c>
      <c r="L28" s="121">
        <v>13.48</v>
      </c>
      <c r="M28" s="122" t="s">
        <v>1487</v>
      </c>
      <c r="N28" s="123" t="s">
        <v>1487</v>
      </c>
      <c r="O28" s="124">
        <v>1.8460000000000001</v>
      </c>
      <c r="P28" s="119">
        <v>111.83</v>
      </c>
      <c r="Q28" s="120">
        <v>80.25</v>
      </c>
      <c r="R28" s="120">
        <v>254.68</v>
      </c>
      <c r="S28" s="121">
        <v>178.727</v>
      </c>
      <c r="T28" s="124">
        <v>152.03100000000001</v>
      </c>
      <c r="U28" s="124">
        <v>10.77</v>
      </c>
      <c r="V28" s="119">
        <v>2.41</v>
      </c>
      <c r="W28" s="120">
        <v>13.58</v>
      </c>
      <c r="X28" s="120">
        <v>2.15</v>
      </c>
      <c r="Y28" s="120">
        <v>0.01</v>
      </c>
      <c r="Z28" s="121">
        <v>0</v>
      </c>
      <c r="AA28" s="119">
        <v>75.73</v>
      </c>
      <c r="AB28" s="121">
        <v>333.56900000000002</v>
      </c>
      <c r="AC28" s="119">
        <v>161.96899999999999</v>
      </c>
      <c r="AD28" s="120">
        <v>47.036999999999999</v>
      </c>
      <c r="AE28" s="120">
        <v>92.853999999999999</v>
      </c>
      <c r="AF28" s="121">
        <v>0</v>
      </c>
      <c r="AG28" s="119">
        <v>12.61501</v>
      </c>
      <c r="AH28" s="120">
        <v>22.4</v>
      </c>
      <c r="AI28" s="120">
        <v>9.8689199999999992</v>
      </c>
      <c r="AJ28" s="120">
        <v>16.258330000000001</v>
      </c>
      <c r="AK28" s="121">
        <v>16.5</v>
      </c>
      <c r="AL28" s="119">
        <v>34.67</v>
      </c>
      <c r="AM28" s="121">
        <v>35.24</v>
      </c>
      <c r="AN28" s="119">
        <v>26.58</v>
      </c>
      <c r="AO28" s="125" t="s">
        <v>1487</v>
      </c>
      <c r="AP28" s="125" t="s">
        <v>1487</v>
      </c>
      <c r="AQ28" s="120">
        <v>6.9139999999999997</v>
      </c>
      <c r="AR28" s="125" t="s">
        <v>1487</v>
      </c>
      <c r="AS28" s="120">
        <v>8.7027599999999996</v>
      </c>
      <c r="AT28" s="120">
        <v>5.5548700000000002</v>
      </c>
      <c r="AU28" s="120">
        <v>30.231999999999999</v>
      </c>
      <c r="AV28" s="120">
        <v>11.712</v>
      </c>
      <c r="AW28" s="121">
        <v>33.985999999999997</v>
      </c>
    </row>
    <row r="29" spans="1:49" x14ac:dyDescent="0.35">
      <c r="A29" s="126" t="s">
        <v>800</v>
      </c>
      <c r="B29" s="119">
        <v>3</v>
      </c>
      <c r="C29" s="120">
        <v>38</v>
      </c>
      <c r="D29" s="120">
        <v>59</v>
      </c>
      <c r="E29" s="120">
        <v>24.154330000000002</v>
      </c>
      <c r="F29" s="120">
        <v>40.799999999999997</v>
      </c>
      <c r="G29" s="121">
        <v>62</v>
      </c>
      <c r="H29" s="119">
        <v>22.8</v>
      </c>
      <c r="I29" s="121">
        <v>87</v>
      </c>
      <c r="J29" s="119">
        <v>0</v>
      </c>
      <c r="K29" s="120">
        <v>14.36</v>
      </c>
      <c r="L29" s="121">
        <v>13.48</v>
      </c>
      <c r="M29" s="122" t="s">
        <v>1487</v>
      </c>
      <c r="N29" s="123" t="s">
        <v>1487</v>
      </c>
      <c r="O29" s="124">
        <v>1.8460000000000001</v>
      </c>
      <c r="P29" s="119">
        <v>111.83</v>
      </c>
      <c r="Q29" s="120">
        <v>80.25</v>
      </c>
      <c r="R29" s="120">
        <v>254.68</v>
      </c>
      <c r="S29" s="121">
        <v>178.727</v>
      </c>
      <c r="T29" s="124">
        <v>152.03100000000001</v>
      </c>
      <c r="U29" s="124">
        <v>10.77</v>
      </c>
      <c r="V29" s="119">
        <v>2.41</v>
      </c>
      <c r="W29" s="120">
        <v>13.58</v>
      </c>
      <c r="X29" s="120">
        <v>2.15</v>
      </c>
      <c r="Y29" s="120">
        <v>0.01</v>
      </c>
      <c r="Z29" s="121">
        <v>0</v>
      </c>
      <c r="AA29" s="119">
        <v>75.73</v>
      </c>
      <c r="AB29" s="121">
        <v>333.56900000000002</v>
      </c>
      <c r="AC29" s="119">
        <v>161.96899999999999</v>
      </c>
      <c r="AD29" s="120">
        <v>47.036999999999999</v>
      </c>
      <c r="AE29" s="120">
        <v>92.853999999999999</v>
      </c>
      <c r="AF29" s="121">
        <v>0</v>
      </c>
      <c r="AG29" s="119">
        <v>12.61501</v>
      </c>
      <c r="AH29" s="120">
        <v>22.4</v>
      </c>
      <c r="AI29" s="120">
        <v>9.8689199999999992</v>
      </c>
      <c r="AJ29" s="120">
        <v>16.258330000000001</v>
      </c>
      <c r="AK29" s="121">
        <v>16.5</v>
      </c>
      <c r="AL29" s="119">
        <v>34.67</v>
      </c>
      <c r="AM29" s="121">
        <v>35.24</v>
      </c>
      <c r="AN29" s="119">
        <v>26.58</v>
      </c>
      <c r="AO29" s="125" t="s">
        <v>1487</v>
      </c>
      <c r="AP29" s="125" t="s">
        <v>1487</v>
      </c>
      <c r="AQ29" s="120">
        <v>6.9139999999999997</v>
      </c>
      <c r="AR29" s="125" t="s">
        <v>1487</v>
      </c>
      <c r="AS29" s="120">
        <v>8.7027599999999996</v>
      </c>
      <c r="AT29" s="120">
        <v>5.5548700000000002</v>
      </c>
      <c r="AU29" s="120">
        <v>30.231999999999999</v>
      </c>
      <c r="AV29" s="120">
        <v>11.712</v>
      </c>
      <c r="AW29" s="121">
        <v>33.985999999999997</v>
      </c>
    </row>
    <row r="30" spans="1:49" x14ac:dyDescent="0.35">
      <c r="A30" s="126" t="s">
        <v>801</v>
      </c>
      <c r="B30" s="119">
        <v>3</v>
      </c>
      <c r="C30" s="120">
        <v>38</v>
      </c>
      <c r="D30" s="120">
        <v>59</v>
      </c>
      <c r="E30" s="120">
        <v>23.706140000000001</v>
      </c>
      <c r="F30" s="120">
        <v>41</v>
      </c>
      <c r="G30" s="121">
        <v>62</v>
      </c>
      <c r="H30" s="119">
        <v>22.8</v>
      </c>
      <c r="I30" s="121">
        <v>87</v>
      </c>
      <c r="J30" s="119">
        <v>0</v>
      </c>
      <c r="K30" s="120">
        <v>14.17</v>
      </c>
      <c r="L30" s="121">
        <v>13.39</v>
      </c>
      <c r="M30" s="122" t="s">
        <v>1487</v>
      </c>
      <c r="N30" s="123" t="s">
        <v>1487</v>
      </c>
      <c r="O30" s="124">
        <v>1.8460000000000001</v>
      </c>
      <c r="P30" s="119">
        <v>111.83</v>
      </c>
      <c r="Q30" s="120">
        <v>80.58</v>
      </c>
      <c r="R30" s="120">
        <v>254.68</v>
      </c>
      <c r="S30" s="121">
        <v>178.727</v>
      </c>
      <c r="T30" s="124">
        <v>157.98599999999999</v>
      </c>
      <c r="U30" s="124">
        <v>10.57</v>
      </c>
      <c r="V30" s="119">
        <v>2.41</v>
      </c>
      <c r="W30" s="120">
        <v>16.71</v>
      </c>
      <c r="X30" s="120">
        <v>5.92</v>
      </c>
      <c r="Y30" s="120">
        <v>0.01</v>
      </c>
      <c r="Z30" s="121">
        <v>0</v>
      </c>
      <c r="AA30" s="119">
        <v>61.96</v>
      </c>
      <c r="AB30" s="121">
        <v>320.16000000000003</v>
      </c>
      <c r="AC30" s="119">
        <v>158.417</v>
      </c>
      <c r="AD30" s="120">
        <v>46.886000000000003</v>
      </c>
      <c r="AE30" s="120">
        <v>92.864999999999995</v>
      </c>
      <c r="AF30" s="121">
        <v>0</v>
      </c>
      <c r="AG30" s="119">
        <v>12.61501</v>
      </c>
      <c r="AH30" s="120">
        <v>18</v>
      </c>
      <c r="AI30" s="120">
        <v>10.06916</v>
      </c>
      <c r="AJ30" s="120">
        <v>16.258330000000001</v>
      </c>
      <c r="AK30" s="121">
        <v>16.5</v>
      </c>
      <c r="AL30" s="119">
        <v>33.97</v>
      </c>
      <c r="AM30" s="121">
        <v>34.54</v>
      </c>
      <c r="AN30" s="119">
        <v>26.58</v>
      </c>
      <c r="AO30" s="125" t="s">
        <v>1487</v>
      </c>
      <c r="AP30" s="125" t="s">
        <v>1487</v>
      </c>
      <c r="AQ30" s="120">
        <v>6.8689999999999998</v>
      </c>
      <c r="AR30" s="125" t="s">
        <v>1487</v>
      </c>
      <c r="AS30" s="120">
        <v>8.6025500000000008</v>
      </c>
      <c r="AT30" s="120">
        <v>5.5548700000000002</v>
      </c>
      <c r="AU30" s="120">
        <v>30.231999999999999</v>
      </c>
      <c r="AV30" s="120">
        <v>11.228999999999999</v>
      </c>
      <c r="AW30" s="121">
        <v>33.814999999999998</v>
      </c>
    </row>
    <row r="31" spans="1:49" x14ac:dyDescent="0.35">
      <c r="A31" s="126" t="s">
        <v>802</v>
      </c>
      <c r="B31" s="119">
        <v>3</v>
      </c>
      <c r="C31" s="120">
        <v>38</v>
      </c>
      <c r="D31" s="120">
        <v>59</v>
      </c>
      <c r="E31" s="120">
        <v>23.706140000000001</v>
      </c>
      <c r="F31" s="120">
        <v>41</v>
      </c>
      <c r="G31" s="121">
        <v>62</v>
      </c>
      <c r="H31" s="119">
        <v>22.8</v>
      </c>
      <c r="I31" s="121">
        <v>87</v>
      </c>
      <c r="J31" s="119">
        <v>0</v>
      </c>
      <c r="K31" s="120">
        <v>14.17</v>
      </c>
      <c r="L31" s="121">
        <v>13.39</v>
      </c>
      <c r="M31" s="122" t="s">
        <v>1487</v>
      </c>
      <c r="N31" s="123" t="s">
        <v>1487</v>
      </c>
      <c r="O31" s="124">
        <v>1.8460000000000001</v>
      </c>
      <c r="P31" s="119">
        <v>111.83</v>
      </c>
      <c r="Q31" s="120">
        <v>80.58</v>
      </c>
      <c r="R31" s="120">
        <v>254.68</v>
      </c>
      <c r="S31" s="121">
        <v>178.727</v>
      </c>
      <c r="T31" s="124">
        <v>157.98599999999999</v>
      </c>
      <c r="U31" s="124">
        <v>10.57</v>
      </c>
      <c r="V31" s="119">
        <v>2.41</v>
      </c>
      <c r="W31" s="120">
        <v>16.71</v>
      </c>
      <c r="X31" s="120">
        <v>5.92</v>
      </c>
      <c r="Y31" s="120">
        <v>0.01</v>
      </c>
      <c r="Z31" s="121">
        <v>0</v>
      </c>
      <c r="AA31" s="119">
        <v>61.96</v>
      </c>
      <c r="AB31" s="121">
        <v>320.16000000000003</v>
      </c>
      <c r="AC31" s="119">
        <v>158.417</v>
      </c>
      <c r="AD31" s="120">
        <v>46.886000000000003</v>
      </c>
      <c r="AE31" s="120">
        <v>92.864999999999995</v>
      </c>
      <c r="AF31" s="121">
        <v>0</v>
      </c>
      <c r="AG31" s="119">
        <v>12.61501</v>
      </c>
      <c r="AH31" s="120">
        <v>18</v>
      </c>
      <c r="AI31" s="120">
        <v>10.06916</v>
      </c>
      <c r="AJ31" s="120">
        <v>16.258330000000001</v>
      </c>
      <c r="AK31" s="121">
        <v>16.5</v>
      </c>
      <c r="AL31" s="119">
        <v>33.97</v>
      </c>
      <c r="AM31" s="121">
        <v>34.54</v>
      </c>
      <c r="AN31" s="119">
        <v>26.58</v>
      </c>
      <c r="AO31" s="125" t="s">
        <v>1487</v>
      </c>
      <c r="AP31" s="125" t="s">
        <v>1487</v>
      </c>
      <c r="AQ31" s="120">
        <v>6.8689999999999998</v>
      </c>
      <c r="AR31" s="125" t="s">
        <v>1487</v>
      </c>
      <c r="AS31" s="120">
        <v>8.6025500000000008</v>
      </c>
      <c r="AT31" s="120">
        <v>5.5548700000000002</v>
      </c>
      <c r="AU31" s="120">
        <v>30.231999999999999</v>
      </c>
      <c r="AV31" s="120">
        <v>11.228999999999999</v>
      </c>
      <c r="AW31" s="121">
        <v>33.814999999999998</v>
      </c>
    </row>
    <row r="32" spans="1:49" x14ac:dyDescent="0.35">
      <c r="A32" s="126" t="s">
        <v>803</v>
      </c>
      <c r="B32" s="119">
        <v>3</v>
      </c>
      <c r="C32" s="120">
        <v>38</v>
      </c>
      <c r="D32" s="120">
        <v>59</v>
      </c>
      <c r="E32" s="120">
        <v>22.94632</v>
      </c>
      <c r="F32" s="120">
        <v>41</v>
      </c>
      <c r="G32" s="121">
        <v>62</v>
      </c>
      <c r="H32" s="119">
        <v>22.8</v>
      </c>
      <c r="I32" s="121">
        <v>87</v>
      </c>
      <c r="J32" s="119">
        <v>0</v>
      </c>
      <c r="K32" s="120">
        <v>14.27</v>
      </c>
      <c r="L32" s="121">
        <v>13.54</v>
      </c>
      <c r="M32" s="122" t="s">
        <v>1487</v>
      </c>
      <c r="N32" s="123" t="s">
        <v>1487</v>
      </c>
      <c r="O32" s="124">
        <v>1.8460000000000001</v>
      </c>
      <c r="P32" s="119">
        <v>111.83</v>
      </c>
      <c r="Q32" s="120">
        <v>80.58</v>
      </c>
      <c r="R32" s="120">
        <v>254.68</v>
      </c>
      <c r="S32" s="121">
        <v>178.727</v>
      </c>
      <c r="T32" s="124">
        <v>153.18299999999999</v>
      </c>
      <c r="U32" s="124">
        <v>10.4</v>
      </c>
      <c r="V32" s="119">
        <v>2.41</v>
      </c>
      <c r="W32" s="120">
        <v>11.72</v>
      </c>
      <c r="X32" s="120">
        <v>5.52</v>
      </c>
      <c r="Y32" s="120">
        <v>0.01</v>
      </c>
      <c r="Z32" s="121">
        <v>0</v>
      </c>
      <c r="AA32" s="119">
        <v>64.75</v>
      </c>
      <c r="AB32" s="121">
        <v>321.15300000000002</v>
      </c>
      <c r="AC32" s="119">
        <v>158.417</v>
      </c>
      <c r="AD32" s="120">
        <v>46.895000000000003</v>
      </c>
      <c r="AE32" s="120">
        <v>91.430999999999997</v>
      </c>
      <c r="AF32" s="121">
        <v>0</v>
      </c>
      <c r="AG32" s="119">
        <v>12.61501</v>
      </c>
      <c r="AH32" s="120">
        <v>17.2</v>
      </c>
      <c r="AI32" s="120">
        <v>10.06401</v>
      </c>
      <c r="AJ32" s="120">
        <v>16.258330000000001</v>
      </c>
      <c r="AK32" s="121">
        <v>16.5</v>
      </c>
      <c r="AL32" s="119">
        <v>31.45</v>
      </c>
      <c r="AM32" s="121">
        <v>32.020000000000003</v>
      </c>
      <c r="AN32" s="119">
        <v>26.58</v>
      </c>
      <c r="AO32" s="125" t="s">
        <v>1487</v>
      </c>
      <c r="AP32" s="125" t="s">
        <v>1487</v>
      </c>
      <c r="AQ32" s="120">
        <v>6.8710000000000004</v>
      </c>
      <c r="AR32" s="125" t="s">
        <v>1487</v>
      </c>
      <c r="AS32" s="120">
        <v>8.5647900000000003</v>
      </c>
      <c r="AT32" s="120">
        <v>5.5548700000000002</v>
      </c>
      <c r="AU32" s="120">
        <v>30.231999999999999</v>
      </c>
      <c r="AV32" s="120">
        <v>11.047000000000001</v>
      </c>
      <c r="AW32" s="121">
        <v>33.985999999999997</v>
      </c>
    </row>
    <row r="33" spans="1:49" x14ac:dyDescent="0.35">
      <c r="A33" s="126" t="s">
        <v>804</v>
      </c>
      <c r="B33" s="119">
        <v>3</v>
      </c>
      <c r="C33" s="120">
        <v>38</v>
      </c>
      <c r="D33" s="120">
        <v>59</v>
      </c>
      <c r="E33" s="120">
        <v>22.94632</v>
      </c>
      <c r="F33" s="120">
        <v>41</v>
      </c>
      <c r="G33" s="121">
        <v>62</v>
      </c>
      <c r="H33" s="119">
        <v>22.8</v>
      </c>
      <c r="I33" s="121">
        <v>87</v>
      </c>
      <c r="J33" s="119">
        <v>0</v>
      </c>
      <c r="K33" s="120">
        <v>14.27</v>
      </c>
      <c r="L33" s="121">
        <v>13.54</v>
      </c>
      <c r="M33" s="122" t="s">
        <v>1487</v>
      </c>
      <c r="N33" s="123" t="s">
        <v>1487</v>
      </c>
      <c r="O33" s="124">
        <v>1.8460000000000001</v>
      </c>
      <c r="P33" s="119">
        <v>111.83</v>
      </c>
      <c r="Q33" s="120">
        <v>80.58</v>
      </c>
      <c r="R33" s="120">
        <v>254.68</v>
      </c>
      <c r="S33" s="121">
        <v>178.727</v>
      </c>
      <c r="T33" s="124">
        <v>153.18299999999999</v>
      </c>
      <c r="U33" s="124">
        <v>10.4</v>
      </c>
      <c r="V33" s="119">
        <v>2.41</v>
      </c>
      <c r="W33" s="120">
        <v>11.72</v>
      </c>
      <c r="X33" s="120">
        <v>5.52</v>
      </c>
      <c r="Y33" s="120">
        <v>0.01</v>
      </c>
      <c r="Z33" s="121">
        <v>0</v>
      </c>
      <c r="AA33" s="119">
        <v>64.75</v>
      </c>
      <c r="AB33" s="121">
        <v>321.15300000000002</v>
      </c>
      <c r="AC33" s="119">
        <v>158.417</v>
      </c>
      <c r="AD33" s="120">
        <v>46.895000000000003</v>
      </c>
      <c r="AE33" s="120">
        <v>91.430999999999997</v>
      </c>
      <c r="AF33" s="121">
        <v>0</v>
      </c>
      <c r="AG33" s="119">
        <v>12.61501</v>
      </c>
      <c r="AH33" s="120">
        <v>17.2</v>
      </c>
      <c r="AI33" s="120">
        <v>10.06401</v>
      </c>
      <c r="AJ33" s="120">
        <v>16.258330000000001</v>
      </c>
      <c r="AK33" s="121">
        <v>16.5</v>
      </c>
      <c r="AL33" s="119">
        <v>31.45</v>
      </c>
      <c r="AM33" s="121">
        <v>32.020000000000003</v>
      </c>
      <c r="AN33" s="119">
        <v>26.58</v>
      </c>
      <c r="AO33" s="125" t="s">
        <v>1487</v>
      </c>
      <c r="AP33" s="125" t="s">
        <v>1487</v>
      </c>
      <c r="AQ33" s="120">
        <v>6.8710000000000004</v>
      </c>
      <c r="AR33" s="125" t="s">
        <v>1487</v>
      </c>
      <c r="AS33" s="120">
        <v>8.5647900000000003</v>
      </c>
      <c r="AT33" s="120">
        <v>5.5548700000000002</v>
      </c>
      <c r="AU33" s="120">
        <v>30.231999999999999</v>
      </c>
      <c r="AV33" s="120">
        <v>11.047000000000001</v>
      </c>
      <c r="AW33" s="121">
        <v>33.985999999999997</v>
      </c>
    </row>
    <row r="34" spans="1:49" x14ac:dyDescent="0.35">
      <c r="A34" s="126" t="s">
        <v>805</v>
      </c>
      <c r="B34" s="119">
        <v>3</v>
      </c>
      <c r="C34" s="120">
        <v>38</v>
      </c>
      <c r="D34" s="120">
        <v>59</v>
      </c>
      <c r="E34" s="120">
        <v>22.545020000000001</v>
      </c>
      <c r="F34" s="120">
        <v>41.1</v>
      </c>
      <c r="G34" s="121">
        <v>62</v>
      </c>
      <c r="H34" s="119">
        <v>22.8</v>
      </c>
      <c r="I34" s="121">
        <v>88</v>
      </c>
      <c r="J34" s="119">
        <v>0</v>
      </c>
      <c r="K34" s="120">
        <v>14.18</v>
      </c>
      <c r="L34" s="121">
        <v>13.4</v>
      </c>
      <c r="M34" s="122" t="s">
        <v>1487</v>
      </c>
      <c r="N34" s="123" t="s">
        <v>1487</v>
      </c>
      <c r="O34" s="124">
        <v>1.8460000000000001</v>
      </c>
      <c r="P34" s="119">
        <v>111.83</v>
      </c>
      <c r="Q34" s="120">
        <v>80.58</v>
      </c>
      <c r="R34" s="120">
        <v>253.1</v>
      </c>
      <c r="S34" s="121">
        <v>178.727</v>
      </c>
      <c r="T34" s="124">
        <v>153.441</v>
      </c>
      <c r="U34" s="124">
        <v>9.84</v>
      </c>
      <c r="V34" s="119">
        <v>2.41</v>
      </c>
      <c r="W34" s="120">
        <v>9.73</v>
      </c>
      <c r="X34" s="120">
        <v>0.54</v>
      </c>
      <c r="Y34" s="120">
        <v>0.01</v>
      </c>
      <c r="Z34" s="121">
        <v>0</v>
      </c>
      <c r="AA34" s="119">
        <v>62.75</v>
      </c>
      <c r="AB34" s="121">
        <v>319.14800000000002</v>
      </c>
      <c r="AC34" s="119">
        <v>158.417</v>
      </c>
      <c r="AD34" s="120">
        <v>47.331000000000003</v>
      </c>
      <c r="AE34" s="120">
        <v>89.831000000000003</v>
      </c>
      <c r="AF34" s="121">
        <v>0</v>
      </c>
      <c r="AG34" s="119">
        <v>12.61501</v>
      </c>
      <c r="AH34" s="120">
        <v>17.100000000000001</v>
      </c>
      <c r="AI34" s="120">
        <v>10.18881</v>
      </c>
      <c r="AJ34" s="120">
        <v>16.258330000000001</v>
      </c>
      <c r="AK34" s="121">
        <v>16.5</v>
      </c>
      <c r="AL34" s="119">
        <v>32.47</v>
      </c>
      <c r="AM34" s="121">
        <v>33.04</v>
      </c>
      <c r="AN34" s="119">
        <v>26.58</v>
      </c>
      <c r="AO34" s="125" t="s">
        <v>1487</v>
      </c>
      <c r="AP34" s="125" t="s">
        <v>1487</v>
      </c>
      <c r="AQ34" s="120">
        <v>6.8579999999999997</v>
      </c>
      <c r="AR34" s="125" t="s">
        <v>1487</v>
      </c>
      <c r="AS34" s="120">
        <v>8.5741200000000006</v>
      </c>
      <c r="AT34" s="120">
        <v>5.5548700000000002</v>
      </c>
      <c r="AU34" s="120">
        <v>30.231999999999999</v>
      </c>
      <c r="AV34" s="120">
        <v>11.092000000000001</v>
      </c>
      <c r="AW34" s="121">
        <v>33.792999999999999</v>
      </c>
    </row>
    <row r="35" spans="1:49" x14ac:dyDescent="0.35">
      <c r="A35" s="126" t="s">
        <v>806</v>
      </c>
      <c r="B35" s="119">
        <v>3</v>
      </c>
      <c r="C35" s="120">
        <v>38</v>
      </c>
      <c r="D35" s="120">
        <v>59</v>
      </c>
      <c r="E35" s="120">
        <v>22.545020000000001</v>
      </c>
      <c r="F35" s="120">
        <v>41.1</v>
      </c>
      <c r="G35" s="121">
        <v>62</v>
      </c>
      <c r="H35" s="119">
        <v>22.8</v>
      </c>
      <c r="I35" s="121">
        <v>88</v>
      </c>
      <c r="J35" s="119">
        <v>0</v>
      </c>
      <c r="K35" s="120">
        <v>14.18</v>
      </c>
      <c r="L35" s="121">
        <v>13.4</v>
      </c>
      <c r="M35" s="122" t="s">
        <v>1487</v>
      </c>
      <c r="N35" s="123" t="s">
        <v>1487</v>
      </c>
      <c r="O35" s="124">
        <v>1.8460000000000001</v>
      </c>
      <c r="P35" s="119">
        <v>111.83</v>
      </c>
      <c r="Q35" s="120">
        <v>80.58</v>
      </c>
      <c r="R35" s="120">
        <v>253.1</v>
      </c>
      <c r="S35" s="121">
        <v>178.727</v>
      </c>
      <c r="T35" s="124">
        <v>153.441</v>
      </c>
      <c r="U35" s="124">
        <v>9.84</v>
      </c>
      <c r="V35" s="119">
        <v>2.41</v>
      </c>
      <c r="W35" s="120">
        <v>9.73</v>
      </c>
      <c r="X35" s="120">
        <v>0.54</v>
      </c>
      <c r="Y35" s="120">
        <v>0.01</v>
      </c>
      <c r="Z35" s="121">
        <v>0</v>
      </c>
      <c r="AA35" s="119">
        <v>62.75</v>
      </c>
      <c r="AB35" s="121">
        <v>319.14800000000002</v>
      </c>
      <c r="AC35" s="119">
        <v>158.417</v>
      </c>
      <c r="AD35" s="120">
        <v>47.331000000000003</v>
      </c>
      <c r="AE35" s="120">
        <v>89.831000000000003</v>
      </c>
      <c r="AF35" s="121">
        <v>0</v>
      </c>
      <c r="AG35" s="119">
        <v>12.61501</v>
      </c>
      <c r="AH35" s="120">
        <v>17.100000000000001</v>
      </c>
      <c r="AI35" s="120">
        <v>10.18881</v>
      </c>
      <c r="AJ35" s="120">
        <v>16.258330000000001</v>
      </c>
      <c r="AK35" s="121">
        <v>16.5</v>
      </c>
      <c r="AL35" s="119">
        <v>32.47</v>
      </c>
      <c r="AM35" s="121">
        <v>33.04</v>
      </c>
      <c r="AN35" s="119">
        <v>26.58</v>
      </c>
      <c r="AO35" s="125" t="s">
        <v>1487</v>
      </c>
      <c r="AP35" s="125" t="s">
        <v>1487</v>
      </c>
      <c r="AQ35" s="120">
        <v>6.8579999999999997</v>
      </c>
      <c r="AR35" s="125" t="s">
        <v>1487</v>
      </c>
      <c r="AS35" s="120">
        <v>8.5741200000000006</v>
      </c>
      <c r="AT35" s="120">
        <v>5.5548700000000002</v>
      </c>
      <c r="AU35" s="120">
        <v>30.231999999999999</v>
      </c>
      <c r="AV35" s="120">
        <v>11.092000000000001</v>
      </c>
      <c r="AW35" s="121">
        <v>33.792999999999999</v>
      </c>
    </row>
    <row r="36" spans="1:49" x14ac:dyDescent="0.35">
      <c r="A36" s="126" t="s">
        <v>807</v>
      </c>
      <c r="B36" s="119">
        <v>3</v>
      </c>
      <c r="C36" s="120">
        <v>38</v>
      </c>
      <c r="D36" s="120">
        <v>59</v>
      </c>
      <c r="E36" s="120">
        <v>22.23244</v>
      </c>
      <c r="F36" s="120">
        <v>40.5</v>
      </c>
      <c r="G36" s="121">
        <v>62</v>
      </c>
      <c r="H36" s="119">
        <v>22.8</v>
      </c>
      <c r="I36" s="121">
        <v>88</v>
      </c>
      <c r="J36" s="119">
        <v>0</v>
      </c>
      <c r="K36" s="120">
        <v>14.31</v>
      </c>
      <c r="L36" s="121">
        <v>15.2</v>
      </c>
      <c r="M36" s="122" t="s">
        <v>1487</v>
      </c>
      <c r="N36" s="123" t="s">
        <v>1487</v>
      </c>
      <c r="O36" s="124">
        <v>1.8460000000000001</v>
      </c>
      <c r="P36" s="119">
        <v>111.83</v>
      </c>
      <c r="Q36" s="120">
        <v>80.53</v>
      </c>
      <c r="R36" s="120">
        <v>251.53</v>
      </c>
      <c r="S36" s="121">
        <v>178.727</v>
      </c>
      <c r="T36" s="124">
        <v>151.28299999999999</v>
      </c>
      <c r="U36" s="124">
        <v>8.94</v>
      </c>
      <c r="V36" s="119">
        <v>2.41</v>
      </c>
      <c r="W36" s="120">
        <v>11.16</v>
      </c>
      <c r="X36" s="120">
        <v>2.2599999999999998</v>
      </c>
      <c r="Y36" s="120">
        <v>0.01</v>
      </c>
      <c r="Z36" s="121">
        <v>0</v>
      </c>
      <c r="AA36" s="119">
        <v>61.96</v>
      </c>
      <c r="AB36" s="121">
        <v>318.49299999999999</v>
      </c>
      <c r="AC36" s="119">
        <v>156.666</v>
      </c>
      <c r="AD36" s="120">
        <v>46.862000000000002</v>
      </c>
      <c r="AE36" s="120">
        <v>89.385000000000005</v>
      </c>
      <c r="AF36" s="121">
        <v>0</v>
      </c>
      <c r="AG36" s="119">
        <v>12.61501</v>
      </c>
      <c r="AH36" s="120">
        <v>12.2</v>
      </c>
      <c r="AI36" s="120">
        <v>9.9740000000000002</v>
      </c>
      <c r="AJ36" s="120">
        <v>16.258330000000001</v>
      </c>
      <c r="AK36" s="121">
        <v>16.5</v>
      </c>
      <c r="AL36" s="119">
        <v>32.369999999999997</v>
      </c>
      <c r="AM36" s="121">
        <v>32.94</v>
      </c>
      <c r="AN36" s="119">
        <v>26.58</v>
      </c>
      <c r="AO36" s="125" t="s">
        <v>1487</v>
      </c>
      <c r="AP36" s="125" t="s">
        <v>1487</v>
      </c>
      <c r="AQ36" s="120">
        <v>6.8470000000000004</v>
      </c>
      <c r="AR36" s="125" t="s">
        <v>1487</v>
      </c>
      <c r="AS36" s="120">
        <v>8.6226800000000008</v>
      </c>
      <c r="AT36" s="120">
        <v>5.5548700000000002</v>
      </c>
      <c r="AU36" s="120">
        <v>30.231999999999999</v>
      </c>
      <c r="AV36" s="120">
        <v>11.326000000000001</v>
      </c>
      <c r="AW36" s="121">
        <v>34.238999999999997</v>
      </c>
    </row>
    <row r="37" spans="1:49" x14ac:dyDescent="0.35">
      <c r="A37" s="126" t="s">
        <v>808</v>
      </c>
      <c r="B37" s="119">
        <v>3</v>
      </c>
      <c r="C37" s="120">
        <v>38</v>
      </c>
      <c r="D37" s="120">
        <v>59</v>
      </c>
      <c r="E37" s="120">
        <v>22.23244</v>
      </c>
      <c r="F37" s="120">
        <v>40.5</v>
      </c>
      <c r="G37" s="121">
        <v>62</v>
      </c>
      <c r="H37" s="119">
        <v>22.8</v>
      </c>
      <c r="I37" s="121">
        <v>88</v>
      </c>
      <c r="J37" s="119">
        <v>0</v>
      </c>
      <c r="K37" s="120">
        <v>14.31</v>
      </c>
      <c r="L37" s="121">
        <v>15.2</v>
      </c>
      <c r="M37" s="122" t="s">
        <v>1487</v>
      </c>
      <c r="N37" s="123" t="s">
        <v>1487</v>
      </c>
      <c r="O37" s="124">
        <v>1.8460000000000001</v>
      </c>
      <c r="P37" s="119">
        <v>111.83</v>
      </c>
      <c r="Q37" s="120">
        <v>80.53</v>
      </c>
      <c r="R37" s="120">
        <v>251.53</v>
      </c>
      <c r="S37" s="121">
        <v>178.727</v>
      </c>
      <c r="T37" s="124">
        <v>151.28299999999999</v>
      </c>
      <c r="U37" s="124">
        <v>8.94</v>
      </c>
      <c r="V37" s="119">
        <v>2.41</v>
      </c>
      <c r="W37" s="120">
        <v>11.16</v>
      </c>
      <c r="X37" s="120">
        <v>2.2599999999999998</v>
      </c>
      <c r="Y37" s="120">
        <v>0.01</v>
      </c>
      <c r="Z37" s="121">
        <v>0</v>
      </c>
      <c r="AA37" s="119">
        <v>61.96</v>
      </c>
      <c r="AB37" s="121">
        <v>318.49299999999999</v>
      </c>
      <c r="AC37" s="119">
        <v>156.666</v>
      </c>
      <c r="AD37" s="120">
        <v>46.862000000000002</v>
      </c>
      <c r="AE37" s="120">
        <v>89.385000000000005</v>
      </c>
      <c r="AF37" s="121">
        <v>0</v>
      </c>
      <c r="AG37" s="119">
        <v>12.61501</v>
      </c>
      <c r="AH37" s="120">
        <v>12.2</v>
      </c>
      <c r="AI37" s="120">
        <v>9.9740000000000002</v>
      </c>
      <c r="AJ37" s="120">
        <v>16.258330000000001</v>
      </c>
      <c r="AK37" s="121">
        <v>16.5</v>
      </c>
      <c r="AL37" s="119">
        <v>32.369999999999997</v>
      </c>
      <c r="AM37" s="121">
        <v>32.94</v>
      </c>
      <c r="AN37" s="119">
        <v>26.58</v>
      </c>
      <c r="AO37" s="125" t="s">
        <v>1487</v>
      </c>
      <c r="AP37" s="125" t="s">
        <v>1487</v>
      </c>
      <c r="AQ37" s="120">
        <v>6.8470000000000004</v>
      </c>
      <c r="AR37" s="125" t="s">
        <v>1487</v>
      </c>
      <c r="AS37" s="120">
        <v>8.6226800000000008</v>
      </c>
      <c r="AT37" s="120">
        <v>5.5548700000000002</v>
      </c>
      <c r="AU37" s="120">
        <v>30.231999999999999</v>
      </c>
      <c r="AV37" s="120">
        <v>11.326000000000001</v>
      </c>
      <c r="AW37" s="121">
        <v>34.238999999999997</v>
      </c>
    </row>
    <row r="38" spans="1:49" x14ac:dyDescent="0.35">
      <c r="A38" s="126" t="s">
        <v>809</v>
      </c>
      <c r="B38" s="119">
        <v>3</v>
      </c>
      <c r="C38" s="120">
        <v>38</v>
      </c>
      <c r="D38" s="120">
        <v>59</v>
      </c>
      <c r="E38" s="120">
        <v>22.52139</v>
      </c>
      <c r="F38" s="120">
        <v>37.299999999999997</v>
      </c>
      <c r="G38" s="121">
        <v>62</v>
      </c>
      <c r="H38" s="119">
        <v>22.8</v>
      </c>
      <c r="I38" s="121">
        <v>88</v>
      </c>
      <c r="J38" s="119">
        <v>0</v>
      </c>
      <c r="K38" s="120">
        <v>14.26</v>
      </c>
      <c r="L38" s="121">
        <v>14.95</v>
      </c>
      <c r="M38" s="122" t="s">
        <v>1487</v>
      </c>
      <c r="N38" s="123" t="s">
        <v>1487</v>
      </c>
      <c r="O38" s="124">
        <v>1.8460000000000001</v>
      </c>
      <c r="P38" s="119">
        <v>111.83</v>
      </c>
      <c r="Q38" s="120">
        <v>81.42</v>
      </c>
      <c r="R38" s="120">
        <v>248.41</v>
      </c>
      <c r="S38" s="121">
        <v>178.727</v>
      </c>
      <c r="T38" s="124">
        <v>150.43299999999999</v>
      </c>
      <c r="U38" s="124">
        <v>8.82</v>
      </c>
      <c r="V38" s="119">
        <v>2.41</v>
      </c>
      <c r="W38" s="120">
        <v>13.05</v>
      </c>
      <c r="X38" s="120">
        <v>7.29</v>
      </c>
      <c r="Y38" s="120">
        <v>0.01</v>
      </c>
      <c r="Z38" s="121">
        <v>0</v>
      </c>
      <c r="AA38" s="119">
        <v>77.260000000000005</v>
      </c>
      <c r="AB38" s="121">
        <v>330.96699999999998</v>
      </c>
      <c r="AC38" s="119">
        <v>163.77099999999999</v>
      </c>
      <c r="AD38" s="120">
        <v>47.332999999999998</v>
      </c>
      <c r="AE38" s="120">
        <v>91.988</v>
      </c>
      <c r="AF38" s="121">
        <v>0</v>
      </c>
      <c r="AG38" s="119">
        <v>12.61501</v>
      </c>
      <c r="AH38" s="120">
        <v>12.1</v>
      </c>
      <c r="AI38" s="120">
        <v>9.9446300000000001</v>
      </c>
      <c r="AJ38" s="120">
        <v>16.258330000000001</v>
      </c>
      <c r="AK38" s="121">
        <v>16.5</v>
      </c>
      <c r="AL38" s="119">
        <v>31.89</v>
      </c>
      <c r="AM38" s="121">
        <v>32.46</v>
      </c>
      <c r="AN38" s="119">
        <v>26.58</v>
      </c>
      <c r="AO38" s="125" t="s">
        <v>1487</v>
      </c>
      <c r="AP38" s="125" t="s">
        <v>1487</v>
      </c>
      <c r="AQ38" s="120">
        <v>6.85</v>
      </c>
      <c r="AR38" s="125" t="s">
        <v>1487</v>
      </c>
      <c r="AS38" s="120">
        <v>8.6237100000000009</v>
      </c>
      <c r="AT38" s="120">
        <v>5.5548700000000002</v>
      </c>
      <c r="AU38" s="120">
        <v>30.231999999999999</v>
      </c>
      <c r="AV38" s="120">
        <v>11.331</v>
      </c>
      <c r="AW38" s="121">
        <v>33.863999999999997</v>
      </c>
    </row>
    <row r="39" spans="1:49" x14ac:dyDescent="0.35">
      <c r="A39" s="126" t="s">
        <v>810</v>
      </c>
      <c r="B39" s="119">
        <v>3</v>
      </c>
      <c r="C39" s="120">
        <v>38</v>
      </c>
      <c r="D39" s="120">
        <v>59</v>
      </c>
      <c r="E39" s="120">
        <v>22.52139</v>
      </c>
      <c r="F39" s="120">
        <v>37.299999999999997</v>
      </c>
      <c r="G39" s="121">
        <v>62</v>
      </c>
      <c r="H39" s="119">
        <v>22.8</v>
      </c>
      <c r="I39" s="121">
        <v>88</v>
      </c>
      <c r="J39" s="119">
        <v>0</v>
      </c>
      <c r="K39" s="120">
        <v>14.26</v>
      </c>
      <c r="L39" s="121">
        <v>14.95</v>
      </c>
      <c r="M39" s="122" t="s">
        <v>1487</v>
      </c>
      <c r="N39" s="123" t="s">
        <v>1487</v>
      </c>
      <c r="O39" s="124">
        <v>1.8460000000000001</v>
      </c>
      <c r="P39" s="119">
        <v>111.83</v>
      </c>
      <c r="Q39" s="120">
        <v>81.42</v>
      </c>
      <c r="R39" s="120">
        <v>248.41</v>
      </c>
      <c r="S39" s="121">
        <v>178.727</v>
      </c>
      <c r="T39" s="124">
        <v>150.43299999999999</v>
      </c>
      <c r="U39" s="124">
        <v>8.82</v>
      </c>
      <c r="V39" s="119">
        <v>2.41</v>
      </c>
      <c r="W39" s="120">
        <v>13.05</v>
      </c>
      <c r="X39" s="120">
        <v>7.29</v>
      </c>
      <c r="Y39" s="120">
        <v>0.01</v>
      </c>
      <c r="Z39" s="121">
        <v>0</v>
      </c>
      <c r="AA39" s="119">
        <v>77.260000000000005</v>
      </c>
      <c r="AB39" s="121">
        <v>330.96699999999998</v>
      </c>
      <c r="AC39" s="119">
        <v>163.77099999999999</v>
      </c>
      <c r="AD39" s="120">
        <v>47.332999999999998</v>
      </c>
      <c r="AE39" s="120">
        <v>91.988</v>
      </c>
      <c r="AF39" s="121">
        <v>0</v>
      </c>
      <c r="AG39" s="119">
        <v>12.61501</v>
      </c>
      <c r="AH39" s="120">
        <v>12.1</v>
      </c>
      <c r="AI39" s="120">
        <v>9.9446300000000001</v>
      </c>
      <c r="AJ39" s="120">
        <v>16.258330000000001</v>
      </c>
      <c r="AK39" s="121">
        <v>16.5</v>
      </c>
      <c r="AL39" s="119">
        <v>31.89</v>
      </c>
      <c r="AM39" s="121">
        <v>32.46</v>
      </c>
      <c r="AN39" s="119">
        <v>26.58</v>
      </c>
      <c r="AO39" s="125" t="s">
        <v>1487</v>
      </c>
      <c r="AP39" s="125" t="s">
        <v>1487</v>
      </c>
      <c r="AQ39" s="120">
        <v>6.85</v>
      </c>
      <c r="AR39" s="125" t="s">
        <v>1487</v>
      </c>
      <c r="AS39" s="120">
        <v>8.6237100000000009</v>
      </c>
      <c r="AT39" s="120">
        <v>5.5548700000000002</v>
      </c>
      <c r="AU39" s="120">
        <v>30.231999999999999</v>
      </c>
      <c r="AV39" s="120">
        <v>11.331</v>
      </c>
      <c r="AW39" s="121">
        <v>33.863999999999997</v>
      </c>
    </row>
    <row r="40" spans="1:49" x14ac:dyDescent="0.35">
      <c r="A40" s="126" t="s">
        <v>811</v>
      </c>
      <c r="B40" s="119">
        <v>3</v>
      </c>
      <c r="C40" s="120">
        <v>38</v>
      </c>
      <c r="D40" s="120">
        <v>59</v>
      </c>
      <c r="E40" s="120">
        <v>23.977329999999998</v>
      </c>
      <c r="F40" s="120">
        <v>27.6</v>
      </c>
      <c r="G40" s="121">
        <v>62</v>
      </c>
      <c r="H40" s="119">
        <v>22.8</v>
      </c>
      <c r="I40" s="121">
        <v>84</v>
      </c>
      <c r="J40" s="119">
        <v>0</v>
      </c>
      <c r="K40" s="120">
        <v>14.25</v>
      </c>
      <c r="L40" s="121">
        <v>15.14</v>
      </c>
      <c r="M40" s="122" t="s">
        <v>1487</v>
      </c>
      <c r="N40" s="123" t="s">
        <v>1487</v>
      </c>
      <c r="O40" s="124">
        <v>1.8460000000000001</v>
      </c>
      <c r="P40" s="119">
        <v>109.78</v>
      </c>
      <c r="Q40" s="120">
        <v>83.98</v>
      </c>
      <c r="R40" s="120">
        <v>246.86</v>
      </c>
      <c r="S40" s="121">
        <v>178.727</v>
      </c>
      <c r="T40" s="124">
        <v>150.24600000000001</v>
      </c>
      <c r="U40" s="124">
        <v>8.65</v>
      </c>
      <c r="V40" s="119">
        <v>2.41</v>
      </c>
      <c r="W40" s="120">
        <v>11.29</v>
      </c>
      <c r="X40" s="120">
        <v>9.23</v>
      </c>
      <c r="Y40" s="120">
        <v>0.01</v>
      </c>
      <c r="Z40" s="121">
        <v>0</v>
      </c>
      <c r="AA40" s="119">
        <v>81.55</v>
      </c>
      <c r="AB40" s="121">
        <v>335.25099999999998</v>
      </c>
      <c r="AC40" s="119">
        <v>161.96899999999999</v>
      </c>
      <c r="AD40" s="120">
        <v>46.585000000000001</v>
      </c>
      <c r="AE40" s="120">
        <v>91.138999999999996</v>
      </c>
      <c r="AF40" s="121">
        <v>0</v>
      </c>
      <c r="AG40" s="119">
        <v>12.61501</v>
      </c>
      <c r="AH40" s="120">
        <v>10.6</v>
      </c>
      <c r="AI40" s="120">
        <v>9.9815500000000004</v>
      </c>
      <c r="AJ40" s="120">
        <v>16.258330000000001</v>
      </c>
      <c r="AK40" s="121">
        <v>16.5</v>
      </c>
      <c r="AL40" s="119">
        <v>32.21</v>
      </c>
      <c r="AM40" s="121">
        <v>32.78</v>
      </c>
      <c r="AN40" s="119">
        <v>26.58</v>
      </c>
      <c r="AO40" s="125" t="s">
        <v>1487</v>
      </c>
      <c r="AP40" s="125" t="s">
        <v>1487</v>
      </c>
      <c r="AQ40" s="120">
        <v>6.7949999999999999</v>
      </c>
      <c r="AR40" s="125" t="s">
        <v>1487</v>
      </c>
      <c r="AS40" s="120">
        <v>8.6210199999999997</v>
      </c>
      <c r="AT40" s="120">
        <v>5.5548700000000002</v>
      </c>
      <c r="AU40" s="120">
        <v>30.231999999999999</v>
      </c>
      <c r="AV40" s="120">
        <v>11.318</v>
      </c>
      <c r="AW40" s="121">
        <v>33.979999999999997</v>
      </c>
    </row>
    <row r="41" spans="1:49" x14ac:dyDescent="0.35">
      <c r="A41" s="126" t="s">
        <v>812</v>
      </c>
      <c r="B41" s="119">
        <v>3</v>
      </c>
      <c r="C41" s="120">
        <v>38</v>
      </c>
      <c r="D41" s="120">
        <v>59</v>
      </c>
      <c r="E41" s="120">
        <v>23.977329999999998</v>
      </c>
      <c r="F41" s="120">
        <v>27.6</v>
      </c>
      <c r="G41" s="121">
        <v>62</v>
      </c>
      <c r="H41" s="119">
        <v>22.8</v>
      </c>
      <c r="I41" s="121">
        <v>84</v>
      </c>
      <c r="J41" s="119">
        <v>0</v>
      </c>
      <c r="K41" s="120">
        <v>14.25</v>
      </c>
      <c r="L41" s="121">
        <v>15.14</v>
      </c>
      <c r="M41" s="122" t="s">
        <v>1487</v>
      </c>
      <c r="N41" s="123" t="s">
        <v>1487</v>
      </c>
      <c r="O41" s="124">
        <v>1.8460000000000001</v>
      </c>
      <c r="P41" s="119">
        <v>109.78</v>
      </c>
      <c r="Q41" s="120">
        <v>83.98</v>
      </c>
      <c r="R41" s="120">
        <v>246.86</v>
      </c>
      <c r="S41" s="121">
        <v>178.727</v>
      </c>
      <c r="T41" s="124">
        <v>150.24600000000001</v>
      </c>
      <c r="U41" s="124">
        <v>8.65</v>
      </c>
      <c r="V41" s="119">
        <v>2.41</v>
      </c>
      <c r="W41" s="120">
        <v>11.29</v>
      </c>
      <c r="X41" s="120">
        <v>9.23</v>
      </c>
      <c r="Y41" s="120">
        <v>0.01</v>
      </c>
      <c r="Z41" s="121">
        <v>0</v>
      </c>
      <c r="AA41" s="119">
        <v>81.55</v>
      </c>
      <c r="AB41" s="121">
        <v>335.25099999999998</v>
      </c>
      <c r="AC41" s="119">
        <v>161.96899999999999</v>
      </c>
      <c r="AD41" s="120">
        <v>46.585000000000001</v>
      </c>
      <c r="AE41" s="120">
        <v>91.138999999999996</v>
      </c>
      <c r="AF41" s="121">
        <v>0</v>
      </c>
      <c r="AG41" s="119">
        <v>12.61501</v>
      </c>
      <c r="AH41" s="120">
        <v>10.6</v>
      </c>
      <c r="AI41" s="120">
        <v>9.9815500000000004</v>
      </c>
      <c r="AJ41" s="120">
        <v>16.258330000000001</v>
      </c>
      <c r="AK41" s="121">
        <v>16.5</v>
      </c>
      <c r="AL41" s="119">
        <v>32.21</v>
      </c>
      <c r="AM41" s="121">
        <v>32.78</v>
      </c>
      <c r="AN41" s="119">
        <v>26.58</v>
      </c>
      <c r="AO41" s="125" t="s">
        <v>1487</v>
      </c>
      <c r="AP41" s="125" t="s">
        <v>1487</v>
      </c>
      <c r="AQ41" s="120">
        <v>6.7949999999999999</v>
      </c>
      <c r="AR41" s="125" t="s">
        <v>1487</v>
      </c>
      <c r="AS41" s="120">
        <v>8.6210199999999997</v>
      </c>
      <c r="AT41" s="120">
        <v>5.5548700000000002</v>
      </c>
      <c r="AU41" s="120">
        <v>30.231999999999999</v>
      </c>
      <c r="AV41" s="120">
        <v>11.318</v>
      </c>
      <c r="AW41" s="121">
        <v>33.979999999999997</v>
      </c>
    </row>
    <row r="42" spans="1:49" x14ac:dyDescent="0.35">
      <c r="A42" s="126" t="s">
        <v>813</v>
      </c>
      <c r="B42" s="119">
        <v>3</v>
      </c>
      <c r="C42" s="120">
        <v>38</v>
      </c>
      <c r="D42" s="120">
        <v>59</v>
      </c>
      <c r="E42" s="120">
        <v>23.570979999999999</v>
      </c>
      <c r="F42" s="120">
        <v>40.6</v>
      </c>
      <c r="G42" s="121">
        <v>62</v>
      </c>
      <c r="H42" s="119">
        <v>22.8</v>
      </c>
      <c r="I42" s="121">
        <v>92</v>
      </c>
      <c r="J42" s="119">
        <v>0</v>
      </c>
      <c r="K42" s="120">
        <v>14.23</v>
      </c>
      <c r="L42" s="121">
        <v>15.06</v>
      </c>
      <c r="M42" s="122" t="s">
        <v>1487</v>
      </c>
      <c r="N42" s="123" t="s">
        <v>1487</v>
      </c>
      <c r="O42" s="124">
        <v>1.8460000000000001</v>
      </c>
      <c r="P42" s="119">
        <v>109.78</v>
      </c>
      <c r="Q42" s="120">
        <v>88.35</v>
      </c>
      <c r="R42" s="120">
        <v>245.31</v>
      </c>
      <c r="S42" s="121">
        <v>178.727</v>
      </c>
      <c r="T42" s="124">
        <v>152.89400000000001</v>
      </c>
      <c r="U42" s="124">
        <v>8.41</v>
      </c>
      <c r="V42" s="119">
        <v>2.41</v>
      </c>
      <c r="W42" s="120">
        <v>9.83</v>
      </c>
      <c r="X42" s="120">
        <v>0.54</v>
      </c>
      <c r="Y42" s="120">
        <v>0.01</v>
      </c>
      <c r="Z42" s="121">
        <v>0</v>
      </c>
      <c r="AA42" s="119">
        <v>74.3</v>
      </c>
      <c r="AB42" s="121">
        <v>327.21699999999998</v>
      </c>
      <c r="AC42" s="119">
        <v>156.666</v>
      </c>
      <c r="AD42" s="120">
        <v>47.143000000000001</v>
      </c>
      <c r="AE42" s="120">
        <v>91.233000000000004</v>
      </c>
      <c r="AF42" s="121">
        <v>0</v>
      </c>
      <c r="AG42" s="119">
        <v>12.61501</v>
      </c>
      <c r="AH42" s="120">
        <v>10.8</v>
      </c>
      <c r="AI42" s="120">
        <v>9.9673999999999996</v>
      </c>
      <c r="AJ42" s="120">
        <v>16.258330000000001</v>
      </c>
      <c r="AK42" s="121">
        <v>16.5</v>
      </c>
      <c r="AL42" s="119">
        <v>31.49</v>
      </c>
      <c r="AM42" s="121">
        <v>32.06</v>
      </c>
      <c r="AN42" s="119">
        <v>26.58</v>
      </c>
      <c r="AO42" s="125" t="s">
        <v>1487</v>
      </c>
      <c r="AP42" s="125" t="s">
        <v>1487</v>
      </c>
      <c r="AQ42" s="120">
        <v>6.718</v>
      </c>
      <c r="AR42" s="125" t="s">
        <v>1487</v>
      </c>
      <c r="AS42" s="120">
        <v>8.5755800000000004</v>
      </c>
      <c r="AT42" s="120">
        <v>5.5548700000000002</v>
      </c>
      <c r="AU42" s="120">
        <v>30.231999999999999</v>
      </c>
      <c r="AV42" s="120">
        <v>11.099</v>
      </c>
      <c r="AW42" s="121">
        <v>34.051000000000002</v>
      </c>
    </row>
    <row r="43" spans="1:49" x14ac:dyDescent="0.35">
      <c r="A43" s="126" t="s">
        <v>814</v>
      </c>
      <c r="B43" s="119">
        <v>3</v>
      </c>
      <c r="C43" s="120">
        <v>38</v>
      </c>
      <c r="D43" s="120">
        <v>59</v>
      </c>
      <c r="E43" s="120">
        <v>23.570979999999999</v>
      </c>
      <c r="F43" s="120">
        <v>40.6</v>
      </c>
      <c r="G43" s="121">
        <v>62</v>
      </c>
      <c r="H43" s="119">
        <v>22.8</v>
      </c>
      <c r="I43" s="121">
        <v>92</v>
      </c>
      <c r="J43" s="119">
        <v>0</v>
      </c>
      <c r="K43" s="120">
        <v>14.23</v>
      </c>
      <c r="L43" s="121">
        <v>15.06</v>
      </c>
      <c r="M43" s="122" t="s">
        <v>1487</v>
      </c>
      <c r="N43" s="123" t="s">
        <v>1487</v>
      </c>
      <c r="O43" s="124">
        <v>1.8460000000000001</v>
      </c>
      <c r="P43" s="119">
        <v>109.78</v>
      </c>
      <c r="Q43" s="120">
        <v>88.35</v>
      </c>
      <c r="R43" s="120">
        <v>245.31</v>
      </c>
      <c r="S43" s="121">
        <v>178.727</v>
      </c>
      <c r="T43" s="124">
        <v>152.89400000000001</v>
      </c>
      <c r="U43" s="124">
        <v>8.41</v>
      </c>
      <c r="V43" s="119">
        <v>2.41</v>
      </c>
      <c r="W43" s="120">
        <v>9.83</v>
      </c>
      <c r="X43" s="120">
        <v>0.54</v>
      </c>
      <c r="Y43" s="120">
        <v>0.01</v>
      </c>
      <c r="Z43" s="121">
        <v>0</v>
      </c>
      <c r="AA43" s="119">
        <v>74.3</v>
      </c>
      <c r="AB43" s="121">
        <v>327.21699999999998</v>
      </c>
      <c r="AC43" s="119">
        <v>156.666</v>
      </c>
      <c r="AD43" s="120">
        <v>47.143000000000001</v>
      </c>
      <c r="AE43" s="120">
        <v>91.233000000000004</v>
      </c>
      <c r="AF43" s="121">
        <v>0</v>
      </c>
      <c r="AG43" s="119">
        <v>12.61501</v>
      </c>
      <c r="AH43" s="120">
        <v>10.8</v>
      </c>
      <c r="AI43" s="120">
        <v>9.9673999999999996</v>
      </c>
      <c r="AJ43" s="120">
        <v>16.258330000000001</v>
      </c>
      <c r="AK43" s="121">
        <v>16.5</v>
      </c>
      <c r="AL43" s="119">
        <v>31.49</v>
      </c>
      <c r="AM43" s="121">
        <v>32.06</v>
      </c>
      <c r="AN43" s="119">
        <v>26.58</v>
      </c>
      <c r="AO43" s="125" t="s">
        <v>1487</v>
      </c>
      <c r="AP43" s="125" t="s">
        <v>1487</v>
      </c>
      <c r="AQ43" s="120">
        <v>6.718</v>
      </c>
      <c r="AR43" s="125" t="s">
        <v>1487</v>
      </c>
      <c r="AS43" s="120">
        <v>8.5755800000000004</v>
      </c>
      <c r="AT43" s="120">
        <v>5.5548700000000002</v>
      </c>
      <c r="AU43" s="120">
        <v>30.231999999999999</v>
      </c>
      <c r="AV43" s="120">
        <v>11.099</v>
      </c>
      <c r="AW43" s="121">
        <v>34.051000000000002</v>
      </c>
    </row>
    <row r="44" spans="1:49" x14ac:dyDescent="0.35">
      <c r="A44" s="126" t="s">
        <v>815</v>
      </c>
      <c r="B44" s="119">
        <v>3</v>
      </c>
      <c r="C44" s="120">
        <v>38</v>
      </c>
      <c r="D44" s="120">
        <v>59</v>
      </c>
      <c r="E44" s="120">
        <v>23.52253</v>
      </c>
      <c r="F44" s="120">
        <v>39</v>
      </c>
      <c r="G44" s="121">
        <v>62</v>
      </c>
      <c r="H44" s="119">
        <v>21.7</v>
      </c>
      <c r="I44" s="121">
        <v>92</v>
      </c>
      <c r="J44" s="119">
        <v>0</v>
      </c>
      <c r="K44" s="120">
        <v>14.24</v>
      </c>
      <c r="L44" s="121">
        <v>15.22</v>
      </c>
      <c r="M44" s="122" t="s">
        <v>1487</v>
      </c>
      <c r="N44" s="123" t="s">
        <v>1487</v>
      </c>
      <c r="O44" s="124">
        <v>1.8460000000000001</v>
      </c>
      <c r="P44" s="119">
        <v>105.74</v>
      </c>
      <c r="Q44" s="120">
        <v>88.35</v>
      </c>
      <c r="R44" s="120">
        <v>245.31</v>
      </c>
      <c r="S44" s="121">
        <v>178.727</v>
      </c>
      <c r="T44" s="124">
        <v>154.02199999999999</v>
      </c>
      <c r="U44" s="124">
        <v>8.25</v>
      </c>
      <c r="V44" s="119">
        <v>2.41</v>
      </c>
      <c r="W44" s="120">
        <v>10.66</v>
      </c>
      <c r="X44" s="120">
        <v>2</v>
      </c>
      <c r="Y44" s="120">
        <v>0.01</v>
      </c>
      <c r="Z44" s="121">
        <v>0</v>
      </c>
      <c r="AA44" s="119">
        <v>67.08</v>
      </c>
      <c r="AB44" s="121">
        <v>321.68799999999999</v>
      </c>
      <c r="AC44" s="119">
        <v>156.666</v>
      </c>
      <c r="AD44" s="120">
        <v>47.304000000000002</v>
      </c>
      <c r="AE44" s="120">
        <v>93.528999999999996</v>
      </c>
      <c r="AF44" s="121">
        <v>0</v>
      </c>
      <c r="AG44" s="119">
        <v>12.61501</v>
      </c>
      <c r="AH44" s="120">
        <v>10.8</v>
      </c>
      <c r="AI44" s="120">
        <v>10.061959999999999</v>
      </c>
      <c r="AJ44" s="120">
        <v>16.258330000000001</v>
      </c>
      <c r="AK44" s="121">
        <v>16.5</v>
      </c>
      <c r="AL44" s="119">
        <v>32.049999999999997</v>
      </c>
      <c r="AM44" s="121">
        <v>32.619999999999997</v>
      </c>
      <c r="AN44" s="119">
        <v>26.58</v>
      </c>
      <c r="AO44" s="125" t="s">
        <v>1487</v>
      </c>
      <c r="AP44" s="125" t="s">
        <v>1487</v>
      </c>
      <c r="AQ44" s="120">
        <v>6.0919999999999996</v>
      </c>
      <c r="AR44" s="125" t="s">
        <v>1487</v>
      </c>
      <c r="AS44" s="120">
        <v>8.5849100000000007</v>
      </c>
      <c r="AT44" s="120">
        <v>5.5548700000000002</v>
      </c>
      <c r="AU44" s="120">
        <v>30.231999999999999</v>
      </c>
      <c r="AV44" s="120">
        <v>11.144</v>
      </c>
      <c r="AW44" s="121">
        <v>34.051000000000002</v>
      </c>
    </row>
    <row r="45" spans="1:49" x14ac:dyDescent="0.35">
      <c r="A45" s="126" t="s">
        <v>816</v>
      </c>
      <c r="B45" s="119">
        <v>3</v>
      </c>
      <c r="C45" s="120">
        <v>38</v>
      </c>
      <c r="D45" s="120">
        <v>59</v>
      </c>
      <c r="E45" s="120">
        <v>23.52253</v>
      </c>
      <c r="F45" s="120">
        <v>39</v>
      </c>
      <c r="G45" s="121">
        <v>62</v>
      </c>
      <c r="H45" s="119">
        <v>21.7</v>
      </c>
      <c r="I45" s="121">
        <v>92</v>
      </c>
      <c r="J45" s="119">
        <v>0</v>
      </c>
      <c r="K45" s="120">
        <v>14.24</v>
      </c>
      <c r="L45" s="121">
        <v>15.22</v>
      </c>
      <c r="M45" s="122" t="s">
        <v>1487</v>
      </c>
      <c r="N45" s="123" t="s">
        <v>1487</v>
      </c>
      <c r="O45" s="124">
        <v>1.8460000000000001</v>
      </c>
      <c r="P45" s="119">
        <v>105.74</v>
      </c>
      <c r="Q45" s="120">
        <v>88.35</v>
      </c>
      <c r="R45" s="120">
        <v>245.31</v>
      </c>
      <c r="S45" s="121">
        <v>178.727</v>
      </c>
      <c r="T45" s="124">
        <v>154.02199999999999</v>
      </c>
      <c r="U45" s="124">
        <v>8.25</v>
      </c>
      <c r="V45" s="119">
        <v>2.41</v>
      </c>
      <c r="W45" s="120">
        <v>10.66</v>
      </c>
      <c r="X45" s="120">
        <v>2</v>
      </c>
      <c r="Y45" s="120">
        <v>0.01</v>
      </c>
      <c r="Z45" s="121">
        <v>0</v>
      </c>
      <c r="AA45" s="119">
        <v>67.08</v>
      </c>
      <c r="AB45" s="121">
        <v>321.68799999999999</v>
      </c>
      <c r="AC45" s="119">
        <v>156.666</v>
      </c>
      <c r="AD45" s="120">
        <v>47.304000000000002</v>
      </c>
      <c r="AE45" s="120">
        <v>93.528999999999996</v>
      </c>
      <c r="AF45" s="121">
        <v>0</v>
      </c>
      <c r="AG45" s="119">
        <v>12.61501</v>
      </c>
      <c r="AH45" s="120">
        <v>10.8</v>
      </c>
      <c r="AI45" s="120">
        <v>10.061959999999999</v>
      </c>
      <c r="AJ45" s="120">
        <v>16.258330000000001</v>
      </c>
      <c r="AK45" s="121">
        <v>16.5</v>
      </c>
      <c r="AL45" s="119">
        <v>32.049999999999997</v>
      </c>
      <c r="AM45" s="121">
        <v>32.619999999999997</v>
      </c>
      <c r="AN45" s="119">
        <v>26.58</v>
      </c>
      <c r="AO45" s="125" t="s">
        <v>1487</v>
      </c>
      <c r="AP45" s="125" t="s">
        <v>1487</v>
      </c>
      <c r="AQ45" s="120">
        <v>6.0919999999999996</v>
      </c>
      <c r="AR45" s="125" t="s">
        <v>1487</v>
      </c>
      <c r="AS45" s="120">
        <v>8.5849100000000007</v>
      </c>
      <c r="AT45" s="120">
        <v>5.5548700000000002</v>
      </c>
      <c r="AU45" s="120">
        <v>30.231999999999999</v>
      </c>
      <c r="AV45" s="120">
        <v>11.144</v>
      </c>
      <c r="AW45" s="121">
        <v>34.051000000000002</v>
      </c>
    </row>
    <row r="46" spans="1:49" x14ac:dyDescent="0.35">
      <c r="A46" s="126" t="s">
        <v>817</v>
      </c>
      <c r="B46" s="119">
        <v>3</v>
      </c>
      <c r="C46" s="120">
        <v>38</v>
      </c>
      <c r="D46" s="120">
        <v>59</v>
      </c>
      <c r="E46" s="120">
        <v>23.304860000000001</v>
      </c>
      <c r="F46" s="120">
        <v>40.200000000000003</v>
      </c>
      <c r="G46" s="121">
        <v>62</v>
      </c>
      <c r="H46" s="119">
        <v>21.7</v>
      </c>
      <c r="I46" s="121">
        <v>100</v>
      </c>
      <c r="J46" s="119">
        <v>0</v>
      </c>
      <c r="K46" s="120">
        <v>14.18</v>
      </c>
      <c r="L46" s="121">
        <v>15.22</v>
      </c>
      <c r="M46" s="122" t="s">
        <v>1487</v>
      </c>
      <c r="N46" s="123" t="s">
        <v>1487</v>
      </c>
      <c r="O46" s="124">
        <v>1.8460000000000001</v>
      </c>
      <c r="P46" s="119">
        <v>100.83</v>
      </c>
      <c r="Q46" s="120">
        <v>88.35</v>
      </c>
      <c r="R46" s="120">
        <v>245.31</v>
      </c>
      <c r="S46" s="121">
        <v>178.727</v>
      </c>
      <c r="T46" s="124">
        <v>160.06299999999999</v>
      </c>
      <c r="U46" s="124">
        <v>8.2200000000000006</v>
      </c>
      <c r="V46" s="119">
        <v>2.41</v>
      </c>
      <c r="W46" s="120">
        <v>12.61</v>
      </c>
      <c r="X46" s="120">
        <v>4.91</v>
      </c>
      <c r="Y46" s="120">
        <v>0.01</v>
      </c>
      <c r="Z46" s="121">
        <v>0</v>
      </c>
      <c r="AA46" s="119">
        <v>80.56</v>
      </c>
      <c r="AB46" s="121">
        <v>335.48399999999998</v>
      </c>
      <c r="AC46" s="119">
        <v>153.21299999999999</v>
      </c>
      <c r="AD46" s="120">
        <v>46.811</v>
      </c>
      <c r="AE46" s="120">
        <v>94.334999999999994</v>
      </c>
      <c r="AF46" s="121">
        <v>0</v>
      </c>
      <c r="AG46" s="119">
        <v>12.61501</v>
      </c>
      <c r="AH46" s="120">
        <v>18.2</v>
      </c>
      <c r="AI46" s="120">
        <v>9.9213299999999993</v>
      </c>
      <c r="AJ46" s="120">
        <v>16.258330000000001</v>
      </c>
      <c r="AK46" s="121">
        <v>16.5</v>
      </c>
      <c r="AL46" s="119">
        <v>32.01</v>
      </c>
      <c r="AM46" s="121">
        <v>32.58</v>
      </c>
      <c r="AN46" s="119">
        <v>26.58</v>
      </c>
      <c r="AO46" s="125" t="s">
        <v>1487</v>
      </c>
      <c r="AP46" s="125" t="s">
        <v>1487</v>
      </c>
      <c r="AQ46" s="120">
        <v>6.5309999999999997</v>
      </c>
      <c r="AR46" s="125" t="s">
        <v>1487</v>
      </c>
      <c r="AS46" s="120">
        <v>8.5768199999999997</v>
      </c>
      <c r="AT46" s="120">
        <v>5.5548700000000002</v>
      </c>
      <c r="AU46" s="120">
        <v>30.231999999999999</v>
      </c>
      <c r="AV46" s="120">
        <v>11.105</v>
      </c>
      <c r="AW46" s="121">
        <v>33.567</v>
      </c>
    </row>
    <row r="47" spans="1:49" x14ac:dyDescent="0.35">
      <c r="A47" s="126" t="s">
        <v>818</v>
      </c>
      <c r="B47" s="119">
        <v>3</v>
      </c>
      <c r="C47" s="120">
        <v>38</v>
      </c>
      <c r="D47" s="120">
        <v>59</v>
      </c>
      <c r="E47" s="120">
        <v>23.304860000000001</v>
      </c>
      <c r="F47" s="120">
        <v>40.200000000000003</v>
      </c>
      <c r="G47" s="121">
        <v>62</v>
      </c>
      <c r="H47" s="119">
        <v>21.7</v>
      </c>
      <c r="I47" s="121">
        <v>100</v>
      </c>
      <c r="J47" s="119">
        <v>0</v>
      </c>
      <c r="K47" s="120">
        <v>14.18</v>
      </c>
      <c r="L47" s="121">
        <v>15.22</v>
      </c>
      <c r="M47" s="122" t="s">
        <v>1487</v>
      </c>
      <c r="N47" s="123" t="s">
        <v>1487</v>
      </c>
      <c r="O47" s="124">
        <v>1.8460000000000001</v>
      </c>
      <c r="P47" s="119">
        <v>100.83</v>
      </c>
      <c r="Q47" s="120">
        <v>88.35</v>
      </c>
      <c r="R47" s="120">
        <v>245.31</v>
      </c>
      <c r="S47" s="121">
        <v>178.727</v>
      </c>
      <c r="T47" s="124">
        <v>160.06299999999999</v>
      </c>
      <c r="U47" s="124">
        <v>8.2200000000000006</v>
      </c>
      <c r="V47" s="119">
        <v>2.41</v>
      </c>
      <c r="W47" s="120">
        <v>12.61</v>
      </c>
      <c r="X47" s="120">
        <v>4.91</v>
      </c>
      <c r="Y47" s="120">
        <v>0.01</v>
      </c>
      <c r="Z47" s="121">
        <v>0</v>
      </c>
      <c r="AA47" s="119">
        <v>80.56</v>
      </c>
      <c r="AB47" s="121">
        <v>335.48399999999998</v>
      </c>
      <c r="AC47" s="119">
        <v>153.21299999999999</v>
      </c>
      <c r="AD47" s="120">
        <v>46.811</v>
      </c>
      <c r="AE47" s="120">
        <v>94.334999999999994</v>
      </c>
      <c r="AF47" s="121">
        <v>0</v>
      </c>
      <c r="AG47" s="119">
        <v>12.61501</v>
      </c>
      <c r="AH47" s="120">
        <v>18.2</v>
      </c>
      <c r="AI47" s="120">
        <v>9.9213299999999993</v>
      </c>
      <c r="AJ47" s="120">
        <v>16.258330000000001</v>
      </c>
      <c r="AK47" s="121">
        <v>16.5</v>
      </c>
      <c r="AL47" s="119">
        <v>32.01</v>
      </c>
      <c r="AM47" s="121">
        <v>32.58</v>
      </c>
      <c r="AN47" s="119">
        <v>26.58</v>
      </c>
      <c r="AO47" s="125" t="s">
        <v>1487</v>
      </c>
      <c r="AP47" s="125" t="s">
        <v>1487</v>
      </c>
      <c r="AQ47" s="120">
        <v>6.5309999999999997</v>
      </c>
      <c r="AR47" s="125" t="s">
        <v>1487</v>
      </c>
      <c r="AS47" s="120">
        <v>8.5768199999999997</v>
      </c>
      <c r="AT47" s="120">
        <v>5.5548700000000002</v>
      </c>
      <c r="AU47" s="120">
        <v>30.231999999999999</v>
      </c>
      <c r="AV47" s="120">
        <v>11.105</v>
      </c>
      <c r="AW47" s="121">
        <v>33.567</v>
      </c>
    </row>
    <row r="48" spans="1:49" x14ac:dyDescent="0.35">
      <c r="A48" s="126" t="s">
        <v>819</v>
      </c>
      <c r="B48" s="119">
        <v>3</v>
      </c>
      <c r="C48" s="120">
        <v>38</v>
      </c>
      <c r="D48" s="120">
        <v>59</v>
      </c>
      <c r="E48" s="120">
        <v>23.173929999999999</v>
      </c>
      <c r="F48" s="120">
        <v>39.700000000000003</v>
      </c>
      <c r="G48" s="121">
        <v>62</v>
      </c>
      <c r="H48" s="119">
        <v>21.7</v>
      </c>
      <c r="I48" s="121">
        <v>100</v>
      </c>
      <c r="J48" s="119">
        <v>0</v>
      </c>
      <c r="K48" s="120">
        <v>14.23</v>
      </c>
      <c r="L48" s="121">
        <v>15.17</v>
      </c>
      <c r="M48" s="119">
        <v>1.07</v>
      </c>
      <c r="N48" s="121">
        <v>109.15</v>
      </c>
      <c r="O48" s="124">
        <v>1.8460000000000001</v>
      </c>
      <c r="P48" s="119">
        <v>99.86</v>
      </c>
      <c r="Q48" s="120">
        <v>88.35</v>
      </c>
      <c r="R48" s="120">
        <v>243.77</v>
      </c>
      <c r="S48" s="121">
        <v>178.727</v>
      </c>
      <c r="T48" s="124">
        <v>168.01</v>
      </c>
      <c r="U48" s="124">
        <v>8.26</v>
      </c>
      <c r="V48" s="119">
        <v>6.56</v>
      </c>
      <c r="W48" s="120">
        <v>8.3000000000000007</v>
      </c>
      <c r="X48" s="120">
        <v>0.42</v>
      </c>
      <c r="Y48" s="120">
        <v>0.01</v>
      </c>
      <c r="Z48" s="121">
        <v>0</v>
      </c>
      <c r="AA48" s="119">
        <v>76.599999999999994</v>
      </c>
      <c r="AB48" s="121">
        <v>331.84</v>
      </c>
      <c r="AC48" s="119">
        <v>154.93100000000001</v>
      </c>
      <c r="AD48" s="120">
        <v>46.987000000000002</v>
      </c>
      <c r="AE48" s="120">
        <v>95.186000000000007</v>
      </c>
      <c r="AF48" s="121">
        <v>0</v>
      </c>
      <c r="AG48" s="119">
        <v>12.61501</v>
      </c>
      <c r="AH48" s="120">
        <v>22.3</v>
      </c>
      <c r="AI48" s="120">
        <v>9.9308999999999994</v>
      </c>
      <c r="AJ48" s="120">
        <v>16.258330000000001</v>
      </c>
      <c r="AK48" s="121">
        <v>16.5</v>
      </c>
      <c r="AL48" s="119">
        <v>31.79</v>
      </c>
      <c r="AM48" s="121">
        <v>32.36</v>
      </c>
      <c r="AN48" s="119">
        <v>26.58</v>
      </c>
      <c r="AO48" s="125" t="s">
        <v>1487</v>
      </c>
      <c r="AP48" s="125" t="s">
        <v>1487</v>
      </c>
      <c r="AQ48" s="120">
        <v>6.5940000000000003</v>
      </c>
      <c r="AR48" s="125" t="s">
        <v>1487</v>
      </c>
      <c r="AS48" s="120">
        <v>8.5608400000000007</v>
      </c>
      <c r="AT48" s="120">
        <v>5.9960699999999996</v>
      </c>
      <c r="AU48" s="120">
        <v>30.231999999999999</v>
      </c>
      <c r="AV48" s="120">
        <v>11.028</v>
      </c>
      <c r="AW48" s="121">
        <v>33.42</v>
      </c>
    </row>
    <row r="49" spans="1:49" x14ac:dyDescent="0.35">
      <c r="A49" s="126" t="s">
        <v>820</v>
      </c>
      <c r="B49" s="119">
        <v>3</v>
      </c>
      <c r="C49" s="120">
        <v>38</v>
      </c>
      <c r="D49" s="120">
        <v>59</v>
      </c>
      <c r="E49" s="120">
        <v>23.173929999999999</v>
      </c>
      <c r="F49" s="120">
        <v>39.700000000000003</v>
      </c>
      <c r="G49" s="121">
        <v>62</v>
      </c>
      <c r="H49" s="119">
        <v>21.7</v>
      </c>
      <c r="I49" s="121">
        <v>100</v>
      </c>
      <c r="J49" s="119">
        <v>0</v>
      </c>
      <c r="K49" s="120">
        <v>14.23</v>
      </c>
      <c r="L49" s="121">
        <v>15.17</v>
      </c>
      <c r="M49" s="119">
        <v>1.07</v>
      </c>
      <c r="N49" s="121">
        <v>109.15</v>
      </c>
      <c r="O49" s="124">
        <v>1.8460000000000001</v>
      </c>
      <c r="P49" s="119">
        <v>99.86</v>
      </c>
      <c r="Q49" s="120">
        <v>88.35</v>
      </c>
      <c r="R49" s="120">
        <v>243.77</v>
      </c>
      <c r="S49" s="121">
        <v>178.727</v>
      </c>
      <c r="T49" s="124">
        <v>168.01</v>
      </c>
      <c r="U49" s="124">
        <v>8.26</v>
      </c>
      <c r="V49" s="119">
        <v>6.56</v>
      </c>
      <c r="W49" s="120">
        <v>8.3000000000000007</v>
      </c>
      <c r="X49" s="120">
        <v>0.42</v>
      </c>
      <c r="Y49" s="120">
        <v>0.01</v>
      </c>
      <c r="Z49" s="121">
        <v>0</v>
      </c>
      <c r="AA49" s="119">
        <v>76.599999999999994</v>
      </c>
      <c r="AB49" s="121">
        <v>331.84</v>
      </c>
      <c r="AC49" s="119">
        <v>154.93100000000001</v>
      </c>
      <c r="AD49" s="120">
        <v>46.987000000000002</v>
      </c>
      <c r="AE49" s="120">
        <v>95.186000000000007</v>
      </c>
      <c r="AF49" s="121">
        <v>0</v>
      </c>
      <c r="AG49" s="119">
        <v>12.61501</v>
      </c>
      <c r="AH49" s="120">
        <v>22.3</v>
      </c>
      <c r="AI49" s="120">
        <v>9.9308999999999994</v>
      </c>
      <c r="AJ49" s="120">
        <v>16.258330000000001</v>
      </c>
      <c r="AK49" s="121">
        <v>16.5</v>
      </c>
      <c r="AL49" s="119">
        <v>31.79</v>
      </c>
      <c r="AM49" s="121">
        <v>32.36</v>
      </c>
      <c r="AN49" s="119">
        <v>26.58</v>
      </c>
      <c r="AO49" s="125" t="s">
        <v>1487</v>
      </c>
      <c r="AP49" s="125" t="s">
        <v>1487</v>
      </c>
      <c r="AQ49" s="120">
        <v>6.5940000000000003</v>
      </c>
      <c r="AR49" s="125" t="s">
        <v>1487</v>
      </c>
      <c r="AS49" s="120">
        <v>8.5608400000000007</v>
      </c>
      <c r="AT49" s="120">
        <v>5.9960699999999996</v>
      </c>
      <c r="AU49" s="120">
        <v>30.231999999999999</v>
      </c>
      <c r="AV49" s="120">
        <v>11.028</v>
      </c>
      <c r="AW49" s="121">
        <v>33.42</v>
      </c>
    </row>
    <row r="50" spans="1:49" x14ac:dyDescent="0.35">
      <c r="A50" s="126" t="s">
        <v>821</v>
      </c>
      <c r="B50" s="119">
        <v>3</v>
      </c>
      <c r="C50" s="120">
        <v>38</v>
      </c>
      <c r="D50" s="120">
        <v>57</v>
      </c>
      <c r="E50" s="120">
        <v>22.8766</v>
      </c>
      <c r="F50" s="120">
        <v>41</v>
      </c>
      <c r="G50" s="121">
        <v>60</v>
      </c>
      <c r="H50" s="119">
        <v>21.7</v>
      </c>
      <c r="I50" s="121">
        <v>100</v>
      </c>
      <c r="J50" s="119">
        <v>0</v>
      </c>
      <c r="K50" s="120">
        <v>14.21</v>
      </c>
      <c r="L50" s="121">
        <v>23.51</v>
      </c>
      <c r="M50" s="122" t="s">
        <v>1487</v>
      </c>
      <c r="N50" s="123" t="s">
        <v>1487</v>
      </c>
      <c r="O50" s="124">
        <v>1.8460000000000001</v>
      </c>
      <c r="P50" s="119">
        <v>100.83</v>
      </c>
      <c r="Q50" s="120">
        <v>88.35</v>
      </c>
      <c r="R50" s="120">
        <v>243.77</v>
      </c>
      <c r="S50" s="121">
        <v>178.727</v>
      </c>
      <c r="T50" s="124">
        <v>176.05799999999999</v>
      </c>
      <c r="U50" s="124">
        <v>8.25</v>
      </c>
      <c r="V50" s="119">
        <v>5.28</v>
      </c>
      <c r="W50" s="120">
        <v>5.28</v>
      </c>
      <c r="X50" s="120">
        <v>0.4</v>
      </c>
      <c r="Y50" s="120">
        <v>0.01</v>
      </c>
      <c r="Z50" s="121">
        <v>0</v>
      </c>
      <c r="AA50" s="119">
        <v>80.19</v>
      </c>
      <c r="AB50" s="121">
        <v>335.43</v>
      </c>
      <c r="AC50" s="119">
        <v>153.09</v>
      </c>
      <c r="AD50" s="120">
        <v>47.045000000000002</v>
      </c>
      <c r="AE50" s="120">
        <v>102.31</v>
      </c>
      <c r="AF50" s="121">
        <v>0</v>
      </c>
      <c r="AG50" s="119">
        <v>12.61501</v>
      </c>
      <c r="AH50" s="120">
        <v>21.7</v>
      </c>
      <c r="AI50" s="120">
        <v>10.155110000000001</v>
      </c>
      <c r="AJ50" s="120">
        <v>16.258330000000001</v>
      </c>
      <c r="AK50" s="121">
        <v>16.5</v>
      </c>
      <c r="AL50" s="119">
        <v>31.21</v>
      </c>
      <c r="AM50" s="121">
        <v>31.78</v>
      </c>
      <c r="AN50" s="119">
        <v>26.58</v>
      </c>
      <c r="AO50" s="125" t="s">
        <v>1487</v>
      </c>
      <c r="AP50" s="125" t="s">
        <v>1487</v>
      </c>
      <c r="AQ50" s="120">
        <v>6.4370000000000003</v>
      </c>
      <c r="AR50" s="125" t="s">
        <v>1487</v>
      </c>
      <c r="AS50" s="120">
        <v>8.5407200000000003</v>
      </c>
      <c r="AT50" s="120">
        <v>5.9960699999999996</v>
      </c>
      <c r="AU50" s="120">
        <v>30.231999999999999</v>
      </c>
      <c r="AV50" s="120">
        <v>10.930999999999999</v>
      </c>
      <c r="AW50" s="121">
        <v>33.42</v>
      </c>
    </row>
    <row r="51" spans="1:49" x14ac:dyDescent="0.35">
      <c r="A51" s="126" t="s">
        <v>822</v>
      </c>
      <c r="B51" s="119">
        <v>3</v>
      </c>
      <c r="C51" s="120">
        <v>38</v>
      </c>
      <c r="D51" s="120">
        <v>57</v>
      </c>
      <c r="E51" s="120">
        <v>22.8766</v>
      </c>
      <c r="F51" s="120">
        <v>41</v>
      </c>
      <c r="G51" s="121">
        <v>60</v>
      </c>
      <c r="H51" s="119">
        <v>21.7</v>
      </c>
      <c r="I51" s="121">
        <v>100</v>
      </c>
      <c r="J51" s="119">
        <v>0</v>
      </c>
      <c r="K51" s="120">
        <v>14.21</v>
      </c>
      <c r="L51" s="121">
        <v>23.51</v>
      </c>
      <c r="M51" s="122" t="s">
        <v>1487</v>
      </c>
      <c r="N51" s="123" t="s">
        <v>1487</v>
      </c>
      <c r="O51" s="124">
        <v>1.8460000000000001</v>
      </c>
      <c r="P51" s="119">
        <v>100.83</v>
      </c>
      <c r="Q51" s="120">
        <v>88.35</v>
      </c>
      <c r="R51" s="120">
        <v>243.77</v>
      </c>
      <c r="S51" s="121">
        <v>178.727</v>
      </c>
      <c r="T51" s="124">
        <v>176.05799999999999</v>
      </c>
      <c r="U51" s="124">
        <v>8.25</v>
      </c>
      <c r="V51" s="119">
        <v>5.28</v>
      </c>
      <c r="W51" s="120">
        <v>5.28</v>
      </c>
      <c r="X51" s="120">
        <v>0.4</v>
      </c>
      <c r="Y51" s="120">
        <v>0.01</v>
      </c>
      <c r="Z51" s="121">
        <v>0</v>
      </c>
      <c r="AA51" s="119">
        <v>80.19</v>
      </c>
      <c r="AB51" s="121">
        <v>335.43</v>
      </c>
      <c r="AC51" s="119">
        <v>153.09</v>
      </c>
      <c r="AD51" s="120">
        <v>47.045000000000002</v>
      </c>
      <c r="AE51" s="120">
        <v>102.31</v>
      </c>
      <c r="AF51" s="121">
        <v>0</v>
      </c>
      <c r="AG51" s="119">
        <v>12.61501</v>
      </c>
      <c r="AH51" s="120">
        <v>21.7</v>
      </c>
      <c r="AI51" s="120">
        <v>10.155110000000001</v>
      </c>
      <c r="AJ51" s="120">
        <v>16.258330000000001</v>
      </c>
      <c r="AK51" s="121">
        <v>16.5</v>
      </c>
      <c r="AL51" s="119">
        <v>31.21</v>
      </c>
      <c r="AM51" s="121">
        <v>31.78</v>
      </c>
      <c r="AN51" s="119">
        <v>26.58</v>
      </c>
      <c r="AO51" s="125" t="s">
        <v>1487</v>
      </c>
      <c r="AP51" s="125" t="s">
        <v>1487</v>
      </c>
      <c r="AQ51" s="120">
        <v>6.4370000000000003</v>
      </c>
      <c r="AR51" s="125" t="s">
        <v>1487</v>
      </c>
      <c r="AS51" s="120">
        <v>8.5407200000000003</v>
      </c>
      <c r="AT51" s="120">
        <v>5.9960699999999996</v>
      </c>
      <c r="AU51" s="120">
        <v>30.231999999999999</v>
      </c>
      <c r="AV51" s="120">
        <v>10.930999999999999</v>
      </c>
      <c r="AW51" s="121">
        <v>33.42</v>
      </c>
    </row>
    <row r="52" spans="1:49" x14ac:dyDescent="0.35">
      <c r="A52" s="126" t="s">
        <v>823</v>
      </c>
      <c r="B52" s="119">
        <v>3</v>
      </c>
      <c r="C52" s="120">
        <v>38</v>
      </c>
      <c r="D52" s="120">
        <v>57</v>
      </c>
      <c r="E52" s="120">
        <v>22.338249999999999</v>
      </c>
      <c r="F52" s="120">
        <v>41.2</v>
      </c>
      <c r="G52" s="121">
        <v>60</v>
      </c>
      <c r="H52" s="119">
        <v>21.7</v>
      </c>
      <c r="I52" s="121">
        <v>100</v>
      </c>
      <c r="J52" s="119">
        <v>0</v>
      </c>
      <c r="K52" s="120">
        <v>14.41</v>
      </c>
      <c r="L52" s="121">
        <v>18.46</v>
      </c>
      <c r="M52" s="122" t="s">
        <v>1487</v>
      </c>
      <c r="N52" s="123" t="s">
        <v>1487</v>
      </c>
      <c r="O52" s="124">
        <v>1.8460000000000001</v>
      </c>
      <c r="P52" s="119">
        <v>100.83</v>
      </c>
      <c r="Q52" s="120">
        <v>87.47</v>
      </c>
      <c r="R52" s="120">
        <v>243.77</v>
      </c>
      <c r="S52" s="121">
        <v>178.727</v>
      </c>
      <c r="T52" s="124">
        <v>183.09700000000001</v>
      </c>
      <c r="U52" s="124">
        <v>8.36</v>
      </c>
      <c r="V52" s="119">
        <v>5.28</v>
      </c>
      <c r="W52" s="120">
        <v>14.2</v>
      </c>
      <c r="X52" s="120">
        <v>4.78</v>
      </c>
      <c r="Y52" s="120">
        <v>0.01</v>
      </c>
      <c r="Z52" s="121">
        <v>0</v>
      </c>
      <c r="AA52" s="119">
        <v>80.11</v>
      </c>
      <c r="AB52" s="121">
        <v>335.35</v>
      </c>
      <c r="AC52" s="119">
        <v>154.80000000000001</v>
      </c>
      <c r="AD52" s="120">
        <v>47.100999999999999</v>
      </c>
      <c r="AE52" s="120">
        <v>109.99</v>
      </c>
      <c r="AF52" s="121">
        <v>0</v>
      </c>
      <c r="AG52" s="119">
        <v>12.61501</v>
      </c>
      <c r="AH52" s="120">
        <v>13.1</v>
      </c>
      <c r="AI52" s="120">
        <v>10.13054</v>
      </c>
      <c r="AJ52" s="120">
        <v>16.258330000000001</v>
      </c>
      <c r="AK52" s="121">
        <v>16.8</v>
      </c>
      <c r="AL52" s="119">
        <v>30.17</v>
      </c>
      <c r="AM52" s="121">
        <v>30.74</v>
      </c>
      <c r="AN52" s="119">
        <v>26.58</v>
      </c>
      <c r="AO52" s="125" t="s">
        <v>1487</v>
      </c>
      <c r="AP52" s="125" t="s">
        <v>1487</v>
      </c>
      <c r="AQ52" s="120">
        <v>6.6660000000000004</v>
      </c>
      <c r="AR52" s="125" t="s">
        <v>1487</v>
      </c>
      <c r="AS52" s="120">
        <v>8.6183200000000006</v>
      </c>
      <c r="AT52" s="120">
        <v>5.9960699999999996</v>
      </c>
      <c r="AU52" s="120">
        <v>30.231999999999999</v>
      </c>
      <c r="AV52" s="120">
        <v>11.305</v>
      </c>
      <c r="AW52" s="121">
        <v>33.938000000000002</v>
      </c>
    </row>
    <row r="53" spans="1:49" x14ac:dyDescent="0.35">
      <c r="A53" s="126" t="s">
        <v>824</v>
      </c>
      <c r="B53" s="119">
        <v>3</v>
      </c>
      <c r="C53" s="120">
        <v>38</v>
      </c>
      <c r="D53" s="120">
        <v>57</v>
      </c>
      <c r="E53" s="120">
        <v>22.338249999999999</v>
      </c>
      <c r="F53" s="120">
        <v>41.2</v>
      </c>
      <c r="G53" s="121">
        <v>60</v>
      </c>
      <c r="H53" s="119">
        <v>21.7</v>
      </c>
      <c r="I53" s="121">
        <v>100</v>
      </c>
      <c r="J53" s="119">
        <v>0</v>
      </c>
      <c r="K53" s="120">
        <v>14.41</v>
      </c>
      <c r="L53" s="121">
        <v>18.46</v>
      </c>
      <c r="M53" s="122" t="s">
        <v>1487</v>
      </c>
      <c r="N53" s="123" t="s">
        <v>1487</v>
      </c>
      <c r="O53" s="124">
        <v>1.8460000000000001</v>
      </c>
      <c r="P53" s="119">
        <v>100.83</v>
      </c>
      <c r="Q53" s="120">
        <v>87.47</v>
      </c>
      <c r="R53" s="120">
        <v>243.77</v>
      </c>
      <c r="S53" s="121">
        <v>178.727</v>
      </c>
      <c r="T53" s="124">
        <v>183.09700000000001</v>
      </c>
      <c r="U53" s="124">
        <v>8.36</v>
      </c>
      <c r="V53" s="119">
        <v>5.28</v>
      </c>
      <c r="W53" s="120">
        <v>14.2</v>
      </c>
      <c r="X53" s="120">
        <v>4.78</v>
      </c>
      <c r="Y53" s="120">
        <v>0.01</v>
      </c>
      <c r="Z53" s="121">
        <v>0</v>
      </c>
      <c r="AA53" s="119">
        <v>80.11</v>
      </c>
      <c r="AB53" s="121">
        <v>335.35</v>
      </c>
      <c r="AC53" s="119">
        <v>154.80000000000001</v>
      </c>
      <c r="AD53" s="120">
        <v>47.100999999999999</v>
      </c>
      <c r="AE53" s="120">
        <v>109.99</v>
      </c>
      <c r="AF53" s="121">
        <v>0</v>
      </c>
      <c r="AG53" s="119">
        <v>12.61501</v>
      </c>
      <c r="AH53" s="120">
        <v>13.1</v>
      </c>
      <c r="AI53" s="120">
        <v>10.13054</v>
      </c>
      <c r="AJ53" s="120">
        <v>16.258330000000001</v>
      </c>
      <c r="AK53" s="121">
        <v>16.8</v>
      </c>
      <c r="AL53" s="119">
        <v>30.17</v>
      </c>
      <c r="AM53" s="121">
        <v>30.74</v>
      </c>
      <c r="AN53" s="119">
        <v>26.58</v>
      </c>
      <c r="AO53" s="125" t="s">
        <v>1487</v>
      </c>
      <c r="AP53" s="125" t="s">
        <v>1487</v>
      </c>
      <c r="AQ53" s="120">
        <v>6.6660000000000004</v>
      </c>
      <c r="AR53" s="125" t="s">
        <v>1487</v>
      </c>
      <c r="AS53" s="120">
        <v>8.6183200000000006</v>
      </c>
      <c r="AT53" s="120">
        <v>5.9960699999999996</v>
      </c>
      <c r="AU53" s="120">
        <v>30.231999999999999</v>
      </c>
      <c r="AV53" s="120">
        <v>11.305</v>
      </c>
      <c r="AW53" s="121">
        <v>33.938000000000002</v>
      </c>
    </row>
    <row r="54" spans="1:49" x14ac:dyDescent="0.35">
      <c r="A54" s="126" t="s">
        <v>825</v>
      </c>
      <c r="B54" s="119">
        <v>3</v>
      </c>
      <c r="C54" s="120">
        <v>38</v>
      </c>
      <c r="D54" s="120">
        <v>57</v>
      </c>
      <c r="E54" s="120">
        <v>21.611329999999999</v>
      </c>
      <c r="F54" s="120">
        <v>41.2</v>
      </c>
      <c r="G54" s="121">
        <v>60</v>
      </c>
      <c r="H54" s="119">
        <v>21.7</v>
      </c>
      <c r="I54" s="121">
        <v>100</v>
      </c>
      <c r="J54" s="119">
        <v>0</v>
      </c>
      <c r="K54" s="120">
        <v>14.38</v>
      </c>
      <c r="L54" s="121">
        <v>18.43</v>
      </c>
      <c r="M54" s="122" t="s">
        <v>1487</v>
      </c>
      <c r="N54" s="123" t="s">
        <v>1487</v>
      </c>
      <c r="O54" s="124">
        <v>1.8460000000000001</v>
      </c>
      <c r="P54" s="119">
        <v>99.86</v>
      </c>
      <c r="Q54" s="120">
        <v>87.47</v>
      </c>
      <c r="R54" s="120">
        <v>245.31</v>
      </c>
      <c r="S54" s="121">
        <v>178.727</v>
      </c>
      <c r="T54" s="124">
        <v>185.94200000000001</v>
      </c>
      <c r="U54" s="124">
        <v>8.33</v>
      </c>
      <c r="V54" s="119">
        <v>4.88</v>
      </c>
      <c r="W54" s="120">
        <v>9.5299999999999994</v>
      </c>
      <c r="X54" s="120">
        <v>4.58</v>
      </c>
      <c r="Y54" s="120">
        <v>0.01</v>
      </c>
      <c r="Z54" s="121">
        <v>0</v>
      </c>
      <c r="AA54" s="119">
        <v>81.78</v>
      </c>
      <c r="AB54" s="121">
        <v>337.02</v>
      </c>
      <c r="AC54" s="119">
        <v>153.09</v>
      </c>
      <c r="AD54" s="120">
        <v>46.817999999999998</v>
      </c>
      <c r="AE54" s="120">
        <v>109.12</v>
      </c>
      <c r="AF54" s="121">
        <v>0</v>
      </c>
      <c r="AG54" s="119">
        <v>12.61501</v>
      </c>
      <c r="AH54" s="120">
        <v>13.6</v>
      </c>
      <c r="AI54" s="120">
        <v>10.260300000000001</v>
      </c>
      <c r="AJ54" s="120">
        <v>16.258330000000001</v>
      </c>
      <c r="AK54" s="121">
        <v>16.8</v>
      </c>
      <c r="AL54" s="119">
        <v>30.25</v>
      </c>
      <c r="AM54" s="121">
        <v>30.82</v>
      </c>
      <c r="AN54" s="119">
        <v>26.58</v>
      </c>
      <c r="AO54" s="125" t="s">
        <v>1487</v>
      </c>
      <c r="AP54" s="125" t="s">
        <v>1487</v>
      </c>
      <c r="AQ54" s="120">
        <v>7.9089999999999998</v>
      </c>
      <c r="AR54" s="125" t="s">
        <v>1487</v>
      </c>
      <c r="AS54" s="120">
        <v>8.6210199999999997</v>
      </c>
      <c r="AT54" s="120">
        <v>5.9960699999999996</v>
      </c>
      <c r="AU54" s="120">
        <v>30.231999999999999</v>
      </c>
      <c r="AV54" s="120">
        <v>11.318</v>
      </c>
      <c r="AW54" s="121">
        <v>33.822000000000003</v>
      </c>
    </row>
    <row r="55" spans="1:49" x14ac:dyDescent="0.35">
      <c r="A55" s="126" t="s">
        <v>826</v>
      </c>
      <c r="B55" s="119">
        <v>3</v>
      </c>
      <c r="C55" s="120">
        <v>38</v>
      </c>
      <c r="D55" s="120">
        <v>57</v>
      </c>
      <c r="E55" s="120">
        <v>21.611329999999999</v>
      </c>
      <c r="F55" s="120">
        <v>41.2</v>
      </c>
      <c r="G55" s="121">
        <v>60</v>
      </c>
      <c r="H55" s="119">
        <v>21.7</v>
      </c>
      <c r="I55" s="121">
        <v>100</v>
      </c>
      <c r="J55" s="119">
        <v>0</v>
      </c>
      <c r="K55" s="120">
        <v>14.38</v>
      </c>
      <c r="L55" s="121">
        <v>18.43</v>
      </c>
      <c r="M55" s="122" t="s">
        <v>1487</v>
      </c>
      <c r="N55" s="123" t="s">
        <v>1487</v>
      </c>
      <c r="O55" s="124">
        <v>1.8460000000000001</v>
      </c>
      <c r="P55" s="119">
        <v>99.86</v>
      </c>
      <c r="Q55" s="120">
        <v>87.47</v>
      </c>
      <c r="R55" s="120">
        <v>245.31</v>
      </c>
      <c r="S55" s="121">
        <v>178.727</v>
      </c>
      <c r="T55" s="124">
        <v>185.94200000000001</v>
      </c>
      <c r="U55" s="124">
        <v>8.33</v>
      </c>
      <c r="V55" s="119">
        <v>4.88</v>
      </c>
      <c r="W55" s="120">
        <v>9.5299999999999994</v>
      </c>
      <c r="X55" s="120">
        <v>4.58</v>
      </c>
      <c r="Y55" s="120">
        <v>0.01</v>
      </c>
      <c r="Z55" s="121">
        <v>0</v>
      </c>
      <c r="AA55" s="119">
        <v>81.78</v>
      </c>
      <c r="AB55" s="121">
        <v>337.02</v>
      </c>
      <c r="AC55" s="119">
        <v>153.09</v>
      </c>
      <c r="AD55" s="120">
        <v>46.817999999999998</v>
      </c>
      <c r="AE55" s="120">
        <v>109.12</v>
      </c>
      <c r="AF55" s="121">
        <v>0</v>
      </c>
      <c r="AG55" s="119">
        <v>12.61501</v>
      </c>
      <c r="AH55" s="120">
        <v>13.6</v>
      </c>
      <c r="AI55" s="120">
        <v>10.260300000000001</v>
      </c>
      <c r="AJ55" s="120">
        <v>16.258330000000001</v>
      </c>
      <c r="AK55" s="121">
        <v>16.8</v>
      </c>
      <c r="AL55" s="119">
        <v>30.25</v>
      </c>
      <c r="AM55" s="121">
        <v>30.82</v>
      </c>
      <c r="AN55" s="119">
        <v>26.58</v>
      </c>
      <c r="AO55" s="125" t="s">
        <v>1487</v>
      </c>
      <c r="AP55" s="125" t="s">
        <v>1487</v>
      </c>
      <c r="AQ55" s="120">
        <v>7.9089999999999998</v>
      </c>
      <c r="AR55" s="125" t="s">
        <v>1487</v>
      </c>
      <c r="AS55" s="120">
        <v>8.6210199999999997</v>
      </c>
      <c r="AT55" s="120">
        <v>5.9960699999999996</v>
      </c>
      <c r="AU55" s="120">
        <v>30.231999999999999</v>
      </c>
      <c r="AV55" s="120">
        <v>11.318</v>
      </c>
      <c r="AW55" s="121">
        <v>33.822000000000003</v>
      </c>
    </row>
    <row r="56" spans="1:49" x14ac:dyDescent="0.35">
      <c r="A56" s="126" t="s">
        <v>827</v>
      </c>
      <c r="B56" s="119">
        <v>3</v>
      </c>
      <c r="C56" s="120">
        <v>38</v>
      </c>
      <c r="D56" s="120">
        <v>57</v>
      </c>
      <c r="E56" s="120">
        <v>21.170380000000002</v>
      </c>
      <c r="F56" s="120">
        <v>41.1</v>
      </c>
      <c r="G56" s="121">
        <v>60</v>
      </c>
      <c r="H56" s="119">
        <v>21.7</v>
      </c>
      <c r="I56" s="121">
        <v>100</v>
      </c>
      <c r="J56" s="119">
        <v>0</v>
      </c>
      <c r="K56" s="120">
        <v>14.3</v>
      </c>
      <c r="L56" s="121">
        <v>13.9</v>
      </c>
      <c r="M56" s="122" t="s">
        <v>1487</v>
      </c>
      <c r="N56" s="123" t="s">
        <v>1487</v>
      </c>
      <c r="O56" s="124">
        <v>1.8460000000000001</v>
      </c>
      <c r="P56" s="119">
        <v>99.86</v>
      </c>
      <c r="Q56" s="120">
        <v>86.58</v>
      </c>
      <c r="R56" s="120">
        <v>243.77</v>
      </c>
      <c r="S56" s="121">
        <v>178.727</v>
      </c>
      <c r="T56" s="124">
        <v>185.76599999999999</v>
      </c>
      <c r="U56" s="124">
        <v>8.26</v>
      </c>
      <c r="V56" s="119">
        <v>4.88</v>
      </c>
      <c r="W56" s="120">
        <v>9.94</v>
      </c>
      <c r="X56" s="120">
        <v>4.37</v>
      </c>
      <c r="Y56" s="120">
        <v>0.01</v>
      </c>
      <c r="Z56" s="121">
        <v>0</v>
      </c>
      <c r="AA56" s="119">
        <v>72.900000000000006</v>
      </c>
      <c r="AB56" s="121">
        <v>328.14</v>
      </c>
      <c r="AC56" s="119">
        <v>154.80000000000001</v>
      </c>
      <c r="AD56" s="120">
        <v>47.045999999999999</v>
      </c>
      <c r="AE56" s="120">
        <v>108.64400000000001</v>
      </c>
      <c r="AF56" s="121">
        <v>0</v>
      </c>
      <c r="AG56" s="119">
        <v>12.61501</v>
      </c>
      <c r="AH56" s="120">
        <v>13.4</v>
      </c>
      <c r="AI56" s="120">
        <v>10.170719999999999</v>
      </c>
      <c r="AJ56" s="120">
        <v>16.258330000000001</v>
      </c>
      <c r="AK56" s="121">
        <v>16.8</v>
      </c>
      <c r="AL56" s="119">
        <v>29.87</v>
      </c>
      <c r="AM56" s="121">
        <v>30.44</v>
      </c>
      <c r="AN56" s="119">
        <v>26.58</v>
      </c>
      <c r="AO56" s="125" t="s">
        <v>1487</v>
      </c>
      <c r="AP56" s="125" t="s">
        <v>1487</v>
      </c>
      <c r="AQ56" s="120">
        <v>9.0630000000000006</v>
      </c>
      <c r="AR56" s="125" t="s">
        <v>1487</v>
      </c>
      <c r="AS56" s="120">
        <v>8.6210199999999997</v>
      </c>
      <c r="AT56" s="120">
        <v>5.9960699999999996</v>
      </c>
      <c r="AU56" s="120">
        <v>30.231999999999999</v>
      </c>
      <c r="AV56" s="120">
        <v>11.318</v>
      </c>
      <c r="AW56" s="121">
        <v>33.75</v>
      </c>
    </row>
    <row r="57" spans="1:49" x14ac:dyDescent="0.35">
      <c r="A57" s="126" t="s">
        <v>828</v>
      </c>
      <c r="B57" s="119">
        <v>3</v>
      </c>
      <c r="C57" s="120">
        <v>38</v>
      </c>
      <c r="D57" s="120">
        <v>57</v>
      </c>
      <c r="E57" s="120">
        <v>21.170380000000002</v>
      </c>
      <c r="F57" s="120">
        <v>41.1</v>
      </c>
      <c r="G57" s="121">
        <v>60</v>
      </c>
      <c r="H57" s="119">
        <v>21.7</v>
      </c>
      <c r="I57" s="121">
        <v>100</v>
      </c>
      <c r="J57" s="119">
        <v>0</v>
      </c>
      <c r="K57" s="120">
        <v>14.3</v>
      </c>
      <c r="L57" s="121">
        <v>13.9</v>
      </c>
      <c r="M57" s="122" t="s">
        <v>1487</v>
      </c>
      <c r="N57" s="123" t="s">
        <v>1487</v>
      </c>
      <c r="O57" s="124">
        <v>1.8460000000000001</v>
      </c>
      <c r="P57" s="119">
        <v>99.86</v>
      </c>
      <c r="Q57" s="120">
        <v>86.58</v>
      </c>
      <c r="R57" s="120">
        <v>243.77</v>
      </c>
      <c r="S57" s="121">
        <v>178.727</v>
      </c>
      <c r="T57" s="124">
        <v>185.76599999999999</v>
      </c>
      <c r="U57" s="124">
        <v>8.26</v>
      </c>
      <c r="V57" s="119">
        <v>4.88</v>
      </c>
      <c r="W57" s="120">
        <v>9.94</v>
      </c>
      <c r="X57" s="120">
        <v>4.37</v>
      </c>
      <c r="Y57" s="120">
        <v>0.01</v>
      </c>
      <c r="Z57" s="121">
        <v>0</v>
      </c>
      <c r="AA57" s="119">
        <v>72.900000000000006</v>
      </c>
      <c r="AB57" s="121">
        <v>328.14</v>
      </c>
      <c r="AC57" s="119">
        <v>154.80000000000001</v>
      </c>
      <c r="AD57" s="120">
        <v>47.045999999999999</v>
      </c>
      <c r="AE57" s="120">
        <v>108.64400000000001</v>
      </c>
      <c r="AF57" s="121">
        <v>0</v>
      </c>
      <c r="AG57" s="119">
        <v>12.61501</v>
      </c>
      <c r="AH57" s="120">
        <v>13.4</v>
      </c>
      <c r="AI57" s="120">
        <v>10.170719999999999</v>
      </c>
      <c r="AJ57" s="120">
        <v>16.258330000000001</v>
      </c>
      <c r="AK57" s="121">
        <v>16.8</v>
      </c>
      <c r="AL57" s="119">
        <v>29.87</v>
      </c>
      <c r="AM57" s="121">
        <v>30.44</v>
      </c>
      <c r="AN57" s="119">
        <v>26.58</v>
      </c>
      <c r="AO57" s="125" t="s">
        <v>1487</v>
      </c>
      <c r="AP57" s="125" t="s">
        <v>1487</v>
      </c>
      <c r="AQ57" s="120">
        <v>9.0630000000000006</v>
      </c>
      <c r="AR57" s="125" t="s">
        <v>1487</v>
      </c>
      <c r="AS57" s="120">
        <v>8.6210199999999997</v>
      </c>
      <c r="AT57" s="120">
        <v>5.9960699999999996</v>
      </c>
      <c r="AU57" s="120">
        <v>30.231999999999999</v>
      </c>
      <c r="AV57" s="120">
        <v>11.318</v>
      </c>
      <c r="AW57" s="121">
        <v>33.75</v>
      </c>
    </row>
    <row r="58" spans="1:49" x14ac:dyDescent="0.35">
      <c r="A58" s="126" t="s">
        <v>829</v>
      </c>
      <c r="B58" s="119">
        <v>3</v>
      </c>
      <c r="C58" s="120">
        <v>38</v>
      </c>
      <c r="D58" s="120">
        <v>57</v>
      </c>
      <c r="E58" s="120">
        <v>21.11281</v>
      </c>
      <c r="F58" s="120">
        <v>41.1</v>
      </c>
      <c r="G58" s="121">
        <v>60</v>
      </c>
      <c r="H58" s="119">
        <v>21.7</v>
      </c>
      <c r="I58" s="121">
        <v>100</v>
      </c>
      <c r="J58" s="119">
        <v>0</v>
      </c>
      <c r="K58" s="120">
        <v>14.39</v>
      </c>
      <c r="L58" s="121">
        <v>14.28</v>
      </c>
      <c r="M58" s="122" t="s">
        <v>1487</v>
      </c>
      <c r="N58" s="123" t="s">
        <v>1487</v>
      </c>
      <c r="O58" s="124">
        <v>1.8460000000000001</v>
      </c>
      <c r="P58" s="119">
        <v>100.53</v>
      </c>
      <c r="Q58" s="120">
        <v>83.98</v>
      </c>
      <c r="R58" s="120">
        <v>245.31</v>
      </c>
      <c r="S58" s="121">
        <v>178.727</v>
      </c>
      <c r="T58" s="124">
        <v>186.01400000000001</v>
      </c>
      <c r="U58" s="124">
        <v>8.2200000000000006</v>
      </c>
      <c r="V58" s="119">
        <v>4.49</v>
      </c>
      <c r="W58" s="120">
        <v>10.34</v>
      </c>
      <c r="X58" s="120">
        <v>3.27</v>
      </c>
      <c r="Y58" s="120">
        <v>0.01</v>
      </c>
      <c r="Z58" s="121">
        <v>0</v>
      </c>
      <c r="AA58" s="119">
        <v>79.489999999999995</v>
      </c>
      <c r="AB58" s="121">
        <v>334.73</v>
      </c>
      <c r="AC58" s="119">
        <v>154.80000000000001</v>
      </c>
      <c r="AD58" s="120">
        <v>47.106999999999999</v>
      </c>
      <c r="AE58" s="120">
        <v>105.476</v>
      </c>
      <c r="AF58" s="121">
        <v>0</v>
      </c>
      <c r="AG58" s="119">
        <v>12.61501</v>
      </c>
      <c r="AH58" s="120">
        <v>18.3</v>
      </c>
      <c r="AI58" s="120">
        <v>10.08113</v>
      </c>
      <c r="AJ58" s="120">
        <v>16.258330000000001</v>
      </c>
      <c r="AK58" s="121">
        <v>17</v>
      </c>
      <c r="AL58" s="119">
        <v>30.23</v>
      </c>
      <c r="AM58" s="121">
        <v>30.8</v>
      </c>
      <c r="AN58" s="119">
        <v>26.58</v>
      </c>
      <c r="AO58" s="120">
        <v>43.972850000000001</v>
      </c>
      <c r="AP58" s="120">
        <v>78.849279999999993</v>
      </c>
      <c r="AQ58" s="120">
        <v>9.0389999999999997</v>
      </c>
      <c r="AR58" s="120">
        <v>50.568779999999997</v>
      </c>
      <c r="AS58" s="120">
        <v>8.6210199999999997</v>
      </c>
      <c r="AT58" s="120">
        <v>5.9960699999999996</v>
      </c>
      <c r="AU58" s="120">
        <v>30.231999999999999</v>
      </c>
      <c r="AV58" s="120">
        <v>11.318</v>
      </c>
      <c r="AW58" s="121">
        <v>34.244999999999997</v>
      </c>
    </row>
    <row r="59" spans="1:49" x14ac:dyDescent="0.35">
      <c r="A59" s="127" t="s">
        <v>830</v>
      </c>
      <c r="B59" s="128">
        <v>3</v>
      </c>
      <c r="C59" s="129">
        <v>38</v>
      </c>
      <c r="D59" s="129">
        <v>57</v>
      </c>
      <c r="E59" s="129">
        <v>21.11281</v>
      </c>
      <c r="F59" s="129">
        <v>41.1</v>
      </c>
      <c r="G59" s="130">
        <v>60</v>
      </c>
      <c r="H59" s="128">
        <v>21.7</v>
      </c>
      <c r="I59" s="130">
        <v>100</v>
      </c>
      <c r="J59" s="128">
        <v>0</v>
      </c>
      <c r="K59" s="129">
        <v>14.39</v>
      </c>
      <c r="L59" s="130">
        <v>14.28</v>
      </c>
      <c r="M59" s="131" t="s">
        <v>1487</v>
      </c>
      <c r="N59" s="132" t="s">
        <v>1487</v>
      </c>
      <c r="O59" s="133">
        <v>1.8460000000000001</v>
      </c>
      <c r="P59" s="128">
        <v>100.53</v>
      </c>
      <c r="Q59" s="129">
        <v>83.98</v>
      </c>
      <c r="R59" s="129">
        <v>245.31</v>
      </c>
      <c r="S59" s="130">
        <v>178.727</v>
      </c>
      <c r="T59" s="133">
        <v>186.01400000000001</v>
      </c>
      <c r="U59" s="133">
        <v>8.2200000000000006</v>
      </c>
      <c r="V59" s="128">
        <v>4.49</v>
      </c>
      <c r="W59" s="129">
        <v>10.34</v>
      </c>
      <c r="X59" s="129">
        <v>3.27</v>
      </c>
      <c r="Y59" s="129">
        <v>0.01</v>
      </c>
      <c r="Z59" s="130">
        <v>0</v>
      </c>
      <c r="AA59" s="128">
        <v>79.489999999999995</v>
      </c>
      <c r="AB59" s="130">
        <v>334.73</v>
      </c>
      <c r="AC59" s="128">
        <v>154.80000000000001</v>
      </c>
      <c r="AD59" s="129">
        <v>47.106999999999999</v>
      </c>
      <c r="AE59" s="129">
        <v>105.476</v>
      </c>
      <c r="AF59" s="130">
        <v>0</v>
      </c>
      <c r="AG59" s="128">
        <v>12.61501</v>
      </c>
      <c r="AH59" s="129">
        <v>18.3</v>
      </c>
      <c r="AI59" s="129">
        <v>10.08113</v>
      </c>
      <c r="AJ59" s="129">
        <v>16.258330000000001</v>
      </c>
      <c r="AK59" s="130">
        <v>17</v>
      </c>
      <c r="AL59" s="128">
        <v>30.23</v>
      </c>
      <c r="AM59" s="130">
        <v>30.8</v>
      </c>
      <c r="AN59" s="128">
        <v>26.58</v>
      </c>
      <c r="AO59" s="129">
        <v>43.972850000000001</v>
      </c>
      <c r="AP59" s="129">
        <v>78.849279999999993</v>
      </c>
      <c r="AQ59" s="129">
        <v>9.0389999999999997</v>
      </c>
      <c r="AR59" s="129">
        <v>50.568779999999997</v>
      </c>
      <c r="AS59" s="129">
        <v>8.6210199999999997</v>
      </c>
      <c r="AT59" s="129">
        <v>5.9960699999999996</v>
      </c>
      <c r="AU59" s="129">
        <v>30.231999999999999</v>
      </c>
      <c r="AV59" s="129">
        <v>11.318</v>
      </c>
      <c r="AW59" s="130">
        <v>34.244999999999997</v>
      </c>
    </row>
    <row r="60" spans="1:49" x14ac:dyDescent="0.35">
      <c r="A60" s="134" t="s">
        <v>1417</v>
      </c>
      <c r="B60" s="135">
        <f t="shared" ref="B60:AW60" si="0">MIN(B12:B59)</f>
        <v>3</v>
      </c>
      <c r="C60" s="135">
        <f t="shared" si="0"/>
        <v>38</v>
      </c>
      <c r="D60" s="135">
        <f t="shared" si="0"/>
        <v>57</v>
      </c>
      <c r="E60" s="135">
        <f t="shared" si="0"/>
        <v>21.11281</v>
      </c>
      <c r="F60" s="135">
        <f t="shared" si="0"/>
        <v>27.6</v>
      </c>
      <c r="G60" s="135">
        <f t="shared" si="0"/>
        <v>60</v>
      </c>
      <c r="H60" s="135">
        <f t="shared" si="0"/>
        <v>21.7</v>
      </c>
      <c r="I60" s="135">
        <f t="shared" si="0"/>
        <v>84</v>
      </c>
      <c r="J60" s="135">
        <f t="shared" si="0"/>
        <v>0</v>
      </c>
      <c r="K60" s="135">
        <f t="shared" si="0"/>
        <v>14.17</v>
      </c>
      <c r="L60" s="135">
        <f t="shared" si="0"/>
        <v>13.39</v>
      </c>
      <c r="M60" s="135">
        <f t="shared" si="0"/>
        <v>1.07</v>
      </c>
      <c r="N60" s="135">
        <f t="shared" si="0"/>
        <v>109.15</v>
      </c>
      <c r="O60" s="135">
        <f t="shared" si="0"/>
        <v>1.8460000000000001</v>
      </c>
      <c r="P60" s="135">
        <f t="shared" si="0"/>
        <v>99.86</v>
      </c>
      <c r="Q60" s="135">
        <f t="shared" si="0"/>
        <v>80.25</v>
      </c>
      <c r="R60" s="135">
        <f t="shared" si="0"/>
        <v>243.77</v>
      </c>
      <c r="S60" s="135">
        <f t="shared" si="0"/>
        <v>178.727</v>
      </c>
      <c r="T60" s="135">
        <f t="shared" si="0"/>
        <v>131.69999999999999</v>
      </c>
      <c r="U60" s="135">
        <f t="shared" si="0"/>
        <v>8.2200000000000006</v>
      </c>
      <c r="V60" s="135">
        <f t="shared" si="0"/>
        <v>2.41</v>
      </c>
      <c r="W60" s="135">
        <f t="shared" si="0"/>
        <v>5.28</v>
      </c>
      <c r="X60" s="135">
        <f t="shared" si="0"/>
        <v>0.38</v>
      </c>
      <c r="Y60" s="135">
        <f t="shared" si="0"/>
        <v>0.01</v>
      </c>
      <c r="Z60" s="135">
        <f t="shared" si="0"/>
        <v>0</v>
      </c>
      <c r="AA60" s="135">
        <f t="shared" si="0"/>
        <v>61.96</v>
      </c>
      <c r="AB60" s="135">
        <f t="shared" si="0"/>
        <v>318.49299999999999</v>
      </c>
      <c r="AC60" s="135">
        <f t="shared" si="0"/>
        <v>153.09</v>
      </c>
      <c r="AD60" s="135">
        <f t="shared" si="0"/>
        <v>46.585000000000001</v>
      </c>
      <c r="AE60" s="135">
        <f t="shared" si="0"/>
        <v>89.385000000000005</v>
      </c>
      <c r="AF60" s="135">
        <f t="shared" si="0"/>
        <v>0</v>
      </c>
      <c r="AG60" s="135">
        <f t="shared" si="0"/>
        <v>12.61501</v>
      </c>
      <c r="AH60" s="135">
        <f t="shared" si="0"/>
        <v>10.6</v>
      </c>
      <c r="AI60" s="135">
        <f t="shared" si="0"/>
        <v>9.61904</v>
      </c>
      <c r="AJ60" s="135">
        <f t="shared" si="0"/>
        <v>16.258330000000001</v>
      </c>
      <c r="AK60" s="135">
        <f t="shared" si="0"/>
        <v>16.5</v>
      </c>
      <c r="AL60" s="135">
        <f t="shared" si="0"/>
        <v>29.87</v>
      </c>
      <c r="AM60" s="135">
        <f t="shared" si="0"/>
        <v>30.44</v>
      </c>
      <c r="AN60" s="135">
        <f t="shared" si="0"/>
        <v>22.8</v>
      </c>
      <c r="AO60" s="135">
        <f t="shared" si="0"/>
        <v>43.972850000000001</v>
      </c>
      <c r="AP60" s="135">
        <f t="shared" si="0"/>
        <v>75.575999999999993</v>
      </c>
      <c r="AQ60" s="135">
        <f t="shared" si="0"/>
        <v>6.0919999999999996</v>
      </c>
      <c r="AR60" s="135">
        <f t="shared" si="0"/>
        <v>50.568779999999997</v>
      </c>
      <c r="AS60" s="135">
        <f t="shared" si="0"/>
        <v>6.7027599999999996</v>
      </c>
      <c r="AT60" s="135">
        <f t="shared" si="0"/>
        <v>0</v>
      </c>
      <c r="AU60" s="135">
        <f t="shared" si="0"/>
        <v>30.231999999999999</v>
      </c>
      <c r="AV60" s="135">
        <f t="shared" si="0"/>
        <v>10.930999999999999</v>
      </c>
      <c r="AW60" s="136">
        <f t="shared" si="0"/>
        <v>33.42</v>
      </c>
    </row>
    <row r="61" spans="1:49" x14ac:dyDescent="0.35">
      <c r="A61" s="137" t="s">
        <v>1415</v>
      </c>
      <c r="B61" s="138">
        <f t="shared" ref="B61:AW61" si="1">MAX(B12:B59)</f>
        <v>3</v>
      </c>
      <c r="C61" s="138">
        <f t="shared" si="1"/>
        <v>38</v>
      </c>
      <c r="D61" s="138">
        <f t="shared" si="1"/>
        <v>59</v>
      </c>
      <c r="E61" s="138">
        <f t="shared" si="1"/>
        <v>25.872520000000002</v>
      </c>
      <c r="F61" s="138">
        <f t="shared" si="1"/>
        <v>41.2</v>
      </c>
      <c r="G61" s="138">
        <f t="shared" si="1"/>
        <v>62</v>
      </c>
      <c r="H61" s="138">
        <f t="shared" si="1"/>
        <v>22.8</v>
      </c>
      <c r="I61" s="138">
        <f t="shared" si="1"/>
        <v>100</v>
      </c>
      <c r="J61" s="138">
        <f t="shared" si="1"/>
        <v>0</v>
      </c>
      <c r="K61" s="138">
        <f t="shared" si="1"/>
        <v>14.41</v>
      </c>
      <c r="L61" s="138">
        <f t="shared" si="1"/>
        <v>23.51</v>
      </c>
      <c r="M61" s="138">
        <f t="shared" si="1"/>
        <v>1.07</v>
      </c>
      <c r="N61" s="138">
        <f t="shared" si="1"/>
        <v>112.81</v>
      </c>
      <c r="O61" s="138">
        <f t="shared" si="1"/>
        <v>1.8460000000000001</v>
      </c>
      <c r="P61" s="138">
        <f t="shared" si="1"/>
        <v>111.83</v>
      </c>
      <c r="Q61" s="138">
        <f t="shared" si="1"/>
        <v>88.35</v>
      </c>
      <c r="R61" s="138">
        <f t="shared" si="1"/>
        <v>256.26</v>
      </c>
      <c r="S61" s="138">
        <f t="shared" si="1"/>
        <v>178.727</v>
      </c>
      <c r="T61" s="138">
        <f t="shared" si="1"/>
        <v>186.01400000000001</v>
      </c>
      <c r="U61" s="138">
        <f t="shared" si="1"/>
        <v>10.92</v>
      </c>
      <c r="V61" s="138">
        <f t="shared" si="1"/>
        <v>10.45</v>
      </c>
      <c r="W61" s="138">
        <f t="shared" si="1"/>
        <v>17.350000000000001</v>
      </c>
      <c r="X61" s="138">
        <f t="shared" si="1"/>
        <v>9.23</v>
      </c>
      <c r="Y61" s="138">
        <f t="shared" si="1"/>
        <v>0.01</v>
      </c>
      <c r="Z61" s="138">
        <f t="shared" si="1"/>
        <v>0</v>
      </c>
      <c r="AA61" s="138">
        <f t="shared" si="1"/>
        <v>126.65</v>
      </c>
      <c r="AB61" s="138">
        <f t="shared" si="1"/>
        <v>390.34</v>
      </c>
      <c r="AC61" s="138">
        <f t="shared" si="1"/>
        <v>167.43</v>
      </c>
      <c r="AD61" s="138">
        <f t="shared" si="1"/>
        <v>47.703000000000003</v>
      </c>
      <c r="AE61" s="138">
        <f t="shared" si="1"/>
        <v>109.99</v>
      </c>
      <c r="AF61" s="138">
        <f t="shared" si="1"/>
        <v>0.6</v>
      </c>
      <c r="AG61" s="138">
        <f t="shared" si="1"/>
        <v>12.61501</v>
      </c>
      <c r="AH61" s="138">
        <f t="shared" si="1"/>
        <v>22.4</v>
      </c>
      <c r="AI61" s="138">
        <f t="shared" si="1"/>
        <v>10.260300000000001</v>
      </c>
      <c r="AJ61" s="138">
        <f t="shared" si="1"/>
        <v>16.258330000000001</v>
      </c>
      <c r="AK61" s="138">
        <f t="shared" si="1"/>
        <v>17</v>
      </c>
      <c r="AL61" s="138">
        <f t="shared" si="1"/>
        <v>35.61</v>
      </c>
      <c r="AM61" s="138">
        <f t="shared" si="1"/>
        <v>36.18</v>
      </c>
      <c r="AN61" s="138">
        <f t="shared" si="1"/>
        <v>26.58</v>
      </c>
      <c r="AO61" s="138">
        <f t="shared" si="1"/>
        <v>43.972850000000001</v>
      </c>
      <c r="AP61" s="138">
        <f t="shared" si="1"/>
        <v>78.849279999999993</v>
      </c>
      <c r="AQ61" s="138">
        <f t="shared" si="1"/>
        <v>9.0630000000000006</v>
      </c>
      <c r="AR61" s="138">
        <f t="shared" si="1"/>
        <v>50.568779999999997</v>
      </c>
      <c r="AS61" s="138">
        <f t="shared" si="1"/>
        <v>8.7027599999999996</v>
      </c>
      <c r="AT61" s="138">
        <f t="shared" si="1"/>
        <v>5.9960699999999996</v>
      </c>
      <c r="AU61" s="138">
        <f t="shared" si="1"/>
        <v>30.231999999999999</v>
      </c>
      <c r="AV61" s="138">
        <f t="shared" si="1"/>
        <v>11.712</v>
      </c>
      <c r="AW61" s="139">
        <f t="shared" si="1"/>
        <v>34.244999999999997</v>
      </c>
    </row>
    <row r="62" spans="1:49" x14ac:dyDescent="0.35">
      <c r="A62" s="140" t="s">
        <v>1488</v>
      </c>
      <c r="B62" s="141">
        <f t="shared" ref="B62:AW62" si="2">AVERAGE(B12:B59)</f>
        <v>3</v>
      </c>
      <c r="C62" s="141">
        <f t="shared" si="2"/>
        <v>38</v>
      </c>
      <c r="D62" s="141">
        <f t="shared" si="2"/>
        <v>58.583333333333336</v>
      </c>
      <c r="E62" s="141">
        <f t="shared" si="2"/>
        <v>23.644350416666679</v>
      </c>
      <c r="F62" s="141">
        <f t="shared" si="2"/>
        <v>39.220833333333324</v>
      </c>
      <c r="G62" s="141">
        <f t="shared" si="2"/>
        <v>61.583333333333336</v>
      </c>
      <c r="H62" s="141">
        <f t="shared" si="2"/>
        <v>22.158333333333342</v>
      </c>
      <c r="I62" s="141">
        <f t="shared" si="2"/>
        <v>91.625</v>
      </c>
      <c r="J62" s="141">
        <f t="shared" si="2"/>
        <v>0</v>
      </c>
      <c r="K62" s="141">
        <f t="shared" si="2"/>
        <v>14.261125</v>
      </c>
      <c r="L62" s="141">
        <f t="shared" si="2"/>
        <v>15.052083333333329</v>
      </c>
      <c r="M62" s="141">
        <f t="shared" si="2"/>
        <v>1.07</v>
      </c>
      <c r="N62" s="141">
        <f t="shared" si="2"/>
        <v>110.97999999999999</v>
      </c>
      <c r="O62" s="141">
        <f t="shared" si="2"/>
        <v>1.8460000000000021</v>
      </c>
      <c r="P62" s="141">
        <f t="shared" si="2"/>
        <v>104.23541666666661</v>
      </c>
      <c r="Q62" s="141">
        <f t="shared" si="2"/>
        <v>83.965416666666627</v>
      </c>
      <c r="R62" s="141">
        <f t="shared" si="2"/>
        <v>250.45458333333337</v>
      </c>
      <c r="S62" s="141">
        <f t="shared" si="2"/>
        <v>178.72699999999998</v>
      </c>
      <c r="T62" s="141">
        <f t="shared" si="2"/>
        <v>160.40820833333333</v>
      </c>
      <c r="U62" s="141">
        <f t="shared" si="2"/>
        <v>9.5595833333333342</v>
      </c>
      <c r="V62" s="141">
        <f t="shared" si="2"/>
        <v>4.5454166666666653</v>
      </c>
      <c r="W62" s="141">
        <f t="shared" si="2"/>
        <v>11.791666666666673</v>
      </c>
      <c r="X62" s="141">
        <f t="shared" si="2"/>
        <v>3.6133333333333351</v>
      </c>
      <c r="Y62" s="141">
        <f t="shared" si="2"/>
        <v>1.0000000000000005E-2</v>
      </c>
      <c r="Z62" s="141">
        <f t="shared" si="2"/>
        <v>0</v>
      </c>
      <c r="AA62" s="141">
        <f t="shared" si="2"/>
        <v>78.94625000000002</v>
      </c>
      <c r="AB62" s="141">
        <f t="shared" si="2"/>
        <v>335.67858333333345</v>
      </c>
      <c r="AC62" s="141">
        <f t="shared" si="2"/>
        <v>159.55170833333332</v>
      </c>
      <c r="AD62" s="141">
        <f t="shared" si="2"/>
        <v>46.99754166666667</v>
      </c>
      <c r="AE62" s="141">
        <f t="shared" si="2"/>
        <v>97.445291666666677</v>
      </c>
      <c r="AF62" s="141">
        <f t="shared" si="2"/>
        <v>7.4999999999999997E-2</v>
      </c>
      <c r="AG62" s="141">
        <f t="shared" si="2"/>
        <v>12.615009999999993</v>
      </c>
      <c r="AH62" s="141">
        <f t="shared" si="2"/>
        <v>15.925000000000002</v>
      </c>
      <c r="AI62" s="141">
        <f t="shared" si="2"/>
        <v>10.010023333333335</v>
      </c>
      <c r="AJ62" s="141">
        <f t="shared" si="2"/>
        <v>16.258330000000001</v>
      </c>
      <c r="AK62" s="141">
        <f t="shared" si="2"/>
        <v>16.558333333333326</v>
      </c>
      <c r="AL62" s="141">
        <f t="shared" si="2"/>
        <v>32.783333333333339</v>
      </c>
      <c r="AM62" s="141">
        <f t="shared" si="2"/>
        <v>33.353333333333318</v>
      </c>
      <c r="AN62" s="141">
        <f t="shared" si="2"/>
        <v>26.422499999999999</v>
      </c>
      <c r="AO62" s="141">
        <f t="shared" si="2"/>
        <v>43.972850000000001</v>
      </c>
      <c r="AP62" s="141">
        <f t="shared" si="2"/>
        <v>77.212639999999993</v>
      </c>
      <c r="AQ62" s="141">
        <f t="shared" si="2"/>
        <v>7.0316666666666663</v>
      </c>
      <c r="AR62" s="141">
        <f t="shared" si="2"/>
        <v>50.568779999999997</v>
      </c>
      <c r="AS62" s="141">
        <f t="shared" si="2"/>
        <v>8.0522483333333295</v>
      </c>
      <c r="AT62" s="141">
        <f t="shared" si="2"/>
        <v>5.433717083333331</v>
      </c>
      <c r="AU62" s="141">
        <f t="shared" si="2"/>
        <v>30.231999999999974</v>
      </c>
      <c r="AV62" s="141">
        <f t="shared" si="2"/>
        <v>11.388208333333331</v>
      </c>
      <c r="AW62" s="142">
        <f t="shared" si="2"/>
        <v>33.854916666666675</v>
      </c>
    </row>
    <row r="63" spans="1:49" x14ac:dyDescent="0.35">
      <c r="A63" s="143" t="s">
        <v>7</v>
      </c>
      <c r="B63" s="138">
        <f t="shared" ref="B63:AW63" si="3">B12</f>
        <v>3</v>
      </c>
      <c r="C63" s="138">
        <f t="shared" si="3"/>
        <v>38</v>
      </c>
      <c r="D63" s="138">
        <f t="shared" si="3"/>
        <v>59</v>
      </c>
      <c r="E63" s="138">
        <f t="shared" si="3"/>
        <v>25.754639999999998</v>
      </c>
      <c r="F63" s="138">
        <f t="shared" si="3"/>
        <v>35.200000000000003</v>
      </c>
      <c r="G63" s="138">
        <f t="shared" si="3"/>
        <v>62</v>
      </c>
      <c r="H63" s="138">
        <f t="shared" si="3"/>
        <v>21.7</v>
      </c>
      <c r="I63" s="138">
        <f t="shared" si="3"/>
        <v>88</v>
      </c>
      <c r="J63" s="138">
        <f t="shared" si="3"/>
        <v>0</v>
      </c>
      <c r="K63" s="138">
        <f t="shared" si="3"/>
        <v>14.324999999999999</v>
      </c>
      <c r="L63" s="138">
        <f t="shared" si="3"/>
        <v>14.14</v>
      </c>
      <c r="M63" s="138" t="str">
        <f t="shared" si="3"/>
        <v>--</v>
      </c>
      <c r="N63" s="138" t="str">
        <f t="shared" si="3"/>
        <v>--</v>
      </c>
      <c r="O63" s="138">
        <f t="shared" si="3"/>
        <v>1.8460000000000001</v>
      </c>
      <c r="P63" s="138">
        <f t="shared" si="3"/>
        <v>99.86</v>
      </c>
      <c r="Q63" s="138">
        <f t="shared" si="3"/>
        <v>88.35</v>
      </c>
      <c r="R63" s="138">
        <f t="shared" si="3"/>
        <v>256.26</v>
      </c>
      <c r="S63" s="138">
        <f t="shared" si="3"/>
        <v>178.727</v>
      </c>
      <c r="T63" s="138">
        <f t="shared" si="3"/>
        <v>131.69999999999999</v>
      </c>
      <c r="U63" s="138">
        <f t="shared" si="3"/>
        <v>10.86</v>
      </c>
      <c r="V63" s="138">
        <f t="shared" si="3"/>
        <v>8.42</v>
      </c>
      <c r="W63" s="138">
        <f t="shared" si="3"/>
        <v>11.38</v>
      </c>
      <c r="X63" s="138">
        <f t="shared" si="3"/>
        <v>1.54</v>
      </c>
      <c r="Y63" s="138">
        <f t="shared" si="3"/>
        <v>0.01</v>
      </c>
      <c r="Z63" s="138">
        <f t="shared" si="3"/>
        <v>0</v>
      </c>
      <c r="AA63" s="138">
        <f t="shared" si="3"/>
        <v>117.26</v>
      </c>
      <c r="AB63" s="138">
        <f t="shared" si="3"/>
        <v>390.34</v>
      </c>
      <c r="AC63" s="138">
        <f t="shared" si="3"/>
        <v>167.43</v>
      </c>
      <c r="AD63" s="138">
        <f t="shared" si="3"/>
        <v>46.847000000000001</v>
      </c>
      <c r="AE63" s="138">
        <f t="shared" si="3"/>
        <v>101.35</v>
      </c>
      <c r="AF63" s="138">
        <f t="shared" si="3"/>
        <v>0.6</v>
      </c>
      <c r="AG63" s="138">
        <f t="shared" si="3"/>
        <v>12.61501</v>
      </c>
      <c r="AH63" s="138">
        <f t="shared" si="3"/>
        <v>22.4</v>
      </c>
      <c r="AI63" s="138">
        <f t="shared" si="3"/>
        <v>10.058439999999999</v>
      </c>
      <c r="AJ63" s="138">
        <f t="shared" si="3"/>
        <v>16.258330000000001</v>
      </c>
      <c r="AK63" s="138">
        <f t="shared" si="3"/>
        <v>16.5</v>
      </c>
      <c r="AL63" s="138">
        <f t="shared" si="3"/>
        <v>35.61</v>
      </c>
      <c r="AM63" s="138">
        <f t="shared" si="3"/>
        <v>36.18</v>
      </c>
      <c r="AN63" s="138">
        <f t="shared" si="3"/>
        <v>22.8</v>
      </c>
      <c r="AO63" s="138" t="str">
        <f t="shared" si="3"/>
        <v>--</v>
      </c>
      <c r="AP63" s="138">
        <f t="shared" si="3"/>
        <v>75.575999999999993</v>
      </c>
      <c r="AQ63" s="138">
        <f t="shared" si="3"/>
        <v>6.9589999999999996</v>
      </c>
      <c r="AR63" s="138" t="str">
        <f t="shared" si="3"/>
        <v>--</v>
      </c>
      <c r="AS63" s="138">
        <f t="shared" si="3"/>
        <v>6.7027599999999996</v>
      </c>
      <c r="AT63" s="138">
        <f t="shared" si="3"/>
        <v>0</v>
      </c>
      <c r="AU63" s="138">
        <f t="shared" si="3"/>
        <v>30.231999999999999</v>
      </c>
      <c r="AV63" s="138">
        <f t="shared" si="3"/>
        <v>11.712</v>
      </c>
      <c r="AW63" s="138">
        <f t="shared" si="3"/>
        <v>33.679000000000002</v>
      </c>
    </row>
    <row r="64" spans="1:49" x14ac:dyDescent="0.35">
      <c r="A64" s="143" t="s">
        <v>8</v>
      </c>
      <c r="B64" s="138">
        <f t="shared" ref="B64:AW64" si="4">B59</f>
        <v>3</v>
      </c>
      <c r="C64" s="138">
        <f t="shared" si="4"/>
        <v>38</v>
      </c>
      <c r="D64" s="138">
        <f t="shared" si="4"/>
        <v>57</v>
      </c>
      <c r="E64" s="138">
        <f t="shared" si="4"/>
        <v>21.11281</v>
      </c>
      <c r="F64" s="138">
        <f t="shared" si="4"/>
        <v>41.1</v>
      </c>
      <c r="G64" s="138">
        <f t="shared" si="4"/>
        <v>60</v>
      </c>
      <c r="H64" s="138">
        <f t="shared" si="4"/>
        <v>21.7</v>
      </c>
      <c r="I64" s="138">
        <f t="shared" si="4"/>
        <v>100</v>
      </c>
      <c r="J64" s="138">
        <f t="shared" si="4"/>
        <v>0</v>
      </c>
      <c r="K64" s="138">
        <f t="shared" si="4"/>
        <v>14.39</v>
      </c>
      <c r="L64" s="138">
        <f t="shared" si="4"/>
        <v>14.28</v>
      </c>
      <c r="M64" s="138" t="str">
        <f t="shared" si="4"/>
        <v>--</v>
      </c>
      <c r="N64" s="138" t="str">
        <f t="shared" si="4"/>
        <v>--</v>
      </c>
      <c r="O64" s="138">
        <f t="shared" si="4"/>
        <v>1.8460000000000001</v>
      </c>
      <c r="P64" s="138">
        <f t="shared" si="4"/>
        <v>100.53</v>
      </c>
      <c r="Q64" s="138">
        <f t="shared" si="4"/>
        <v>83.98</v>
      </c>
      <c r="R64" s="138">
        <f t="shared" si="4"/>
        <v>245.31</v>
      </c>
      <c r="S64" s="138">
        <f t="shared" si="4"/>
        <v>178.727</v>
      </c>
      <c r="T64" s="138">
        <f t="shared" si="4"/>
        <v>186.01400000000001</v>
      </c>
      <c r="U64" s="138">
        <f t="shared" si="4"/>
        <v>8.2200000000000006</v>
      </c>
      <c r="V64" s="138">
        <f t="shared" si="4"/>
        <v>4.49</v>
      </c>
      <c r="W64" s="138">
        <f t="shared" si="4"/>
        <v>10.34</v>
      </c>
      <c r="X64" s="138">
        <f t="shared" si="4"/>
        <v>3.27</v>
      </c>
      <c r="Y64" s="138">
        <f t="shared" si="4"/>
        <v>0.01</v>
      </c>
      <c r="Z64" s="138">
        <f t="shared" si="4"/>
        <v>0</v>
      </c>
      <c r="AA64" s="138">
        <f t="shared" si="4"/>
        <v>79.489999999999995</v>
      </c>
      <c r="AB64" s="138">
        <f t="shared" si="4"/>
        <v>334.73</v>
      </c>
      <c r="AC64" s="138">
        <f t="shared" si="4"/>
        <v>154.80000000000001</v>
      </c>
      <c r="AD64" s="138">
        <f t="shared" si="4"/>
        <v>47.106999999999999</v>
      </c>
      <c r="AE64" s="138">
        <f t="shared" si="4"/>
        <v>105.476</v>
      </c>
      <c r="AF64" s="138">
        <f t="shared" si="4"/>
        <v>0</v>
      </c>
      <c r="AG64" s="138">
        <f t="shared" si="4"/>
        <v>12.61501</v>
      </c>
      <c r="AH64" s="138">
        <f t="shared" si="4"/>
        <v>18.3</v>
      </c>
      <c r="AI64" s="138">
        <f t="shared" si="4"/>
        <v>10.08113</v>
      </c>
      <c r="AJ64" s="138">
        <f t="shared" si="4"/>
        <v>16.258330000000001</v>
      </c>
      <c r="AK64" s="138">
        <f t="shared" si="4"/>
        <v>17</v>
      </c>
      <c r="AL64" s="138">
        <f t="shared" si="4"/>
        <v>30.23</v>
      </c>
      <c r="AM64" s="138">
        <f t="shared" si="4"/>
        <v>30.8</v>
      </c>
      <c r="AN64" s="138">
        <f t="shared" si="4"/>
        <v>26.58</v>
      </c>
      <c r="AO64" s="138">
        <f t="shared" si="4"/>
        <v>43.972850000000001</v>
      </c>
      <c r="AP64" s="138">
        <f t="shared" si="4"/>
        <v>78.849279999999993</v>
      </c>
      <c r="AQ64" s="138">
        <f t="shared" si="4"/>
        <v>9.0389999999999997</v>
      </c>
      <c r="AR64" s="138">
        <f t="shared" si="4"/>
        <v>50.568779999999997</v>
      </c>
      <c r="AS64" s="138">
        <f t="shared" si="4"/>
        <v>8.6210199999999997</v>
      </c>
      <c r="AT64" s="138">
        <f t="shared" si="4"/>
        <v>5.9960699999999996</v>
      </c>
      <c r="AU64" s="138">
        <f t="shared" si="4"/>
        <v>30.231999999999999</v>
      </c>
      <c r="AV64" s="138">
        <f t="shared" si="4"/>
        <v>11.318</v>
      </c>
      <c r="AW64" s="138">
        <f t="shared" si="4"/>
        <v>34.244999999999997</v>
      </c>
    </row>
    <row r="65" spans="1:49" x14ac:dyDescent="0.35">
      <c r="A65" s="1"/>
      <c r="B65" s="1"/>
      <c r="C65" s="1"/>
      <c r="D65" s="1"/>
      <c r="E65" s="1"/>
      <c r="F65" s="1"/>
      <c r="G65" s="1"/>
      <c r="H65" s="1"/>
      <c r="I65" s="1"/>
      <c r="J65" s="1"/>
      <c r="K65" s="1"/>
      <c r="L65" s="1"/>
      <c r="M65" s="1"/>
      <c r="N65" s="1"/>
      <c r="O65" s="1"/>
      <c r="P65" s="1"/>
      <c r="Q65" s="1"/>
      <c r="R65" s="1"/>
      <c r="S65" s="1"/>
      <c r="T65" s="1"/>
      <c r="U65" s="1"/>
      <c r="V65" s="1"/>
      <c r="W65" s="1"/>
      <c r="X65" s="1"/>
      <c r="Y65" s="1"/>
      <c r="Z65" s="1"/>
      <c r="AA65" s="1"/>
      <c r="AB65" s="1"/>
      <c r="AC65" s="1"/>
      <c r="AD65" s="1"/>
      <c r="AE65" s="1"/>
      <c r="AF65" s="1"/>
      <c r="AG65" s="1"/>
      <c r="AH65" s="1"/>
      <c r="AI65" s="1"/>
      <c r="AJ65" s="1"/>
      <c r="AK65" s="1"/>
      <c r="AL65" s="1"/>
      <c r="AM65" s="1"/>
      <c r="AN65" s="1"/>
      <c r="AO65" s="1"/>
      <c r="AP65" s="1"/>
      <c r="AQ65" s="1"/>
      <c r="AR65" s="1"/>
      <c r="AS65" s="1"/>
      <c r="AT65" s="1"/>
      <c r="AU65" s="1"/>
      <c r="AV65" s="1"/>
      <c r="AW65" s="1"/>
    </row>
    <row r="66" spans="1:49" x14ac:dyDescent="0.35">
      <c r="A66" s="1"/>
      <c r="B66" s="144"/>
      <c r="C66" s="1" t="s">
        <v>1489</v>
      </c>
      <c r="D66" s="1"/>
      <c r="E66" s="1"/>
      <c r="F66" s="1"/>
      <c r="G66" s="1"/>
      <c r="H66" s="1"/>
      <c r="I66" s="1"/>
      <c r="J66" s="1"/>
      <c r="K66" s="1"/>
      <c r="L66" s="1"/>
      <c r="M66" s="1"/>
      <c r="N66" s="1"/>
      <c r="O66" s="1"/>
      <c r="P66" s="1"/>
      <c r="Q66" s="1"/>
      <c r="R66" s="1"/>
      <c r="S66" s="1"/>
      <c r="T66" s="1"/>
      <c r="U66" s="1"/>
      <c r="V66" s="1"/>
      <c r="W66" s="1"/>
      <c r="X66" s="1"/>
      <c r="Y66" s="1"/>
      <c r="Z66" s="1"/>
      <c r="AA66" s="1"/>
      <c r="AB66" s="1"/>
      <c r="AC66" s="1"/>
      <c r="AD66" s="1"/>
      <c r="AE66" s="1"/>
      <c r="AF66" s="1"/>
      <c r="AG66" s="1"/>
      <c r="AH66" s="1"/>
      <c r="AI66" s="1"/>
      <c r="AJ66" s="1"/>
      <c r="AK66" s="1"/>
      <c r="AL66" s="1"/>
      <c r="AM66" s="1"/>
      <c r="AN66" s="1"/>
      <c r="AO66" s="1"/>
      <c r="AP66" s="1"/>
      <c r="AQ66" s="1"/>
      <c r="AR66" s="1"/>
      <c r="AS66" s="1"/>
      <c r="AT66" s="1"/>
      <c r="AU66" s="1"/>
      <c r="AV66" s="1"/>
      <c r="AW66" s="1"/>
    </row>
  </sheetData>
  <mergeCells count="15">
    <mergeCell ref="AA6:AB6"/>
    <mergeCell ref="AC6:AF6"/>
    <mergeCell ref="AG6:AK6"/>
    <mergeCell ref="AL6:AM6"/>
    <mergeCell ref="AN6:AW6"/>
    <mergeCell ref="O6"/>
    <mergeCell ref="P6:S6"/>
    <mergeCell ref="T6"/>
    <mergeCell ref="U6"/>
    <mergeCell ref="V6:Z6"/>
    <mergeCell ref="B3:G3"/>
    <mergeCell ref="B6:G6"/>
    <mergeCell ref="H6:I6"/>
    <mergeCell ref="J6:L6"/>
    <mergeCell ref="M6:N6"/>
  </mergeCells>
  <pageMargins left="0.7" right="0.7" top="0.75" bottom="0.75" header="0.3" footer="0.3"/>
  <drawing r:id="rId1"/>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dimension ref="A1:AD58"/>
  <sheetViews>
    <sheetView showGridLines="0" zoomScale="80" workbookViewId="0">
      <pane xSplit="1" ySplit="10" topLeftCell="B11" activePane="bottomRight" state="frozen"/>
      <selection pane="topRight" activeCell="B1" sqref="B1"/>
      <selection pane="bottomLeft" activeCell="A11" sqref="A11"/>
      <selection pane="bottomRight"/>
    </sheetView>
  </sheetViews>
  <sheetFormatPr baseColWidth="10" defaultColWidth="8.7265625" defaultRowHeight="14.5" x14ac:dyDescent="0.35"/>
  <cols>
    <col min="1" max="1" width="16" customWidth="1"/>
    <col min="2" max="30" width="18" customWidth="1"/>
  </cols>
  <sheetData>
    <row r="1" spans="1:30" x14ac:dyDescent="0.35">
      <c r="A1" s="1"/>
      <c r="B1" s="1"/>
      <c r="C1" s="1"/>
      <c r="D1" s="1"/>
      <c r="E1" s="1"/>
      <c r="F1" s="1"/>
      <c r="G1" s="1"/>
      <c r="H1" s="1"/>
      <c r="I1" s="1"/>
      <c r="J1" s="1"/>
      <c r="K1" s="1"/>
      <c r="L1" s="1"/>
      <c r="M1" s="1"/>
      <c r="N1" s="1"/>
      <c r="O1" s="1"/>
      <c r="P1" s="1"/>
      <c r="Q1" s="1"/>
      <c r="R1" s="1"/>
      <c r="S1" s="1"/>
      <c r="T1" s="1"/>
      <c r="U1" s="1"/>
      <c r="V1" s="1"/>
      <c r="W1" s="1"/>
      <c r="X1" s="1"/>
      <c r="Y1" s="1"/>
      <c r="Z1" s="1"/>
      <c r="AA1" s="1"/>
      <c r="AB1" s="1"/>
      <c r="AC1" s="1"/>
      <c r="AD1" s="1"/>
    </row>
    <row r="2" spans="1:30" x14ac:dyDescent="0.35">
      <c r="A2" s="1"/>
      <c r="B2" s="1"/>
      <c r="C2" s="1"/>
      <c r="D2" s="1"/>
      <c r="E2" s="1"/>
      <c r="F2" s="1"/>
      <c r="G2" s="1"/>
      <c r="H2" s="1"/>
      <c r="I2" s="1"/>
      <c r="J2" s="1"/>
      <c r="K2" s="1"/>
      <c r="L2" s="1"/>
      <c r="M2" s="1"/>
      <c r="N2" s="1"/>
      <c r="O2" s="1"/>
      <c r="P2" s="1"/>
      <c r="Q2" s="1"/>
      <c r="R2" s="1"/>
      <c r="S2" s="1"/>
      <c r="T2" s="1"/>
      <c r="U2" s="1"/>
      <c r="V2" s="1"/>
      <c r="W2" s="1"/>
      <c r="X2" s="1"/>
      <c r="Y2" s="1"/>
      <c r="Z2" s="1"/>
      <c r="AA2" s="1"/>
      <c r="AB2" s="1"/>
      <c r="AC2" s="1"/>
      <c r="AD2" s="1"/>
    </row>
    <row r="3" spans="1:30" ht="69" customHeight="1" x14ac:dyDescent="0.35">
      <c r="A3" s="1"/>
      <c r="B3" s="196" t="s">
        <v>0</v>
      </c>
      <c r="C3" s="197"/>
      <c r="D3" s="197"/>
      <c r="E3" s="197"/>
      <c r="F3" s="197"/>
      <c r="G3" s="197"/>
      <c r="H3" s="1"/>
      <c r="I3" s="1"/>
      <c r="J3" s="1"/>
      <c r="K3" s="1"/>
      <c r="L3" s="1"/>
      <c r="M3" s="1"/>
      <c r="N3" s="1"/>
      <c r="O3" s="1"/>
      <c r="P3" s="1"/>
      <c r="Q3" s="1"/>
      <c r="R3" s="1"/>
      <c r="S3" s="1"/>
      <c r="T3" s="1"/>
      <c r="U3" s="1"/>
      <c r="V3" s="1"/>
      <c r="W3" s="1"/>
      <c r="X3" s="1"/>
      <c r="Y3" s="1"/>
      <c r="Z3" s="1"/>
      <c r="AA3" s="1"/>
      <c r="AB3" s="1"/>
      <c r="AC3" s="1"/>
      <c r="AD3" s="1"/>
    </row>
    <row r="4" spans="1:30" ht="0" hidden="1" customHeight="1" x14ac:dyDescent="0.5">
      <c r="A4" s="22"/>
      <c r="B4" s="1"/>
      <c r="C4" s="1"/>
      <c r="D4" s="1"/>
      <c r="E4" s="1"/>
      <c r="F4" s="1"/>
      <c r="G4" s="1"/>
      <c r="H4" s="1"/>
      <c r="I4" s="1"/>
      <c r="J4" s="1"/>
      <c r="K4" s="1"/>
      <c r="L4" s="1"/>
      <c r="M4" s="1"/>
      <c r="N4" s="1"/>
      <c r="O4" s="1"/>
      <c r="P4" s="1"/>
      <c r="Q4" s="1"/>
      <c r="R4" s="1"/>
      <c r="S4" s="1"/>
      <c r="T4" s="1"/>
      <c r="U4" s="1"/>
      <c r="V4" s="1"/>
      <c r="W4" s="1"/>
      <c r="X4" s="1"/>
      <c r="Y4" s="1"/>
      <c r="Z4" s="1"/>
      <c r="AA4" s="1"/>
      <c r="AB4" s="1"/>
      <c r="AC4" s="1"/>
      <c r="AD4" s="1"/>
    </row>
    <row r="5" spans="1:30" ht="40" customHeight="1" x14ac:dyDescent="0.35">
      <c r="A5" s="117" t="s">
        <v>3</v>
      </c>
      <c r="B5" s="117" t="s">
        <v>260</v>
      </c>
      <c r="C5" s="117" t="s">
        <v>265</v>
      </c>
      <c r="D5" s="117" t="s">
        <v>583</v>
      </c>
      <c r="E5" s="117" t="s">
        <v>115</v>
      </c>
      <c r="F5" s="117" t="s">
        <v>115</v>
      </c>
      <c r="G5" s="117" t="s">
        <v>115</v>
      </c>
      <c r="H5" s="117" t="s">
        <v>139</v>
      </c>
      <c r="I5" s="117" t="s">
        <v>139</v>
      </c>
      <c r="J5" s="117" t="s">
        <v>139</v>
      </c>
      <c r="K5" s="117" t="s">
        <v>139</v>
      </c>
      <c r="L5" s="117" t="s">
        <v>139</v>
      </c>
      <c r="M5" s="117" t="s">
        <v>139</v>
      </c>
      <c r="N5" s="117" t="s">
        <v>139</v>
      </c>
      <c r="O5" s="117" t="s">
        <v>139</v>
      </c>
      <c r="P5" s="117" t="s">
        <v>79</v>
      </c>
      <c r="Q5" s="117" t="s">
        <v>79</v>
      </c>
      <c r="R5" s="117" t="s">
        <v>79</v>
      </c>
      <c r="S5" s="117" t="s">
        <v>107</v>
      </c>
      <c r="T5" s="117" t="s">
        <v>107</v>
      </c>
      <c r="U5" s="117" t="s">
        <v>579</v>
      </c>
      <c r="V5" s="117" t="s">
        <v>256</v>
      </c>
      <c r="W5" s="117" t="s">
        <v>66</v>
      </c>
      <c r="X5" s="117" t="s">
        <v>66</v>
      </c>
      <c r="Y5" s="117" t="s">
        <v>580</v>
      </c>
      <c r="Z5" s="117" t="s">
        <v>580</v>
      </c>
      <c r="AA5" s="117" t="s">
        <v>61</v>
      </c>
      <c r="AB5" s="117" t="s">
        <v>61</v>
      </c>
      <c r="AC5" s="117" t="s">
        <v>30</v>
      </c>
      <c r="AD5" s="117" t="s">
        <v>961</v>
      </c>
    </row>
    <row r="6" spans="1:30" ht="26" x14ac:dyDescent="0.35">
      <c r="A6" s="117" t="s">
        <v>1424</v>
      </c>
      <c r="B6" s="117" t="s">
        <v>261</v>
      </c>
      <c r="C6" s="117" t="s">
        <v>1490</v>
      </c>
      <c r="D6" s="117" t="s">
        <v>1491</v>
      </c>
      <c r="E6" s="117" t="s">
        <v>1441</v>
      </c>
      <c r="F6" s="117" t="s">
        <v>1441</v>
      </c>
      <c r="G6" s="117" t="s">
        <v>1441</v>
      </c>
      <c r="H6" s="117" t="s">
        <v>261</v>
      </c>
      <c r="I6" s="117" t="s">
        <v>1434</v>
      </c>
      <c r="J6" s="117" t="s">
        <v>1443</v>
      </c>
      <c r="K6" s="117" t="s">
        <v>1492</v>
      </c>
      <c r="L6" s="117" t="s">
        <v>261</v>
      </c>
      <c r="M6" s="117" t="s">
        <v>261</v>
      </c>
      <c r="N6" s="117" t="s">
        <v>1493</v>
      </c>
      <c r="O6" s="117" t="s">
        <v>1493</v>
      </c>
      <c r="P6" s="117" t="s">
        <v>1434</v>
      </c>
      <c r="Q6" s="117" t="s">
        <v>1434</v>
      </c>
      <c r="R6" s="117" t="s">
        <v>1438</v>
      </c>
      <c r="S6" s="117" t="s">
        <v>1438</v>
      </c>
      <c r="T6" s="117" t="s">
        <v>1439</v>
      </c>
      <c r="U6" s="117" t="s">
        <v>1429</v>
      </c>
      <c r="V6" s="117" t="s">
        <v>1494</v>
      </c>
      <c r="W6" s="117" t="s">
        <v>1428</v>
      </c>
      <c r="X6" s="117" t="s">
        <v>1428</v>
      </c>
      <c r="Y6" s="117" t="s">
        <v>580</v>
      </c>
      <c r="Z6" s="117" t="s">
        <v>580</v>
      </c>
      <c r="AA6" s="117" t="s">
        <v>1425</v>
      </c>
      <c r="AB6" s="117" t="s">
        <v>1425</v>
      </c>
      <c r="AC6" s="117" t="s">
        <v>261</v>
      </c>
      <c r="AD6" s="117" t="s">
        <v>1441</v>
      </c>
    </row>
    <row r="7" spans="1:30" ht="26" x14ac:dyDescent="0.35">
      <c r="A7" s="117" t="s">
        <v>1446</v>
      </c>
      <c r="B7" s="117" t="s">
        <v>1447</v>
      </c>
      <c r="C7" s="117" t="s">
        <v>1447</v>
      </c>
      <c r="D7" s="117" t="s">
        <v>1447</v>
      </c>
      <c r="E7" s="117" t="s">
        <v>1447</v>
      </c>
      <c r="F7" s="117" t="s">
        <v>1447</v>
      </c>
      <c r="G7" s="117" t="s">
        <v>1447</v>
      </c>
      <c r="H7" s="117" t="s">
        <v>1447</v>
      </c>
      <c r="I7" s="117" t="s">
        <v>1447</v>
      </c>
      <c r="J7" s="117" t="s">
        <v>1447</v>
      </c>
      <c r="K7" s="117" t="s">
        <v>1447</v>
      </c>
      <c r="L7" s="117" t="s">
        <v>1447</v>
      </c>
      <c r="M7" s="117" t="s">
        <v>1447</v>
      </c>
      <c r="N7" s="117" t="s">
        <v>1447</v>
      </c>
      <c r="O7" s="117" t="s">
        <v>1447</v>
      </c>
      <c r="P7" s="117" t="s">
        <v>1447</v>
      </c>
      <c r="Q7" s="117" t="s">
        <v>1447</v>
      </c>
      <c r="R7" s="117" t="s">
        <v>1447</v>
      </c>
      <c r="S7" s="117" t="s">
        <v>1447</v>
      </c>
      <c r="T7" s="117" t="s">
        <v>1447</v>
      </c>
      <c r="U7" s="117" t="s">
        <v>1447</v>
      </c>
      <c r="V7" s="117" t="s">
        <v>1447</v>
      </c>
      <c r="W7" s="117" t="s">
        <v>1447</v>
      </c>
      <c r="X7" s="117" t="s">
        <v>1447</v>
      </c>
      <c r="Y7" s="117" t="s">
        <v>1447</v>
      </c>
      <c r="Z7" s="117" t="s">
        <v>1447</v>
      </c>
      <c r="AA7" s="117" t="s">
        <v>1447</v>
      </c>
      <c r="AB7" s="117" t="s">
        <v>1447</v>
      </c>
      <c r="AC7" s="117" t="s">
        <v>1447</v>
      </c>
      <c r="AD7" s="117" t="s">
        <v>1447</v>
      </c>
    </row>
    <row r="8" spans="1:30" ht="39" x14ac:dyDescent="0.35">
      <c r="A8" s="117" t="s">
        <v>6</v>
      </c>
      <c r="B8" s="117" t="s">
        <v>1495</v>
      </c>
      <c r="C8" s="117" t="s">
        <v>1496</v>
      </c>
      <c r="D8" s="117" t="s">
        <v>1497</v>
      </c>
      <c r="E8" s="117" t="s">
        <v>1498</v>
      </c>
      <c r="F8" s="117" t="s">
        <v>1499</v>
      </c>
      <c r="G8" s="117" t="s">
        <v>1500</v>
      </c>
      <c r="H8" s="117" t="s">
        <v>1501</v>
      </c>
      <c r="I8" s="117" t="s">
        <v>1502</v>
      </c>
      <c r="J8" s="117" t="s">
        <v>1503</v>
      </c>
      <c r="K8" s="117" t="s">
        <v>1504</v>
      </c>
      <c r="L8" s="117" t="s">
        <v>1501</v>
      </c>
      <c r="M8" s="117" t="s">
        <v>1505</v>
      </c>
      <c r="N8" s="117" t="s">
        <v>1506</v>
      </c>
      <c r="O8" s="117" t="s">
        <v>1445</v>
      </c>
      <c r="P8" s="117" t="s">
        <v>1462</v>
      </c>
      <c r="Q8" s="117" t="s">
        <v>1462</v>
      </c>
      <c r="R8" s="117" t="s">
        <v>1436</v>
      </c>
      <c r="S8" s="117" t="s">
        <v>1507</v>
      </c>
      <c r="T8" s="117" t="s">
        <v>1467</v>
      </c>
      <c r="U8" s="117" t="s">
        <v>1508</v>
      </c>
      <c r="V8" s="117" t="s">
        <v>1509</v>
      </c>
      <c r="W8" s="117" t="s">
        <v>247</v>
      </c>
      <c r="X8" s="117" t="s">
        <v>1453</v>
      </c>
      <c r="Y8" s="117" t="s">
        <v>1510</v>
      </c>
      <c r="Z8" s="117" t="s">
        <v>1511</v>
      </c>
      <c r="AA8" s="117" t="s">
        <v>1451</v>
      </c>
      <c r="AB8" s="117" t="s">
        <v>1512</v>
      </c>
      <c r="AC8" s="117" t="s">
        <v>1513</v>
      </c>
      <c r="AD8" s="117" t="s">
        <v>1514</v>
      </c>
    </row>
    <row r="9" spans="1:30" ht="26" x14ac:dyDescent="0.35">
      <c r="A9" s="117" t="s">
        <v>1061</v>
      </c>
      <c r="B9" s="117" t="s">
        <v>1515</v>
      </c>
      <c r="C9" s="117" t="s">
        <v>1516</v>
      </c>
      <c r="D9" s="117" t="s">
        <v>1516</v>
      </c>
      <c r="E9" s="117" t="s">
        <v>1516</v>
      </c>
      <c r="F9" s="117" t="s">
        <v>1516</v>
      </c>
      <c r="G9" s="117" t="s">
        <v>1516</v>
      </c>
      <c r="H9" s="117" t="s">
        <v>1515</v>
      </c>
      <c r="I9" s="117" t="s">
        <v>1516</v>
      </c>
      <c r="J9" s="117" t="s">
        <v>1516</v>
      </c>
      <c r="K9" s="117" t="s">
        <v>1516</v>
      </c>
      <c r="L9" s="117" t="s">
        <v>1516</v>
      </c>
      <c r="M9" s="117" t="s">
        <v>1516</v>
      </c>
      <c r="N9" s="117" t="s">
        <v>1516</v>
      </c>
      <c r="O9" s="117" t="s">
        <v>1516</v>
      </c>
      <c r="P9" s="117" t="s">
        <v>1515</v>
      </c>
      <c r="Q9" s="117" t="s">
        <v>1516</v>
      </c>
      <c r="R9" s="117" t="s">
        <v>1516</v>
      </c>
      <c r="S9" s="117" t="s">
        <v>1516</v>
      </c>
      <c r="T9" s="117" t="s">
        <v>937</v>
      </c>
      <c r="U9" s="117" t="s">
        <v>1516</v>
      </c>
      <c r="V9" s="117" t="s">
        <v>1516</v>
      </c>
      <c r="W9" s="117" t="s">
        <v>1516</v>
      </c>
      <c r="X9" s="117" t="s">
        <v>1516</v>
      </c>
      <c r="Y9" s="117" t="s">
        <v>1516</v>
      </c>
      <c r="Z9" s="117" t="s">
        <v>1516</v>
      </c>
      <c r="AA9" s="117" t="s">
        <v>1516</v>
      </c>
      <c r="AB9" s="117" t="s">
        <v>1516</v>
      </c>
      <c r="AC9" s="117" t="s">
        <v>1516</v>
      </c>
      <c r="AD9" s="117" t="s">
        <v>1516</v>
      </c>
    </row>
    <row r="10" spans="1:30" x14ac:dyDescent="0.35">
      <c r="A10" s="117" t="s">
        <v>54</v>
      </c>
      <c r="B10" s="117" t="s">
        <v>1517</v>
      </c>
      <c r="C10" s="117" t="s">
        <v>1518</v>
      </c>
      <c r="D10" s="117" t="s">
        <v>1518</v>
      </c>
      <c r="E10" s="117" t="s">
        <v>1518</v>
      </c>
      <c r="F10" s="117" t="s">
        <v>1518</v>
      </c>
      <c r="G10" s="117" t="s">
        <v>1518</v>
      </c>
      <c r="H10" s="117" t="s">
        <v>1517</v>
      </c>
      <c r="I10" s="117" t="s">
        <v>1518</v>
      </c>
      <c r="J10" s="117" t="s">
        <v>1518</v>
      </c>
      <c r="K10" s="117" t="s">
        <v>1518</v>
      </c>
      <c r="L10" s="117" t="s">
        <v>1518</v>
      </c>
      <c r="M10" s="117" t="s">
        <v>1518</v>
      </c>
      <c r="N10" s="117" t="s">
        <v>1518</v>
      </c>
      <c r="O10" s="117" t="s">
        <v>1518</v>
      </c>
      <c r="P10" s="117" t="s">
        <v>1517</v>
      </c>
      <c r="Q10" s="117" t="s">
        <v>1518</v>
      </c>
      <c r="R10" s="117" t="s">
        <v>1518</v>
      </c>
      <c r="S10" s="117" t="s">
        <v>1518</v>
      </c>
      <c r="T10" s="117" t="s">
        <v>1518</v>
      </c>
      <c r="U10" s="117" t="s">
        <v>1518</v>
      </c>
      <c r="V10" s="117" t="s">
        <v>1518</v>
      </c>
      <c r="W10" s="117" t="s">
        <v>1518</v>
      </c>
      <c r="X10" s="117" t="s">
        <v>1518</v>
      </c>
      <c r="Y10" s="117" t="s">
        <v>1518</v>
      </c>
      <c r="Z10" s="117" t="s">
        <v>1518</v>
      </c>
      <c r="AA10" s="117" t="s">
        <v>1518</v>
      </c>
      <c r="AB10" s="117" t="s">
        <v>1518</v>
      </c>
      <c r="AC10" s="117" t="s">
        <v>1518</v>
      </c>
      <c r="AD10" s="117" t="s">
        <v>1518</v>
      </c>
    </row>
    <row r="11" spans="1:30" x14ac:dyDescent="0.35">
      <c r="A11" s="118" t="s">
        <v>59</v>
      </c>
      <c r="B11" s="145">
        <v>2695</v>
      </c>
      <c r="C11" s="145">
        <v>8.2293800000000008</v>
      </c>
      <c r="D11" s="145">
        <v>1.2010000000000001</v>
      </c>
      <c r="E11" s="145">
        <v>0.215</v>
      </c>
      <c r="F11" s="145">
        <v>0.22111</v>
      </c>
      <c r="G11" s="145">
        <v>2.767E-2</v>
      </c>
      <c r="H11" s="145">
        <v>3875.5426699999998</v>
      </c>
      <c r="I11" s="118" t="s">
        <v>1487</v>
      </c>
      <c r="J11" s="118" t="s">
        <v>1487</v>
      </c>
      <c r="K11" s="145">
        <v>0.25946000000000002</v>
      </c>
      <c r="L11" s="145">
        <v>23.59375</v>
      </c>
      <c r="M11" s="118" t="s">
        <v>1487</v>
      </c>
      <c r="N11" s="145">
        <v>0.45905000000000001</v>
      </c>
      <c r="O11" s="145">
        <v>0.14509</v>
      </c>
      <c r="P11" s="145">
        <v>2409.69</v>
      </c>
      <c r="Q11" s="145">
        <v>0.68799999999999994</v>
      </c>
      <c r="R11" s="145">
        <v>6.0000000000000001E-3</v>
      </c>
      <c r="S11" s="145">
        <v>0.42499999999999999</v>
      </c>
      <c r="T11" s="145">
        <v>0.40799999999999997</v>
      </c>
      <c r="U11" s="118" t="s">
        <v>1487</v>
      </c>
      <c r="V11" s="145">
        <v>277.73599999999999</v>
      </c>
      <c r="W11" s="145">
        <v>0</v>
      </c>
      <c r="X11" s="145">
        <v>7.9000000000000001E-2</v>
      </c>
      <c r="Y11" s="145">
        <v>63.07</v>
      </c>
      <c r="Z11" s="145">
        <v>0.14599999999999999</v>
      </c>
      <c r="AA11" s="145">
        <v>0.35454999999999998</v>
      </c>
      <c r="AB11" s="145">
        <v>0.34053</v>
      </c>
      <c r="AC11" s="145">
        <v>11.42</v>
      </c>
      <c r="AD11" s="145">
        <v>0.45268000000000003</v>
      </c>
    </row>
    <row r="12" spans="1:30" x14ac:dyDescent="0.35">
      <c r="A12" s="126" t="s">
        <v>784</v>
      </c>
      <c r="B12" s="124">
        <v>2695</v>
      </c>
      <c r="C12" s="124">
        <v>8.2293800000000008</v>
      </c>
      <c r="D12" s="124">
        <v>1.2010000000000001</v>
      </c>
      <c r="E12" s="124">
        <v>0.215</v>
      </c>
      <c r="F12" s="124">
        <v>0.22111</v>
      </c>
      <c r="G12" s="124">
        <v>2.767E-2</v>
      </c>
      <c r="H12" s="124">
        <v>3875.5426699999998</v>
      </c>
      <c r="I12" s="126" t="s">
        <v>1487</v>
      </c>
      <c r="J12" s="126" t="s">
        <v>1487</v>
      </c>
      <c r="K12" s="124">
        <v>0.25946000000000002</v>
      </c>
      <c r="L12" s="124">
        <v>23.59375</v>
      </c>
      <c r="M12" s="126" t="s">
        <v>1487</v>
      </c>
      <c r="N12" s="124">
        <v>0.45905000000000001</v>
      </c>
      <c r="O12" s="124">
        <v>0.14509</v>
      </c>
      <c r="P12" s="124">
        <v>2409.69</v>
      </c>
      <c r="Q12" s="124">
        <v>0.68799999999999994</v>
      </c>
      <c r="R12" s="124">
        <v>6.0000000000000001E-3</v>
      </c>
      <c r="S12" s="124">
        <v>0.42499999999999999</v>
      </c>
      <c r="T12" s="124">
        <v>0.40799999999999997</v>
      </c>
      <c r="U12" s="126" t="s">
        <v>1487</v>
      </c>
      <c r="V12" s="124">
        <v>277.73599999999999</v>
      </c>
      <c r="W12" s="124">
        <v>0</v>
      </c>
      <c r="X12" s="124">
        <v>7.9000000000000001E-2</v>
      </c>
      <c r="Y12" s="124">
        <v>63.07</v>
      </c>
      <c r="Z12" s="124">
        <v>0.14599999999999999</v>
      </c>
      <c r="AA12" s="124">
        <v>0.35454999999999998</v>
      </c>
      <c r="AB12" s="124">
        <v>0.34053</v>
      </c>
      <c r="AC12" s="124">
        <v>11.42</v>
      </c>
      <c r="AD12" s="124">
        <v>0.45268000000000003</v>
      </c>
    </row>
    <row r="13" spans="1:30" x14ac:dyDescent="0.35">
      <c r="A13" s="126" t="s">
        <v>785</v>
      </c>
      <c r="B13" s="124">
        <v>2695</v>
      </c>
      <c r="C13" s="124">
        <v>8.2776800000000001</v>
      </c>
      <c r="D13" s="124">
        <v>1.2070000000000001</v>
      </c>
      <c r="E13" s="124">
        <v>0.22800000000000001</v>
      </c>
      <c r="F13" s="124">
        <v>0.23008000000000001</v>
      </c>
      <c r="G13" s="124">
        <v>2.4369999999999999E-2</v>
      </c>
      <c r="H13" s="124">
        <v>3875.5493700000002</v>
      </c>
      <c r="I13" s="126" t="s">
        <v>1487</v>
      </c>
      <c r="J13" s="126" t="s">
        <v>1487</v>
      </c>
      <c r="K13" s="124">
        <v>0.25940000000000002</v>
      </c>
      <c r="L13" s="124">
        <v>23.610980000000001</v>
      </c>
      <c r="M13" s="126" t="s">
        <v>1487</v>
      </c>
      <c r="N13" s="124">
        <v>0.46656999999999998</v>
      </c>
      <c r="O13" s="124">
        <v>0.14129</v>
      </c>
      <c r="P13" s="124">
        <v>2409.62</v>
      </c>
      <c r="Q13" s="124">
        <v>0.68</v>
      </c>
      <c r="R13" s="124">
        <v>6.0000000000000001E-3</v>
      </c>
      <c r="S13" s="124">
        <v>0.42399999999999999</v>
      </c>
      <c r="T13" s="124">
        <v>0.40600000000000003</v>
      </c>
      <c r="U13" s="126" t="s">
        <v>1487</v>
      </c>
      <c r="V13" s="124">
        <v>277.73700000000002</v>
      </c>
      <c r="W13" s="124">
        <v>0</v>
      </c>
      <c r="X13" s="124">
        <v>6.6000000000000003E-2</v>
      </c>
      <c r="Y13" s="124">
        <v>63.07</v>
      </c>
      <c r="Z13" s="124">
        <v>0.14699999999999999</v>
      </c>
      <c r="AA13" s="124">
        <v>0.37051000000000001</v>
      </c>
      <c r="AB13" s="124">
        <v>0.32929000000000003</v>
      </c>
      <c r="AC13" s="124">
        <v>11.44</v>
      </c>
      <c r="AD13" s="124">
        <v>0.43514999999999998</v>
      </c>
    </row>
    <row r="14" spans="1:30" x14ac:dyDescent="0.35">
      <c r="A14" s="126" t="s">
        <v>786</v>
      </c>
      <c r="B14" s="124">
        <v>2695</v>
      </c>
      <c r="C14" s="124">
        <v>8.2776800000000001</v>
      </c>
      <c r="D14" s="124">
        <v>1.2070000000000001</v>
      </c>
      <c r="E14" s="124">
        <v>0.22800000000000001</v>
      </c>
      <c r="F14" s="124">
        <v>0.23008000000000001</v>
      </c>
      <c r="G14" s="124">
        <v>2.4369999999999999E-2</v>
      </c>
      <c r="H14" s="124">
        <v>3875.5493700000002</v>
      </c>
      <c r="I14" s="126" t="s">
        <v>1487</v>
      </c>
      <c r="J14" s="126" t="s">
        <v>1487</v>
      </c>
      <c r="K14" s="124">
        <v>0.25940000000000002</v>
      </c>
      <c r="L14" s="124">
        <v>23.610980000000001</v>
      </c>
      <c r="M14" s="126" t="s">
        <v>1487</v>
      </c>
      <c r="N14" s="124">
        <v>0.46656999999999998</v>
      </c>
      <c r="O14" s="124">
        <v>0.14129</v>
      </c>
      <c r="P14" s="124">
        <v>2409.62</v>
      </c>
      <c r="Q14" s="124">
        <v>0.68</v>
      </c>
      <c r="R14" s="124">
        <v>6.0000000000000001E-3</v>
      </c>
      <c r="S14" s="124">
        <v>0.42399999999999999</v>
      </c>
      <c r="T14" s="124">
        <v>0.40600000000000003</v>
      </c>
      <c r="U14" s="126" t="s">
        <v>1487</v>
      </c>
      <c r="V14" s="124">
        <v>277.73700000000002</v>
      </c>
      <c r="W14" s="124">
        <v>0</v>
      </c>
      <c r="X14" s="124">
        <v>6.6000000000000003E-2</v>
      </c>
      <c r="Y14" s="124">
        <v>63.07</v>
      </c>
      <c r="Z14" s="124">
        <v>0.14699999999999999</v>
      </c>
      <c r="AA14" s="124">
        <v>0.37051000000000001</v>
      </c>
      <c r="AB14" s="124">
        <v>0.32929000000000003</v>
      </c>
      <c r="AC14" s="124">
        <v>11.44</v>
      </c>
      <c r="AD14" s="124">
        <v>0.43514999999999998</v>
      </c>
    </row>
    <row r="15" spans="1:30" x14ac:dyDescent="0.35">
      <c r="A15" s="126" t="s">
        <v>787</v>
      </c>
      <c r="B15" s="124">
        <v>2695</v>
      </c>
      <c r="C15" s="124">
        <v>8.4040800000000004</v>
      </c>
      <c r="D15" s="124">
        <v>1.21</v>
      </c>
      <c r="E15" s="124">
        <v>0.24299999999999999</v>
      </c>
      <c r="F15" s="124">
        <v>0.23400000000000001</v>
      </c>
      <c r="G15" s="124">
        <v>2.511E-2</v>
      </c>
      <c r="H15" s="124">
        <v>3875.5521199999998</v>
      </c>
      <c r="I15" s="126" t="s">
        <v>1487</v>
      </c>
      <c r="J15" s="126" t="s">
        <v>1487</v>
      </c>
      <c r="K15" s="124">
        <v>0.25917000000000001</v>
      </c>
      <c r="L15" s="124">
        <v>23.618030000000001</v>
      </c>
      <c r="M15" s="126" t="s">
        <v>1487</v>
      </c>
      <c r="N15" s="124">
        <v>0.46656999999999998</v>
      </c>
      <c r="O15" s="124">
        <v>0.13757</v>
      </c>
      <c r="P15" s="124">
        <v>2409.56</v>
      </c>
      <c r="Q15" s="124">
        <v>0.67400000000000004</v>
      </c>
      <c r="R15" s="124">
        <v>6.0000000000000001E-3</v>
      </c>
      <c r="S15" s="124">
        <v>0.42399999999999999</v>
      </c>
      <c r="T15" s="124">
        <v>0.40500000000000003</v>
      </c>
      <c r="U15" s="126" t="s">
        <v>1487</v>
      </c>
      <c r="V15" s="124">
        <v>277.738</v>
      </c>
      <c r="W15" s="124">
        <v>0</v>
      </c>
      <c r="X15" s="124">
        <v>6.2E-2</v>
      </c>
      <c r="Y15" s="124">
        <v>63.07</v>
      </c>
      <c r="Z15" s="124">
        <v>0.14699999999999999</v>
      </c>
      <c r="AA15" s="124">
        <v>0.36326000000000003</v>
      </c>
      <c r="AB15" s="124">
        <v>0.34556999999999999</v>
      </c>
      <c r="AC15" s="124">
        <v>11.34</v>
      </c>
      <c r="AD15" s="124">
        <v>0.43058999999999997</v>
      </c>
    </row>
    <row r="16" spans="1:30" x14ac:dyDescent="0.35">
      <c r="A16" s="126" t="s">
        <v>788</v>
      </c>
      <c r="B16" s="124">
        <v>2695</v>
      </c>
      <c r="C16" s="124">
        <v>8.4040800000000004</v>
      </c>
      <c r="D16" s="124">
        <v>1.21</v>
      </c>
      <c r="E16" s="124">
        <v>0.24299999999999999</v>
      </c>
      <c r="F16" s="124">
        <v>0.23400000000000001</v>
      </c>
      <c r="G16" s="124">
        <v>2.511E-2</v>
      </c>
      <c r="H16" s="124">
        <v>3875.5521199999998</v>
      </c>
      <c r="I16" s="126" t="s">
        <v>1487</v>
      </c>
      <c r="J16" s="126" t="s">
        <v>1487</v>
      </c>
      <c r="K16" s="124">
        <v>0.25917000000000001</v>
      </c>
      <c r="L16" s="124">
        <v>23.618030000000001</v>
      </c>
      <c r="M16" s="126" t="s">
        <v>1487</v>
      </c>
      <c r="N16" s="124">
        <v>0.46656999999999998</v>
      </c>
      <c r="O16" s="124">
        <v>0.13757</v>
      </c>
      <c r="P16" s="124">
        <v>2409.56</v>
      </c>
      <c r="Q16" s="124">
        <v>0.67400000000000004</v>
      </c>
      <c r="R16" s="124">
        <v>6.0000000000000001E-3</v>
      </c>
      <c r="S16" s="124">
        <v>0.42399999999999999</v>
      </c>
      <c r="T16" s="124">
        <v>0.40500000000000003</v>
      </c>
      <c r="U16" s="126" t="s">
        <v>1487</v>
      </c>
      <c r="V16" s="124">
        <v>277.738</v>
      </c>
      <c r="W16" s="124">
        <v>0</v>
      </c>
      <c r="X16" s="124">
        <v>6.2E-2</v>
      </c>
      <c r="Y16" s="124">
        <v>63.07</v>
      </c>
      <c r="Z16" s="124">
        <v>0.14699999999999999</v>
      </c>
      <c r="AA16" s="124">
        <v>0.36326000000000003</v>
      </c>
      <c r="AB16" s="124">
        <v>0.34556999999999999</v>
      </c>
      <c r="AC16" s="124">
        <v>11.34</v>
      </c>
      <c r="AD16" s="124">
        <v>0.43058999999999997</v>
      </c>
    </row>
    <row r="17" spans="1:30" x14ac:dyDescent="0.35">
      <c r="A17" s="126" t="s">
        <v>789</v>
      </c>
      <c r="B17" s="124">
        <v>2695</v>
      </c>
      <c r="C17" s="124">
        <v>8.5398700000000005</v>
      </c>
      <c r="D17" s="124">
        <v>1.21</v>
      </c>
      <c r="E17" s="124">
        <v>0.26300000000000001</v>
      </c>
      <c r="F17" s="124">
        <v>0.20796999999999999</v>
      </c>
      <c r="G17" s="124">
        <v>2.827E-2</v>
      </c>
      <c r="H17" s="124">
        <v>3875.55699</v>
      </c>
      <c r="I17" s="126" t="s">
        <v>1487</v>
      </c>
      <c r="J17" s="126" t="s">
        <v>1487</v>
      </c>
      <c r="K17" s="124">
        <v>0.25940000000000002</v>
      </c>
      <c r="L17" s="124">
        <v>23.630559999999999</v>
      </c>
      <c r="M17" s="126" t="s">
        <v>1487</v>
      </c>
      <c r="N17" s="124">
        <v>0.47409000000000001</v>
      </c>
      <c r="O17" s="124">
        <v>0.13392999999999999</v>
      </c>
      <c r="P17" s="124">
        <v>2409.5300000000002</v>
      </c>
      <c r="Q17" s="124">
        <v>0.67100000000000004</v>
      </c>
      <c r="R17" s="124">
        <v>6.0000000000000001E-3</v>
      </c>
      <c r="S17" s="124">
        <v>0.42399999999999999</v>
      </c>
      <c r="T17" s="124">
        <v>0.40500000000000003</v>
      </c>
      <c r="U17" s="126" t="s">
        <v>1487</v>
      </c>
      <c r="V17" s="124">
        <v>277.73899999999998</v>
      </c>
      <c r="W17" s="124">
        <v>0</v>
      </c>
      <c r="X17" s="124">
        <v>5.8000000000000003E-2</v>
      </c>
      <c r="Y17" s="124">
        <v>63.07</v>
      </c>
      <c r="Z17" s="124">
        <v>0.14599999999999999</v>
      </c>
      <c r="AA17" s="124">
        <v>0.38067000000000001</v>
      </c>
      <c r="AB17" s="124">
        <v>0.33801999999999999</v>
      </c>
      <c r="AC17" s="124">
        <v>11.19</v>
      </c>
      <c r="AD17" s="124">
        <v>0.44385000000000002</v>
      </c>
    </row>
    <row r="18" spans="1:30" x14ac:dyDescent="0.35">
      <c r="A18" s="126" t="s">
        <v>790</v>
      </c>
      <c r="B18" s="124">
        <v>2695</v>
      </c>
      <c r="C18" s="124">
        <v>8.5398700000000005</v>
      </c>
      <c r="D18" s="124">
        <v>1.21</v>
      </c>
      <c r="E18" s="124">
        <v>0.26300000000000001</v>
      </c>
      <c r="F18" s="124">
        <v>0.20796999999999999</v>
      </c>
      <c r="G18" s="124">
        <v>2.827E-2</v>
      </c>
      <c r="H18" s="124">
        <v>3875.55699</v>
      </c>
      <c r="I18" s="126" t="s">
        <v>1487</v>
      </c>
      <c r="J18" s="126" t="s">
        <v>1487</v>
      </c>
      <c r="K18" s="124">
        <v>0.25940000000000002</v>
      </c>
      <c r="L18" s="124">
        <v>23.630559999999999</v>
      </c>
      <c r="M18" s="126" t="s">
        <v>1487</v>
      </c>
      <c r="N18" s="124">
        <v>0.47409000000000001</v>
      </c>
      <c r="O18" s="124">
        <v>0.13392999999999999</v>
      </c>
      <c r="P18" s="124">
        <v>2409.5300000000002</v>
      </c>
      <c r="Q18" s="124">
        <v>0.67100000000000004</v>
      </c>
      <c r="R18" s="124">
        <v>6.0000000000000001E-3</v>
      </c>
      <c r="S18" s="124">
        <v>0.42399999999999999</v>
      </c>
      <c r="T18" s="124">
        <v>0.40500000000000003</v>
      </c>
      <c r="U18" s="126" t="s">
        <v>1487</v>
      </c>
      <c r="V18" s="124">
        <v>277.73899999999998</v>
      </c>
      <c r="W18" s="124">
        <v>0</v>
      </c>
      <c r="X18" s="124">
        <v>5.8000000000000003E-2</v>
      </c>
      <c r="Y18" s="124">
        <v>63.07</v>
      </c>
      <c r="Z18" s="124">
        <v>0.14599999999999999</v>
      </c>
      <c r="AA18" s="124">
        <v>0.38067000000000001</v>
      </c>
      <c r="AB18" s="124">
        <v>0.33801999999999999</v>
      </c>
      <c r="AC18" s="124">
        <v>11.19</v>
      </c>
      <c r="AD18" s="124">
        <v>0.44385000000000002</v>
      </c>
    </row>
    <row r="19" spans="1:30" x14ac:dyDescent="0.35">
      <c r="A19" s="126" t="s">
        <v>791</v>
      </c>
      <c r="B19" s="124">
        <v>2695</v>
      </c>
      <c r="C19" s="124">
        <v>8.6764500000000009</v>
      </c>
      <c r="D19" s="124">
        <v>1.21</v>
      </c>
      <c r="E19" s="124">
        <v>0.26700000000000002</v>
      </c>
      <c r="F19" s="124">
        <v>0.19167999999999999</v>
      </c>
      <c r="G19" s="124">
        <v>2.613E-2</v>
      </c>
      <c r="H19" s="124">
        <v>3875.5612599999999</v>
      </c>
      <c r="I19" s="126" t="s">
        <v>1487</v>
      </c>
      <c r="J19" s="126" t="s">
        <v>1487</v>
      </c>
      <c r="K19" s="124">
        <v>0.25964999999999999</v>
      </c>
      <c r="L19" s="124">
        <v>23.64152</v>
      </c>
      <c r="M19" s="126" t="s">
        <v>1487</v>
      </c>
      <c r="N19" s="124">
        <v>0.48160999999999998</v>
      </c>
      <c r="O19" s="124">
        <v>0.12691</v>
      </c>
      <c r="P19" s="124">
        <v>2409.5300000000002</v>
      </c>
      <c r="Q19" s="124">
        <v>0.67100000000000004</v>
      </c>
      <c r="R19" s="124">
        <v>6.0000000000000001E-3</v>
      </c>
      <c r="S19" s="124">
        <v>0.42399999999999999</v>
      </c>
      <c r="T19" s="124">
        <v>0.40699999999999997</v>
      </c>
      <c r="U19" s="126" t="s">
        <v>1487</v>
      </c>
      <c r="V19" s="124">
        <v>277.74099999999999</v>
      </c>
      <c r="W19" s="124">
        <v>0</v>
      </c>
      <c r="X19" s="124">
        <v>5.3999999999999999E-2</v>
      </c>
      <c r="Y19" s="124">
        <v>63.07</v>
      </c>
      <c r="Z19" s="124">
        <v>0.14599999999999999</v>
      </c>
      <c r="AA19" s="124">
        <v>0.40098</v>
      </c>
      <c r="AB19" s="124">
        <v>0.32312000000000002</v>
      </c>
      <c r="AC19" s="124">
        <v>11.24</v>
      </c>
      <c r="AD19" s="124">
        <v>0.45687</v>
      </c>
    </row>
    <row r="20" spans="1:30" x14ac:dyDescent="0.35">
      <c r="A20" s="126" t="s">
        <v>792</v>
      </c>
      <c r="B20" s="124">
        <v>2695</v>
      </c>
      <c r="C20" s="124">
        <v>8.6764500000000009</v>
      </c>
      <c r="D20" s="124">
        <v>1.21</v>
      </c>
      <c r="E20" s="124">
        <v>0.26700000000000002</v>
      </c>
      <c r="F20" s="124">
        <v>0.19167999999999999</v>
      </c>
      <c r="G20" s="124">
        <v>2.613E-2</v>
      </c>
      <c r="H20" s="124">
        <v>3875.5612599999999</v>
      </c>
      <c r="I20" s="126" t="s">
        <v>1487</v>
      </c>
      <c r="J20" s="126" t="s">
        <v>1487</v>
      </c>
      <c r="K20" s="124">
        <v>0.25964999999999999</v>
      </c>
      <c r="L20" s="124">
        <v>23.64152</v>
      </c>
      <c r="M20" s="126" t="s">
        <v>1487</v>
      </c>
      <c r="N20" s="124">
        <v>0.48160999999999998</v>
      </c>
      <c r="O20" s="124">
        <v>0.12691</v>
      </c>
      <c r="P20" s="124">
        <v>2409.5300000000002</v>
      </c>
      <c r="Q20" s="124">
        <v>0.67100000000000004</v>
      </c>
      <c r="R20" s="124">
        <v>6.0000000000000001E-3</v>
      </c>
      <c r="S20" s="124">
        <v>0.42399999999999999</v>
      </c>
      <c r="T20" s="124">
        <v>0.40699999999999997</v>
      </c>
      <c r="U20" s="126" t="s">
        <v>1487</v>
      </c>
      <c r="V20" s="124">
        <v>277.74099999999999</v>
      </c>
      <c r="W20" s="124">
        <v>0</v>
      </c>
      <c r="X20" s="124">
        <v>5.3999999999999999E-2</v>
      </c>
      <c r="Y20" s="124">
        <v>63.07</v>
      </c>
      <c r="Z20" s="124">
        <v>0.14599999999999999</v>
      </c>
      <c r="AA20" s="124">
        <v>0.40098</v>
      </c>
      <c r="AB20" s="124">
        <v>0.32312000000000002</v>
      </c>
      <c r="AC20" s="124">
        <v>11.24</v>
      </c>
      <c r="AD20" s="124">
        <v>0.45687</v>
      </c>
    </row>
    <row r="21" spans="1:30" x14ac:dyDescent="0.35">
      <c r="A21" s="126" t="s">
        <v>793</v>
      </c>
      <c r="B21" s="124">
        <v>2695</v>
      </c>
      <c r="C21" s="124">
        <v>8.8350799999999996</v>
      </c>
      <c r="D21" s="124">
        <v>1.21</v>
      </c>
      <c r="E21" s="124">
        <v>0.29899999999999999</v>
      </c>
      <c r="F21" s="124">
        <v>0.1636</v>
      </c>
      <c r="G21" s="124">
        <v>2.5729999999999999E-2</v>
      </c>
      <c r="H21" s="124">
        <v>3875.5521199999998</v>
      </c>
      <c r="I21" s="126" t="s">
        <v>1487</v>
      </c>
      <c r="J21" s="126" t="s">
        <v>1487</v>
      </c>
      <c r="K21" s="124">
        <v>0.25961000000000001</v>
      </c>
      <c r="L21" s="124">
        <v>23.618030000000001</v>
      </c>
      <c r="M21" s="126" t="s">
        <v>1487</v>
      </c>
      <c r="N21" s="124">
        <v>0.48913000000000001</v>
      </c>
      <c r="O21" s="124">
        <v>0.12023</v>
      </c>
      <c r="P21" s="124">
        <v>2409.5</v>
      </c>
      <c r="Q21" s="124">
        <v>0.66700000000000004</v>
      </c>
      <c r="R21" s="124">
        <v>6.0000000000000001E-3</v>
      </c>
      <c r="S21" s="124">
        <v>0.42399999999999999</v>
      </c>
      <c r="T21" s="124">
        <v>0.40600000000000003</v>
      </c>
      <c r="U21" s="126" t="s">
        <v>1487</v>
      </c>
      <c r="V21" s="124">
        <v>277.74200000000002</v>
      </c>
      <c r="W21" s="124">
        <v>0</v>
      </c>
      <c r="X21" s="124">
        <v>4.9000000000000002E-2</v>
      </c>
      <c r="Y21" s="124">
        <v>63.07</v>
      </c>
      <c r="Z21" s="124">
        <v>0.14599999999999999</v>
      </c>
      <c r="AA21" s="124">
        <v>0.41549000000000003</v>
      </c>
      <c r="AB21" s="124">
        <v>0.31578000000000001</v>
      </c>
      <c r="AC21" s="124">
        <v>11.32</v>
      </c>
      <c r="AD21" s="124">
        <v>0.46961999999999998</v>
      </c>
    </row>
    <row r="22" spans="1:30" x14ac:dyDescent="0.35">
      <c r="A22" s="126" t="s">
        <v>794</v>
      </c>
      <c r="B22" s="124">
        <v>2695</v>
      </c>
      <c r="C22" s="124">
        <v>8.8350799999999996</v>
      </c>
      <c r="D22" s="124">
        <v>1.21</v>
      </c>
      <c r="E22" s="124">
        <v>0.29899999999999999</v>
      </c>
      <c r="F22" s="124">
        <v>0.1636</v>
      </c>
      <c r="G22" s="124">
        <v>2.5729999999999999E-2</v>
      </c>
      <c r="H22" s="124">
        <v>3875.5521199999998</v>
      </c>
      <c r="I22" s="126" t="s">
        <v>1487</v>
      </c>
      <c r="J22" s="126" t="s">
        <v>1487</v>
      </c>
      <c r="K22" s="124">
        <v>0.25961000000000001</v>
      </c>
      <c r="L22" s="124">
        <v>23.618030000000001</v>
      </c>
      <c r="M22" s="126" t="s">
        <v>1487</v>
      </c>
      <c r="N22" s="124">
        <v>0.48913000000000001</v>
      </c>
      <c r="O22" s="124">
        <v>0.12023</v>
      </c>
      <c r="P22" s="124">
        <v>2409.5</v>
      </c>
      <c r="Q22" s="124">
        <v>0.66700000000000004</v>
      </c>
      <c r="R22" s="124">
        <v>6.0000000000000001E-3</v>
      </c>
      <c r="S22" s="124">
        <v>0.42399999999999999</v>
      </c>
      <c r="T22" s="124">
        <v>0.40600000000000003</v>
      </c>
      <c r="U22" s="126" t="s">
        <v>1487</v>
      </c>
      <c r="V22" s="124">
        <v>277.74200000000002</v>
      </c>
      <c r="W22" s="124">
        <v>0</v>
      </c>
      <c r="X22" s="124">
        <v>4.9000000000000002E-2</v>
      </c>
      <c r="Y22" s="124">
        <v>63.07</v>
      </c>
      <c r="Z22" s="124">
        <v>0.14599999999999999</v>
      </c>
      <c r="AA22" s="124">
        <v>0.41549000000000003</v>
      </c>
      <c r="AB22" s="124">
        <v>0.31578000000000001</v>
      </c>
      <c r="AC22" s="124">
        <v>11.32</v>
      </c>
      <c r="AD22" s="124">
        <v>0.46961999999999998</v>
      </c>
    </row>
    <row r="23" spans="1:30" x14ac:dyDescent="0.35">
      <c r="A23" s="126" t="s">
        <v>795</v>
      </c>
      <c r="B23" s="124">
        <v>2695</v>
      </c>
      <c r="C23" s="124">
        <v>9.0145400000000002</v>
      </c>
      <c r="D23" s="124">
        <v>1.21</v>
      </c>
      <c r="E23" s="124">
        <v>0.31</v>
      </c>
      <c r="F23" s="124">
        <v>0.16073999999999999</v>
      </c>
      <c r="G23" s="124">
        <v>2.5420000000000002E-2</v>
      </c>
      <c r="H23" s="124">
        <v>3875.5377899999999</v>
      </c>
      <c r="I23" s="126" t="s">
        <v>1487</v>
      </c>
      <c r="J23" s="126" t="s">
        <v>1487</v>
      </c>
      <c r="K23" s="124">
        <v>0.26021</v>
      </c>
      <c r="L23" s="124">
        <v>23.581230000000001</v>
      </c>
      <c r="M23" s="126" t="s">
        <v>1487</v>
      </c>
      <c r="N23" s="124">
        <v>0.48913000000000001</v>
      </c>
      <c r="O23" s="124">
        <v>0.1109</v>
      </c>
      <c r="P23" s="124">
        <v>2409.42</v>
      </c>
      <c r="Q23" s="124">
        <v>0.65900000000000003</v>
      </c>
      <c r="R23" s="124">
        <v>6.0000000000000001E-3</v>
      </c>
      <c r="S23" s="124">
        <v>0.42399999999999999</v>
      </c>
      <c r="T23" s="124">
        <v>0.40600000000000003</v>
      </c>
      <c r="U23" s="124">
        <v>112.78</v>
      </c>
      <c r="V23" s="124">
        <v>277.74299999999999</v>
      </c>
      <c r="W23" s="124">
        <v>0</v>
      </c>
      <c r="X23" s="124">
        <v>4.3999999999999997E-2</v>
      </c>
      <c r="Y23" s="124">
        <v>63.07</v>
      </c>
      <c r="Z23" s="124">
        <v>0.14599999999999999</v>
      </c>
      <c r="AA23" s="124">
        <v>0.43580000000000002</v>
      </c>
      <c r="AB23" s="124">
        <v>0.30252000000000001</v>
      </c>
      <c r="AC23" s="124">
        <v>11.41</v>
      </c>
      <c r="AD23" s="124">
        <v>0.48260999999999998</v>
      </c>
    </row>
    <row r="24" spans="1:30" x14ac:dyDescent="0.35">
      <c r="A24" s="126" t="s">
        <v>796</v>
      </c>
      <c r="B24" s="124">
        <v>2695</v>
      </c>
      <c r="C24" s="124">
        <v>9.0145400000000002</v>
      </c>
      <c r="D24" s="124">
        <v>1.21</v>
      </c>
      <c r="E24" s="124">
        <v>0.31</v>
      </c>
      <c r="F24" s="124">
        <v>0.16073999999999999</v>
      </c>
      <c r="G24" s="124">
        <v>2.5420000000000002E-2</v>
      </c>
      <c r="H24" s="124">
        <v>3875.5377899999999</v>
      </c>
      <c r="I24" s="126" t="s">
        <v>1487</v>
      </c>
      <c r="J24" s="126" t="s">
        <v>1487</v>
      </c>
      <c r="K24" s="124">
        <v>0.26021</v>
      </c>
      <c r="L24" s="124">
        <v>23.581230000000001</v>
      </c>
      <c r="M24" s="126" t="s">
        <v>1487</v>
      </c>
      <c r="N24" s="124">
        <v>0.48913000000000001</v>
      </c>
      <c r="O24" s="124">
        <v>0.1109</v>
      </c>
      <c r="P24" s="124">
        <v>2409.42</v>
      </c>
      <c r="Q24" s="124">
        <v>0.65900000000000003</v>
      </c>
      <c r="R24" s="124">
        <v>6.0000000000000001E-3</v>
      </c>
      <c r="S24" s="124">
        <v>0.42399999999999999</v>
      </c>
      <c r="T24" s="124">
        <v>0.40600000000000003</v>
      </c>
      <c r="U24" s="124">
        <v>112.78</v>
      </c>
      <c r="V24" s="124">
        <v>277.74299999999999</v>
      </c>
      <c r="W24" s="124">
        <v>0</v>
      </c>
      <c r="X24" s="124">
        <v>4.3999999999999997E-2</v>
      </c>
      <c r="Y24" s="124">
        <v>63.07</v>
      </c>
      <c r="Z24" s="124">
        <v>0.14599999999999999</v>
      </c>
      <c r="AA24" s="124">
        <v>0.43580000000000002</v>
      </c>
      <c r="AB24" s="124">
        <v>0.30252000000000001</v>
      </c>
      <c r="AC24" s="124">
        <v>11.41</v>
      </c>
      <c r="AD24" s="124">
        <v>0.48260999999999998</v>
      </c>
    </row>
    <row r="25" spans="1:30" x14ac:dyDescent="0.35">
      <c r="A25" s="126" t="s">
        <v>797</v>
      </c>
      <c r="B25" s="124">
        <v>2695</v>
      </c>
      <c r="C25" s="124">
        <v>9.1409199999999995</v>
      </c>
      <c r="D25" s="124">
        <v>1.21</v>
      </c>
      <c r="E25" s="124">
        <v>0.30199999999999999</v>
      </c>
      <c r="F25" s="124">
        <v>0.15096999999999999</v>
      </c>
      <c r="G25" s="124">
        <v>2.342E-2</v>
      </c>
      <c r="H25" s="124">
        <v>3875.5295599999999</v>
      </c>
      <c r="I25" s="126" t="s">
        <v>1487</v>
      </c>
      <c r="J25" s="126" t="s">
        <v>1487</v>
      </c>
      <c r="K25" s="124">
        <v>0.25879999999999997</v>
      </c>
      <c r="L25" s="124">
        <v>23.560099999999998</v>
      </c>
      <c r="M25" s="126" t="s">
        <v>1487</v>
      </c>
      <c r="N25" s="124">
        <v>0.49665999999999999</v>
      </c>
      <c r="O25" s="124">
        <v>0.10792</v>
      </c>
      <c r="P25" s="124">
        <v>2409.3000000000002</v>
      </c>
      <c r="Q25" s="124">
        <v>0.64500000000000002</v>
      </c>
      <c r="R25" s="124">
        <v>6.0000000000000001E-3</v>
      </c>
      <c r="S25" s="124">
        <v>0.42399999999999999</v>
      </c>
      <c r="T25" s="124">
        <v>0.40400000000000003</v>
      </c>
      <c r="U25" s="126" t="s">
        <v>1487</v>
      </c>
      <c r="V25" s="124">
        <v>277.74400000000003</v>
      </c>
      <c r="W25" s="124">
        <v>0</v>
      </c>
      <c r="X25" s="124">
        <v>3.6999999999999998E-2</v>
      </c>
      <c r="Y25" s="124">
        <v>63.07</v>
      </c>
      <c r="Z25" s="124">
        <v>0.14599999999999999</v>
      </c>
      <c r="AA25" s="124">
        <v>0.45611000000000002</v>
      </c>
      <c r="AB25" s="124">
        <v>0.29303000000000001</v>
      </c>
      <c r="AC25" s="124">
        <v>11.47</v>
      </c>
      <c r="AD25" s="124">
        <v>0.49530000000000002</v>
      </c>
    </row>
    <row r="26" spans="1:30" x14ac:dyDescent="0.35">
      <c r="A26" s="126" t="s">
        <v>798</v>
      </c>
      <c r="B26" s="124">
        <v>2695</v>
      </c>
      <c r="C26" s="124">
        <v>9.1409199999999995</v>
      </c>
      <c r="D26" s="124">
        <v>1.21</v>
      </c>
      <c r="E26" s="124">
        <v>0.30199999999999999</v>
      </c>
      <c r="F26" s="124">
        <v>0.15096999999999999</v>
      </c>
      <c r="G26" s="124">
        <v>2.342E-2</v>
      </c>
      <c r="H26" s="124">
        <v>3875.5295599999999</v>
      </c>
      <c r="I26" s="126" t="s">
        <v>1487</v>
      </c>
      <c r="J26" s="126" t="s">
        <v>1487</v>
      </c>
      <c r="K26" s="124">
        <v>0.25879999999999997</v>
      </c>
      <c r="L26" s="124">
        <v>23.560099999999998</v>
      </c>
      <c r="M26" s="126" t="s">
        <v>1487</v>
      </c>
      <c r="N26" s="124">
        <v>0.49665999999999999</v>
      </c>
      <c r="O26" s="124">
        <v>0.10792</v>
      </c>
      <c r="P26" s="124">
        <v>2409.3000000000002</v>
      </c>
      <c r="Q26" s="124">
        <v>0.64500000000000002</v>
      </c>
      <c r="R26" s="124">
        <v>6.0000000000000001E-3</v>
      </c>
      <c r="S26" s="124">
        <v>0.42399999999999999</v>
      </c>
      <c r="T26" s="124">
        <v>0.40400000000000003</v>
      </c>
      <c r="U26" s="126" t="s">
        <v>1487</v>
      </c>
      <c r="V26" s="124">
        <v>277.74400000000003</v>
      </c>
      <c r="W26" s="124">
        <v>0</v>
      </c>
      <c r="X26" s="124">
        <v>3.6999999999999998E-2</v>
      </c>
      <c r="Y26" s="124">
        <v>63.07</v>
      </c>
      <c r="Z26" s="124">
        <v>0.14599999999999999</v>
      </c>
      <c r="AA26" s="124">
        <v>0.45611000000000002</v>
      </c>
      <c r="AB26" s="124">
        <v>0.29303000000000001</v>
      </c>
      <c r="AC26" s="124">
        <v>11.47</v>
      </c>
      <c r="AD26" s="124">
        <v>0.49530000000000002</v>
      </c>
    </row>
    <row r="27" spans="1:30" x14ac:dyDescent="0.35">
      <c r="A27" s="126" t="s">
        <v>799</v>
      </c>
      <c r="B27" s="124">
        <v>2695</v>
      </c>
      <c r="C27" s="124">
        <v>9.3089899999999997</v>
      </c>
      <c r="D27" s="124">
        <v>1.204</v>
      </c>
      <c r="E27" s="124">
        <v>0.33</v>
      </c>
      <c r="F27" s="124">
        <v>0.12044000000000001</v>
      </c>
      <c r="G27" s="124">
        <v>2.843E-2</v>
      </c>
      <c r="H27" s="124">
        <v>3875.5219400000001</v>
      </c>
      <c r="I27" s="126" t="s">
        <v>1487</v>
      </c>
      <c r="J27" s="126" t="s">
        <v>1487</v>
      </c>
      <c r="K27" s="124">
        <v>0.25892999999999999</v>
      </c>
      <c r="L27" s="124">
        <v>23.54053</v>
      </c>
      <c r="M27" s="124">
        <v>359.07420999999999</v>
      </c>
      <c r="N27" s="124">
        <v>0.50461</v>
      </c>
      <c r="O27" s="124">
        <v>9.9309999999999996E-2</v>
      </c>
      <c r="P27" s="124">
        <v>2409.36</v>
      </c>
      <c r="Q27" s="124">
        <v>0.65200000000000002</v>
      </c>
      <c r="R27" s="124">
        <v>6.0000000000000001E-3</v>
      </c>
      <c r="S27" s="124">
        <v>0.42199999999999999</v>
      </c>
      <c r="T27" s="124">
        <v>0.40400000000000003</v>
      </c>
      <c r="U27" s="126" t="s">
        <v>1487</v>
      </c>
      <c r="V27" s="124">
        <v>277.745</v>
      </c>
      <c r="W27" s="124">
        <v>0</v>
      </c>
      <c r="X27" s="124">
        <v>3.2000000000000001E-2</v>
      </c>
      <c r="Y27" s="124">
        <v>63.07</v>
      </c>
      <c r="Z27" s="124">
        <v>0.14499999999999999</v>
      </c>
      <c r="AA27" s="124">
        <v>0.47605999999999998</v>
      </c>
      <c r="AB27" s="124">
        <v>0.27786</v>
      </c>
      <c r="AC27" s="124">
        <v>11.48</v>
      </c>
      <c r="AD27" s="124">
        <v>0.48207</v>
      </c>
    </row>
    <row r="28" spans="1:30" x14ac:dyDescent="0.35">
      <c r="A28" s="126" t="s">
        <v>800</v>
      </c>
      <c r="B28" s="124">
        <v>2695</v>
      </c>
      <c r="C28" s="124">
        <v>9.3089899999999997</v>
      </c>
      <c r="D28" s="124">
        <v>1.204</v>
      </c>
      <c r="E28" s="124">
        <v>0.33</v>
      </c>
      <c r="F28" s="124">
        <v>0.12044000000000001</v>
      </c>
      <c r="G28" s="124">
        <v>2.843E-2</v>
      </c>
      <c r="H28" s="124">
        <v>3875.5219400000001</v>
      </c>
      <c r="I28" s="126" t="s">
        <v>1487</v>
      </c>
      <c r="J28" s="126" t="s">
        <v>1487</v>
      </c>
      <c r="K28" s="124">
        <v>0.25892999999999999</v>
      </c>
      <c r="L28" s="124">
        <v>23.54053</v>
      </c>
      <c r="M28" s="124">
        <v>359.07420999999999</v>
      </c>
      <c r="N28" s="124">
        <v>0.50461</v>
      </c>
      <c r="O28" s="124">
        <v>9.9309999999999996E-2</v>
      </c>
      <c r="P28" s="124">
        <v>2409.36</v>
      </c>
      <c r="Q28" s="124">
        <v>0.65200000000000002</v>
      </c>
      <c r="R28" s="124">
        <v>6.0000000000000001E-3</v>
      </c>
      <c r="S28" s="124">
        <v>0.42199999999999999</v>
      </c>
      <c r="T28" s="124">
        <v>0.40400000000000003</v>
      </c>
      <c r="U28" s="126" t="s">
        <v>1487</v>
      </c>
      <c r="V28" s="124">
        <v>277.745</v>
      </c>
      <c r="W28" s="124">
        <v>0</v>
      </c>
      <c r="X28" s="124">
        <v>3.2000000000000001E-2</v>
      </c>
      <c r="Y28" s="124">
        <v>63.07</v>
      </c>
      <c r="Z28" s="124">
        <v>0.14499999999999999</v>
      </c>
      <c r="AA28" s="124">
        <v>0.47605999999999998</v>
      </c>
      <c r="AB28" s="124">
        <v>0.27786</v>
      </c>
      <c r="AC28" s="124">
        <v>11.48</v>
      </c>
      <c r="AD28" s="124">
        <v>0.48207</v>
      </c>
    </row>
    <row r="29" spans="1:30" x14ac:dyDescent="0.35">
      <c r="A29" s="126" t="s">
        <v>801</v>
      </c>
      <c r="B29" s="124">
        <v>2695</v>
      </c>
      <c r="C29" s="124">
        <v>9.4235299999999995</v>
      </c>
      <c r="D29" s="124">
        <v>1.2130000000000001</v>
      </c>
      <c r="E29" s="124">
        <v>0.34799999999999998</v>
      </c>
      <c r="F29" s="124">
        <v>0.10006</v>
      </c>
      <c r="G29" s="124">
        <v>3.0890000000000001E-2</v>
      </c>
      <c r="H29" s="124">
        <v>3875.5100499999999</v>
      </c>
      <c r="I29" s="126" t="s">
        <v>1487</v>
      </c>
      <c r="J29" s="126" t="s">
        <v>1487</v>
      </c>
      <c r="K29" s="124">
        <v>0.25955</v>
      </c>
      <c r="L29" s="124">
        <v>23.510020000000001</v>
      </c>
      <c r="M29" s="126" t="s">
        <v>1487</v>
      </c>
      <c r="N29" s="124">
        <v>0.50461</v>
      </c>
      <c r="O29" s="124">
        <v>9.3810000000000004E-2</v>
      </c>
      <c r="P29" s="124">
        <v>2409.66</v>
      </c>
      <c r="Q29" s="124">
        <v>0.68500000000000005</v>
      </c>
      <c r="R29" s="124">
        <v>6.0000000000000001E-3</v>
      </c>
      <c r="S29" s="124">
        <v>0.42199999999999999</v>
      </c>
      <c r="T29" s="124">
        <v>0.40600000000000003</v>
      </c>
      <c r="U29" s="126" t="s">
        <v>1487</v>
      </c>
      <c r="V29" s="124">
        <v>277.74099999999999</v>
      </c>
      <c r="W29" s="124">
        <v>0</v>
      </c>
      <c r="X29" s="124">
        <v>2.4E-2</v>
      </c>
      <c r="Y29" s="124">
        <v>63.07</v>
      </c>
      <c r="Z29" s="124">
        <v>0.14399999999999999</v>
      </c>
      <c r="AA29" s="124">
        <v>0.48952000000000001</v>
      </c>
      <c r="AB29" s="124">
        <v>0.26075999999999999</v>
      </c>
      <c r="AC29" s="124">
        <v>11.39</v>
      </c>
      <c r="AD29" s="124">
        <v>0.47933999999999999</v>
      </c>
    </row>
    <row r="30" spans="1:30" x14ac:dyDescent="0.35">
      <c r="A30" s="126" t="s">
        <v>802</v>
      </c>
      <c r="B30" s="124">
        <v>2695</v>
      </c>
      <c r="C30" s="124">
        <v>9.4235299999999995</v>
      </c>
      <c r="D30" s="124">
        <v>1.2130000000000001</v>
      </c>
      <c r="E30" s="124">
        <v>0.34799999999999998</v>
      </c>
      <c r="F30" s="124">
        <v>0.10006</v>
      </c>
      <c r="G30" s="124">
        <v>3.0890000000000001E-2</v>
      </c>
      <c r="H30" s="124">
        <v>3875.5100499999999</v>
      </c>
      <c r="I30" s="126" t="s">
        <v>1487</v>
      </c>
      <c r="J30" s="126" t="s">
        <v>1487</v>
      </c>
      <c r="K30" s="124">
        <v>0.25955</v>
      </c>
      <c r="L30" s="124">
        <v>23.510020000000001</v>
      </c>
      <c r="M30" s="126" t="s">
        <v>1487</v>
      </c>
      <c r="N30" s="124">
        <v>0.50461</v>
      </c>
      <c r="O30" s="124">
        <v>9.3810000000000004E-2</v>
      </c>
      <c r="P30" s="124">
        <v>2409.66</v>
      </c>
      <c r="Q30" s="124">
        <v>0.68500000000000005</v>
      </c>
      <c r="R30" s="124">
        <v>6.0000000000000001E-3</v>
      </c>
      <c r="S30" s="124">
        <v>0.42199999999999999</v>
      </c>
      <c r="T30" s="124">
        <v>0.40600000000000003</v>
      </c>
      <c r="U30" s="126" t="s">
        <v>1487</v>
      </c>
      <c r="V30" s="124">
        <v>277.74099999999999</v>
      </c>
      <c r="W30" s="124">
        <v>0</v>
      </c>
      <c r="X30" s="124">
        <v>2.4E-2</v>
      </c>
      <c r="Y30" s="124">
        <v>63.07</v>
      </c>
      <c r="Z30" s="124">
        <v>0.14399999999999999</v>
      </c>
      <c r="AA30" s="124">
        <v>0.48952000000000001</v>
      </c>
      <c r="AB30" s="124">
        <v>0.26075999999999999</v>
      </c>
      <c r="AC30" s="124">
        <v>11.39</v>
      </c>
      <c r="AD30" s="124">
        <v>0.47933999999999999</v>
      </c>
    </row>
    <row r="31" spans="1:30" x14ac:dyDescent="0.35">
      <c r="A31" s="126" t="s">
        <v>803</v>
      </c>
      <c r="B31" s="124">
        <v>2695</v>
      </c>
      <c r="C31" s="124">
        <v>9.4552899999999998</v>
      </c>
      <c r="D31" s="124">
        <v>1.198</v>
      </c>
      <c r="E31" s="124">
        <v>0.36399999999999999</v>
      </c>
      <c r="F31" s="124">
        <v>8.0920000000000006E-2</v>
      </c>
      <c r="G31" s="124">
        <v>3.5720000000000002E-2</v>
      </c>
      <c r="H31" s="124">
        <v>3875.49512</v>
      </c>
      <c r="I31" s="126" t="s">
        <v>1487</v>
      </c>
      <c r="J31" s="126" t="s">
        <v>1487</v>
      </c>
      <c r="K31" s="124">
        <v>0.25986999999999999</v>
      </c>
      <c r="L31" s="124">
        <v>23.471710000000002</v>
      </c>
      <c r="M31" s="126" t="s">
        <v>1487</v>
      </c>
      <c r="N31" s="124">
        <v>0.51256000000000002</v>
      </c>
      <c r="O31" s="124">
        <v>8.8510000000000005E-2</v>
      </c>
      <c r="P31" s="124">
        <v>2409.9499999999998</v>
      </c>
      <c r="Q31" s="124">
        <v>0.71699999999999997</v>
      </c>
      <c r="R31" s="124">
        <v>6.0000000000000001E-3</v>
      </c>
      <c r="S31" s="124">
        <v>0.42099999999999999</v>
      </c>
      <c r="T31" s="124">
        <v>0.40600000000000003</v>
      </c>
      <c r="U31" s="126" t="s">
        <v>1487</v>
      </c>
      <c r="V31" s="124">
        <v>277.73599999999999</v>
      </c>
      <c r="W31" s="124">
        <v>0</v>
      </c>
      <c r="X31" s="124">
        <v>1.7999999999999999E-2</v>
      </c>
      <c r="Y31" s="124">
        <v>63.07</v>
      </c>
      <c r="Z31" s="124">
        <v>0.14199999999999999</v>
      </c>
      <c r="AA31" s="124">
        <v>0.51137999999999995</v>
      </c>
      <c r="AB31" s="124">
        <v>0.2356</v>
      </c>
      <c r="AC31" s="124">
        <v>11.32</v>
      </c>
      <c r="AD31" s="124">
        <v>0.47933999999999999</v>
      </c>
    </row>
    <row r="32" spans="1:30" x14ac:dyDescent="0.35">
      <c r="A32" s="126" t="s">
        <v>804</v>
      </c>
      <c r="B32" s="124">
        <v>2695</v>
      </c>
      <c r="C32" s="124">
        <v>9.4552899999999998</v>
      </c>
      <c r="D32" s="124">
        <v>1.198</v>
      </c>
      <c r="E32" s="124">
        <v>0.36399999999999999</v>
      </c>
      <c r="F32" s="124">
        <v>8.0920000000000006E-2</v>
      </c>
      <c r="G32" s="124">
        <v>3.5720000000000002E-2</v>
      </c>
      <c r="H32" s="124">
        <v>3875.49512</v>
      </c>
      <c r="I32" s="126" t="s">
        <v>1487</v>
      </c>
      <c r="J32" s="126" t="s">
        <v>1487</v>
      </c>
      <c r="K32" s="124">
        <v>0.25986999999999999</v>
      </c>
      <c r="L32" s="124">
        <v>23.471710000000002</v>
      </c>
      <c r="M32" s="126" t="s">
        <v>1487</v>
      </c>
      <c r="N32" s="124">
        <v>0.51256000000000002</v>
      </c>
      <c r="O32" s="124">
        <v>8.8510000000000005E-2</v>
      </c>
      <c r="P32" s="124">
        <v>2409.9499999999998</v>
      </c>
      <c r="Q32" s="124">
        <v>0.71699999999999997</v>
      </c>
      <c r="R32" s="124">
        <v>6.0000000000000001E-3</v>
      </c>
      <c r="S32" s="124">
        <v>0.42099999999999999</v>
      </c>
      <c r="T32" s="124">
        <v>0.40600000000000003</v>
      </c>
      <c r="U32" s="126" t="s">
        <v>1487</v>
      </c>
      <c r="V32" s="124">
        <v>277.73599999999999</v>
      </c>
      <c r="W32" s="124">
        <v>0</v>
      </c>
      <c r="X32" s="124">
        <v>1.7999999999999999E-2</v>
      </c>
      <c r="Y32" s="124">
        <v>63.07</v>
      </c>
      <c r="Z32" s="124">
        <v>0.14199999999999999</v>
      </c>
      <c r="AA32" s="124">
        <v>0.51137999999999995</v>
      </c>
      <c r="AB32" s="124">
        <v>0.2356</v>
      </c>
      <c r="AC32" s="124">
        <v>11.32</v>
      </c>
      <c r="AD32" s="124">
        <v>0.47933999999999999</v>
      </c>
    </row>
    <row r="33" spans="1:30" x14ac:dyDescent="0.35">
      <c r="A33" s="126" t="s">
        <v>805</v>
      </c>
      <c r="B33" s="124">
        <v>2695</v>
      </c>
      <c r="C33" s="124">
        <v>9.4611900000000002</v>
      </c>
      <c r="D33" s="124">
        <v>1.2070000000000001</v>
      </c>
      <c r="E33" s="124">
        <v>0.372</v>
      </c>
      <c r="F33" s="124">
        <v>7.2029999999999997E-2</v>
      </c>
      <c r="G33" s="124">
        <v>3.7170000000000002E-2</v>
      </c>
      <c r="H33" s="124">
        <v>3875.47561</v>
      </c>
      <c r="I33" s="126" t="s">
        <v>1487</v>
      </c>
      <c r="J33" s="126" t="s">
        <v>1487</v>
      </c>
      <c r="K33" s="124">
        <v>0.25880999999999998</v>
      </c>
      <c r="L33" s="124">
        <v>23.421679999999999</v>
      </c>
      <c r="M33" s="126" t="s">
        <v>1487</v>
      </c>
      <c r="N33" s="124">
        <v>0.51256000000000002</v>
      </c>
      <c r="O33" s="124">
        <v>8.3400000000000002E-2</v>
      </c>
      <c r="P33" s="124">
        <v>2410.27</v>
      </c>
      <c r="Q33" s="124">
        <v>0.753</v>
      </c>
      <c r="R33" s="124">
        <v>6.0000000000000001E-3</v>
      </c>
      <c r="S33" s="124">
        <v>0.42</v>
      </c>
      <c r="T33" s="124">
        <v>0.40799999999999997</v>
      </c>
      <c r="U33" s="126" t="s">
        <v>1487</v>
      </c>
      <c r="V33" s="124">
        <v>277.73099999999999</v>
      </c>
      <c r="W33" s="124">
        <v>0</v>
      </c>
      <c r="X33" s="124">
        <v>1.2999999999999999E-2</v>
      </c>
      <c r="Y33" s="124">
        <v>63.07</v>
      </c>
      <c r="Z33" s="124">
        <v>0.14299999999999999</v>
      </c>
      <c r="AA33" s="124">
        <v>0.51978999999999997</v>
      </c>
      <c r="AB33" s="124">
        <v>0.22298000000000001</v>
      </c>
      <c r="AC33" s="124">
        <v>11.25</v>
      </c>
      <c r="AD33" s="124">
        <v>0.47933999999999999</v>
      </c>
    </row>
    <row r="34" spans="1:30" x14ac:dyDescent="0.35">
      <c r="A34" s="126" t="s">
        <v>806</v>
      </c>
      <c r="B34" s="124">
        <v>2695</v>
      </c>
      <c r="C34" s="124">
        <v>9.4611900000000002</v>
      </c>
      <c r="D34" s="124">
        <v>1.2070000000000001</v>
      </c>
      <c r="E34" s="124">
        <v>0.372</v>
      </c>
      <c r="F34" s="124">
        <v>7.2029999999999997E-2</v>
      </c>
      <c r="G34" s="124">
        <v>3.7170000000000002E-2</v>
      </c>
      <c r="H34" s="124">
        <v>3875.47561</v>
      </c>
      <c r="I34" s="126" t="s">
        <v>1487</v>
      </c>
      <c r="J34" s="126" t="s">
        <v>1487</v>
      </c>
      <c r="K34" s="124">
        <v>0.25880999999999998</v>
      </c>
      <c r="L34" s="124">
        <v>23.421679999999999</v>
      </c>
      <c r="M34" s="126" t="s">
        <v>1487</v>
      </c>
      <c r="N34" s="124">
        <v>0.51256000000000002</v>
      </c>
      <c r="O34" s="124">
        <v>8.3400000000000002E-2</v>
      </c>
      <c r="P34" s="124">
        <v>2410.27</v>
      </c>
      <c r="Q34" s="124">
        <v>0.753</v>
      </c>
      <c r="R34" s="124">
        <v>6.0000000000000001E-3</v>
      </c>
      <c r="S34" s="124">
        <v>0.42</v>
      </c>
      <c r="T34" s="124">
        <v>0.40799999999999997</v>
      </c>
      <c r="U34" s="126" t="s">
        <v>1487</v>
      </c>
      <c r="V34" s="124">
        <v>277.73099999999999</v>
      </c>
      <c r="W34" s="124">
        <v>0</v>
      </c>
      <c r="X34" s="124">
        <v>1.2999999999999999E-2</v>
      </c>
      <c r="Y34" s="124">
        <v>63.07</v>
      </c>
      <c r="Z34" s="124">
        <v>0.14299999999999999</v>
      </c>
      <c r="AA34" s="124">
        <v>0.51978999999999997</v>
      </c>
      <c r="AB34" s="124">
        <v>0.22298000000000001</v>
      </c>
      <c r="AC34" s="124">
        <v>11.25</v>
      </c>
      <c r="AD34" s="124">
        <v>0.47933999999999999</v>
      </c>
    </row>
    <row r="35" spans="1:30" x14ac:dyDescent="0.35">
      <c r="A35" s="126" t="s">
        <v>807</v>
      </c>
      <c r="B35" s="124">
        <v>2695</v>
      </c>
      <c r="C35" s="124">
        <v>9.4687699999999992</v>
      </c>
      <c r="D35" s="124">
        <v>1.216</v>
      </c>
      <c r="E35" s="124">
        <v>0.37</v>
      </c>
      <c r="F35" s="124">
        <v>7.1599999999999997E-2</v>
      </c>
      <c r="G35" s="124">
        <v>3.8960000000000002E-2</v>
      </c>
      <c r="H35" s="124">
        <v>3875.4375100000002</v>
      </c>
      <c r="I35" s="126" t="s">
        <v>1487</v>
      </c>
      <c r="J35" s="126" t="s">
        <v>1487</v>
      </c>
      <c r="K35" s="124">
        <v>0.25784000000000001</v>
      </c>
      <c r="L35" s="124">
        <v>23.324059999999999</v>
      </c>
      <c r="M35" s="126" t="s">
        <v>1487</v>
      </c>
      <c r="N35" s="124">
        <v>0.52051000000000003</v>
      </c>
      <c r="O35" s="124">
        <v>7.6119999999999993E-2</v>
      </c>
      <c r="P35" s="124">
        <v>2410.61</v>
      </c>
      <c r="Q35" s="124">
        <v>0.79300000000000004</v>
      </c>
      <c r="R35" s="124">
        <v>6.0000000000000001E-3</v>
      </c>
      <c r="S35" s="124">
        <v>0.42</v>
      </c>
      <c r="T35" s="124">
        <v>0.40500000000000003</v>
      </c>
      <c r="U35" s="126" t="s">
        <v>1487</v>
      </c>
      <c r="V35" s="124">
        <v>277.72699999999998</v>
      </c>
      <c r="W35" s="124">
        <v>0</v>
      </c>
      <c r="X35" s="124">
        <v>7.0000000000000001E-3</v>
      </c>
      <c r="Y35" s="124">
        <v>63.07</v>
      </c>
      <c r="Z35" s="124">
        <v>0.14499999999999999</v>
      </c>
      <c r="AA35" s="124">
        <v>0.53324000000000005</v>
      </c>
      <c r="AB35" s="124">
        <v>0.21374000000000001</v>
      </c>
      <c r="AC35" s="124">
        <v>11.25</v>
      </c>
      <c r="AD35" s="124">
        <v>0.48754999999999998</v>
      </c>
    </row>
    <row r="36" spans="1:30" x14ac:dyDescent="0.35">
      <c r="A36" s="126" t="s">
        <v>808</v>
      </c>
      <c r="B36" s="124">
        <v>2695</v>
      </c>
      <c r="C36" s="124">
        <v>9.4687699999999992</v>
      </c>
      <c r="D36" s="124">
        <v>1.216</v>
      </c>
      <c r="E36" s="124">
        <v>0.37</v>
      </c>
      <c r="F36" s="124">
        <v>7.1599999999999997E-2</v>
      </c>
      <c r="G36" s="124">
        <v>3.8960000000000002E-2</v>
      </c>
      <c r="H36" s="124">
        <v>3875.4375100000002</v>
      </c>
      <c r="I36" s="126" t="s">
        <v>1487</v>
      </c>
      <c r="J36" s="126" t="s">
        <v>1487</v>
      </c>
      <c r="K36" s="124">
        <v>0.25784000000000001</v>
      </c>
      <c r="L36" s="124">
        <v>23.324059999999999</v>
      </c>
      <c r="M36" s="126" t="s">
        <v>1487</v>
      </c>
      <c r="N36" s="124">
        <v>0.52051000000000003</v>
      </c>
      <c r="O36" s="124">
        <v>7.6119999999999993E-2</v>
      </c>
      <c r="P36" s="124">
        <v>2410.61</v>
      </c>
      <c r="Q36" s="124">
        <v>0.79300000000000004</v>
      </c>
      <c r="R36" s="124">
        <v>6.0000000000000001E-3</v>
      </c>
      <c r="S36" s="124">
        <v>0.42</v>
      </c>
      <c r="T36" s="124">
        <v>0.40500000000000003</v>
      </c>
      <c r="U36" s="126" t="s">
        <v>1487</v>
      </c>
      <c r="V36" s="124">
        <v>277.72699999999998</v>
      </c>
      <c r="W36" s="124">
        <v>0</v>
      </c>
      <c r="X36" s="124">
        <v>7.0000000000000001E-3</v>
      </c>
      <c r="Y36" s="124">
        <v>63.07</v>
      </c>
      <c r="Z36" s="124">
        <v>0.14499999999999999</v>
      </c>
      <c r="AA36" s="124">
        <v>0.53324000000000005</v>
      </c>
      <c r="AB36" s="124">
        <v>0.21374000000000001</v>
      </c>
      <c r="AC36" s="124">
        <v>11.25</v>
      </c>
      <c r="AD36" s="124">
        <v>0.48754999999999998</v>
      </c>
    </row>
    <row r="37" spans="1:30" x14ac:dyDescent="0.35">
      <c r="A37" s="126" t="s">
        <v>809</v>
      </c>
      <c r="B37" s="124">
        <v>2695</v>
      </c>
      <c r="C37" s="124">
        <v>9.4658499999999997</v>
      </c>
      <c r="D37" s="124">
        <v>1.2310000000000001</v>
      </c>
      <c r="E37" s="124">
        <v>0.37</v>
      </c>
      <c r="F37" s="124">
        <v>6.1960000000000001E-2</v>
      </c>
      <c r="G37" s="124">
        <v>4.4060000000000002E-2</v>
      </c>
      <c r="H37" s="124">
        <v>3875.42776</v>
      </c>
      <c r="I37" s="126" t="s">
        <v>1487</v>
      </c>
      <c r="J37" s="126" t="s">
        <v>1487</v>
      </c>
      <c r="K37" s="124">
        <v>0.25729000000000002</v>
      </c>
      <c r="L37" s="124">
        <v>23.29909</v>
      </c>
      <c r="M37" s="126" t="s">
        <v>1487</v>
      </c>
      <c r="N37" s="124">
        <v>0.52846000000000004</v>
      </c>
      <c r="O37" s="124">
        <v>6.9239999999999996E-2</v>
      </c>
      <c r="P37" s="124">
        <v>2410.84</v>
      </c>
      <c r="Q37" s="124">
        <v>0.82</v>
      </c>
      <c r="R37" s="124">
        <v>6.0000000000000001E-3</v>
      </c>
      <c r="S37" s="124">
        <v>0.41899999999999998</v>
      </c>
      <c r="T37" s="124">
        <v>0.40699999999999997</v>
      </c>
      <c r="U37" s="126" t="s">
        <v>1487</v>
      </c>
      <c r="V37" s="124">
        <v>277.72199999999998</v>
      </c>
      <c r="W37" s="124">
        <v>0</v>
      </c>
      <c r="X37" s="124">
        <v>3.0000000000000001E-3</v>
      </c>
      <c r="Y37" s="124">
        <v>63.07</v>
      </c>
      <c r="Z37" s="124">
        <v>0.14699999999999999</v>
      </c>
      <c r="AA37" s="124">
        <v>0.52651999999999999</v>
      </c>
      <c r="AB37" s="124">
        <v>0.22194</v>
      </c>
      <c r="AC37" s="124">
        <v>11.29</v>
      </c>
      <c r="AD37" s="124">
        <v>0.50087999999999999</v>
      </c>
    </row>
    <row r="38" spans="1:30" x14ac:dyDescent="0.35">
      <c r="A38" s="126" t="s">
        <v>810</v>
      </c>
      <c r="B38" s="124">
        <v>2695</v>
      </c>
      <c r="C38" s="124">
        <v>9.4658499999999997</v>
      </c>
      <c r="D38" s="124">
        <v>1.2310000000000001</v>
      </c>
      <c r="E38" s="124">
        <v>0.37</v>
      </c>
      <c r="F38" s="124">
        <v>6.1960000000000001E-2</v>
      </c>
      <c r="G38" s="124">
        <v>4.4060000000000002E-2</v>
      </c>
      <c r="H38" s="124">
        <v>3875.42776</v>
      </c>
      <c r="I38" s="126" t="s">
        <v>1487</v>
      </c>
      <c r="J38" s="126" t="s">
        <v>1487</v>
      </c>
      <c r="K38" s="124">
        <v>0.25729000000000002</v>
      </c>
      <c r="L38" s="124">
        <v>23.29909</v>
      </c>
      <c r="M38" s="126" t="s">
        <v>1487</v>
      </c>
      <c r="N38" s="124">
        <v>0.52846000000000004</v>
      </c>
      <c r="O38" s="124">
        <v>6.9239999999999996E-2</v>
      </c>
      <c r="P38" s="124">
        <v>2410.84</v>
      </c>
      <c r="Q38" s="124">
        <v>0.82</v>
      </c>
      <c r="R38" s="124">
        <v>6.0000000000000001E-3</v>
      </c>
      <c r="S38" s="124">
        <v>0.41899999999999998</v>
      </c>
      <c r="T38" s="124">
        <v>0.40699999999999997</v>
      </c>
      <c r="U38" s="126" t="s">
        <v>1487</v>
      </c>
      <c r="V38" s="124">
        <v>277.72199999999998</v>
      </c>
      <c r="W38" s="124">
        <v>0</v>
      </c>
      <c r="X38" s="124">
        <v>3.0000000000000001E-3</v>
      </c>
      <c r="Y38" s="124">
        <v>63.07</v>
      </c>
      <c r="Z38" s="124">
        <v>0.14699999999999999</v>
      </c>
      <c r="AA38" s="124">
        <v>0.52651999999999999</v>
      </c>
      <c r="AB38" s="124">
        <v>0.22194</v>
      </c>
      <c r="AC38" s="124">
        <v>11.29</v>
      </c>
      <c r="AD38" s="124">
        <v>0.50087999999999999</v>
      </c>
    </row>
    <row r="39" spans="1:30" x14ac:dyDescent="0.35">
      <c r="A39" s="126" t="s">
        <v>811</v>
      </c>
      <c r="B39" s="124">
        <v>2695</v>
      </c>
      <c r="C39" s="124">
        <v>9.4664900000000003</v>
      </c>
      <c r="D39" s="124">
        <v>1.24</v>
      </c>
      <c r="E39" s="124">
        <v>0.37</v>
      </c>
      <c r="F39" s="124">
        <v>6.1760000000000002E-2</v>
      </c>
      <c r="G39" s="124">
        <v>4.5699999999999998E-2</v>
      </c>
      <c r="H39" s="124">
        <v>3875.43264</v>
      </c>
      <c r="I39" s="126" t="s">
        <v>1487</v>
      </c>
      <c r="J39" s="126" t="s">
        <v>1487</v>
      </c>
      <c r="K39" s="124">
        <v>0.25867000000000001</v>
      </c>
      <c r="L39" s="124">
        <v>23.311579999999999</v>
      </c>
      <c r="M39" s="126" t="s">
        <v>1487</v>
      </c>
      <c r="N39" s="124">
        <v>0.52846000000000004</v>
      </c>
      <c r="O39" s="124">
        <v>6.071E-2</v>
      </c>
      <c r="P39" s="124">
        <v>2410.9899999999998</v>
      </c>
      <c r="Q39" s="124">
        <v>0.83699999999999997</v>
      </c>
      <c r="R39" s="124">
        <v>6.0000000000000001E-3</v>
      </c>
      <c r="S39" s="124">
        <v>0.42</v>
      </c>
      <c r="T39" s="124">
        <v>0.40699999999999997</v>
      </c>
      <c r="U39" s="126" t="s">
        <v>1487</v>
      </c>
      <c r="V39" s="124">
        <v>277.71699999999998</v>
      </c>
      <c r="W39" s="124">
        <v>0</v>
      </c>
      <c r="X39" s="124">
        <v>3.0000000000000001E-3</v>
      </c>
      <c r="Y39" s="124">
        <v>63.07</v>
      </c>
      <c r="Z39" s="124">
        <v>0.14799999999999999</v>
      </c>
      <c r="AA39" s="124">
        <v>0.49120000000000003</v>
      </c>
      <c r="AB39" s="124">
        <v>0.27095999999999998</v>
      </c>
      <c r="AC39" s="124">
        <v>11.34</v>
      </c>
      <c r="AD39" s="124">
        <v>0.52076</v>
      </c>
    </row>
    <row r="40" spans="1:30" x14ac:dyDescent="0.35">
      <c r="A40" s="126" t="s">
        <v>812</v>
      </c>
      <c r="B40" s="124">
        <v>2695</v>
      </c>
      <c r="C40" s="124">
        <v>9.4664900000000003</v>
      </c>
      <c r="D40" s="124">
        <v>1.24</v>
      </c>
      <c r="E40" s="124">
        <v>0.37</v>
      </c>
      <c r="F40" s="124">
        <v>6.1760000000000002E-2</v>
      </c>
      <c r="G40" s="124">
        <v>4.5699999999999998E-2</v>
      </c>
      <c r="H40" s="124">
        <v>3875.43264</v>
      </c>
      <c r="I40" s="126" t="s">
        <v>1487</v>
      </c>
      <c r="J40" s="126" t="s">
        <v>1487</v>
      </c>
      <c r="K40" s="124">
        <v>0.25867000000000001</v>
      </c>
      <c r="L40" s="124">
        <v>23.311579999999999</v>
      </c>
      <c r="M40" s="126" t="s">
        <v>1487</v>
      </c>
      <c r="N40" s="124">
        <v>0.52846000000000004</v>
      </c>
      <c r="O40" s="124">
        <v>6.071E-2</v>
      </c>
      <c r="P40" s="124">
        <v>2410.9899999999998</v>
      </c>
      <c r="Q40" s="124">
        <v>0.83699999999999997</v>
      </c>
      <c r="R40" s="124">
        <v>6.0000000000000001E-3</v>
      </c>
      <c r="S40" s="124">
        <v>0.42</v>
      </c>
      <c r="T40" s="124">
        <v>0.40699999999999997</v>
      </c>
      <c r="U40" s="126" t="s">
        <v>1487</v>
      </c>
      <c r="V40" s="124">
        <v>277.71699999999998</v>
      </c>
      <c r="W40" s="124">
        <v>0</v>
      </c>
      <c r="X40" s="124">
        <v>3.0000000000000001E-3</v>
      </c>
      <c r="Y40" s="124">
        <v>63.07</v>
      </c>
      <c r="Z40" s="124">
        <v>0.14799999999999999</v>
      </c>
      <c r="AA40" s="124">
        <v>0.49120000000000003</v>
      </c>
      <c r="AB40" s="124">
        <v>0.27095999999999998</v>
      </c>
      <c r="AC40" s="124">
        <v>11.34</v>
      </c>
      <c r="AD40" s="124">
        <v>0.52076</v>
      </c>
    </row>
    <row r="41" spans="1:30" x14ac:dyDescent="0.35">
      <c r="A41" s="126" t="s">
        <v>813</v>
      </c>
      <c r="B41" s="124">
        <v>2695</v>
      </c>
      <c r="C41" s="124">
        <v>9.4713999999999992</v>
      </c>
      <c r="D41" s="124">
        <v>1.2430000000000001</v>
      </c>
      <c r="E41" s="124">
        <v>0.377</v>
      </c>
      <c r="F41" s="124">
        <v>4.861E-2</v>
      </c>
      <c r="G41" s="124">
        <v>4.4920000000000002E-2</v>
      </c>
      <c r="H41" s="124">
        <v>3875.4390400000002</v>
      </c>
      <c r="I41" s="126" t="s">
        <v>1487</v>
      </c>
      <c r="J41" s="126" t="s">
        <v>1487</v>
      </c>
      <c r="K41" s="124">
        <v>0.2591</v>
      </c>
      <c r="L41" s="124">
        <v>23.327970000000001</v>
      </c>
      <c r="M41" s="126" t="s">
        <v>1487</v>
      </c>
      <c r="N41" s="124">
        <v>0.52846000000000004</v>
      </c>
      <c r="O41" s="124">
        <v>5.67E-2</v>
      </c>
      <c r="P41" s="124">
        <v>2411.3000000000002</v>
      </c>
      <c r="Q41" s="124">
        <v>0.875</v>
      </c>
      <c r="R41" s="124">
        <v>6.0000000000000001E-3</v>
      </c>
      <c r="S41" s="124">
        <v>0.42099999999999999</v>
      </c>
      <c r="T41" s="124">
        <v>0.40699999999999997</v>
      </c>
      <c r="U41" s="126" t="s">
        <v>1487</v>
      </c>
      <c r="V41" s="124">
        <v>277.71300000000002</v>
      </c>
      <c r="W41" s="124">
        <v>0</v>
      </c>
      <c r="X41" s="124">
        <v>3.0000000000000001E-3</v>
      </c>
      <c r="Y41" s="124">
        <v>63.07</v>
      </c>
      <c r="Z41" s="124">
        <v>0.14799999999999999</v>
      </c>
      <c r="AA41" s="124">
        <v>0.49792999999999998</v>
      </c>
      <c r="AB41" s="124">
        <v>0.25629000000000002</v>
      </c>
      <c r="AC41" s="124">
        <v>11.34</v>
      </c>
      <c r="AD41" s="124">
        <v>0.53881999999999997</v>
      </c>
    </row>
    <row r="42" spans="1:30" x14ac:dyDescent="0.35">
      <c r="A42" s="126" t="s">
        <v>814</v>
      </c>
      <c r="B42" s="124">
        <v>2695</v>
      </c>
      <c r="C42" s="124">
        <v>9.4713999999999992</v>
      </c>
      <c r="D42" s="124">
        <v>1.2430000000000001</v>
      </c>
      <c r="E42" s="124">
        <v>0.377</v>
      </c>
      <c r="F42" s="124">
        <v>4.861E-2</v>
      </c>
      <c r="G42" s="124">
        <v>4.4920000000000002E-2</v>
      </c>
      <c r="H42" s="124">
        <v>3875.4390400000002</v>
      </c>
      <c r="I42" s="126" t="s">
        <v>1487</v>
      </c>
      <c r="J42" s="126" t="s">
        <v>1487</v>
      </c>
      <c r="K42" s="124">
        <v>0.2591</v>
      </c>
      <c r="L42" s="124">
        <v>23.327970000000001</v>
      </c>
      <c r="M42" s="126" t="s">
        <v>1487</v>
      </c>
      <c r="N42" s="124">
        <v>0.52846000000000004</v>
      </c>
      <c r="O42" s="124">
        <v>5.67E-2</v>
      </c>
      <c r="P42" s="124">
        <v>2411.3000000000002</v>
      </c>
      <c r="Q42" s="124">
        <v>0.875</v>
      </c>
      <c r="R42" s="124">
        <v>6.0000000000000001E-3</v>
      </c>
      <c r="S42" s="124">
        <v>0.42099999999999999</v>
      </c>
      <c r="T42" s="124">
        <v>0.40699999999999997</v>
      </c>
      <c r="U42" s="126" t="s">
        <v>1487</v>
      </c>
      <c r="V42" s="124">
        <v>277.71300000000002</v>
      </c>
      <c r="W42" s="124">
        <v>0</v>
      </c>
      <c r="X42" s="124">
        <v>3.0000000000000001E-3</v>
      </c>
      <c r="Y42" s="124">
        <v>63.07</v>
      </c>
      <c r="Z42" s="124">
        <v>0.14799999999999999</v>
      </c>
      <c r="AA42" s="124">
        <v>0.49792999999999998</v>
      </c>
      <c r="AB42" s="124">
        <v>0.25629000000000002</v>
      </c>
      <c r="AC42" s="124">
        <v>11.34</v>
      </c>
      <c r="AD42" s="124">
        <v>0.53881999999999997</v>
      </c>
    </row>
    <row r="43" spans="1:30" x14ac:dyDescent="0.35">
      <c r="A43" s="126" t="s">
        <v>815</v>
      </c>
      <c r="B43" s="124">
        <v>2695</v>
      </c>
      <c r="C43" s="124">
        <v>9.4796800000000001</v>
      </c>
      <c r="D43" s="124">
        <v>1.24</v>
      </c>
      <c r="E43" s="124">
        <v>0.374</v>
      </c>
      <c r="F43" s="124">
        <v>4.8160000000000001E-2</v>
      </c>
      <c r="G43" s="124">
        <v>4.2849999999999999E-2</v>
      </c>
      <c r="H43" s="124">
        <v>3875.4576299999999</v>
      </c>
      <c r="I43" s="126" t="s">
        <v>1487</v>
      </c>
      <c r="J43" s="126" t="s">
        <v>1487</v>
      </c>
      <c r="K43" s="124">
        <v>0.26</v>
      </c>
      <c r="L43" s="124">
        <v>23.375589999999999</v>
      </c>
      <c r="M43" s="126" t="s">
        <v>1487</v>
      </c>
      <c r="N43" s="124">
        <v>0.52846000000000004</v>
      </c>
      <c r="O43" s="124">
        <v>5.67E-2</v>
      </c>
      <c r="P43" s="124">
        <v>2411.6</v>
      </c>
      <c r="Q43" s="124">
        <v>0.91200000000000003</v>
      </c>
      <c r="R43" s="124">
        <v>6.0000000000000001E-3</v>
      </c>
      <c r="S43" s="124">
        <v>0.42</v>
      </c>
      <c r="T43" s="124">
        <v>0.40500000000000003</v>
      </c>
      <c r="U43" s="126" t="s">
        <v>1487</v>
      </c>
      <c r="V43" s="124">
        <v>277.70800000000003</v>
      </c>
      <c r="W43" s="124">
        <v>0</v>
      </c>
      <c r="X43" s="124">
        <v>3.0000000000000001E-3</v>
      </c>
      <c r="Y43" s="124">
        <v>63.07</v>
      </c>
      <c r="Z43" s="124">
        <v>0.14799999999999999</v>
      </c>
      <c r="AA43" s="124">
        <v>0.50802000000000003</v>
      </c>
      <c r="AB43" s="124">
        <v>0.25518000000000002</v>
      </c>
      <c r="AC43" s="124">
        <v>11.32</v>
      </c>
      <c r="AD43" s="124">
        <v>0.55547999999999997</v>
      </c>
    </row>
    <row r="44" spans="1:30" x14ac:dyDescent="0.35">
      <c r="A44" s="126" t="s">
        <v>816</v>
      </c>
      <c r="B44" s="124">
        <v>2695</v>
      </c>
      <c r="C44" s="124">
        <v>9.4796800000000001</v>
      </c>
      <c r="D44" s="124">
        <v>1.24</v>
      </c>
      <c r="E44" s="124">
        <v>0.374</v>
      </c>
      <c r="F44" s="124">
        <v>4.8160000000000001E-2</v>
      </c>
      <c r="G44" s="124">
        <v>4.2849999999999999E-2</v>
      </c>
      <c r="H44" s="124">
        <v>3875.4576299999999</v>
      </c>
      <c r="I44" s="126" t="s">
        <v>1487</v>
      </c>
      <c r="J44" s="126" t="s">
        <v>1487</v>
      </c>
      <c r="K44" s="124">
        <v>0.26</v>
      </c>
      <c r="L44" s="124">
        <v>23.375589999999999</v>
      </c>
      <c r="M44" s="126" t="s">
        <v>1487</v>
      </c>
      <c r="N44" s="124">
        <v>0.52846000000000004</v>
      </c>
      <c r="O44" s="124">
        <v>5.67E-2</v>
      </c>
      <c r="P44" s="124">
        <v>2411.6</v>
      </c>
      <c r="Q44" s="124">
        <v>0.91200000000000003</v>
      </c>
      <c r="R44" s="124">
        <v>6.0000000000000001E-3</v>
      </c>
      <c r="S44" s="124">
        <v>0.42</v>
      </c>
      <c r="T44" s="124">
        <v>0.40500000000000003</v>
      </c>
      <c r="U44" s="126" t="s">
        <v>1487</v>
      </c>
      <c r="V44" s="124">
        <v>277.70800000000003</v>
      </c>
      <c r="W44" s="124">
        <v>0</v>
      </c>
      <c r="X44" s="124">
        <v>3.0000000000000001E-3</v>
      </c>
      <c r="Y44" s="124">
        <v>63.07</v>
      </c>
      <c r="Z44" s="124">
        <v>0.14799999999999999</v>
      </c>
      <c r="AA44" s="124">
        <v>0.50802000000000003</v>
      </c>
      <c r="AB44" s="124">
        <v>0.25518000000000002</v>
      </c>
      <c r="AC44" s="124">
        <v>11.32</v>
      </c>
      <c r="AD44" s="124">
        <v>0.55547999999999997</v>
      </c>
    </row>
    <row r="45" spans="1:30" x14ac:dyDescent="0.35">
      <c r="A45" s="126" t="s">
        <v>817</v>
      </c>
      <c r="B45" s="124">
        <v>2695</v>
      </c>
      <c r="C45" s="124">
        <v>9.5027000000000008</v>
      </c>
      <c r="D45" s="124">
        <v>1.228</v>
      </c>
      <c r="E45" s="124">
        <v>0.36199999999999999</v>
      </c>
      <c r="F45" s="124">
        <v>7.4329999999999993E-2</v>
      </c>
      <c r="G45" s="124">
        <v>4.0629999999999999E-2</v>
      </c>
      <c r="H45" s="124">
        <v>3875.4698199999998</v>
      </c>
      <c r="I45" s="126" t="s">
        <v>1487</v>
      </c>
      <c r="J45" s="124">
        <v>28.232469999999999</v>
      </c>
      <c r="K45" s="124">
        <v>0.26008999999999999</v>
      </c>
      <c r="L45" s="124">
        <v>23.406839999999999</v>
      </c>
      <c r="M45" s="126" t="s">
        <v>1487</v>
      </c>
      <c r="N45" s="124">
        <v>0.52846000000000004</v>
      </c>
      <c r="O45" s="124">
        <v>6.071E-2</v>
      </c>
      <c r="P45" s="124">
        <v>2411.87</v>
      </c>
      <c r="Q45" s="124">
        <v>0.94499999999999995</v>
      </c>
      <c r="R45" s="124">
        <v>6.0000000000000001E-3</v>
      </c>
      <c r="S45" s="124">
        <v>0.41799999999999998</v>
      </c>
      <c r="T45" s="124">
        <v>0.40500000000000003</v>
      </c>
      <c r="U45" s="126" t="s">
        <v>1487</v>
      </c>
      <c r="V45" s="124">
        <v>277.70299999999997</v>
      </c>
      <c r="W45" s="124">
        <v>0</v>
      </c>
      <c r="X45" s="124">
        <v>4.0000000000000001E-3</v>
      </c>
      <c r="Y45" s="124">
        <v>63.07</v>
      </c>
      <c r="Z45" s="124">
        <v>0.14799999999999999</v>
      </c>
      <c r="AA45" s="124">
        <v>0.51978999999999997</v>
      </c>
      <c r="AB45" s="124">
        <v>0.24747</v>
      </c>
      <c r="AC45" s="124">
        <v>11.35</v>
      </c>
      <c r="AD45" s="124">
        <v>0.55247999999999997</v>
      </c>
    </row>
    <row r="46" spans="1:30" x14ac:dyDescent="0.35">
      <c r="A46" s="126" t="s">
        <v>818</v>
      </c>
      <c r="B46" s="124">
        <v>2695</v>
      </c>
      <c r="C46" s="124">
        <v>9.5027000000000008</v>
      </c>
      <c r="D46" s="124">
        <v>1.228</v>
      </c>
      <c r="E46" s="124">
        <v>0.36199999999999999</v>
      </c>
      <c r="F46" s="124">
        <v>7.4329999999999993E-2</v>
      </c>
      <c r="G46" s="124">
        <v>4.0629999999999999E-2</v>
      </c>
      <c r="H46" s="124">
        <v>3875.4698199999998</v>
      </c>
      <c r="I46" s="126" t="s">
        <v>1487</v>
      </c>
      <c r="J46" s="124">
        <v>28.232469999999999</v>
      </c>
      <c r="K46" s="124">
        <v>0.26008999999999999</v>
      </c>
      <c r="L46" s="124">
        <v>23.406839999999999</v>
      </c>
      <c r="M46" s="126" t="s">
        <v>1487</v>
      </c>
      <c r="N46" s="124">
        <v>0.52846000000000004</v>
      </c>
      <c r="O46" s="124">
        <v>6.071E-2</v>
      </c>
      <c r="P46" s="124">
        <v>2411.87</v>
      </c>
      <c r="Q46" s="124">
        <v>0.94499999999999995</v>
      </c>
      <c r="R46" s="124">
        <v>6.0000000000000001E-3</v>
      </c>
      <c r="S46" s="124">
        <v>0.41799999999999998</v>
      </c>
      <c r="T46" s="124">
        <v>0.40500000000000003</v>
      </c>
      <c r="U46" s="126" t="s">
        <v>1487</v>
      </c>
      <c r="V46" s="124">
        <v>277.70299999999997</v>
      </c>
      <c r="W46" s="124">
        <v>0</v>
      </c>
      <c r="X46" s="124">
        <v>4.0000000000000001E-3</v>
      </c>
      <c r="Y46" s="124">
        <v>63.07</v>
      </c>
      <c r="Z46" s="124">
        <v>0.14799999999999999</v>
      </c>
      <c r="AA46" s="124">
        <v>0.51978999999999997</v>
      </c>
      <c r="AB46" s="124">
        <v>0.24747</v>
      </c>
      <c r="AC46" s="124">
        <v>11.35</v>
      </c>
      <c r="AD46" s="124">
        <v>0.55247999999999997</v>
      </c>
    </row>
    <row r="47" spans="1:30" x14ac:dyDescent="0.35">
      <c r="A47" s="126" t="s">
        <v>819</v>
      </c>
      <c r="B47" s="124">
        <v>2695</v>
      </c>
      <c r="C47" s="124">
        <v>9.5607299999999995</v>
      </c>
      <c r="D47" s="124">
        <v>1.222</v>
      </c>
      <c r="E47" s="124">
        <v>0.37</v>
      </c>
      <c r="F47" s="124">
        <v>0.11837</v>
      </c>
      <c r="G47" s="124">
        <v>3.8260000000000002E-2</v>
      </c>
      <c r="H47" s="124">
        <v>3875.48567</v>
      </c>
      <c r="I47" s="126" t="s">
        <v>1487</v>
      </c>
      <c r="J47" s="126" t="s">
        <v>1487</v>
      </c>
      <c r="K47" s="124">
        <v>0.26028000000000001</v>
      </c>
      <c r="L47" s="124">
        <v>23.447469999999999</v>
      </c>
      <c r="M47" s="124">
        <v>358.45283000000001</v>
      </c>
      <c r="N47" s="124">
        <v>0.52846000000000004</v>
      </c>
      <c r="O47" s="124">
        <v>6.2780000000000002E-2</v>
      </c>
      <c r="P47" s="124">
        <v>2411.86</v>
      </c>
      <c r="Q47" s="124">
        <v>0.94399999999999995</v>
      </c>
      <c r="R47" s="124">
        <v>6.0000000000000001E-3</v>
      </c>
      <c r="S47" s="124">
        <v>0.41699999999999998</v>
      </c>
      <c r="T47" s="124">
        <v>0.40799999999999997</v>
      </c>
      <c r="U47" s="124">
        <v>113.07</v>
      </c>
      <c r="V47" s="124">
        <v>277.69900000000001</v>
      </c>
      <c r="W47" s="124">
        <v>0</v>
      </c>
      <c r="X47" s="124">
        <v>4.0000000000000001E-3</v>
      </c>
      <c r="Y47" s="124">
        <v>63.07</v>
      </c>
      <c r="Z47" s="124">
        <v>0.14699999999999999</v>
      </c>
      <c r="AA47" s="124">
        <v>0.5282</v>
      </c>
      <c r="AB47" s="124">
        <v>0.24312</v>
      </c>
      <c r="AC47" s="124">
        <v>11.37</v>
      </c>
      <c r="AD47" s="124">
        <v>0.53236000000000006</v>
      </c>
    </row>
    <row r="48" spans="1:30" x14ac:dyDescent="0.35">
      <c r="A48" s="126" t="s">
        <v>820</v>
      </c>
      <c r="B48" s="124">
        <v>2695</v>
      </c>
      <c r="C48" s="124">
        <v>9.5607299999999995</v>
      </c>
      <c r="D48" s="124">
        <v>1.222</v>
      </c>
      <c r="E48" s="124">
        <v>0.37</v>
      </c>
      <c r="F48" s="124">
        <v>0.11837</v>
      </c>
      <c r="G48" s="124">
        <v>3.8260000000000002E-2</v>
      </c>
      <c r="H48" s="124">
        <v>3875.48567</v>
      </c>
      <c r="I48" s="126" t="s">
        <v>1487</v>
      </c>
      <c r="J48" s="126" t="s">
        <v>1487</v>
      </c>
      <c r="K48" s="124">
        <v>0.26028000000000001</v>
      </c>
      <c r="L48" s="124">
        <v>23.447469999999999</v>
      </c>
      <c r="M48" s="124">
        <v>358.45283000000001</v>
      </c>
      <c r="N48" s="124">
        <v>0.52846000000000004</v>
      </c>
      <c r="O48" s="124">
        <v>6.2780000000000002E-2</v>
      </c>
      <c r="P48" s="124">
        <v>2411.86</v>
      </c>
      <c r="Q48" s="124">
        <v>0.94399999999999995</v>
      </c>
      <c r="R48" s="124">
        <v>6.0000000000000001E-3</v>
      </c>
      <c r="S48" s="124">
        <v>0.41699999999999998</v>
      </c>
      <c r="T48" s="124">
        <v>0.40799999999999997</v>
      </c>
      <c r="U48" s="124">
        <v>113.07</v>
      </c>
      <c r="V48" s="124">
        <v>277.69900000000001</v>
      </c>
      <c r="W48" s="124">
        <v>0</v>
      </c>
      <c r="X48" s="124">
        <v>4.0000000000000001E-3</v>
      </c>
      <c r="Y48" s="124">
        <v>63.07</v>
      </c>
      <c r="Z48" s="124">
        <v>0.14699999999999999</v>
      </c>
      <c r="AA48" s="124">
        <v>0.5282</v>
      </c>
      <c r="AB48" s="124">
        <v>0.24312</v>
      </c>
      <c r="AC48" s="124">
        <v>11.37</v>
      </c>
      <c r="AD48" s="124">
        <v>0.53236000000000006</v>
      </c>
    </row>
    <row r="49" spans="1:30" x14ac:dyDescent="0.35">
      <c r="A49" s="126" t="s">
        <v>821</v>
      </c>
      <c r="B49" s="124">
        <v>2695</v>
      </c>
      <c r="C49" s="124">
        <v>9.6427999999999994</v>
      </c>
      <c r="D49" s="124">
        <v>1.2130000000000001</v>
      </c>
      <c r="E49" s="124">
        <v>0.36199999999999999</v>
      </c>
      <c r="F49" s="124">
        <v>0.14965999999999999</v>
      </c>
      <c r="G49" s="124">
        <v>3.7589999999999998E-2</v>
      </c>
      <c r="H49" s="124">
        <v>3875.4826200000002</v>
      </c>
      <c r="I49" s="126" t="s">
        <v>1487</v>
      </c>
      <c r="J49" s="126" t="s">
        <v>1487</v>
      </c>
      <c r="K49" s="124">
        <v>0.25990000000000002</v>
      </c>
      <c r="L49" s="124">
        <v>23.43966</v>
      </c>
      <c r="M49" s="126" t="s">
        <v>1487</v>
      </c>
      <c r="N49" s="124">
        <v>0.52846000000000004</v>
      </c>
      <c r="O49" s="124">
        <v>6.4879999999999993E-2</v>
      </c>
      <c r="P49" s="124">
        <v>2411.66</v>
      </c>
      <c r="Q49" s="124">
        <v>0.91900000000000004</v>
      </c>
      <c r="R49" s="124">
        <v>6.0000000000000001E-3</v>
      </c>
      <c r="S49" s="124">
        <v>0.41799999999999998</v>
      </c>
      <c r="T49" s="124">
        <v>0.40799999999999997</v>
      </c>
      <c r="U49" s="126" t="s">
        <v>1487</v>
      </c>
      <c r="V49" s="124">
        <v>277.69400000000002</v>
      </c>
      <c r="W49" s="124">
        <v>0</v>
      </c>
      <c r="X49" s="124">
        <v>5.0000000000000001E-3</v>
      </c>
      <c r="Y49" s="124">
        <v>63.07</v>
      </c>
      <c r="Z49" s="124">
        <v>0.14699999999999999</v>
      </c>
      <c r="AA49" s="124">
        <v>0.53829000000000005</v>
      </c>
      <c r="AB49" s="124">
        <v>0.23347000000000001</v>
      </c>
      <c r="AC49" s="124">
        <v>11.44</v>
      </c>
      <c r="AD49" s="124">
        <v>0.52307000000000003</v>
      </c>
    </row>
    <row r="50" spans="1:30" x14ac:dyDescent="0.35">
      <c r="A50" s="126" t="s">
        <v>822</v>
      </c>
      <c r="B50" s="124">
        <v>2695</v>
      </c>
      <c r="C50" s="124">
        <v>9.6427999999999994</v>
      </c>
      <c r="D50" s="124">
        <v>1.2130000000000001</v>
      </c>
      <c r="E50" s="124">
        <v>0.36199999999999999</v>
      </c>
      <c r="F50" s="124">
        <v>0.14965999999999999</v>
      </c>
      <c r="G50" s="124">
        <v>3.7589999999999998E-2</v>
      </c>
      <c r="H50" s="124">
        <v>3875.4826200000002</v>
      </c>
      <c r="I50" s="126" t="s">
        <v>1487</v>
      </c>
      <c r="J50" s="126" t="s">
        <v>1487</v>
      </c>
      <c r="K50" s="124">
        <v>0.25990000000000002</v>
      </c>
      <c r="L50" s="124">
        <v>23.43966</v>
      </c>
      <c r="M50" s="126" t="s">
        <v>1487</v>
      </c>
      <c r="N50" s="124">
        <v>0.52846000000000004</v>
      </c>
      <c r="O50" s="124">
        <v>6.4879999999999993E-2</v>
      </c>
      <c r="P50" s="124">
        <v>2411.66</v>
      </c>
      <c r="Q50" s="124">
        <v>0.91900000000000004</v>
      </c>
      <c r="R50" s="124">
        <v>6.0000000000000001E-3</v>
      </c>
      <c r="S50" s="124">
        <v>0.41799999999999998</v>
      </c>
      <c r="T50" s="124">
        <v>0.40799999999999997</v>
      </c>
      <c r="U50" s="126" t="s">
        <v>1487</v>
      </c>
      <c r="V50" s="124">
        <v>277.69400000000002</v>
      </c>
      <c r="W50" s="124">
        <v>0</v>
      </c>
      <c r="X50" s="124">
        <v>5.0000000000000001E-3</v>
      </c>
      <c r="Y50" s="124">
        <v>63.07</v>
      </c>
      <c r="Z50" s="124">
        <v>0.14699999999999999</v>
      </c>
      <c r="AA50" s="124">
        <v>0.53829000000000005</v>
      </c>
      <c r="AB50" s="124">
        <v>0.23347000000000001</v>
      </c>
      <c r="AC50" s="124">
        <v>11.44</v>
      </c>
      <c r="AD50" s="124">
        <v>0.52307000000000003</v>
      </c>
    </row>
    <row r="51" spans="1:30" x14ac:dyDescent="0.35">
      <c r="A51" s="126" t="s">
        <v>823</v>
      </c>
      <c r="B51" s="124">
        <v>2695</v>
      </c>
      <c r="C51" s="124">
        <v>9.7540899999999997</v>
      </c>
      <c r="D51" s="124">
        <v>1.2130000000000001</v>
      </c>
      <c r="E51" s="124">
        <v>0.33400000000000002</v>
      </c>
      <c r="F51" s="124">
        <v>0.17605999999999999</v>
      </c>
      <c r="G51" s="124">
        <v>3.8359999999999998E-2</v>
      </c>
      <c r="H51" s="124">
        <v>3875.5009100000002</v>
      </c>
      <c r="I51" s="126" t="s">
        <v>1487</v>
      </c>
      <c r="J51" s="126" t="s">
        <v>1487</v>
      </c>
      <c r="K51" s="124">
        <v>0.25991999999999998</v>
      </c>
      <c r="L51" s="124">
        <v>23.486560000000001</v>
      </c>
      <c r="M51" s="126" t="s">
        <v>1487</v>
      </c>
      <c r="N51" s="124">
        <v>0.53641000000000005</v>
      </c>
      <c r="O51" s="124">
        <v>7.1489999999999998E-2</v>
      </c>
      <c r="P51" s="124">
        <v>2411.5100000000002</v>
      </c>
      <c r="Q51" s="124">
        <v>0.90100000000000002</v>
      </c>
      <c r="R51" s="124">
        <v>6.0000000000000001E-3</v>
      </c>
      <c r="S51" s="124">
        <v>0.41899999999999998</v>
      </c>
      <c r="T51" s="124">
        <v>0.40400000000000003</v>
      </c>
      <c r="U51" s="126" t="s">
        <v>1487</v>
      </c>
      <c r="V51" s="124">
        <v>277.68900000000002</v>
      </c>
      <c r="W51" s="124">
        <v>0</v>
      </c>
      <c r="X51" s="124">
        <v>1.7999999999999999E-2</v>
      </c>
      <c r="Y51" s="124">
        <v>63.07</v>
      </c>
      <c r="Z51" s="124">
        <v>0.14699999999999999</v>
      </c>
      <c r="AA51" s="124">
        <v>0.55342999999999998</v>
      </c>
      <c r="AB51" s="124">
        <v>0.21679999999999999</v>
      </c>
      <c r="AC51" s="124">
        <v>11.51</v>
      </c>
      <c r="AD51" s="124">
        <v>0.53529000000000004</v>
      </c>
    </row>
    <row r="52" spans="1:30" x14ac:dyDescent="0.35">
      <c r="A52" s="126" t="s">
        <v>824</v>
      </c>
      <c r="B52" s="124">
        <v>2695</v>
      </c>
      <c r="C52" s="124">
        <v>9.7540899999999997</v>
      </c>
      <c r="D52" s="124">
        <v>1.2130000000000001</v>
      </c>
      <c r="E52" s="124">
        <v>0.33400000000000002</v>
      </c>
      <c r="F52" s="124">
        <v>0.17605999999999999</v>
      </c>
      <c r="G52" s="124">
        <v>3.8359999999999998E-2</v>
      </c>
      <c r="H52" s="124">
        <v>3875.5009100000002</v>
      </c>
      <c r="I52" s="126" t="s">
        <v>1487</v>
      </c>
      <c r="J52" s="126" t="s">
        <v>1487</v>
      </c>
      <c r="K52" s="124">
        <v>0.25991999999999998</v>
      </c>
      <c r="L52" s="124">
        <v>23.486560000000001</v>
      </c>
      <c r="M52" s="126" t="s">
        <v>1487</v>
      </c>
      <c r="N52" s="124">
        <v>0.53641000000000005</v>
      </c>
      <c r="O52" s="124">
        <v>7.1489999999999998E-2</v>
      </c>
      <c r="P52" s="124">
        <v>2411.5100000000002</v>
      </c>
      <c r="Q52" s="124">
        <v>0.90100000000000002</v>
      </c>
      <c r="R52" s="124">
        <v>6.0000000000000001E-3</v>
      </c>
      <c r="S52" s="124">
        <v>0.41899999999999998</v>
      </c>
      <c r="T52" s="124">
        <v>0.40400000000000003</v>
      </c>
      <c r="U52" s="126" t="s">
        <v>1487</v>
      </c>
      <c r="V52" s="124">
        <v>277.68900000000002</v>
      </c>
      <c r="W52" s="124">
        <v>0</v>
      </c>
      <c r="X52" s="124">
        <v>1.7999999999999999E-2</v>
      </c>
      <c r="Y52" s="124">
        <v>63.07</v>
      </c>
      <c r="Z52" s="124">
        <v>0.14699999999999999</v>
      </c>
      <c r="AA52" s="124">
        <v>0.55342999999999998</v>
      </c>
      <c r="AB52" s="124">
        <v>0.21679999999999999</v>
      </c>
      <c r="AC52" s="124">
        <v>11.51</v>
      </c>
      <c r="AD52" s="124">
        <v>0.53529000000000004</v>
      </c>
    </row>
    <row r="53" spans="1:30" x14ac:dyDescent="0.35">
      <c r="A53" s="126" t="s">
        <v>825</v>
      </c>
      <c r="B53" s="124">
        <v>2695</v>
      </c>
      <c r="C53" s="124">
        <v>9.6994799999999994</v>
      </c>
      <c r="D53" s="124">
        <v>1.1950000000000001</v>
      </c>
      <c r="E53" s="124">
        <v>0.30199999999999999</v>
      </c>
      <c r="F53" s="124">
        <v>0.17788000000000001</v>
      </c>
      <c r="G53" s="124">
        <v>3.619E-2</v>
      </c>
      <c r="H53" s="124">
        <v>3875.51676</v>
      </c>
      <c r="I53" s="126" t="s">
        <v>1487</v>
      </c>
      <c r="J53" s="126" t="s">
        <v>1487</v>
      </c>
      <c r="K53" s="124">
        <v>0.25967000000000001</v>
      </c>
      <c r="L53" s="124">
        <v>23.527229999999999</v>
      </c>
      <c r="M53" s="126" t="s">
        <v>1487</v>
      </c>
      <c r="N53" s="124">
        <v>0.53641000000000005</v>
      </c>
      <c r="O53" s="124">
        <v>7.6119999999999993E-2</v>
      </c>
      <c r="P53" s="124">
        <v>2411.3000000000002</v>
      </c>
      <c r="Q53" s="124">
        <v>0.875</v>
      </c>
      <c r="R53" s="124">
        <v>6.0000000000000001E-3</v>
      </c>
      <c r="S53" s="124">
        <v>0.41799999999999998</v>
      </c>
      <c r="T53" s="124">
        <v>0.40500000000000003</v>
      </c>
      <c r="U53" s="126" t="s">
        <v>1487</v>
      </c>
      <c r="V53" s="124">
        <v>277.685</v>
      </c>
      <c r="W53" s="124">
        <v>0</v>
      </c>
      <c r="X53" s="124">
        <v>4.1000000000000002E-2</v>
      </c>
      <c r="Y53" s="124">
        <v>63.07</v>
      </c>
      <c r="Z53" s="124">
        <v>0.14699999999999999</v>
      </c>
      <c r="AA53" s="124">
        <v>0.55679000000000001</v>
      </c>
      <c r="AB53" s="124">
        <v>0.19583999999999999</v>
      </c>
      <c r="AC53" s="124">
        <v>11.5</v>
      </c>
      <c r="AD53" s="124">
        <v>0.55069000000000001</v>
      </c>
    </row>
    <row r="54" spans="1:30" x14ac:dyDescent="0.35">
      <c r="A54" s="126" t="s">
        <v>826</v>
      </c>
      <c r="B54" s="124">
        <v>2695</v>
      </c>
      <c r="C54" s="124">
        <v>9.6994799999999994</v>
      </c>
      <c r="D54" s="124">
        <v>1.1950000000000001</v>
      </c>
      <c r="E54" s="124">
        <v>0.30199999999999999</v>
      </c>
      <c r="F54" s="124">
        <v>0.17788000000000001</v>
      </c>
      <c r="G54" s="124">
        <v>3.619E-2</v>
      </c>
      <c r="H54" s="124">
        <v>3875.51676</v>
      </c>
      <c r="I54" s="126" t="s">
        <v>1487</v>
      </c>
      <c r="J54" s="126" t="s">
        <v>1487</v>
      </c>
      <c r="K54" s="124">
        <v>0.25967000000000001</v>
      </c>
      <c r="L54" s="124">
        <v>23.527229999999999</v>
      </c>
      <c r="M54" s="126" t="s">
        <v>1487</v>
      </c>
      <c r="N54" s="124">
        <v>0.53641000000000005</v>
      </c>
      <c r="O54" s="124">
        <v>7.6119999999999993E-2</v>
      </c>
      <c r="P54" s="124">
        <v>2411.3000000000002</v>
      </c>
      <c r="Q54" s="124">
        <v>0.875</v>
      </c>
      <c r="R54" s="124">
        <v>6.0000000000000001E-3</v>
      </c>
      <c r="S54" s="124">
        <v>0.41799999999999998</v>
      </c>
      <c r="T54" s="124">
        <v>0.40500000000000003</v>
      </c>
      <c r="U54" s="126" t="s">
        <v>1487</v>
      </c>
      <c r="V54" s="124">
        <v>277.685</v>
      </c>
      <c r="W54" s="124">
        <v>0</v>
      </c>
      <c r="X54" s="124">
        <v>4.1000000000000002E-2</v>
      </c>
      <c r="Y54" s="124">
        <v>63.07</v>
      </c>
      <c r="Z54" s="124">
        <v>0.14699999999999999</v>
      </c>
      <c r="AA54" s="124">
        <v>0.55679000000000001</v>
      </c>
      <c r="AB54" s="124">
        <v>0.19583999999999999</v>
      </c>
      <c r="AC54" s="124">
        <v>11.5</v>
      </c>
      <c r="AD54" s="124">
        <v>0.55069000000000001</v>
      </c>
    </row>
    <row r="55" spans="1:30" x14ac:dyDescent="0.35">
      <c r="A55" s="126" t="s">
        <v>827</v>
      </c>
      <c r="B55" s="124">
        <v>2695</v>
      </c>
      <c r="C55" s="124">
        <v>9.4649599999999996</v>
      </c>
      <c r="D55" s="124">
        <v>1.1890000000000001</v>
      </c>
      <c r="E55" s="124">
        <v>0.27500000000000002</v>
      </c>
      <c r="F55" s="124">
        <v>0.17927000000000001</v>
      </c>
      <c r="G55" s="124">
        <v>3.4799999999999998E-2</v>
      </c>
      <c r="H55" s="124">
        <v>3875.5292599999998</v>
      </c>
      <c r="I55" s="126" t="s">
        <v>1487</v>
      </c>
      <c r="J55" s="126" t="s">
        <v>1487</v>
      </c>
      <c r="K55" s="124">
        <v>0.25939000000000001</v>
      </c>
      <c r="L55" s="124">
        <v>23.55931</v>
      </c>
      <c r="M55" s="126" t="s">
        <v>1487</v>
      </c>
      <c r="N55" s="124">
        <v>0.53641000000000005</v>
      </c>
      <c r="O55" s="124">
        <v>8.3400000000000002E-2</v>
      </c>
      <c r="P55" s="124">
        <v>2411.1</v>
      </c>
      <c r="Q55" s="124">
        <v>0.85099999999999998</v>
      </c>
      <c r="R55" s="124">
        <v>6.0000000000000001E-3</v>
      </c>
      <c r="S55" s="124">
        <v>0.42099999999999999</v>
      </c>
      <c r="T55" s="124">
        <v>0.40799999999999997</v>
      </c>
      <c r="U55" s="126" t="s">
        <v>1487</v>
      </c>
      <c r="V55" s="124">
        <v>277.68</v>
      </c>
      <c r="W55" s="124">
        <v>0</v>
      </c>
      <c r="X55" s="124">
        <v>5.1999999999999998E-2</v>
      </c>
      <c r="Y55" s="124">
        <v>63.07</v>
      </c>
      <c r="Z55" s="124">
        <v>0.14699999999999999</v>
      </c>
      <c r="AA55" s="124">
        <v>0.56352000000000002</v>
      </c>
      <c r="AB55" s="124">
        <v>0.18440000000000001</v>
      </c>
      <c r="AC55" s="124">
        <v>11.44</v>
      </c>
      <c r="AD55" s="124">
        <v>0.56577</v>
      </c>
    </row>
    <row r="56" spans="1:30" x14ac:dyDescent="0.35">
      <c r="A56" s="126" t="s">
        <v>828</v>
      </c>
      <c r="B56" s="124">
        <v>2695</v>
      </c>
      <c r="C56" s="124">
        <v>9.4649599999999996</v>
      </c>
      <c r="D56" s="124">
        <v>1.1890000000000001</v>
      </c>
      <c r="E56" s="124">
        <v>0.27500000000000002</v>
      </c>
      <c r="F56" s="124">
        <v>0.17927000000000001</v>
      </c>
      <c r="G56" s="124">
        <v>3.4799999999999998E-2</v>
      </c>
      <c r="H56" s="124">
        <v>3875.5292599999998</v>
      </c>
      <c r="I56" s="126" t="s">
        <v>1487</v>
      </c>
      <c r="J56" s="126" t="s">
        <v>1487</v>
      </c>
      <c r="K56" s="124">
        <v>0.25939000000000001</v>
      </c>
      <c r="L56" s="124">
        <v>23.55931</v>
      </c>
      <c r="M56" s="126" t="s">
        <v>1487</v>
      </c>
      <c r="N56" s="124">
        <v>0.53641000000000005</v>
      </c>
      <c r="O56" s="124">
        <v>8.3400000000000002E-2</v>
      </c>
      <c r="P56" s="124">
        <v>2411.1</v>
      </c>
      <c r="Q56" s="124">
        <v>0.85099999999999998</v>
      </c>
      <c r="R56" s="124">
        <v>6.0000000000000001E-3</v>
      </c>
      <c r="S56" s="124">
        <v>0.42099999999999999</v>
      </c>
      <c r="T56" s="124">
        <v>0.40799999999999997</v>
      </c>
      <c r="U56" s="126" t="s">
        <v>1487</v>
      </c>
      <c r="V56" s="124">
        <v>277.68</v>
      </c>
      <c r="W56" s="124">
        <v>0</v>
      </c>
      <c r="X56" s="124">
        <v>5.1999999999999998E-2</v>
      </c>
      <c r="Y56" s="124">
        <v>63.07</v>
      </c>
      <c r="Z56" s="124">
        <v>0.14699999999999999</v>
      </c>
      <c r="AA56" s="124">
        <v>0.56352000000000002</v>
      </c>
      <c r="AB56" s="124">
        <v>0.18440000000000001</v>
      </c>
      <c r="AC56" s="124">
        <v>11.44</v>
      </c>
      <c r="AD56" s="124">
        <v>0.56577</v>
      </c>
    </row>
    <row r="57" spans="1:30" x14ac:dyDescent="0.35">
      <c r="A57" s="126" t="s">
        <v>829</v>
      </c>
      <c r="B57" s="124">
        <v>2695</v>
      </c>
      <c r="C57" s="124">
        <v>9.2232800000000008</v>
      </c>
      <c r="D57" s="124">
        <v>1.1890000000000001</v>
      </c>
      <c r="E57" s="124">
        <v>0.29399999999999998</v>
      </c>
      <c r="F57" s="124">
        <v>0.1714</v>
      </c>
      <c r="G57" s="124">
        <v>3.456E-2</v>
      </c>
      <c r="H57" s="124">
        <v>3875.5219400000001</v>
      </c>
      <c r="I57" s="126" t="s">
        <v>1487</v>
      </c>
      <c r="J57" s="126" t="s">
        <v>1487</v>
      </c>
      <c r="K57" s="124">
        <v>0.25946000000000002</v>
      </c>
      <c r="L57" s="124">
        <v>23.54053</v>
      </c>
      <c r="M57" s="126" t="s">
        <v>1487</v>
      </c>
      <c r="N57" s="124">
        <v>0.53641000000000005</v>
      </c>
      <c r="O57" s="124">
        <v>9.1130000000000003E-2</v>
      </c>
      <c r="P57" s="124">
        <v>2410.9</v>
      </c>
      <c r="Q57" s="124">
        <v>0.82699999999999996</v>
      </c>
      <c r="R57" s="124">
        <v>6.0000000000000001E-3</v>
      </c>
      <c r="S57" s="124">
        <v>0.42099999999999999</v>
      </c>
      <c r="T57" s="124">
        <v>0.40799999999999997</v>
      </c>
      <c r="U57" s="126" t="s">
        <v>1487</v>
      </c>
      <c r="V57" s="124">
        <v>277.67599999999999</v>
      </c>
      <c r="W57" s="124">
        <v>0</v>
      </c>
      <c r="X57" s="124">
        <v>5.8000000000000003E-2</v>
      </c>
      <c r="Y57" s="124">
        <v>63.07</v>
      </c>
      <c r="Z57" s="124">
        <v>0.14599999999999999</v>
      </c>
      <c r="AA57" s="124">
        <v>0.56352000000000002</v>
      </c>
      <c r="AB57" s="124">
        <v>0.18254000000000001</v>
      </c>
      <c r="AC57" s="124">
        <v>11.41</v>
      </c>
      <c r="AD57" s="124">
        <v>0.56333999999999995</v>
      </c>
    </row>
    <row r="58" spans="1:30" x14ac:dyDescent="0.35">
      <c r="A58" s="127" t="s">
        <v>830</v>
      </c>
      <c r="B58" s="133">
        <v>2695</v>
      </c>
      <c r="C58" s="133">
        <v>9.2232800000000008</v>
      </c>
      <c r="D58" s="133">
        <v>1.1890000000000001</v>
      </c>
      <c r="E58" s="133">
        <v>0.29399999999999998</v>
      </c>
      <c r="F58" s="133">
        <v>0.1714</v>
      </c>
      <c r="G58" s="133">
        <v>3.456E-2</v>
      </c>
      <c r="H58" s="133">
        <v>3875.5219400000001</v>
      </c>
      <c r="I58" s="127" t="s">
        <v>1487</v>
      </c>
      <c r="J58" s="127" t="s">
        <v>1487</v>
      </c>
      <c r="K58" s="133">
        <v>0.25946000000000002</v>
      </c>
      <c r="L58" s="133">
        <v>23.54053</v>
      </c>
      <c r="M58" s="127" t="s">
        <v>1487</v>
      </c>
      <c r="N58" s="133">
        <v>0.53641000000000005</v>
      </c>
      <c r="O58" s="133">
        <v>9.1130000000000003E-2</v>
      </c>
      <c r="P58" s="133">
        <v>2410.9</v>
      </c>
      <c r="Q58" s="133">
        <v>0.82699999999999996</v>
      </c>
      <c r="R58" s="133">
        <v>6.0000000000000001E-3</v>
      </c>
      <c r="S58" s="133">
        <v>0.42099999999999999</v>
      </c>
      <c r="T58" s="133">
        <v>0.40799999999999997</v>
      </c>
      <c r="U58" s="127" t="s">
        <v>1487</v>
      </c>
      <c r="V58" s="133">
        <v>277.67599999999999</v>
      </c>
      <c r="W58" s="133">
        <v>0</v>
      </c>
      <c r="X58" s="133">
        <v>5.8000000000000003E-2</v>
      </c>
      <c r="Y58" s="133">
        <v>63.07</v>
      </c>
      <c r="Z58" s="133">
        <v>0.14599999999999999</v>
      </c>
      <c r="AA58" s="133">
        <v>0.56352000000000002</v>
      </c>
      <c r="AB58" s="133">
        <v>0.18254000000000001</v>
      </c>
      <c r="AC58" s="133">
        <v>11.41</v>
      </c>
      <c r="AD58" s="133">
        <v>0.56333999999999995</v>
      </c>
    </row>
  </sheetData>
  <mergeCells count="1">
    <mergeCell ref="B3:G3"/>
  </mergeCells>
  <pageMargins left="0.7" right="0.7" top="0.75" bottom="0.75" header="0.3" footer="0.3"/>
  <drawing r:id="rId1"/>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dimension ref="A1:H35"/>
  <sheetViews>
    <sheetView showGridLines="0" zoomScale="80" workbookViewId="0">
      <pane ySplit="6" topLeftCell="A7" activePane="bottomLeft" state="frozen"/>
      <selection pane="bottomLeft"/>
    </sheetView>
  </sheetViews>
  <sheetFormatPr baseColWidth="10" defaultColWidth="8.7265625" defaultRowHeight="14.5" x14ac:dyDescent="0.35"/>
  <cols>
    <col min="1" max="1" width="2" customWidth="1"/>
    <col min="2" max="2" width="18" customWidth="1"/>
    <col min="3" max="3" width="32" customWidth="1"/>
    <col min="4" max="4" width="50" customWidth="1"/>
    <col min="5" max="6" width="14" customWidth="1"/>
    <col min="7" max="7" width="27" customWidth="1"/>
    <col min="8" max="8" width="50" customWidth="1"/>
  </cols>
  <sheetData>
    <row r="1" spans="1:8" x14ac:dyDescent="0.35">
      <c r="A1" s="1"/>
      <c r="B1" s="1"/>
      <c r="C1" s="1"/>
      <c r="D1" s="1"/>
      <c r="E1" s="1"/>
      <c r="F1" s="1"/>
      <c r="G1" s="1"/>
      <c r="H1" s="1"/>
    </row>
    <row r="2" spans="1:8" x14ac:dyDescent="0.35">
      <c r="A2" s="1"/>
      <c r="B2" s="1"/>
      <c r="C2" s="1"/>
      <c r="D2" s="1"/>
      <c r="E2" s="1"/>
      <c r="F2" s="1"/>
      <c r="G2" s="1"/>
      <c r="H2" s="1"/>
    </row>
    <row r="3" spans="1:8" ht="69" customHeight="1" x14ac:dyDescent="0.35">
      <c r="A3" s="1"/>
      <c r="B3" s="196" t="s">
        <v>0</v>
      </c>
      <c r="C3" s="197"/>
      <c r="D3" s="197"/>
      <c r="E3" s="197"/>
      <c r="F3" s="197"/>
      <c r="G3" s="197"/>
      <c r="H3" s="1"/>
    </row>
    <row r="4" spans="1:8" ht="0" hidden="1" customHeight="1" x14ac:dyDescent="0.35">
      <c r="A4" s="1"/>
      <c r="B4" s="1"/>
      <c r="C4" s="1"/>
      <c r="D4" s="1"/>
      <c r="E4" s="1"/>
      <c r="F4" s="1"/>
      <c r="G4" s="1"/>
      <c r="H4" s="1"/>
    </row>
    <row r="5" spans="1:8" ht="23" x14ac:dyDescent="0.5">
      <c r="A5" s="1"/>
      <c r="B5" s="22" t="s">
        <v>1519</v>
      </c>
      <c r="C5" s="1"/>
      <c r="D5" s="1"/>
      <c r="E5" s="1"/>
      <c r="F5" s="1"/>
      <c r="G5" s="1"/>
      <c r="H5" s="1"/>
    </row>
    <row r="6" spans="1:8" ht="28" x14ac:dyDescent="0.35">
      <c r="A6" s="1"/>
      <c r="B6" s="3" t="s">
        <v>54</v>
      </c>
      <c r="C6" s="3" t="s">
        <v>3</v>
      </c>
      <c r="D6" s="3" t="s">
        <v>1520</v>
      </c>
      <c r="E6" s="3" t="s">
        <v>7</v>
      </c>
      <c r="F6" s="3" t="s">
        <v>8</v>
      </c>
      <c r="G6" s="3" t="s">
        <v>1521</v>
      </c>
      <c r="H6" s="3" t="s">
        <v>1522</v>
      </c>
    </row>
    <row r="7" spans="1:8" x14ac:dyDescent="0.35">
      <c r="A7" s="1"/>
      <c r="B7" s="87" t="s">
        <v>58</v>
      </c>
      <c r="C7" s="6" t="s">
        <v>66</v>
      </c>
      <c r="D7" s="6" t="s">
        <v>1523</v>
      </c>
      <c r="E7" s="87" t="s">
        <v>1524</v>
      </c>
      <c r="F7" s="87" t="s">
        <v>1525</v>
      </c>
      <c r="G7" s="146">
        <v>0.2</v>
      </c>
      <c r="H7" s="87"/>
    </row>
    <row r="8" spans="1:8" x14ac:dyDescent="0.35">
      <c r="A8" s="1"/>
      <c r="B8" s="87" t="s">
        <v>58</v>
      </c>
      <c r="C8" s="6" t="s">
        <v>66</v>
      </c>
      <c r="D8" s="6" t="s">
        <v>1526</v>
      </c>
      <c r="E8" s="87" t="s">
        <v>1524</v>
      </c>
      <c r="F8" s="87" t="s">
        <v>1525</v>
      </c>
      <c r="G8" s="146">
        <v>0</v>
      </c>
      <c r="H8" s="87"/>
    </row>
    <row r="9" spans="1:8" x14ac:dyDescent="0.35">
      <c r="A9" s="1"/>
      <c r="B9" s="87" t="s">
        <v>58</v>
      </c>
      <c r="C9" s="6" t="s">
        <v>66</v>
      </c>
      <c r="D9" s="6" t="s">
        <v>1527</v>
      </c>
      <c r="E9" s="87" t="s">
        <v>1524</v>
      </c>
      <c r="F9" s="87" t="s">
        <v>1525</v>
      </c>
      <c r="G9" s="146">
        <v>0</v>
      </c>
      <c r="H9" s="87"/>
    </row>
    <row r="10" spans="1:8" x14ac:dyDescent="0.35">
      <c r="A10" s="1"/>
      <c r="B10" s="87" t="s">
        <v>58</v>
      </c>
      <c r="C10" s="6" t="s">
        <v>66</v>
      </c>
      <c r="D10" s="6" t="s">
        <v>1528</v>
      </c>
      <c r="E10" s="87" t="s">
        <v>1524</v>
      </c>
      <c r="F10" s="87" t="s">
        <v>1525</v>
      </c>
      <c r="G10" s="146">
        <v>5</v>
      </c>
      <c r="H10" s="87"/>
    </row>
    <row r="11" spans="1:8" x14ac:dyDescent="0.35">
      <c r="A11" s="1"/>
      <c r="B11" s="87" t="s">
        <v>58</v>
      </c>
      <c r="C11" s="6" t="s">
        <v>66</v>
      </c>
      <c r="D11" s="6" t="s">
        <v>1529</v>
      </c>
      <c r="E11" s="87" t="s">
        <v>1524</v>
      </c>
      <c r="F11" s="87" t="s">
        <v>1525</v>
      </c>
      <c r="G11" s="146">
        <v>5</v>
      </c>
      <c r="H11" s="87"/>
    </row>
    <row r="12" spans="1:8" x14ac:dyDescent="0.35">
      <c r="A12" s="1"/>
      <c r="B12" s="87" t="s">
        <v>58</v>
      </c>
      <c r="C12" s="6" t="s">
        <v>66</v>
      </c>
      <c r="D12" s="6" t="s">
        <v>1530</v>
      </c>
      <c r="E12" s="87" t="s">
        <v>1524</v>
      </c>
      <c r="F12" s="87" t="s">
        <v>1525</v>
      </c>
      <c r="G12" s="146">
        <v>0</v>
      </c>
      <c r="H12" s="87"/>
    </row>
    <row r="13" spans="1:8" x14ac:dyDescent="0.35">
      <c r="A13" s="1"/>
      <c r="B13" s="87" t="s">
        <v>58</v>
      </c>
      <c r="C13" s="6" t="s">
        <v>66</v>
      </c>
      <c r="D13" s="6" t="s">
        <v>1531</v>
      </c>
      <c r="E13" s="87" t="s">
        <v>1524</v>
      </c>
      <c r="F13" s="87" t="s">
        <v>1525</v>
      </c>
      <c r="G13" s="146">
        <v>0</v>
      </c>
      <c r="H13" s="87"/>
    </row>
    <row r="14" spans="1:8" x14ac:dyDescent="0.35">
      <c r="A14" s="1"/>
      <c r="B14" s="87" t="s">
        <v>58</v>
      </c>
      <c r="C14" s="6" t="s">
        <v>579</v>
      </c>
      <c r="D14" s="6" t="s">
        <v>1508</v>
      </c>
      <c r="E14" s="87" t="s">
        <v>1524</v>
      </c>
      <c r="F14" s="87" t="s">
        <v>1525</v>
      </c>
      <c r="G14" s="146">
        <v>0.25</v>
      </c>
      <c r="H14" s="87"/>
    </row>
    <row r="15" spans="1:8" x14ac:dyDescent="0.35">
      <c r="A15" s="1"/>
      <c r="B15" s="87" t="s">
        <v>58</v>
      </c>
      <c r="C15" s="6" t="s">
        <v>260</v>
      </c>
      <c r="D15" s="6" t="s">
        <v>1532</v>
      </c>
      <c r="E15" s="87" t="s">
        <v>1524</v>
      </c>
      <c r="F15" s="87" t="s">
        <v>1525</v>
      </c>
      <c r="G15" s="146">
        <v>0.45</v>
      </c>
      <c r="H15" s="87"/>
    </row>
    <row r="16" spans="1:8" x14ac:dyDescent="0.35">
      <c r="A16" s="1"/>
      <c r="B16" s="87" t="s">
        <v>58</v>
      </c>
      <c r="C16" s="6" t="s">
        <v>260</v>
      </c>
      <c r="D16" s="6" t="s">
        <v>1533</v>
      </c>
      <c r="E16" s="87" t="s">
        <v>1524</v>
      </c>
      <c r="F16" s="87" t="s">
        <v>1525</v>
      </c>
      <c r="G16" s="146">
        <v>0.24</v>
      </c>
      <c r="H16" s="87"/>
    </row>
    <row r="17" spans="1:8" x14ac:dyDescent="0.35">
      <c r="A17" s="1"/>
      <c r="B17" s="87" t="s">
        <v>58</v>
      </c>
      <c r="C17" s="6" t="s">
        <v>260</v>
      </c>
      <c r="D17" s="6" t="s">
        <v>1534</v>
      </c>
      <c r="E17" s="87" t="s">
        <v>1524</v>
      </c>
      <c r="F17" s="87" t="s">
        <v>1525</v>
      </c>
      <c r="G17" s="146">
        <v>0.83</v>
      </c>
      <c r="H17" s="87"/>
    </row>
    <row r="18" spans="1:8" x14ac:dyDescent="0.35">
      <c r="A18" s="1"/>
      <c r="B18" s="87" t="s">
        <v>58</v>
      </c>
      <c r="C18" s="6" t="s">
        <v>260</v>
      </c>
      <c r="D18" s="6" t="s">
        <v>1535</v>
      </c>
      <c r="E18" s="87" t="s">
        <v>1524</v>
      </c>
      <c r="F18" s="87" t="s">
        <v>1525</v>
      </c>
      <c r="G18" s="146">
        <v>7.83</v>
      </c>
      <c r="H18" s="87"/>
    </row>
    <row r="19" spans="1:8" x14ac:dyDescent="0.35">
      <c r="A19" s="1"/>
      <c r="B19" s="87" t="s">
        <v>58</v>
      </c>
      <c r="C19" s="6" t="s">
        <v>260</v>
      </c>
      <c r="D19" s="6" t="s">
        <v>1536</v>
      </c>
      <c r="E19" s="87" t="s">
        <v>1524</v>
      </c>
      <c r="F19" s="87" t="s">
        <v>1525</v>
      </c>
      <c r="G19" s="146">
        <v>0.28000000000000003</v>
      </c>
      <c r="H19" s="87"/>
    </row>
    <row r="20" spans="1:8" x14ac:dyDescent="0.35">
      <c r="A20" s="1"/>
      <c r="B20" s="87" t="s">
        <v>58</v>
      </c>
      <c r="C20" s="6" t="s">
        <v>260</v>
      </c>
      <c r="D20" s="6" t="s">
        <v>1537</v>
      </c>
      <c r="E20" s="87" t="s">
        <v>1524</v>
      </c>
      <c r="F20" s="87" t="s">
        <v>1525</v>
      </c>
      <c r="G20" s="146">
        <v>0.03</v>
      </c>
      <c r="H20" s="87"/>
    </row>
    <row r="21" spans="1:8" x14ac:dyDescent="0.35">
      <c r="A21" s="1"/>
      <c r="B21" s="87" t="s">
        <v>58</v>
      </c>
      <c r="C21" s="6" t="s">
        <v>260</v>
      </c>
      <c r="D21" s="6" t="s">
        <v>1538</v>
      </c>
      <c r="E21" s="87" t="s">
        <v>1524</v>
      </c>
      <c r="F21" s="87" t="s">
        <v>1525</v>
      </c>
      <c r="G21" s="146">
        <v>0.16</v>
      </c>
      <c r="H21" s="87"/>
    </row>
    <row r="22" spans="1:8" x14ac:dyDescent="0.35">
      <c r="A22" s="1"/>
      <c r="B22" s="87" t="s">
        <v>58</v>
      </c>
      <c r="C22" s="6" t="s">
        <v>260</v>
      </c>
      <c r="D22" s="6" t="s">
        <v>1539</v>
      </c>
      <c r="E22" s="87" t="s">
        <v>1524</v>
      </c>
      <c r="F22" s="87" t="s">
        <v>1525</v>
      </c>
      <c r="G22" s="146">
        <v>0.26</v>
      </c>
      <c r="H22" s="87"/>
    </row>
    <row r="23" spans="1:8" x14ac:dyDescent="0.35">
      <c r="A23" s="1"/>
      <c r="B23" s="87" t="s">
        <v>58</v>
      </c>
      <c r="C23" s="6" t="s">
        <v>260</v>
      </c>
      <c r="D23" s="6" t="s">
        <v>1540</v>
      </c>
      <c r="E23" s="87" t="s">
        <v>1524</v>
      </c>
      <c r="F23" s="87" t="s">
        <v>1525</v>
      </c>
      <c r="G23" s="146">
        <v>0.61</v>
      </c>
      <c r="H23" s="87"/>
    </row>
    <row r="24" spans="1:8" x14ac:dyDescent="0.35">
      <c r="A24" s="1"/>
      <c r="B24" s="87" t="s">
        <v>58</v>
      </c>
      <c r="C24" s="6" t="s">
        <v>260</v>
      </c>
      <c r="D24" s="6" t="s">
        <v>1541</v>
      </c>
      <c r="E24" s="87" t="s">
        <v>1524</v>
      </c>
      <c r="F24" s="87" t="s">
        <v>1525</v>
      </c>
      <c r="G24" s="146">
        <v>4.49</v>
      </c>
      <c r="H24" s="87"/>
    </row>
    <row r="25" spans="1:8" x14ac:dyDescent="0.35">
      <c r="A25" s="1"/>
      <c r="B25" s="87" t="s">
        <v>58</v>
      </c>
      <c r="C25" s="6" t="s">
        <v>260</v>
      </c>
      <c r="D25" s="6" t="s">
        <v>1542</v>
      </c>
      <c r="E25" s="87" t="s">
        <v>1524</v>
      </c>
      <c r="F25" s="87" t="s">
        <v>1525</v>
      </c>
      <c r="G25" s="146">
        <v>2.09</v>
      </c>
      <c r="H25" s="87"/>
    </row>
    <row r="26" spans="1:8" x14ac:dyDescent="0.35">
      <c r="A26" s="1"/>
      <c r="B26" s="87" t="s">
        <v>58</v>
      </c>
      <c r="C26" s="6" t="s">
        <v>260</v>
      </c>
      <c r="D26" s="6" t="s">
        <v>1543</v>
      </c>
      <c r="E26" s="87" t="s">
        <v>1524</v>
      </c>
      <c r="F26" s="87" t="s">
        <v>1525</v>
      </c>
      <c r="G26" s="146">
        <v>7.0000000000000007E-2</v>
      </c>
      <c r="H26" s="87"/>
    </row>
    <row r="27" spans="1:8" x14ac:dyDescent="0.35">
      <c r="A27" s="1"/>
      <c r="B27" s="87" t="s">
        <v>58</v>
      </c>
      <c r="C27" s="6" t="s">
        <v>260</v>
      </c>
      <c r="D27" s="6" t="s">
        <v>1544</v>
      </c>
      <c r="E27" s="87" t="s">
        <v>1524</v>
      </c>
      <c r="F27" s="87" t="s">
        <v>1525</v>
      </c>
      <c r="G27" s="146">
        <v>34.887</v>
      </c>
      <c r="H27" s="87"/>
    </row>
    <row r="28" spans="1:8" x14ac:dyDescent="0.35">
      <c r="A28" s="1"/>
      <c r="B28" s="87" t="s">
        <v>58</v>
      </c>
      <c r="C28" s="6" t="s">
        <v>260</v>
      </c>
      <c r="D28" s="6" t="s">
        <v>1545</v>
      </c>
      <c r="E28" s="87" t="s">
        <v>1524</v>
      </c>
      <c r="F28" s="87" t="s">
        <v>1525</v>
      </c>
      <c r="G28" s="146">
        <v>0.19</v>
      </c>
      <c r="H28" s="87"/>
    </row>
    <row r="29" spans="1:8" x14ac:dyDescent="0.35">
      <c r="A29" s="1"/>
      <c r="B29" s="87" t="s">
        <v>58</v>
      </c>
      <c r="C29" s="6" t="s">
        <v>260</v>
      </c>
      <c r="D29" s="6" t="s">
        <v>1546</v>
      </c>
      <c r="E29" s="87" t="s">
        <v>1524</v>
      </c>
      <c r="F29" s="87" t="s">
        <v>1525</v>
      </c>
      <c r="G29" s="146">
        <v>0.66</v>
      </c>
      <c r="H29" s="87"/>
    </row>
    <row r="30" spans="1:8" x14ac:dyDescent="0.35">
      <c r="A30" s="1"/>
      <c r="B30" s="87" t="s">
        <v>58</v>
      </c>
      <c r="C30" s="6" t="s">
        <v>260</v>
      </c>
      <c r="D30" s="6" t="s">
        <v>1547</v>
      </c>
      <c r="E30" s="87" t="s">
        <v>1524</v>
      </c>
      <c r="F30" s="87" t="s">
        <v>1525</v>
      </c>
      <c r="G30" s="146">
        <v>0.37</v>
      </c>
      <c r="H30" s="87"/>
    </row>
    <row r="31" spans="1:8" x14ac:dyDescent="0.35">
      <c r="A31" s="1"/>
      <c r="B31" s="87" t="s">
        <v>58</v>
      </c>
      <c r="C31" s="6" t="s">
        <v>260</v>
      </c>
      <c r="D31" s="6" t="s">
        <v>1548</v>
      </c>
      <c r="E31" s="87" t="s">
        <v>1524</v>
      </c>
      <c r="F31" s="87" t="s">
        <v>1525</v>
      </c>
      <c r="G31" s="146">
        <v>0.73</v>
      </c>
      <c r="H31" s="87"/>
    </row>
    <row r="32" spans="1:8" x14ac:dyDescent="0.35">
      <c r="A32" s="1"/>
      <c r="B32" s="87" t="s">
        <v>58</v>
      </c>
      <c r="C32" s="6" t="s">
        <v>260</v>
      </c>
      <c r="D32" s="6" t="s">
        <v>1549</v>
      </c>
      <c r="E32" s="87" t="s">
        <v>1524</v>
      </c>
      <c r="F32" s="87" t="s">
        <v>1525</v>
      </c>
      <c r="G32" s="146">
        <v>1.02</v>
      </c>
      <c r="H32" s="87"/>
    </row>
    <row r="33" spans="1:8" x14ac:dyDescent="0.35">
      <c r="A33" s="1"/>
      <c r="B33" s="87" t="s">
        <v>58</v>
      </c>
      <c r="C33" s="6" t="s">
        <v>260</v>
      </c>
      <c r="D33" s="6" t="s">
        <v>1550</v>
      </c>
      <c r="E33" s="87" t="s">
        <v>1524</v>
      </c>
      <c r="F33" s="87" t="s">
        <v>1525</v>
      </c>
      <c r="G33" s="146">
        <v>0.45</v>
      </c>
      <c r="H33" s="87"/>
    </row>
    <row r="34" spans="1:8" x14ac:dyDescent="0.35">
      <c r="A34" s="1"/>
      <c r="B34" s="87" t="s">
        <v>58</v>
      </c>
      <c r="C34" s="6" t="s">
        <v>260</v>
      </c>
      <c r="D34" s="6" t="s">
        <v>1551</v>
      </c>
      <c r="E34" s="87" t="s">
        <v>1524</v>
      </c>
      <c r="F34" s="87" t="s">
        <v>1525</v>
      </c>
      <c r="G34" s="146">
        <v>0.47</v>
      </c>
      <c r="H34" s="87"/>
    </row>
    <row r="35" spans="1:8" x14ac:dyDescent="0.35">
      <c r="A35" s="1"/>
      <c r="B35" s="87" t="s">
        <v>58</v>
      </c>
      <c r="C35" s="6" t="s">
        <v>260</v>
      </c>
      <c r="D35" s="6" t="s">
        <v>1552</v>
      </c>
      <c r="E35" s="87" t="s">
        <v>1524</v>
      </c>
      <c r="F35" s="87" t="s">
        <v>1525</v>
      </c>
      <c r="G35" s="146">
        <v>0.86</v>
      </c>
      <c r="H35" s="87"/>
    </row>
  </sheetData>
  <mergeCells count="1">
    <mergeCell ref="B3:G3"/>
  </mergeCells>
  <pageMargins left="0.7" right="0.7" top="0.75" bottom="0.75" header="0.3" footer="0.3"/>
  <drawing r:id="rId1"/>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dimension ref="A1:H17"/>
  <sheetViews>
    <sheetView showGridLines="0" zoomScale="80" workbookViewId="0">
      <pane ySplit="6" topLeftCell="A7" activePane="bottomLeft" state="frozen"/>
      <selection pane="bottomLeft"/>
    </sheetView>
  </sheetViews>
  <sheetFormatPr baseColWidth="10" defaultColWidth="8.7265625" defaultRowHeight="14.5" x14ac:dyDescent="0.35"/>
  <cols>
    <col min="1" max="1" width="2" customWidth="1"/>
    <col min="2" max="2" width="18" customWidth="1"/>
    <col min="3" max="3" width="32" customWidth="1"/>
    <col min="4" max="4" width="50" customWidth="1"/>
    <col min="5" max="6" width="14" customWidth="1"/>
    <col min="7" max="7" width="27" customWidth="1"/>
    <col min="8" max="8" width="50" customWidth="1"/>
  </cols>
  <sheetData>
    <row r="1" spans="1:8" x14ac:dyDescent="0.35">
      <c r="A1" s="1"/>
      <c r="B1" s="1"/>
      <c r="C1" s="1"/>
      <c r="D1" s="1"/>
      <c r="E1" s="1"/>
      <c r="F1" s="1"/>
      <c r="G1" s="1"/>
      <c r="H1" s="1"/>
    </row>
    <row r="2" spans="1:8" x14ac:dyDescent="0.35">
      <c r="A2" s="1"/>
      <c r="B2" s="1"/>
      <c r="C2" s="1"/>
      <c r="D2" s="1"/>
      <c r="E2" s="1"/>
      <c r="F2" s="1"/>
      <c r="G2" s="1"/>
      <c r="H2" s="1"/>
    </row>
    <row r="3" spans="1:8" ht="69" customHeight="1" x14ac:dyDescent="0.35">
      <c r="A3" s="1"/>
      <c r="B3" s="196" t="s">
        <v>0</v>
      </c>
      <c r="C3" s="197"/>
      <c r="D3" s="197"/>
      <c r="E3" s="197"/>
      <c r="F3" s="197"/>
      <c r="G3" s="197"/>
      <c r="H3" s="1"/>
    </row>
    <row r="4" spans="1:8" ht="0" hidden="1" customHeight="1" x14ac:dyDescent="0.35">
      <c r="A4" s="1"/>
      <c r="B4" s="1"/>
      <c r="C4" s="1"/>
      <c r="D4" s="1"/>
      <c r="E4" s="1"/>
      <c r="F4" s="1"/>
      <c r="G4" s="1"/>
      <c r="H4" s="1"/>
    </row>
    <row r="5" spans="1:8" ht="23" x14ac:dyDescent="0.5">
      <c r="A5" s="1"/>
      <c r="B5" s="22" t="s">
        <v>1553</v>
      </c>
      <c r="C5" s="1"/>
      <c r="D5" s="1"/>
      <c r="E5" s="1"/>
      <c r="F5" s="1"/>
      <c r="G5" s="1"/>
      <c r="H5" s="1"/>
    </row>
    <row r="6" spans="1:8" ht="28" x14ac:dyDescent="0.35">
      <c r="A6" s="1"/>
      <c r="B6" s="3" t="s">
        <v>54</v>
      </c>
      <c r="C6" s="3" t="s">
        <v>3</v>
      </c>
      <c r="D6" s="3" t="s">
        <v>1520</v>
      </c>
      <c r="E6" s="3" t="s">
        <v>7</v>
      </c>
      <c r="F6" s="3" t="s">
        <v>8</v>
      </c>
      <c r="G6" s="3" t="s">
        <v>1521</v>
      </c>
      <c r="H6" s="3" t="s">
        <v>1522</v>
      </c>
    </row>
    <row r="7" spans="1:8" x14ac:dyDescent="0.35">
      <c r="A7" s="1"/>
      <c r="B7" s="87" t="s">
        <v>58</v>
      </c>
      <c r="C7" s="6" t="s">
        <v>66</v>
      </c>
      <c r="D7" s="6" t="s">
        <v>1523</v>
      </c>
      <c r="E7" s="87" t="s">
        <v>1524</v>
      </c>
      <c r="F7" s="87" t="s">
        <v>1525</v>
      </c>
      <c r="G7" s="146">
        <v>0.3</v>
      </c>
      <c r="H7" s="87"/>
    </row>
    <row r="8" spans="1:8" x14ac:dyDescent="0.35">
      <c r="A8" s="1"/>
      <c r="B8" s="87" t="s">
        <v>58</v>
      </c>
      <c r="C8" s="6" t="s">
        <v>66</v>
      </c>
      <c r="D8" s="6" t="s">
        <v>1526</v>
      </c>
      <c r="E8" s="87" t="s">
        <v>1524</v>
      </c>
      <c r="F8" s="87" t="s">
        <v>1525</v>
      </c>
      <c r="G8" s="146">
        <v>0</v>
      </c>
      <c r="H8" s="87"/>
    </row>
    <row r="9" spans="1:8" x14ac:dyDescent="0.35">
      <c r="A9" s="1"/>
      <c r="B9" s="87" t="s">
        <v>58</v>
      </c>
      <c r="C9" s="6" t="s">
        <v>66</v>
      </c>
      <c r="D9" s="6" t="s">
        <v>1527</v>
      </c>
      <c r="E9" s="87" t="s">
        <v>1524</v>
      </c>
      <c r="F9" s="87" t="s">
        <v>1525</v>
      </c>
      <c r="G9" s="146">
        <v>1.82</v>
      </c>
      <c r="H9" s="87"/>
    </row>
    <row r="10" spans="1:8" x14ac:dyDescent="0.35">
      <c r="A10" s="1"/>
      <c r="B10" s="87" t="s">
        <v>58</v>
      </c>
      <c r="C10" s="6" t="s">
        <v>66</v>
      </c>
      <c r="D10" s="6" t="s">
        <v>1528</v>
      </c>
      <c r="E10" s="87" t="s">
        <v>1524</v>
      </c>
      <c r="F10" s="87" t="s">
        <v>1525</v>
      </c>
      <c r="G10" s="146">
        <v>0</v>
      </c>
      <c r="H10" s="87"/>
    </row>
    <row r="11" spans="1:8" x14ac:dyDescent="0.35">
      <c r="A11" s="1"/>
      <c r="B11" s="87" t="s">
        <v>58</v>
      </c>
      <c r="C11" s="6" t="s">
        <v>66</v>
      </c>
      <c r="D11" s="6" t="s">
        <v>1529</v>
      </c>
      <c r="E11" s="87" t="s">
        <v>1524</v>
      </c>
      <c r="F11" s="87" t="s">
        <v>1525</v>
      </c>
      <c r="G11" s="146">
        <v>0</v>
      </c>
      <c r="H11" s="87"/>
    </row>
    <row r="12" spans="1:8" x14ac:dyDescent="0.35">
      <c r="A12" s="1"/>
      <c r="B12" s="87" t="s">
        <v>58</v>
      </c>
      <c r="C12" s="6" t="s">
        <v>66</v>
      </c>
      <c r="D12" s="6" t="s">
        <v>1530</v>
      </c>
      <c r="E12" s="87" t="s">
        <v>1524</v>
      </c>
      <c r="F12" s="87" t="s">
        <v>1525</v>
      </c>
      <c r="G12" s="146">
        <v>0</v>
      </c>
      <c r="H12" s="87"/>
    </row>
    <row r="13" spans="1:8" x14ac:dyDescent="0.35">
      <c r="A13" s="1"/>
      <c r="B13" s="87" t="s">
        <v>58</v>
      </c>
      <c r="C13" s="6" t="s">
        <v>66</v>
      </c>
      <c r="D13" s="6" t="s">
        <v>1531</v>
      </c>
      <c r="E13" s="87" t="s">
        <v>1524</v>
      </c>
      <c r="F13" s="87" t="s">
        <v>1525</v>
      </c>
      <c r="G13" s="146">
        <v>0</v>
      </c>
      <c r="H13" s="87"/>
    </row>
    <row r="14" spans="1:8" x14ac:dyDescent="0.35">
      <c r="A14" s="1"/>
      <c r="B14" s="87" t="s">
        <v>58</v>
      </c>
      <c r="C14" s="6" t="s">
        <v>579</v>
      </c>
      <c r="D14" s="6" t="s">
        <v>1508</v>
      </c>
      <c r="E14" s="87" t="s">
        <v>1524</v>
      </c>
      <c r="F14" s="87" t="s">
        <v>1525</v>
      </c>
      <c r="G14" s="146">
        <v>2.78</v>
      </c>
      <c r="H14" s="87"/>
    </row>
    <row r="15" spans="1:8" x14ac:dyDescent="0.35">
      <c r="A15" s="1"/>
      <c r="B15" s="87" t="s">
        <v>58</v>
      </c>
      <c r="C15" s="6" t="s">
        <v>579</v>
      </c>
      <c r="D15" s="6" t="s">
        <v>1554</v>
      </c>
      <c r="E15" s="87" t="s">
        <v>1524</v>
      </c>
      <c r="F15" s="87" t="s">
        <v>1525</v>
      </c>
      <c r="G15" s="146">
        <v>61.55</v>
      </c>
      <c r="H15" s="87"/>
    </row>
    <row r="16" spans="1:8" x14ac:dyDescent="0.35">
      <c r="A16" s="1"/>
      <c r="B16" s="87" t="s">
        <v>58</v>
      </c>
      <c r="C16" s="6" t="s">
        <v>260</v>
      </c>
      <c r="D16" s="6" t="s">
        <v>1495</v>
      </c>
      <c r="E16" s="87" t="s">
        <v>1524</v>
      </c>
      <c r="F16" s="87" t="s">
        <v>1525</v>
      </c>
      <c r="G16" s="146">
        <v>157.983</v>
      </c>
      <c r="H16" s="87"/>
    </row>
    <row r="17" spans="1:8" ht="25" x14ac:dyDescent="0.35">
      <c r="A17" s="1"/>
      <c r="B17" s="87" t="s">
        <v>58</v>
      </c>
      <c r="C17" s="6" t="s">
        <v>265</v>
      </c>
      <c r="D17" s="6" t="s">
        <v>1496</v>
      </c>
      <c r="E17" s="87" t="s">
        <v>1524</v>
      </c>
      <c r="F17" s="87" t="s">
        <v>1555</v>
      </c>
      <c r="G17" s="146">
        <v>100</v>
      </c>
      <c r="H17" s="87"/>
    </row>
  </sheetData>
  <mergeCells count="1">
    <mergeCell ref="B3:G3"/>
  </mergeCells>
  <pageMargins left="0.7" right="0.7" top="0.75" bottom="0.75" header="0.3" footer="0.3"/>
  <drawing r:id="rId1"/>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dimension ref="A1:J27"/>
  <sheetViews>
    <sheetView showGridLines="0" zoomScale="80" workbookViewId="0">
      <pane xSplit="2" ySplit="6" topLeftCell="C7" activePane="bottomRight" state="frozen"/>
      <selection pane="topRight" activeCell="C1" sqref="C1"/>
      <selection pane="bottomLeft" activeCell="A7" sqref="A7"/>
      <selection pane="bottomRight"/>
    </sheetView>
  </sheetViews>
  <sheetFormatPr baseColWidth="10" defaultColWidth="8.7265625" defaultRowHeight="14.5" x14ac:dyDescent="0.35"/>
  <cols>
    <col min="1" max="1" width="2" customWidth="1"/>
    <col min="2" max="2" width="11" customWidth="1"/>
    <col min="3" max="3" width="60" customWidth="1"/>
    <col min="4" max="4" width="45" customWidth="1"/>
    <col min="5" max="5" width="27" customWidth="1"/>
    <col min="6" max="8" width="20" customWidth="1"/>
    <col min="9" max="9" width="12" customWidth="1"/>
    <col min="10" max="10" width="50" customWidth="1"/>
  </cols>
  <sheetData>
    <row r="1" spans="1:10" x14ac:dyDescent="0.35">
      <c r="A1" s="1"/>
      <c r="B1" s="1"/>
      <c r="C1" s="1"/>
      <c r="D1" s="1"/>
      <c r="E1" s="1"/>
      <c r="F1" s="1"/>
      <c r="G1" s="1"/>
      <c r="H1" s="1"/>
      <c r="I1" s="1"/>
      <c r="J1" s="1"/>
    </row>
    <row r="2" spans="1:10" x14ac:dyDescent="0.35">
      <c r="A2" s="1"/>
      <c r="B2" s="1"/>
      <c r="C2" s="1"/>
      <c r="D2" s="1"/>
      <c r="E2" s="1"/>
      <c r="F2" s="1"/>
      <c r="G2" s="1"/>
      <c r="H2" s="1"/>
      <c r="I2" s="1"/>
      <c r="J2" s="1"/>
    </row>
    <row r="3" spans="1:10" ht="69" customHeight="1" x14ac:dyDescent="0.35">
      <c r="A3" s="1"/>
      <c r="B3" s="196" t="s">
        <v>0</v>
      </c>
      <c r="C3" s="197"/>
      <c r="D3" s="197"/>
      <c r="E3" s="197"/>
      <c r="F3" s="197"/>
      <c r="G3" s="197"/>
      <c r="H3" s="1"/>
      <c r="I3" s="1"/>
      <c r="J3" s="1"/>
    </row>
    <row r="4" spans="1:10" ht="0" hidden="1" customHeight="1" x14ac:dyDescent="0.35">
      <c r="A4" s="1"/>
      <c r="B4" s="1"/>
      <c r="C4" s="1"/>
      <c r="D4" s="1"/>
      <c r="E4" s="1"/>
      <c r="F4" s="1"/>
      <c r="G4" s="1"/>
      <c r="H4" s="1"/>
      <c r="I4" s="1"/>
      <c r="J4" s="1"/>
    </row>
    <row r="5" spans="1:10" ht="23" x14ac:dyDescent="0.5">
      <c r="A5" s="1"/>
      <c r="B5" s="22" t="s">
        <v>1556</v>
      </c>
      <c r="C5" s="1"/>
      <c r="D5" s="1"/>
      <c r="E5" s="1"/>
      <c r="F5" s="1"/>
      <c r="G5" s="1"/>
      <c r="H5" s="1"/>
      <c r="I5" s="1"/>
      <c r="J5" s="1"/>
    </row>
    <row r="6" spans="1:10" ht="27" customHeight="1" x14ac:dyDescent="0.35">
      <c r="A6" s="1"/>
      <c r="B6" s="7" t="s">
        <v>54</v>
      </c>
      <c r="C6" s="7" t="s">
        <v>3</v>
      </c>
      <c r="D6" s="7" t="s">
        <v>64</v>
      </c>
      <c r="E6" s="7" t="s">
        <v>1557</v>
      </c>
      <c r="F6" s="7" t="s">
        <v>7</v>
      </c>
      <c r="G6" s="7" t="s">
        <v>1558</v>
      </c>
      <c r="H6" s="7" t="s">
        <v>1559</v>
      </c>
      <c r="I6" s="7" t="s">
        <v>1560</v>
      </c>
      <c r="J6" s="7" t="s">
        <v>1561</v>
      </c>
    </row>
    <row r="7" spans="1:10" x14ac:dyDescent="0.35">
      <c r="A7" s="1"/>
      <c r="B7" s="147" t="s">
        <v>58</v>
      </c>
      <c r="C7" s="4" t="s">
        <v>66</v>
      </c>
      <c r="D7" s="4" t="s">
        <v>1069</v>
      </c>
      <c r="E7" s="4" t="s">
        <v>1562</v>
      </c>
      <c r="F7" s="148">
        <v>650.15</v>
      </c>
      <c r="G7" s="148">
        <v>650.15</v>
      </c>
      <c r="H7" s="148">
        <v>0</v>
      </c>
      <c r="I7" s="4" t="s">
        <v>1563</v>
      </c>
      <c r="J7" s="5" t="s">
        <v>937</v>
      </c>
    </row>
    <row r="8" spans="1:10" x14ac:dyDescent="0.35">
      <c r="A8" s="1"/>
      <c r="B8" s="147" t="s">
        <v>58</v>
      </c>
      <c r="C8" s="4" t="s">
        <v>66</v>
      </c>
      <c r="D8" s="4" t="s">
        <v>1069</v>
      </c>
      <c r="E8" s="4" t="s">
        <v>1564</v>
      </c>
      <c r="F8" s="148">
        <v>356.21</v>
      </c>
      <c r="G8" s="148">
        <v>356.21</v>
      </c>
      <c r="H8" s="148">
        <v>0</v>
      </c>
      <c r="I8" s="4" t="s">
        <v>1563</v>
      </c>
      <c r="J8" s="5" t="s">
        <v>937</v>
      </c>
    </row>
    <row r="9" spans="1:10" x14ac:dyDescent="0.35">
      <c r="A9" s="1"/>
      <c r="B9" s="147" t="s">
        <v>58</v>
      </c>
      <c r="C9" s="4" t="s">
        <v>66</v>
      </c>
      <c r="D9" s="4" t="s">
        <v>1071</v>
      </c>
      <c r="E9" s="4" t="s">
        <v>1562</v>
      </c>
      <c r="F9" s="148">
        <v>380.43</v>
      </c>
      <c r="G9" s="148">
        <v>380.43</v>
      </c>
      <c r="H9" s="148">
        <v>0</v>
      </c>
      <c r="I9" s="4" t="s">
        <v>1563</v>
      </c>
      <c r="J9" s="5" t="s">
        <v>937</v>
      </c>
    </row>
    <row r="10" spans="1:10" x14ac:dyDescent="0.35">
      <c r="A10" s="1"/>
      <c r="B10" s="147" t="s">
        <v>58</v>
      </c>
      <c r="C10" s="4" t="s">
        <v>66</v>
      </c>
      <c r="D10" s="4" t="s">
        <v>1071</v>
      </c>
      <c r="E10" s="4" t="s">
        <v>1564</v>
      </c>
      <c r="F10" s="148">
        <v>33.81</v>
      </c>
      <c r="G10" s="148">
        <v>33.81</v>
      </c>
      <c r="H10" s="148">
        <v>0</v>
      </c>
      <c r="I10" s="4" t="s">
        <v>1563</v>
      </c>
      <c r="J10" s="5" t="s">
        <v>937</v>
      </c>
    </row>
    <row r="11" spans="1:10" x14ac:dyDescent="0.35">
      <c r="A11" s="1"/>
      <c r="B11" s="147" t="s">
        <v>58</v>
      </c>
      <c r="C11" s="4" t="s">
        <v>260</v>
      </c>
      <c r="D11" s="4" t="s">
        <v>1074</v>
      </c>
      <c r="E11" s="4" t="s">
        <v>1562</v>
      </c>
      <c r="F11" s="148">
        <v>538.25</v>
      </c>
      <c r="G11" s="148">
        <v>538.25</v>
      </c>
      <c r="H11" s="148">
        <v>0</v>
      </c>
      <c r="I11" s="4" t="s">
        <v>1563</v>
      </c>
      <c r="J11" s="5" t="s">
        <v>937</v>
      </c>
    </row>
    <row r="12" spans="1:10" x14ac:dyDescent="0.35">
      <c r="A12" s="1"/>
      <c r="B12" s="147" t="s">
        <v>58</v>
      </c>
      <c r="C12" s="4" t="s">
        <v>23</v>
      </c>
      <c r="D12" s="4" t="s">
        <v>1079</v>
      </c>
      <c r="E12" s="4" t="s">
        <v>1562</v>
      </c>
      <c r="F12" s="148">
        <v>9390.23</v>
      </c>
      <c r="G12" s="148">
        <v>9390.23</v>
      </c>
      <c r="H12" s="148">
        <v>0</v>
      </c>
      <c r="I12" s="4" t="s">
        <v>1563</v>
      </c>
      <c r="J12" s="5" t="s">
        <v>937</v>
      </c>
    </row>
    <row r="13" spans="1:10" x14ac:dyDescent="0.35">
      <c r="A13" s="1"/>
      <c r="B13" s="147" t="s">
        <v>58</v>
      </c>
      <c r="C13" s="4" t="s">
        <v>79</v>
      </c>
      <c r="D13" s="4" t="s">
        <v>1565</v>
      </c>
      <c r="E13" s="4" t="s">
        <v>1566</v>
      </c>
      <c r="F13" s="148">
        <v>0</v>
      </c>
      <c r="G13" s="148">
        <v>0</v>
      </c>
      <c r="H13" s="148">
        <v>0</v>
      </c>
      <c r="I13" s="4" t="s">
        <v>1567</v>
      </c>
      <c r="J13" s="5" t="s">
        <v>937</v>
      </c>
    </row>
    <row r="14" spans="1:10" x14ac:dyDescent="0.35">
      <c r="A14" s="1"/>
      <c r="B14" s="147" t="s">
        <v>58</v>
      </c>
      <c r="C14" s="4" t="s">
        <v>79</v>
      </c>
      <c r="D14" s="4" t="s">
        <v>1565</v>
      </c>
      <c r="E14" s="4" t="s">
        <v>1562</v>
      </c>
      <c r="F14" s="148">
        <v>0</v>
      </c>
      <c r="G14" s="148">
        <v>0</v>
      </c>
      <c r="H14" s="148">
        <v>0</v>
      </c>
      <c r="I14" s="4" t="s">
        <v>1563</v>
      </c>
      <c r="J14" s="5" t="s">
        <v>937</v>
      </c>
    </row>
    <row r="15" spans="1:10" x14ac:dyDescent="0.35">
      <c r="A15" s="1"/>
      <c r="B15" s="147" t="s">
        <v>58</v>
      </c>
      <c r="C15" s="4" t="s">
        <v>79</v>
      </c>
      <c r="D15" s="4" t="s">
        <v>1094</v>
      </c>
      <c r="E15" s="4" t="s">
        <v>1562</v>
      </c>
      <c r="F15" s="148">
        <v>59708.89</v>
      </c>
      <c r="G15" s="148">
        <v>59708.89</v>
      </c>
      <c r="H15" s="148">
        <v>0</v>
      </c>
      <c r="I15" s="4" t="s">
        <v>1563</v>
      </c>
      <c r="J15" s="5" t="s">
        <v>937</v>
      </c>
    </row>
    <row r="16" spans="1:10" x14ac:dyDescent="0.35">
      <c r="A16" s="1"/>
      <c r="B16" s="147" t="s">
        <v>58</v>
      </c>
      <c r="C16" s="4" t="s">
        <v>79</v>
      </c>
      <c r="D16" s="4" t="s">
        <v>1097</v>
      </c>
      <c r="E16" s="4" t="s">
        <v>1562</v>
      </c>
      <c r="F16" s="148">
        <v>29976.61</v>
      </c>
      <c r="G16" s="148">
        <v>29976.61</v>
      </c>
      <c r="H16" s="148">
        <v>0</v>
      </c>
      <c r="I16" s="4" t="s">
        <v>1563</v>
      </c>
      <c r="J16" s="5" t="s">
        <v>937</v>
      </c>
    </row>
    <row r="17" spans="1:10" x14ac:dyDescent="0.35">
      <c r="A17" s="1"/>
      <c r="B17" s="147" t="s">
        <v>58</v>
      </c>
      <c r="C17" s="4" t="s">
        <v>93</v>
      </c>
      <c r="D17" s="4" t="s">
        <v>94</v>
      </c>
      <c r="E17" s="4" t="s">
        <v>1562</v>
      </c>
      <c r="F17" s="148">
        <v>490.04</v>
      </c>
      <c r="G17" s="148">
        <v>490.04</v>
      </c>
      <c r="H17" s="148">
        <v>0</v>
      </c>
      <c r="I17" s="4" t="s">
        <v>1563</v>
      </c>
      <c r="J17" s="5" t="s">
        <v>937</v>
      </c>
    </row>
    <row r="18" spans="1:10" x14ac:dyDescent="0.35">
      <c r="A18" s="1"/>
      <c r="B18" s="147" t="s">
        <v>58</v>
      </c>
      <c r="C18" s="4" t="s">
        <v>588</v>
      </c>
      <c r="D18" s="4" t="s">
        <v>1106</v>
      </c>
      <c r="E18" s="4" t="s">
        <v>1562</v>
      </c>
      <c r="F18" s="148">
        <v>591.04</v>
      </c>
      <c r="G18" s="148">
        <v>591.04</v>
      </c>
      <c r="H18" s="148">
        <v>0</v>
      </c>
      <c r="I18" s="4" t="s">
        <v>1563</v>
      </c>
      <c r="J18" s="5" t="s">
        <v>937</v>
      </c>
    </row>
    <row r="19" spans="1:10" x14ac:dyDescent="0.35">
      <c r="A19" s="1"/>
      <c r="B19" s="147" t="s">
        <v>58</v>
      </c>
      <c r="C19" s="4" t="s">
        <v>588</v>
      </c>
      <c r="D19" s="4" t="s">
        <v>1107</v>
      </c>
      <c r="E19" s="4" t="s">
        <v>1562</v>
      </c>
      <c r="F19" s="148">
        <v>766.24</v>
      </c>
      <c r="G19" s="148">
        <v>766.24</v>
      </c>
      <c r="H19" s="148">
        <v>0</v>
      </c>
      <c r="I19" s="4" t="s">
        <v>1563</v>
      </c>
      <c r="J19" s="5" t="s">
        <v>937</v>
      </c>
    </row>
    <row r="20" spans="1:10" x14ac:dyDescent="0.35">
      <c r="A20" s="1"/>
      <c r="B20" s="147" t="s">
        <v>58</v>
      </c>
      <c r="C20" s="4" t="s">
        <v>368</v>
      </c>
      <c r="D20" s="4" t="s">
        <v>1111</v>
      </c>
      <c r="E20" s="4" t="s">
        <v>1562</v>
      </c>
      <c r="F20" s="148">
        <v>748.35</v>
      </c>
      <c r="G20" s="148">
        <v>748.35</v>
      </c>
      <c r="H20" s="148">
        <v>0</v>
      </c>
      <c r="I20" s="4" t="s">
        <v>1563</v>
      </c>
      <c r="J20" s="5" t="s">
        <v>1568</v>
      </c>
    </row>
    <row r="21" spans="1:10" x14ac:dyDescent="0.35">
      <c r="A21" s="1"/>
      <c r="B21" s="147" t="s">
        <v>58</v>
      </c>
      <c r="C21" s="4" t="s">
        <v>115</v>
      </c>
      <c r="D21" s="4" t="s">
        <v>1118</v>
      </c>
      <c r="E21" s="4" t="s">
        <v>1562</v>
      </c>
      <c r="F21" s="148">
        <v>2183.33</v>
      </c>
      <c r="G21" s="148">
        <v>2183.33</v>
      </c>
      <c r="H21" s="148">
        <v>0</v>
      </c>
      <c r="I21" s="4" t="s">
        <v>1563</v>
      </c>
      <c r="J21" s="5" t="s">
        <v>937</v>
      </c>
    </row>
    <row r="22" spans="1:10" x14ac:dyDescent="0.35">
      <c r="A22" s="1"/>
      <c r="B22" s="147" t="s">
        <v>58</v>
      </c>
      <c r="C22" s="4" t="s">
        <v>115</v>
      </c>
      <c r="D22" s="4" t="s">
        <v>126</v>
      </c>
      <c r="E22" s="4" t="s">
        <v>1562</v>
      </c>
      <c r="F22" s="148">
        <v>2398.21</v>
      </c>
      <c r="G22" s="148">
        <v>2398.21</v>
      </c>
      <c r="H22" s="148">
        <v>0</v>
      </c>
      <c r="I22" s="4" t="s">
        <v>1563</v>
      </c>
      <c r="J22" s="5" t="s">
        <v>937</v>
      </c>
    </row>
    <row r="23" spans="1:10" x14ac:dyDescent="0.35">
      <c r="A23" s="1"/>
      <c r="B23" s="147" t="s">
        <v>58</v>
      </c>
      <c r="C23" s="4" t="s">
        <v>581</v>
      </c>
      <c r="D23" s="4" t="s">
        <v>1129</v>
      </c>
      <c r="E23" s="4" t="s">
        <v>1562</v>
      </c>
      <c r="F23" s="148">
        <v>6531.91</v>
      </c>
      <c r="G23" s="148">
        <v>6531.91</v>
      </c>
      <c r="H23" s="148">
        <v>0</v>
      </c>
      <c r="I23" s="4" t="s">
        <v>1563</v>
      </c>
      <c r="J23" s="5" t="s">
        <v>1569</v>
      </c>
    </row>
    <row r="24" spans="1:10" x14ac:dyDescent="0.35">
      <c r="A24" s="1"/>
      <c r="B24" s="147" t="s">
        <v>58</v>
      </c>
      <c r="C24" s="4" t="s">
        <v>136</v>
      </c>
      <c r="D24" s="4" t="s">
        <v>137</v>
      </c>
      <c r="E24" s="4" t="s">
        <v>1562</v>
      </c>
      <c r="F24" s="148">
        <v>58108.67</v>
      </c>
      <c r="G24" s="148">
        <v>58108.67</v>
      </c>
      <c r="H24" s="148">
        <v>0</v>
      </c>
      <c r="I24" s="4" t="s">
        <v>1563</v>
      </c>
      <c r="J24" s="5" t="s">
        <v>937</v>
      </c>
    </row>
    <row r="25" spans="1:10" x14ac:dyDescent="0.35">
      <c r="A25" s="1"/>
      <c r="B25" s="147" t="s">
        <v>58</v>
      </c>
      <c r="C25" s="4" t="s">
        <v>620</v>
      </c>
      <c r="D25" s="4" t="s">
        <v>1028</v>
      </c>
      <c r="E25" s="4" t="s">
        <v>1562</v>
      </c>
      <c r="F25" s="148">
        <v>339.5</v>
      </c>
      <c r="G25" s="148">
        <v>339.5</v>
      </c>
      <c r="H25" s="148">
        <v>0</v>
      </c>
      <c r="I25" s="4" t="s">
        <v>1563</v>
      </c>
      <c r="J25" s="5" t="s">
        <v>937</v>
      </c>
    </row>
    <row r="26" spans="1:10" x14ac:dyDescent="0.35">
      <c r="A26" s="1"/>
      <c r="B26" s="147" t="s">
        <v>58</v>
      </c>
      <c r="C26" s="4" t="s">
        <v>480</v>
      </c>
      <c r="D26" s="4" t="s">
        <v>1134</v>
      </c>
      <c r="E26" s="4" t="s">
        <v>1562</v>
      </c>
      <c r="F26" s="148">
        <v>12.75</v>
      </c>
      <c r="G26" s="148">
        <v>12.75</v>
      </c>
      <c r="H26" s="148">
        <v>0</v>
      </c>
      <c r="I26" s="4" t="s">
        <v>1563</v>
      </c>
      <c r="J26" s="5" t="s">
        <v>937</v>
      </c>
    </row>
    <row r="27" spans="1:10" x14ac:dyDescent="0.35">
      <c r="A27" s="1"/>
      <c r="B27" s="147" t="s">
        <v>58</v>
      </c>
      <c r="C27" s="4" t="s">
        <v>480</v>
      </c>
      <c r="D27" s="4" t="s">
        <v>1134</v>
      </c>
      <c r="E27" s="4" t="s">
        <v>1564</v>
      </c>
      <c r="F27" s="148">
        <v>550.34</v>
      </c>
      <c r="G27" s="148">
        <v>550.34</v>
      </c>
      <c r="H27" s="148">
        <v>0</v>
      </c>
      <c r="I27" s="4" t="s">
        <v>1563</v>
      </c>
      <c r="J27" s="5" t="s">
        <v>937</v>
      </c>
    </row>
  </sheetData>
  <mergeCells count="1">
    <mergeCell ref="B3:G3"/>
  </mergeCells>
  <pageMargins left="0.7" right="0.7" top="0.75" bottom="0.75" header="0.3" footer="0.3"/>
  <drawing r:id="rId1"/>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dimension ref="A1:G99"/>
  <sheetViews>
    <sheetView showGridLines="0" zoomScale="80" workbookViewId="0">
      <pane xSplit="6" ySplit="7" topLeftCell="G8" activePane="bottomRight" state="frozen"/>
      <selection pane="topRight" activeCell="G1" sqref="G1"/>
      <selection pane="bottomLeft" activeCell="A8" sqref="A8"/>
      <selection pane="bottomRight"/>
    </sheetView>
  </sheetViews>
  <sheetFormatPr baseColWidth="10" defaultColWidth="8.7265625" defaultRowHeight="14.5" x14ac:dyDescent="0.35"/>
  <cols>
    <col min="1" max="1" width="2" customWidth="1"/>
    <col min="2" max="2" width="53" customWidth="1"/>
    <col min="3" max="3" width="45" customWidth="1"/>
    <col min="4" max="4" width="30" customWidth="1"/>
    <col min="5" max="5" width="27" customWidth="1"/>
    <col min="6" max="6" width="9" customWidth="1"/>
    <col min="7" max="7" width="15" customWidth="1"/>
  </cols>
  <sheetData>
    <row r="1" spans="1:7" x14ac:dyDescent="0.35">
      <c r="A1" s="1"/>
      <c r="B1" s="1"/>
      <c r="C1" s="1"/>
      <c r="D1" s="1"/>
      <c r="E1" s="1"/>
      <c r="F1" s="1"/>
      <c r="G1" s="1"/>
    </row>
    <row r="2" spans="1:7" x14ac:dyDescent="0.35">
      <c r="A2" s="1"/>
      <c r="B2" s="1"/>
      <c r="C2" s="1"/>
      <c r="D2" s="1"/>
      <c r="E2" s="1"/>
      <c r="F2" s="1"/>
      <c r="G2" s="1"/>
    </row>
    <row r="3" spans="1:7" ht="69" customHeight="1" x14ac:dyDescent="0.35">
      <c r="A3" s="1"/>
      <c r="B3" s="196" t="s">
        <v>0</v>
      </c>
      <c r="C3" s="197"/>
      <c r="D3" s="197"/>
      <c r="E3" s="197"/>
      <c r="F3" s="197"/>
      <c r="G3" s="197"/>
    </row>
    <row r="4" spans="1:7" ht="0" hidden="1" customHeight="1" x14ac:dyDescent="0.35">
      <c r="A4" s="1"/>
      <c r="B4" s="1"/>
      <c r="C4" s="1"/>
      <c r="D4" s="1"/>
      <c r="E4" s="1"/>
      <c r="F4" s="1"/>
      <c r="G4" s="1"/>
    </row>
    <row r="5" spans="1:7" ht="23" x14ac:dyDescent="0.5">
      <c r="A5" s="1"/>
      <c r="B5" s="22" t="s">
        <v>1570</v>
      </c>
      <c r="C5" s="1"/>
      <c r="D5" s="1"/>
      <c r="E5" s="1"/>
      <c r="F5" s="1"/>
      <c r="G5" s="1"/>
    </row>
    <row r="6" spans="1:7" ht="27" customHeight="1" x14ac:dyDescent="0.35">
      <c r="A6" s="1"/>
      <c r="B6" s="200" t="s">
        <v>1571</v>
      </c>
      <c r="C6" s="200"/>
      <c r="D6" s="200"/>
      <c r="E6" s="200"/>
      <c r="F6" s="200"/>
      <c r="G6" s="200"/>
    </row>
    <row r="7" spans="1:7" ht="27" customHeight="1" x14ac:dyDescent="0.35">
      <c r="A7" s="1"/>
      <c r="B7" s="3" t="s">
        <v>3</v>
      </c>
      <c r="C7" s="3" t="s">
        <v>64</v>
      </c>
      <c r="D7" s="3" t="s">
        <v>1572</v>
      </c>
      <c r="E7" s="3" t="s">
        <v>1557</v>
      </c>
      <c r="F7" s="3" t="s">
        <v>1060</v>
      </c>
      <c r="G7" s="3" t="s">
        <v>1573</v>
      </c>
    </row>
    <row r="8" spans="1:7" x14ac:dyDescent="0.35">
      <c r="A8" s="1"/>
      <c r="B8" s="87" t="s">
        <v>166</v>
      </c>
      <c r="C8" s="87" t="s">
        <v>1008</v>
      </c>
      <c r="D8" s="87" t="s">
        <v>1574</v>
      </c>
      <c r="E8" s="87" t="s">
        <v>1575</v>
      </c>
      <c r="F8" s="87" t="s">
        <v>1567</v>
      </c>
      <c r="G8" s="149">
        <v>0</v>
      </c>
    </row>
    <row r="9" spans="1:7" x14ac:dyDescent="0.35">
      <c r="A9" s="1"/>
      <c r="B9" s="87" t="s">
        <v>177</v>
      </c>
      <c r="C9" s="87" t="s">
        <v>1063</v>
      </c>
      <c r="D9" s="87" t="s">
        <v>1063</v>
      </c>
      <c r="E9" s="87" t="s">
        <v>1575</v>
      </c>
      <c r="F9" s="87" t="s">
        <v>1567</v>
      </c>
      <c r="G9" s="149">
        <v>0</v>
      </c>
    </row>
    <row r="10" spans="1:7" x14ac:dyDescent="0.35">
      <c r="A10" s="1"/>
      <c r="B10" s="87" t="s">
        <v>182</v>
      </c>
      <c r="C10" s="87" t="s">
        <v>1065</v>
      </c>
      <c r="D10" s="87" t="s">
        <v>117</v>
      </c>
      <c r="E10" s="87" t="s">
        <v>1575</v>
      </c>
      <c r="F10" s="87" t="s">
        <v>1567</v>
      </c>
      <c r="G10" s="149">
        <v>0</v>
      </c>
    </row>
    <row r="11" spans="1:7" x14ac:dyDescent="0.35">
      <c r="A11" s="1"/>
      <c r="B11" s="87" t="s">
        <v>225</v>
      </c>
      <c r="C11" s="87" t="s">
        <v>1013</v>
      </c>
      <c r="D11" s="87" t="s">
        <v>1576</v>
      </c>
      <c r="E11" s="87" t="s">
        <v>1575</v>
      </c>
      <c r="F11" s="87" t="s">
        <v>1567</v>
      </c>
      <c r="G11" s="149">
        <v>487.86</v>
      </c>
    </row>
    <row r="12" spans="1:7" x14ac:dyDescent="0.35">
      <c r="A12" s="1"/>
      <c r="B12" s="87" t="s">
        <v>225</v>
      </c>
      <c r="C12" s="87" t="s">
        <v>1013</v>
      </c>
      <c r="D12" s="87" t="s">
        <v>1577</v>
      </c>
      <c r="E12" s="87" t="s">
        <v>1575</v>
      </c>
      <c r="F12" s="87" t="s">
        <v>1567</v>
      </c>
      <c r="G12" s="149">
        <v>0</v>
      </c>
    </row>
    <row r="13" spans="1:7" x14ac:dyDescent="0.35">
      <c r="A13" s="1"/>
      <c r="B13" s="87" t="s">
        <v>66</v>
      </c>
      <c r="C13" s="87" t="s">
        <v>1069</v>
      </c>
      <c r="D13" s="87" t="s">
        <v>1578</v>
      </c>
      <c r="E13" s="87" t="s">
        <v>1562</v>
      </c>
      <c r="F13" s="87" t="s">
        <v>1563</v>
      </c>
      <c r="G13" s="149">
        <v>0</v>
      </c>
    </row>
    <row r="14" spans="1:7" x14ac:dyDescent="0.35">
      <c r="A14" s="1"/>
      <c r="B14" s="87" t="s">
        <v>66</v>
      </c>
      <c r="C14" s="87" t="s">
        <v>1069</v>
      </c>
      <c r="D14" s="87" t="s">
        <v>1578</v>
      </c>
      <c r="E14" s="87" t="s">
        <v>1564</v>
      </c>
      <c r="F14" s="87" t="s">
        <v>1563</v>
      </c>
      <c r="G14" s="149">
        <v>0</v>
      </c>
    </row>
    <row r="15" spans="1:7" x14ac:dyDescent="0.35">
      <c r="A15" s="1"/>
      <c r="B15" s="87" t="s">
        <v>66</v>
      </c>
      <c r="C15" s="87" t="s">
        <v>1069</v>
      </c>
      <c r="D15" s="87" t="s">
        <v>1579</v>
      </c>
      <c r="E15" s="87" t="s">
        <v>1562</v>
      </c>
      <c r="F15" s="87" t="s">
        <v>1563</v>
      </c>
      <c r="G15" s="149">
        <v>0</v>
      </c>
    </row>
    <row r="16" spans="1:7" x14ac:dyDescent="0.35">
      <c r="A16" s="1"/>
      <c r="B16" s="87" t="s">
        <v>66</v>
      </c>
      <c r="C16" s="87" t="s">
        <v>1069</v>
      </c>
      <c r="D16" s="87" t="s">
        <v>1579</v>
      </c>
      <c r="E16" s="87" t="s">
        <v>1564</v>
      </c>
      <c r="F16" s="87" t="s">
        <v>1563</v>
      </c>
      <c r="G16" s="149">
        <v>0</v>
      </c>
    </row>
    <row r="17" spans="1:7" x14ac:dyDescent="0.35">
      <c r="A17" s="1"/>
      <c r="B17" s="87" t="s">
        <v>66</v>
      </c>
      <c r="C17" s="87" t="s">
        <v>1069</v>
      </c>
      <c r="D17" s="87" t="s">
        <v>1580</v>
      </c>
      <c r="E17" s="87" t="s">
        <v>1562</v>
      </c>
      <c r="F17" s="87" t="s">
        <v>1563</v>
      </c>
      <c r="G17" s="149">
        <v>0</v>
      </c>
    </row>
    <row r="18" spans="1:7" x14ac:dyDescent="0.35">
      <c r="A18" s="1"/>
      <c r="B18" s="87" t="s">
        <v>66</v>
      </c>
      <c r="C18" s="87" t="s">
        <v>1071</v>
      </c>
      <c r="D18" s="87" t="s">
        <v>1581</v>
      </c>
      <c r="E18" s="87" t="s">
        <v>1562</v>
      </c>
      <c r="F18" s="87" t="s">
        <v>1563</v>
      </c>
      <c r="G18" s="149">
        <v>0</v>
      </c>
    </row>
    <row r="19" spans="1:7" x14ac:dyDescent="0.35">
      <c r="A19" s="1"/>
      <c r="B19" s="87" t="s">
        <v>66</v>
      </c>
      <c r="C19" s="87" t="s">
        <v>1071</v>
      </c>
      <c r="D19" s="87" t="s">
        <v>1581</v>
      </c>
      <c r="E19" s="87" t="s">
        <v>1564</v>
      </c>
      <c r="F19" s="87" t="s">
        <v>1563</v>
      </c>
      <c r="G19" s="149">
        <v>0</v>
      </c>
    </row>
    <row r="20" spans="1:7" x14ac:dyDescent="0.35">
      <c r="A20" s="1"/>
      <c r="B20" s="87" t="s">
        <v>66</v>
      </c>
      <c r="C20" s="87" t="s">
        <v>1071</v>
      </c>
      <c r="D20" s="87" t="s">
        <v>1582</v>
      </c>
      <c r="E20" s="87" t="s">
        <v>1562</v>
      </c>
      <c r="F20" s="87" t="s">
        <v>1563</v>
      </c>
      <c r="G20" s="149">
        <v>0</v>
      </c>
    </row>
    <row r="21" spans="1:7" x14ac:dyDescent="0.35">
      <c r="A21" s="1"/>
      <c r="B21" s="87" t="s">
        <v>66</v>
      </c>
      <c r="C21" s="87" t="s">
        <v>1071</v>
      </c>
      <c r="D21" s="87" t="s">
        <v>1582</v>
      </c>
      <c r="E21" s="87" t="s">
        <v>1564</v>
      </c>
      <c r="F21" s="87" t="s">
        <v>1563</v>
      </c>
      <c r="G21" s="149">
        <v>0</v>
      </c>
    </row>
    <row r="22" spans="1:7" x14ac:dyDescent="0.35">
      <c r="A22" s="1"/>
      <c r="B22" s="87" t="s">
        <v>66</v>
      </c>
      <c r="C22" s="87" t="s">
        <v>1071</v>
      </c>
      <c r="D22" s="87" t="s">
        <v>1583</v>
      </c>
      <c r="E22" s="87" t="s">
        <v>1562</v>
      </c>
      <c r="F22" s="87" t="s">
        <v>1563</v>
      </c>
      <c r="G22" s="149">
        <v>0</v>
      </c>
    </row>
    <row r="23" spans="1:7" x14ac:dyDescent="0.35">
      <c r="A23" s="1"/>
      <c r="B23" s="87" t="s">
        <v>66</v>
      </c>
      <c r="C23" s="87" t="s">
        <v>1071</v>
      </c>
      <c r="D23" s="87" t="s">
        <v>1583</v>
      </c>
      <c r="E23" s="87" t="s">
        <v>1564</v>
      </c>
      <c r="F23" s="87" t="s">
        <v>1563</v>
      </c>
      <c r="G23" s="149">
        <v>0</v>
      </c>
    </row>
    <row r="24" spans="1:7" x14ac:dyDescent="0.35">
      <c r="A24" s="1"/>
      <c r="B24" s="87" t="s">
        <v>256</v>
      </c>
      <c r="C24" s="87" t="s">
        <v>1072</v>
      </c>
      <c r="D24" s="87" t="s">
        <v>1584</v>
      </c>
      <c r="E24" s="87" t="s">
        <v>1585</v>
      </c>
      <c r="F24" s="87" t="s">
        <v>1563</v>
      </c>
      <c r="G24" s="149">
        <v>8511.4088800000009</v>
      </c>
    </row>
    <row r="25" spans="1:7" x14ac:dyDescent="0.35">
      <c r="A25" s="1"/>
      <c r="B25" s="87" t="s">
        <v>256</v>
      </c>
      <c r="C25" s="87" t="s">
        <v>1072</v>
      </c>
      <c r="D25" s="87" t="s">
        <v>1586</v>
      </c>
      <c r="E25" s="87" t="s">
        <v>1585</v>
      </c>
      <c r="F25" s="87" t="s">
        <v>1563</v>
      </c>
      <c r="G25" s="149">
        <v>8130.4310999999998</v>
      </c>
    </row>
    <row r="26" spans="1:7" x14ac:dyDescent="0.35">
      <c r="A26" s="1"/>
      <c r="B26" s="87" t="s">
        <v>256</v>
      </c>
      <c r="C26" s="87" t="s">
        <v>1072</v>
      </c>
      <c r="D26" s="87" t="s">
        <v>1587</v>
      </c>
      <c r="E26" s="87" t="s">
        <v>1585</v>
      </c>
      <c r="F26" s="87" t="s">
        <v>1563</v>
      </c>
      <c r="G26" s="149">
        <v>8712.5832900000005</v>
      </c>
    </row>
    <row r="27" spans="1:7" x14ac:dyDescent="0.35">
      <c r="A27" s="1"/>
      <c r="B27" s="87" t="s">
        <v>256</v>
      </c>
      <c r="C27" s="87" t="s">
        <v>1072</v>
      </c>
      <c r="D27" s="87" t="s">
        <v>1588</v>
      </c>
      <c r="E27" s="87" t="s">
        <v>1585</v>
      </c>
      <c r="F27" s="87" t="s">
        <v>1563</v>
      </c>
      <c r="G27" s="149">
        <v>8596.1767299999992</v>
      </c>
    </row>
    <row r="28" spans="1:7" x14ac:dyDescent="0.35">
      <c r="A28" s="1"/>
      <c r="B28" s="87" t="s">
        <v>260</v>
      </c>
      <c r="C28" s="87" t="s">
        <v>1074</v>
      </c>
      <c r="D28" s="87" t="s">
        <v>1075</v>
      </c>
      <c r="E28" s="87" t="s">
        <v>1562</v>
      </c>
      <c r="F28" s="87" t="s">
        <v>1563</v>
      </c>
      <c r="G28" s="149">
        <v>0</v>
      </c>
    </row>
    <row r="29" spans="1:7" x14ac:dyDescent="0.35">
      <c r="A29" s="1"/>
      <c r="B29" s="87" t="s">
        <v>260</v>
      </c>
      <c r="C29" s="87" t="s">
        <v>1074</v>
      </c>
      <c r="D29" s="87" t="s">
        <v>1076</v>
      </c>
      <c r="E29" s="87" t="s">
        <v>1562</v>
      </c>
      <c r="F29" s="87" t="s">
        <v>1563</v>
      </c>
      <c r="G29" s="149">
        <v>0</v>
      </c>
    </row>
    <row r="30" spans="1:7" x14ac:dyDescent="0.35">
      <c r="A30" s="1"/>
      <c r="B30" s="87" t="s">
        <v>23</v>
      </c>
      <c r="C30" s="87" t="s">
        <v>1077</v>
      </c>
      <c r="D30" s="87" t="s">
        <v>26</v>
      </c>
      <c r="E30" s="87" t="s">
        <v>1585</v>
      </c>
      <c r="F30" s="87" t="s">
        <v>1563</v>
      </c>
      <c r="G30" s="149">
        <v>199582.82</v>
      </c>
    </row>
    <row r="31" spans="1:7" x14ac:dyDescent="0.35">
      <c r="A31" s="1"/>
      <c r="B31" s="87" t="s">
        <v>23</v>
      </c>
      <c r="C31" s="87" t="s">
        <v>1078</v>
      </c>
      <c r="D31" s="87" t="s">
        <v>1589</v>
      </c>
      <c r="E31" s="87" t="s">
        <v>1585</v>
      </c>
      <c r="F31" s="87" t="s">
        <v>1563</v>
      </c>
      <c r="G31" s="149">
        <v>0</v>
      </c>
    </row>
    <row r="32" spans="1:7" x14ac:dyDescent="0.35">
      <c r="A32" s="1"/>
      <c r="B32" s="87" t="s">
        <v>23</v>
      </c>
      <c r="C32" s="87" t="s">
        <v>1079</v>
      </c>
      <c r="D32" s="87" t="s">
        <v>1590</v>
      </c>
      <c r="E32" s="87" t="s">
        <v>1562</v>
      </c>
      <c r="F32" s="87" t="s">
        <v>1563</v>
      </c>
      <c r="G32" s="149">
        <v>0</v>
      </c>
    </row>
    <row r="33" spans="1:7" x14ac:dyDescent="0.35">
      <c r="A33" s="1"/>
      <c r="B33" s="87" t="s">
        <v>23</v>
      </c>
      <c r="C33" s="87" t="s">
        <v>1079</v>
      </c>
      <c r="D33" s="87" t="s">
        <v>1590</v>
      </c>
      <c r="E33" s="87" t="s">
        <v>1585</v>
      </c>
      <c r="F33" s="87" t="s">
        <v>1563</v>
      </c>
      <c r="G33" s="149">
        <v>0</v>
      </c>
    </row>
    <row r="34" spans="1:7" x14ac:dyDescent="0.35">
      <c r="A34" s="1"/>
      <c r="B34" s="87" t="s">
        <v>79</v>
      </c>
      <c r="C34" s="87" t="s">
        <v>88</v>
      </c>
      <c r="D34" s="87" t="s">
        <v>1591</v>
      </c>
      <c r="E34" s="87" t="s">
        <v>1585</v>
      </c>
      <c r="F34" s="87" t="s">
        <v>1563</v>
      </c>
      <c r="G34" s="149">
        <v>140290</v>
      </c>
    </row>
    <row r="35" spans="1:7" x14ac:dyDescent="0.35">
      <c r="A35" s="1"/>
      <c r="B35" s="87" t="s">
        <v>79</v>
      </c>
      <c r="C35" s="87" t="s">
        <v>88</v>
      </c>
      <c r="D35" s="87" t="s">
        <v>1592</v>
      </c>
      <c r="E35" s="87" t="s">
        <v>1585</v>
      </c>
      <c r="F35" s="87" t="s">
        <v>1563</v>
      </c>
      <c r="G35" s="149">
        <v>290196</v>
      </c>
    </row>
    <row r="36" spans="1:7" x14ac:dyDescent="0.35">
      <c r="A36" s="1"/>
      <c r="B36" s="87" t="s">
        <v>79</v>
      </c>
      <c r="C36" s="87" t="s">
        <v>88</v>
      </c>
      <c r="D36" s="87" t="s">
        <v>1593</v>
      </c>
      <c r="E36" s="87" t="s">
        <v>1585</v>
      </c>
      <c r="F36" s="87" t="s">
        <v>1563</v>
      </c>
      <c r="G36" s="149">
        <v>1064623</v>
      </c>
    </row>
    <row r="37" spans="1:7" x14ac:dyDescent="0.35">
      <c r="A37" s="1"/>
      <c r="B37" s="87" t="s">
        <v>79</v>
      </c>
      <c r="C37" s="87" t="s">
        <v>91</v>
      </c>
      <c r="D37" s="87" t="s">
        <v>1594</v>
      </c>
      <c r="E37" s="87" t="s">
        <v>1585</v>
      </c>
      <c r="F37" s="87" t="s">
        <v>1563</v>
      </c>
      <c r="G37" s="149">
        <v>107256</v>
      </c>
    </row>
    <row r="38" spans="1:7" x14ac:dyDescent="0.35">
      <c r="A38" s="1"/>
      <c r="B38" s="87" t="s">
        <v>79</v>
      </c>
      <c r="C38" s="87" t="s">
        <v>1565</v>
      </c>
      <c r="D38" s="87" t="s">
        <v>1595</v>
      </c>
      <c r="E38" s="87" t="s">
        <v>1566</v>
      </c>
      <c r="F38" s="87" t="s">
        <v>1567</v>
      </c>
      <c r="G38" s="149">
        <v>0</v>
      </c>
    </row>
    <row r="39" spans="1:7" x14ac:dyDescent="0.35">
      <c r="A39" s="1"/>
      <c r="B39" s="87" t="s">
        <v>79</v>
      </c>
      <c r="C39" s="87" t="s">
        <v>1565</v>
      </c>
      <c r="D39" s="87" t="s">
        <v>1595</v>
      </c>
      <c r="E39" s="87" t="s">
        <v>1562</v>
      </c>
      <c r="F39" s="87" t="s">
        <v>1563</v>
      </c>
      <c r="G39" s="149">
        <v>0</v>
      </c>
    </row>
    <row r="40" spans="1:7" x14ac:dyDescent="0.35">
      <c r="A40" s="1"/>
      <c r="B40" s="87" t="s">
        <v>79</v>
      </c>
      <c r="C40" s="87" t="s">
        <v>1094</v>
      </c>
      <c r="D40" s="87" t="s">
        <v>1596</v>
      </c>
      <c r="E40" s="87" t="s">
        <v>1562</v>
      </c>
      <c r="F40" s="87" t="s">
        <v>1563</v>
      </c>
      <c r="G40" s="149">
        <v>0</v>
      </c>
    </row>
    <row r="41" spans="1:7" x14ac:dyDescent="0.35">
      <c r="A41" s="1"/>
      <c r="B41" s="87" t="s">
        <v>79</v>
      </c>
      <c r="C41" s="87" t="s">
        <v>1094</v>
      </c>
      <c r="D41" s="87" t="s">
        <v>1597</v>
      </c>
      <c r="E41" s="87" t="s">
        <v>1562</v>
      </c>
      <c r="F41" s="87" t="s">
        <v>1563</v>
      </c>
      <c r="G41" s="149">
        <v>0</v>
      </c>
    </row>
    <row r="42" spans="1:7" x14ac:dyDescent="0.35">
      <c r="A42" s="1"/>
      <c r="B42" s="87" t="s">
        <v>79</v>
      </c>
      <c r="C42" s="87" t="s">
        <v>1094</v>
      </c>
      <c r="D42" s="87" t="s">
        <v>1598</v>
      </c>
      <c r="E42" s="87" t="s">
        <v>1562</v>
      </c>
      <c r="F42" s="87" t="s">
        <v>1563</v>
      </c>
      <c r="G42" s="149">
        <v>0</v>
      </c>
    </row>
    <row r="43" spans="1:7" x14ac:dyDescent="0.35">
      <c r="A43" s="1"/>
      <c r="B43" s="87" t="s">
        <v>79</v>
      </c>
      <c r="C43" s="87" t="s">
        <v>1097</v>
      </c>
      <c r="D43" s="87" t="s">
        <v>1599</v>
      </c>
      <c r="E43" s="87" t="s">
        <v>1562</v>
      </c>
      <c r="F43" s="87" t="s">
        <v>1563</v>
      </c>
      <c r="G43" s="149">
        <v>0</v>
      </c>
    </row>
    <row r="44" spans="1:7" x14ac:dyDescent="0.35">
      <c r="A44" s="1"/>
      <c r="B44" s="87" t="s">
        <v>79</v>
      </c>
      <c r="C44" s="87" t="s">
        <v>1097</v>
      </c>
      <c r="D44" s="87" t="s">
        <v>1600</v>
      </c>
      <c r="E44" s="87" t="s">
        <v>1562</v>
      </c>
      <c r="F44" s="87" t="s">
        <v>1563</v>
      </c>
      <c r="G44" s="149">
        <v>0</v>
      </c>
    </row>
    <row r="45" spans="1:7" x14ac:dyDescent="0.35">
      <c r="A45" s="1"/>
      <c r="B45" s="87" t="s">
        <v>79</v>
      </c>
      <c r="C45" s="87" t="s">
        <v>1097</v>
      </c>
      <c r="D45" s="87" t="s">
        <v>1601</v>
      </c>
      <c r="E45" s="87" t="s">
        <v>1562</v>
      </c>
      <c r="F45" s="87" t="s">
        <v>1563</v>
      </c>
      <c r="G45" s="149">
        <v>0</v>
      </c>
    </row>
    <row r="46" spans="1:7" x14ac:dyDescent="0.35">
      <c r="A46" s="1"/>
      <c r="B46" s="87" t="s">
        <v>93</v>
      </c>
      <c r="C46" s="87" t="s">
        <v>94</v>
      </c>
      <c r="D46" s="87" t="s">
        <v>1602</v>
      </c>
      <c r="E46" s="87" t="s">
        <v>1562</v>
      </c>
      <c r="F46" s="87" t="s">
        <v>1563</v>
      </c>
      <c r="G46" s="149">
        <v>0</v>
      </c>
    </row>
    <row r="47" spans="1:7" x14ac:dyDescent="0.35">
      <c r="A47" s="1"/>
      <c r="B47" s="87" t="s">
        <v>93</v>
      </c>
      <c r="C47" s="87" t="s">
        <v>94</v>
      </c>
      <c r="D47" s="87" t="s">
        <v>1602</v>
      </c>
      <c r="E47" s="87" t="s">
        <v>1585</v>
      </c>
      <c r="F47" s="87" t="s">
        <v>1563</v>
      </c>
      <c r="G47" s="149">
        <v>728828.56499999994</v>
      </c>
    </row>
    <row r="48" spans="1:7" x14ac:dyDescent="0.35">
      <c r="A48" s="1"/>
      <c r="B48" s="87" t="s">
        <v>93</v>
      </c>
      <c r="C48" s="87" t="s">
        <v>94</v>
      </c>
      <c r="D48" s="87" t="s">
        <v>1603</v>
      </c>
      <c r="E48" s="87" t="s">
        <v>1562</v>
      </c>
      <c r="F48" s="87" t="s">
        <v>1563</v>
      </c>
      <c r="G48" s="149">
        <v>0</v>
      </c>
    </row>
    <row r="49" spans="1:7" x14ac:dyDescent="0.35">
      <c r="A49" s="1"/>
      <c r="B49" s="87" t="s">
        <v>93</v>
      </c>
      <c r="C49" s="87" t="s">
        <v>94</v>
      </c>
      <c r="D49" s="87" t="s">
        <v>1603</v>
      </c>
      <c r="E49" s="87" t="s">
        <v>1585</v>
      </c>
      <c r="F49" s="87" t="s">
        <v>1563</v>
      </c>
      <c r="G49" s="149">
        <v>733056.83600000001</v>
      </c>
    </row>
    <row r="50" spans="1:7" x14ac:dyDescent="0.35">
      <c r="A50" s="1"/>
      <c r="B50" s="87" t="s">
        <v>619</v>
      </c>
      <c r="C50" s="87" t="s">
        <v>1099</v>
      </c>
      <c r="D50" s="87" t="s">
        <v>1604</v>
      </c>
      <c r="E50" s="87" t="s">
        <v>1605</v>
      </c>
      <c r="F50" s="87" t="s">
        <v>1563</v>
      </c>
      <c r="G50" s="149">
        <v>0</v>
      </c>
    </row>
    <row r="51" spans="1:7" x14ac:dyDescent="0.35">
      <c r="A51" s="1"/>
      <c r="B51" s="87" t="s">
        <v>619</v>
      </c>
      <c r="C51" s="87" t="s">
        <v>1099</v>
      </c>
      <c r="D51" s="87" t="s">
        <v>1604</v>
      </c>
      <c r="E51" s="87" t="s">
        <v>1606</v>
      </c>
      <c r="F51" s="87" t="s">
        <v>1563</v>
      </c>
      <c r="G51" s="149">
        <v>467360</v>
      </c>
    </row>
    <row r="52" spans="1:7" x14ac:dyDescent="0.35">
      <c r="A52" s="1"/>
      <c r="B52" s="87" t="s">
        <v>619</v>
      </c>
      <c r="C52" s="87" t="s">
        <v>1099</v>
      </c>
      <c r="D52" s="87" t="s">
        <v>1604</v>
      </c>
      <c r="E52" s="87" t="s">
        <v>1607</v>
      </c>
      <c r="F52" s="87" t="s">
        <v>1563</v>
      </c>
      <c r="G52" s="149">
        <v>441.42</v>
      </c>
    </row>
    <row r="53" spans="1:7" x14ac:dyDescent="0.35">
      <c r="A53" s="1"/>
      <c r="B53" s="87" t="s">
        <v>619</v>
      </c>
      <c r="C53" s="87" t="s">
        <v>1099</v>
      </c>
      <c r="D53" s="87" t="s">
        <v>1608</v>
      </c>
      <c r="E53" s="87" t="s">
        <v>1605</v>
      </c>
      <c r="F53" s="87" t="s">
        <v>1563</v>
      </c>
      <c r="G53" s="149">
        <v>0</v>
      </c>
    </row>
    <row r="54" spans="1:7" x14ac:dyDescent="0.35">
      <c r="A54" s="1"/>
      <c r="B54" s="87" t="s">
        <v>619</v>
      </c>
      <c r="C54" s="87" t="s">
        <v>1099</v>
      </c>
      <c r="D54" s="87" t="s">
        <v>1608</v>
      </c>
      <c r="E54" s="87" t="s">
        <v>1606</v>
      </c>
      <c r="F54" s="87" t="s">
        <v>1563</v>
      </c>
      <c r="G54" s="149">
        <v>0</v>
      </c>
    </row>
    <row r="55" spans="1:7" x14ac:dyDescent="0.35">
      <c r="A55" s="1"/>
      <c r="B55" s="87" t="s">
        <v>619</v>
      </c>
      <c r="C55" s="87" t="s">
        <v>1099</v>
      </c>
      <c r="D55" s="87" t="s">
        <v>1608</v>
      </c>
      <c r="E55" s="87" t="s">
        <v>1607</v>
      </c>
      <c r="F55" s="87" t="s">
        <v>1563</v>
      </c>
      <c r="G55" s="149">
        <v>0</v>
      </c>
    </row>
    <row r="56" spans="1:7" x14ac:dyDescent="0.35">
      <c r="A56" s="1"/>
      <c r="B56" s="87" t="s">
        <v>588</v>
      </c>
      <c r="C56" s="87" t="s">
        <v>1106</v>
      </c>
      <c r="D56" s="87" t="s">
        <v>1106</v>
      </c>
      <c r="E56" s="87" t="s">
        <v>1562</v>
      </c>
      <c r="F56" s="87" t="s">
        <v>1563</v>
      </c>
      <c r="G56" s="149">
        <v>0</v>
      </c>
    </row>
    <row r="57" spans="1:7" x14ac:dyDescent="0.35">
      <c r="A57" s="1"/>
      <c r="B57" s="87" t="s">
        <v>588</v>
      </c>
      <c r="C57" s="87" t="s">
        <v>1107</v>
      </c>
      <c r="D57" s="87" t="s">
        <v>1107</v>
      </c>
      <c r="E57" s="87" t="s">
        <v>1562</v>
      </c>
      <c r="F57" s="87" t="s">
        <v>1563</v>
      </c>
      <c r="G57" s="149">
        <v>0</v>
      </c>
    </row>
    <row r="58" spans="1:7" x14ac:dyDescent="0.35">
      <c r="A58" s="1"/>
      <c r="B58" s="87" t="s">
        <v>30</v>
      </c>
      <c r="C58" s="87" t="s">
        <v>98</v>
      </c>
      <c r="D58" s="87" t="s">
        <v>1609</v>
      </c>
      <c r="E58" s="87" t="s">
        <v>1585</v>
      </c>
      <c r="F58" s="87" t="s">
        <v>1563</v>
      </c>
      <c r="G58" s="149">
        <v>923411.34499999997</v>
      </c>
    </row>
    <row r="59" spans="1:7" x14ac:dyDescent="0.35">
      <c r="A59" s="1"/>
      <c r="B59" s="87" t="s">
        <v>30</v>
      </c>
      <c r="C59" s="87" t="s">
        <v>98</v>
      </c>
      <c r="D59" s="87" t="s">
        <v>1610</v>
      </c>
      <c r="E59" s="87" t="s">
        <v>1585</v>
      </c>
      <c r="F59" s="87" t="s">
        <v>1563</v>
      </c>
      <c r="G59" s="149">
        <v>896321.66700000002</v>
      </c>
    </row>
    <row r="60" spans="1:7" x14ac:dyDescent="0.35">
      <c r="A60" s="1"/>
      <c r="B60" s="87" t="s">
        <v>30</v>
      </c>
      <c r="C60" s="87" t="s">
        <v>98</v>
      </c>
      <c r="D60" s="87" t="s">
        <v>1611</v>
      </c>
      <c r="E60" s="87" t="s">
        <v>1585</v>
      </c>
      <c r="F60" s="87" t="s">
        <v>1563</v>
      </c>
      <c r="G60" s="149">
        <v>893486.25199999998</v>
      </c>
    </row>
    <row r="61" spans="1:7" x14ac:dyDescent="0.35">
      <c r="A61" s="1"/>
      <c r="B61" s="87" t="s">
        <v>30</v>
      </c>
      <c r="C61" s="87" t="s">
        <v>104</v>
      </c>
      <c r="D61" s="87" t="s">
        <v>1612</v>
      </c>
      <c r="E61" s="87" t="s">
        <v>1585</v>
      </c>
      <c r="F61" s="87" t="s">
        <v>1563</v>
      </c>
      <c r="G61" s="149">
        <v>1114128.821</v>
      </c>
    </row>
    <row r="62" spans="1:7" x14ac:dyDescent="0.35">
      <c r="A62" s="1"/>
      <c r="B62" s="87" t="s">
        <v>368</v>
      </c>
      <c r="C62" s="87" t="s">
        <v>1111</v>
      </c>
      <c r="D62" s="87" t="s">
        <v>1613</v>
      </c>
      <c r="E62" s="87" t="s">
        <v>1562</v>
      </c>
      <c r="F62" s="87" t="s">
        <v>1563</v>
      </c>
      <c r="G62" s="149">
        <v>0</v>
      </c>
    </row>
    <row r="63" spans="1:7" x14ac:dyDescent="0.35">
      <c r="A63" s="1"/>
      <c r="B63" s="87" t="s">
        <v>115</v>
      </c>
      <c r="C63" s="87" t="s">
        <v>1118</v>
      </c>
      <c r="D63" s="87" t="s">
        <v>1614</v>
      </c>
      <c r="E63" s="87" t="s">
        <v>1562</v>
      </c>
      <c r="F63" s="87" t="s">
        <v>1563</v>
      </c>
      <c r="G63" s="149">
        <v>0</v>
      </c>
    </row>
    <row r="64" spans="1:7" x14ac:dyDescent="0.35">
      <c r="A64" s="1"/>
      <c r="B64" s="87" t="s">
        <v>115</v>
      </c>
      <c r="C64" s="87" t="s">
        <v>1118</v>
      </c>
      <c r="D64" s="87" t="s">
        <v>1614</v>
      </c>
      <c r="E64" s="87" t="s">
        <v>1585</v>
      </c>
      <c r="F64" s="87" t="s">
        <v>1563</v>
      </c>
      <c r="G64" s="149">
        <v>0</v>
      </c>
    </row>
    <row r="65" spans="1:7" x14ac:dyDescent="0.35">
      <c r="A65" s="1"/>
      <c r="B65" s="87" t="s">
        <v>115</v>
      </c>
      <c r="C65" s="87" t="s">
        <v>1118</v>
      </c>
      <c r="D65" s="87" t="s">
        <v>396</v>
      </c>
      <c r="E65" s="87" t="s">
        <v>1562</v>
      </c>
      <c r="F65" s="87" t="s">
        <v>1563</v>
      </c>
      <c r="G65" s="149">
        <v>0</v>
      </c>
    </row>
    <row r="66" spans="1:7" x14ac:dyDescent="0.35">
      <c r="A66" s="1"/>
      <c r="B66" s="87" t="s">
        <v>115</v>
      </c>
      <c r="C66" s="87" t="s">
        <v>1118</v>
      </c>
      <c r="D66" s="87" t="s">
        <v>396</v>
      </c>
      <c r="E66" s="87" t="s">
        <v>1585</v>
      </c>
      <c r="F66" s="87" t="s">
        <v>1563</v>
      </c>
      <c r="G66" s="149">
        <v>13298</v>
      </c>
    </row>
    <row r="67" spans="1:7" x14ac:dyDescent="0.35">
      <c r="A67" s="1"/>
      <c r="B67" s="87" t="s">
        <v>115</v>
      </c>
      <c r="C67" s="87" t="s">
        <v>1118</v>
      </c>
      <c r="D67" s="87" t="s">
        <v>124</v>
      </c>
      <c r="E67" s="87" t="s">
        <v>1562</v>
      </c>
      <c r="F67" s="87" t="s">
        <v>1563</v>
      </c>
      <c r="G67" s="149">
        <v>0</v>
      </c>
    </row>
    <row r="68" spans="1:7" x14ac:dyDescent="0.35">
      <c r="A68" s="1"/>
      <c r="B68" s="87" t="s">
        <v>115</v>
      </c>
      <c r="C68" s="87" t="s">
        <v>1118</v>
      </c>
      <c r="D68" s="87" t="s">
        <v>124</v>
      </c>
      <c r="E68" s="87" t="s">
        <v>1585</v>
      </c>
      <c r="F68" s="87" t="s">
        <v>1563</v>
      </c>
      <c r="G68" s="149">
        <v>0</v>
      </c>
    </row>
    <row r="69" spans="1:7" x14ac:dyDescent="0.35">
      <c r="A69" s="1"/>
      <c r="B69" s="87" t="s">
        <v>115</v>
      </c>
      <c r="C69" s="87" t="s">
        <v>1119</v>
      </c>
      <c r="D69" s="87" t="s">
        <v>1615</v>
      </c>
      <c r="E69" s="87" t="s">
        <v>1585</v>
      </c>
      <c r="F69" s="87" t="s">
        <v>1563</v>
      </c>
      <c r="G69" s="149">
        <v>201362</v>
      </c>
    </row>
    <row r="70" spans="1:7" x14ac:dyDescent="0.35">
      <c r="A70" s="1"/>
      <c r="B70" s="87" t="s">
        <v>115</v>
      </c>
      <c r="C70" s="87" t="s">
        <v>126</v>
      </c>
      <c r="D70" s="87" t="s">
        <v>126</v>
      </c>
      <c r="E70" s="87" t="s">
        <v>1585</v>
      </c>
      <c r="F70" s="87" t="s">
        <v>1563</v>
      </c>
      <c r="G70" s="149">
        <v>923375</v>
      </c>
    </row>
    <row r="71" spans="1:7" x14ac:dyDescent="0.35">
      <c r="A71" s="1"/>
      <c r="B71" s="87" t="s">
        <v>115</v>
      </c>
      <c r="C71" s="87" t="s">
        <v>126</v>
      </c>
      <c r="D71" s="87" t="s">
        <v>1616</v>
      </c>
      <c r="E71" s="87" t="s">
        <v>1562</v>
      </c>
      <c r="F71" s="87" t="s">
        <v>1563</v>
      </c>
      <c r="G71" s="149">
        <v>0</v>
      </c>
    </row>
    <row r="72" spans="1:7" x14ac:dyDescent="0.35">
      <c r="A72" s="1"/>
      <c r="B72" s="87" t="s">
        <v>115</v>
      </c>
      <c r="C72" s="87" t="s">
        <v>126</v>
      </c>
      <c r="D72" s="87" t="s">
        <v>1617</v>
      </c>
      <c r="E72" s="87" t="s">
        <v>1562</v>
      </c>
      <c r="F72" s="87" t="s">
        <v>1563</v>
      </c>
      <c r="G72" s="149">
        <v>0</v>
      </c>
    </row>
    <row r="73" spans="1:7" x14ac:dyDescent="0.35">
      <c r="A73" s="1"/>
      <c r="B73" s="87" t="s">
        <v>605</v>
      </c>
      <c r="C73" s="87" t="s">
        <v>1024</v>
      </c>
      <c r="D73" s="87" t="s">
        <v>1618</v>
      </c>
      <c r="E73" s="87" t="s">
        <v>1619</v>
      </c>
      <c r="F73" s="87" t="s">
        <v>1563</v>
      </c>
      <c r="G73" s="149">
        <v>0</v>
      </c>
    </row>
    <row r="74" spans="1:7" x14ac:dyDescent="0.35">
      <c r="A74" s="1"/>
      <c r="B74" s="87" t="s">
        <v>605</v>
      </c>
      <c r="C74" s="87" t="s">
        <v>1024</v>
      </c>
      <c r="D74" s="87" t="s">
        <v>1620</v>
      </c>
      <c r="E74" s="87" t="s">
        <v>1619</v>
      </c>
      <c r="F74" s="87" t="s">
        <v>1563</v>
      </c>
      <c r="G74" s="149">
        <v>0</v>
      </c>
    </row>
    <row r="75" spans="1:7" x14ac:dyDescent="0.35">
      <c r="A75" s="1"/>
      <c r="B75" s="87" t="s">
        <v>605</v>
      </c>
      <c r="C75" s="87" t="s">
        <v>1024</v>
      </c>
      <c r="D75" s="87" t="s">
        <v>1621</v>
      </c>
      <c r="E75" s="87" t="s">
        <v>1619</v>
      </c>
      <c r="F75" s="87" t="s">
        <v>1563</v>
      </c>
      <c r="G75" s="149">
        <v>0</v>
      </c>
    </row>
    <row r="76" spans="1:7" x14ac:dyDescent="0.35">
      <c r="A76" s="1"/>
      <c r="B76" s="87" t="s">
        <v>605</v>
      </c>
      <c r="C76" s="87" t="s">
        <v>1126</v>
      </c>
      <c r="D76" s="87" t="s">
        <v>1622</v>
      </c>
      <c r="E76" s="87" t="s">
        <v>1619</v>
      </c>
      <c r="F76" s="87" t="s">
        <v>1563</v>
      </c>
      <c r="G76" s="149">
        <v>0</v>
      </c>
    </row>
    <row r="77" spans="1:7" x14ac:dyDescent="0.35">
      <c r="A77" s="1"/>
      <c r="B77" s="87" t="s">
        <v>605</v>
      </c>
      <c r="C77" s="87" t="s">
        <v>1126</v>
      </c>
      <c r="D77" s="87" t="s">
        <v>1623</v>
      </c>
      <c r="E77" s="87" t="s">
        <v>1619</v>
      </c>
      <c r="F77" s="87" t="s">
        <v>1563</v>
      </c>
      <c r="G77" s="149">
        <v>0</v>
      </c>
    </row>
    <row r="78" spans="1:7" x14ac:dyDescent="0.35">
      <c r="A78" s="1"/>
      <c r="B78" s="87" t="s">
        <v>605</v>
      </c>
      <c r="C78" s="87" t="s">
        <v>1127</v>
      </c>
      <c r="D78" s="87" t="s">
        <v>1624</v>
      </c>
      <c r="E78" s="87" t="s">
        <v>1619</v>
      </c>
      <c r="F78" s="87" t="s">
        <v>1563</v>
      </c>
      <c r="G78" s="149">
        <v>17050.310000000001</v>
      </c>
    </row>
    <row r="79" spans="1:7" x14ac:dyDescent="0.35">
      <c r="A79" s="1"/>
      <c r="B79" s="87" t="s">
        <v>605</v>
      </c>
      <c r="C79" s="87" t="s">
        <v>1127</v>
      </c>
      <c r="D79" s="87" t="s">
        <v>1625</v>
      </c>
      <c r="E79" s="87" t="s">
        <v>1619</v>
      </c>
      <c r="F79" s="87" t="s">
        <v>1563</v>
      </c>
      <c r="G79" s="149">
        <v>17505.93</v>
      </c>
    </row>
    <row r="80" spans="1:7" x14ac:dyDescent="0.35">
      <c r="A80" s="1"/>
      <c r="B80" s="87" t="s">
        <v>605</v>
      </c>
      <c r="C80" s="87" t="s">
        <v>1128</v>
      </c>
      <c r="D80" s="87" t="s">
        <v>402</v>
      </c>
      <c r="E80" s="87" t="s">
        <v>1619</v>
      </c>
      <c r="F80" s="87" t="s">
        <v>1563</v>
      </c>
      <c r="G80" s="149">
        <v>0</v>
      </c>
    </row>
    <row r="81" spans="1:7" x14ac:dyDescent="0.35">
      <c r="A81" s="1"/>
      <c r="B81" s="87" t="s">
        <v>605</v>
      </c>
      <c r="C81" s="87" t="s">
        <v>1128</v>
      </c>
      <c r="D81" s="87" t="s">
        <v>404</v>
      </c>
      <c r="E81" s="87" t="s">
        <v>1619</v>
      </c>
      <c r="F81" s="87" t="s">
        <v>1563</v>
      </c>
      <c r="G81" s="149">
        <v>0</v>
      </c>
    </row>
    <row r="82" spans="1:7" ht="25" x14ac:dyDescent="0.35">
      <c r="A82" s="1"/>
      <c r="B82" s="87" t="s">
        <v>581</v>
      </c>
      <c r="C82" s="87" t="s">
        <v>1129</v>
      </c>
      <c r="D82" s="87" t="s">
        <v>658</v>
      </c>
      <c r="E82" s="87" t="s">
        <v>1562</v>
      </c>
      <c r="F82" s="87" t="s">
        <v>1563</v>
      </c>
      <c r="G82" s="149">
        <v>0</v>
      </c>
    </row>
    <row r="83" spans="1:7" ht="25" x14ac:dyDescent="0.35">
      <c r="A83" s="1"/>
      <c r="B83" s="87" t="s">
        <v>581</v>
      </c>
      <c r="C83" s="87" t="s">
        <v>1129</v>
      </c>
      <c r="D83" s="87" t="s">
        <v>659</v>
      </c>
      <c r="E83" s="87" t="s">
        <v>1562</v>
      </c>
      <c r="F83" s="87" t="s">
        <v>1563</v>
      </c>
      <c r="G83" s="149">
        <v>0</v>
      </c>
    </row>
    <row r="84" spans="1:7" x14ac:dyDescent="0.35">
      <c r="A84" s="1"/>
      <c r="B84" s="87" t="s">
        <v>136</v>
      </c>
      <c r="C84" s="87" t="s">
        <v>137</v>
      </c>
      <c r="D84" s="87" t="s">
        <v>1626</v>
      </c>
      <c r="E84" s="87" t="s">
        <v>1562</v>
      </c>
      <c r="F84" s="87" t="s">
        <v>1563</v>
      </c>
      <c r="G84" s="149">
        <v>0</v>
      </c>
    </row>
    <row r="85" spans="1:7" x14ac:dyDescent="0.35">
      <c r="A85" s="1"/>
      <c r="B85" s="87" t="s">
        <v>136</v>
      </c>
      <c r="C85" s="87" t="s">
        <v>137</v>
      </c>
      <c r="D85" s="87" t="s">
        <v>1627</v>
      </c>
      <c r="E85" s="87" t="s">
        <v>1562</v>
      </c>
      <c r="F85" s="87" t="s">
        <v>1563</v>
      </c>
      <c r="G85" s="149">
        <v>0</v>
      </c>
    </row>
    <row r="86" spans="1:7" x14ac:dyDescent="0.35">
      <c r="A86" s="1"/>
      <c r="B86" s="87" t="s">
        <v>136</v>
      </c>
      <c r="C86" s="87" t="s">
        <v>137</v>
      </c>
      <c r="D86" s="87" t="s">
        <v>1628</v>
      </c>
      <c r="E86" s="87" t="s">
        <v>1562</v>
      </c>
      <c r="F86" s="87" t="s">
        <v>1563</v>
      </c>
      <c r="G86" s="149">
        <v>0</v>
      </c>
    </row>
    <row r="87" spans="1:7" x14ac:dyDescent="0.35">
      <c r="A87" s="1"/>
      <c r="B87" s="87" t="s">
        <v>136</v>
      </c>
      <c r="C87" s="87" t="s">
        <v>137</v>
      </c>
      <c r="D87" s="87" t="s">
        <v>1629</v>
      </c>
      <c r="E87" s="87" t="s">
        <v>1562</v>
      </c>
      <c r="F87" s="87" t="s">
        <v>1563</v>
      </c>
      <c r="G87" s="149">
        <v>0</v>
      </c>
    </row>
    <row r="88" spans="1:7" x14ac:dyDescent="0.35">
      <c r="A88" s="1"/>
      <c r="B88" s="87" t="s">
        <v>620</v>
      </c>
      <c r="C88" s="87" t="s">
        <v>1028</v>
      </c>
      <c r="D88" s="87" t="s">
        <v>1630</v>
      </c>
      <c r="E88" s="87" t="s">
        <v>1562</v>
      </c>
      <c r="F88" s="87" t="s">
        <v>1563</v>
      </c>
      <c r="G88" s="149">
        <v>0</v>
      </c>
    </row>
    <row r="89" spans="1:7" x14ac:dyDescent="0.35">
      <c r="A89" s="1"/>
      <c r="B89" s="87" t="s">
        <v>620</v>
      </c>
      <c r="C89" s="87" t="s">
        <v>1028</v>
      </c>
      <c r="D89" s="87" t="s">
        <v>1630</v>
      </c>
      <c r="E89" s="87" t="s">
        <v>1585</v>
      </c>
      <c r="F89" s="87" t="s">
        <v>1563</v>
      </c>
      <c r="G89" s="149">
        <v>199601.78599999999</v>
      </c>
    </row>
    <row r="90" spans="1:7" x14ac:dyDescent="0.35">
      <c r="A90" s="1"/>
      <c r="B90" s="87" t="s">
        <v>480</v>
      </c>
      <c r="C90" s="87" t="s">
        <v>1134</v>
      </c>
      <c r="D90" s="87" t="s">
        <v>1135</v>
      </c>
      <c r="E90" s="87" t="s">
        <v>1562</v>
      </c>
      <c r="F90" s="87" t="s">
        <v>1563</v>
      </c>
      <c r="G90" s="149">
        <v>0</v>
      </c>
    </row>
    <row r="91" spans="1:7" x14ac:dyDescent="0.35">
      <c r="A91" s="1"/>
      <c r="B91" s="87" t="s">
        <v>480</v>
      </c>
      <c r="C91" s="87" t="s">
        <v>1134</v>
      </c>
      <c r="D91" s="87" t="s">
        <v>1631</v>
      </c>
      <c r="E91" s="87" t="s">
        <v>1562</v>
      </c>
      <c r="F91" s="87" t="s">
        <v>1563</v>
      </c>
      <c r="G91" s="149">
        <v>0</v>
      </c>
    </row>
    <row r="92" spans="1:7" x14ac:dyDescent="0.35">
      <c r="A92" s="1"/>
      <c r="B92" s="87" t="s">
        <v>480</v>
      </c>
      <c r="C92" s="87" t="s">
        <v>1134</v>
      </c>
      <c r="D92" s="87" t="s">
        <v>1631</v>
      </c>
      <c r="E92" s="87" t="s">
        <v>1564</v>
      </c>
      <c r="F92" s="87" t="s">
        <v>1563</v>
      </c>
      <c r="G92" s="149">
        <v>0</v>
      </c>
    </row>
    <row r="93" spans="1:7" x14ac:dyDescent="0.35">
      <c r="A93" s="1"/>
      <c r="B93" s="87" t="s">
        <v>480</v>
      </c>
      <c r="C93" s="87" t="s">
        <v>1134</v>
      </c>
      <c r="D93" s="87" t="s">
        <v>1632</v>
      </c>
      <c r="E93" s="87" t="s">
        <v>1562</v>
      </c>
      <c r="F93" s="87" t="s">
        <v>1563</v>
      </c>
      <c r="G93" s="149">
        <v>0</v>
      </c>
    </row>
    <row r="94" spans="1:7" x14ac:dyDescent="0.35">
      <c r="A94" s="1"/>
      <c r="B94" s="87" t="s">
        <v>480</v>
      </c>
      <c r="C94" s="87" t="s">
        <v>1134</v>
      </c>
      <c r="D94" s="87" t="s">
        <v>1632</v>
      </c>
      <c r="E94" s="87" t="s">
        <v>1564</v>
      </c>
      <c r="F94" s="87" t="s">
        <v>1563</v>
      </c>
      <c r="G94" s="149">
        <v>0</v>
      </c>
    </row>
    <row r="95" spans="1:7" x14ac:dyDescent="0.35">
      <c r="A95" s="1"/>
      <c r="B95" s="87" t="s">
        <v>480</v>
      </c>
      <c r="C95" s="87" t="s">
        <v>1134</v>
      </c>
      <c r="D95" s="87" t="s">
        <v>1633</v>
      </c>
      <c r="E95" s="87" t="s">
        <v>1562</v>
      </c>
      <c r="F95" s="87" t="s">
        <v>1563</v>
      </c>
      <c r="G95" s="149">
        <v>0</v>
      </c>
    </row>
    <row r="96" spans="1:7" x14ac:dyDescent="0.35">
      <c r="A96" s="1"/>
      <c r="B96" s="87" t="s">
        <v>480</v>
      </c>
      <c r="C96" s="87" t="s">
        <v>1134</v>
      </c>
      <c r="D96" s="87" t="s">
        <v>1633</v>
      </c>
      <c r="E96" s="87" t="s">
        <v>1564</v>
      </c>
      <c r="F96" s="87" t="s">
        <v>1563</v>
      </c>
      <c r="G96" s="149">
        <v>0</v>
      </c>
    </row>
    <row r="97" spans="1:7" x14ac:dyDescent="0.35">
      <c r="A97" s="1"/>
      <c r="B97" s="87" t="s">
        <v>145</v>
      </c>
      <c r="C97" s="87" t="s">
        <v>1139</v>
      </c>
      <c r="D97" s="87" t="s">
        <v>711</v>
      </c>
      <c r="E97" s="87" t="s">
        <v>1585</v>
      </c>
      <c r="F97" s="87" t="s">
        <v>1563</v>
      </c>
      <c r="G97" s="149">
        <v>0</v>
      </c>
    </row>
    <row r="98" spans="1:7" x14ac:dyDescent="0.35">
      <c r="A98" s="1"/>
      <c r="B98" s="87" t="s">
        <v>149</v>
      </c>
      <c r="C98" s="87" t="s">
        <v>1140</v>
      </c>
      <c r="D98" s="87" t="s">
        <v>1634</v>
      </c>
      <c r="E98" s="87" t="s">
        <v>1585</v>
      </c>
      <c r="F98" s="87" t="s">
        <v>1563</v>
      </c>
      <c r="G98" s="149">
        <v>0</v>
      </c>
    </row>
    <row r="99" spans="1:7" x14ac:dyDescent="0.35">
      <c r="A99" s="1"/>
      <c r="B99" s="87" t="s">
        <v>149</v>
      </c>
      <c r="C99" s="87" t="s">
        <v>1140</v>
      </c>
      <c r="D99" s="87" t="s">
        <v>1635</v>
      </c>
      <c r="E99" s="87" t="s">
        <v>1585</v>
      </c>
      <c r="F99" s="87" t="s">
        <v>1563</v>
      </c>
      <c r="G99" s="149">
        <v>0</v>
      </c>
    </row>
  </sheetData>
  <mergeCells count="2">
    <mergeCell ref="B3:G3"/>
    <mergeCell ref="B6:G6"/>
  </mergeCells>
  <pageMargins left="0.7" right="0.7" top="0.75" bottom="0.75" header="0.3" footer="0.3"/>
  <drawing r:id="rId1"/>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dimension ref="A1:Q32"/>
  <sheetViews>
    <sheetView showGridLines="0" zoomScale="80" workbookViewId="0"/>
  </sheetViews>
  <sheetFormatPr baseColWidth="10" defaultColWidth="8.7265625" defaultRowHeight="14.5" x14ac:dyDescent="0.35"/>
  <cols>
    <col min="1" max="1" width="2" customWidth="1"/>
    <col min="2" max="2" width="20" customWidth="1"/>
    <col min="3" max="17" width="23" customWidth="1"/>
  </cols>
  <sheetData>
    <row r="1" spans="1:17" x14ac:dyDescent="0.35">
      <c r="A1" s="1"/>
      <c r="B1" s="1"/>
      <c r="C1" s="1"/>
      <c r="D1" s="1"/>
      <c r="E1" s="1"/>
      <c r="F1" s="1"/>
      <c r="G1" s="1"/>
      <c r="H1" s="1"/>
      <c r="I1" s="1"/>
      <c r="J1" s="1"/>
      <c r="K1" s="1"/>
      <c r="L1" s="1"/>
      <c r="M1" s="1"/>
      <c r="N1" s="1"/>
      <c r="O1" s="1"/>
      <c r="P1" s="1"/>
      <c r="Q1" s="1"/>
    </row>
    <row r="2" spans="1:17" x14ac:dyDescent="0.35">
      <c r="A2" s="1"/>
      <c r="B2" s="1"/>
      <c r="C2" s="1"/>
      <c r="D2" s="1"/>
      <c r="E2" s="1"/>
      <c r="F2" s="1"/>
      <c r="G2" s="1"/>
      <c r="H2" s="1"/>
      <c r="I2" s="1"/>
      <c r="J2" s="1"/>
      <c r="K2" s="1"/>
      <c r="L2" s="1"/>
      <c r="M2" s="1"/>
      <c r="N2" s="1"/>
      <c r="O2" s="1"/>
      <c r="P2" s="1"/>
      <c r="Q2" s="1"/>
    </row>
    <row r="3" spans="1:17" ht="69" customHeight="1" x14ac:dyDescent="0.35">
      <c r="A3" s="1"/>
      <c r="B3" s="196" t="s">
        <v>0</v>
      </c>
      <c r="C3" s="197"/>
      <c r="D3" s="197"/>
      <c r="E3" s="197"/>
      <c r="F3" s="197"/>
      <c r="G3" s="197"/>
      <c r="H3" s="1"/>
      <c r="I3" s="1"/>
      <c r="J3" s="1"/>
      <c r="K3" s="1"/>
      <c r="L3" s="1"/>
      <c r="M3" s="1"/>
      <c r="N3" s="1"/>
      <c r="O3" s="1"/>
      <c r="P3" s="1"/>
      <c r="Q3" s="1"/>
    </row>
    <row r="4" spans="1:17" ht="0" hidden="1" customHeight="1" x14ac:dyDescent="0.35">
      <c r="A4" s="1"/>
      <c r="B4" s="1"/>
      <c r="C4" s="1"/>
      <c r="D4" s="1"/>
      <c r="E4" s="1"/>
      <c r="F4" s="1"/>
      <c r="G4" s="1"/>
      <c r="H4" s="1"/>
      <c r="I4" s="1"/>
      <c r="J4" s="1"/>
      <c r="K4" s="1"/>
      <c r="L4" s="1"/>
      <c r="M4" s="1"/>
      <c r="N4" s="1"/>
      <c r="O4" s="1"/>
      <c r="P4" s="1"/>
      <c r="Q4" s="1"/>
    </row>
    <row r="5" spans="1:17" x14ac:dyDescent="0.35">
      <c r="A5" s="1"/>
      <c r="B5" s="1"/>
      <c r="C5" s="1"/>
      <c r="D5" s="1"/>
      <c r="E5" s="1"/>
      <c r="F5" s="1"/>
      <c r="G5" s="1"/>
      <c r="H5" s="1"/>
      <c r="I5" s="1"/>
      <c r="J5" s="1"/>
      <c r="K5" s="1"/>
      <c r="L5" s="1"/>
      <c r="M5" s="1"/>
      <c r="N5" s="1"/>
      <c r="O5" s="1"/>
      <c r="P5" s="1"/>
      <c r="Q5" s="1"/>
    </row>
    <row r="6" spans="1:17" ht="27" customHeight="1" x14ac:dyDescent="0.35">
      <c r="A6" s="1"/>
      <c r="B6" s="200" t="s">
        <v>567</v>
      </c>
      <c r="C6" s="200" t="s">
        <v>1636</v>
      </c>
      <c r="D6" s="200"/>
      <c r="E6" s="200"/>
      <c r="F6" s="200"/>
      <c r="G6" s="200"/>
      <c r="H6" s="200"/>
      <c r="I6" s="200"/>
      <c r="J6" s="200"/>
      <c r="K6" s="200"/>
      <c r="L6" s="200"/>
      <c r="M6" s="200"/>
      <c r="N6" s="200"/>
      <c r="O6" s="200"/>
      <c r="P6" s="200"/>
      <c r="Q6" s="200"/>
    </row>
    <row r="7" spans="1:17" ht="40" customHeight="1" x14ac:dyDescent="0.35">
      <c r="A7" s="1"/>
      <c r="B7" s="200"/>
      <c r="C7" s="3" t="s">
        <v>256</v>
      </c>
      <c r="D7" s="3" t="s">
        <v>23</v>
      </c>
      <c r="E7" s="3" t="s">
        <v>79</v>
      </c>
      <c r="F7" s="3" t="s">
        <v>79</v>
      </c>
      <c r="G7" s="3" t="s">
        <v>93</v>
      </c>
      <c r="H7" s="3" t="s">
        <v>619</v>
      </c>
      <c r="I7" s="3" t="s">
        <v>30</v>
      </c>
      <c r="J7" s="3" t="s">
        <v>30</v>
      </c>
      <c r="K7" s="3" t="s">
        <v>115</v>
      </c>
      <c r="L7" s="3" t="s">
        <v>115</v>
      </c>
      <c r="M7" s="3" t="s">
        <v>115</v>
      </c>
      <c r="N7" s="3" t="s">
        <v>115</v>
      </c>
      <c r="O7" s="3" t="s">
        <v>620</v>
      </c>
      <c r="P7" s="3" t="s">
        <v>145</v>
      </c>
      <c r="Q7" s="3" t="s">
        <v>149</v>
      </c>
    </row>
    <row r="8" spans="1:17" ht="40" customHeight="1" x14ac:dyDescent="0.35">
      <c r="A8" s="1"/>
      <c r="B8" s="200"/>
      <c r="C8" s="3" t="s">
        <v>64</v>
      </c>
      <c r="D8" s="3" t="s">
        <v>132</v>
      </c>
      <c r="E8" s="3" t="s">
        <v>1637</v>
      </c>
      <c r="F8" s="3" t="s">
        <v>1638</v>
      </c>
      <c r="G8" s="3" t="s">
        <v>1639</v>
      </c>
      <c r="H8" s="3" t="s">
        <v>1640</v>
      </c>
      <c r="I8" s="3" t="s">
        <v>98</v>
      </c>
      <c r="J8" s="3" t="s">
        <v>104</v>
      </c>
      <c r="K8" s="3" t="s">
        <v>1641</v>
      </c>
      <c r="L8" s="3" t="s">
        <v>1642</v>
      </c>
      <c r="M8" s="3" t="s">
        <v>121</v>
      </c>
      <c r="N8" s="3" t="s">
        <v>1643</v>
      </c>
      <c r="O8" s="3" t="s">
        <v>495</v>
      </c>
      <c r="P8" s="3" t="s">
        <v>495</v>
      </c>
      <c r="Q8" s="3" t="s">
        <v>1644</v>
      </c>
    </row>
    <row r="9" spans="1:17" x14ac:dyDescent="0.35">
      <c r="A9" s="1"/>
      <c r="B9" s="150" t="s">
        <v>169</v>
      </c>
      <c r="C9" s="148">
        <v>871.4</v>
      </c>
      <c r="D9" s="148">
        <v>2971.74</v>
      </c>
      <c r="E9" s="148">
        <v>104.77</v>
      </c>
      <c r="F9" s="148">
        <v>104.77</v>
      </c>
      <c r="G9" s="148">
        <v>4508.1000000000004</v>
      </c>
      <c r="H9" s="148">
        <v>510.93</v>
      </c>
      <c r="I9" s="148">
        <v>10427</v>
      </c>
      <c r="J9" s="148">
        <v>23253</v>
      </c>
      <c r="K9" s="148">
        <v>4218.9102199999998</v>
      </c>
      <c r="L9" s="148">
        <v>4384.9201199999998</v>
      </c>
      <c r="M9" s="148">
        <v>4379.5501700000004</v>
      </c>
      <c r="N9" s="148">
        <v>4386.6218600000002</v>
      </c>
      <c r="O9" s="148">
        <v>2590</v>
      </c>
      <c r="P9" s="148">
        <v>0</v>
      </c>
      <c r="Q9" s="148">
        <v>7075.1</v>
      </c>
    </row>
    <row r="10" spans="1:17" x14ac:dyDescent="0.35">
      <c r="A10" s="1"/>
      <c r="B10" s="150" t="s">
        <v>1645</v>
      </c>
      <c r="C10" s="148">
        <v>869.2</v>
      </c>
      <c r="D10" s="148" t="s">
        <v>1487</v>
      </c>
      <c r="E10" s="148">
        <v>105.12</v>
      </c>
      <c r="F10" s="148">
        <v>105.12</v>
      </c>
      <c r="G10" s="148">
        <v>4513.3999999999996</v>
      </c>
      <c r="H10" s="148">
        <v>509.95</v>
      </c>
      <c r="I10" s="148">
        <v>10477</v>
      </c>
      <c r="J10" s="148">
        <v>23287</v>
      </c>
      <c r="K10" s="148">
        <v>4300.7637000000004</v>
      </c>
      <c r="L10" s="148">
        <v>4429.08554</v>
      </c>
      <c r="M10" s="148">
        <v>4423.7762499999999</v>
      </c>
      <c r="N10" s="148">
        <v>4431.0226400000001</v>
      </c>
      <c r="O10" s="148">
        <v>2590</v>
      </c>
      <c r="P10" s="148">
        <v>0</v>
      </c>
      <c r="Q10" s="148">
        <v>7075</v>
      </c>
    </row>
    <row r="11" spans="1:17" x14ac:dyDescent="0.35">
      <c r="A11" s="1"/>
      <c r="B11" s="150" t="s">
        <v>1646</v>
      </c>
      <c r="C11" s="148">
        <v>870</v>
      </c>
      <c r="D11" s="148" t="s">
        <v>1487</v>
      </c>
      <c r="E11" s="148">
        <v>105.1</v>
      </c>
      <c r="F11" s="148">
        <v>105.1</v>
      </c>
      <c r="G11" s="148">
        <v>4510.3</v>
      </c>
      <c r="H11" s="148">
        <v>507.98</v>
      </c>
      <c r="I11" s="148">
        <v>10506</v>
      </c>
      <c r="J11" s="148">
        <v>23322</v>
      </c>
      <c r="K11" s="148">
        <v>4382.3818199999996</v>
      </c>
      <c r="L11" s="148">
        <v>4507.01332</v>
      </c>
      <c r="M11" s="148">
        <v>4501.0902400000004</v>
      </c>
      <c r="N11" s="148">
        <v>4508.8718399999998</v>
      </c>
      <c r="O11" s="148">
        <v>2590</v>
      </c>
      <c r="P11" s="148">
        <v>0</v>
      </c>
      <c r="Q11" s="148">
        <v>7074.7</v>
      </c>
    </row>
    <row r="12" spans="1:17" x14ac:dyDescent="0.35">
      <c r="A12" s="1"/>
      <c r="B12" s="150" t="s">
        <v>1647</v>
      </c>
      <c r="C12" s="148">
        <v>876</v>
      </c>
      <c r="D12" s="148" t="s">
        <v>1487</v>
      </c>
      <c r="E12" s="148">
        <v>105.63</v>
      </c>
      <c r="F12" s="148">
        <v>105.63</v>
      </c>
      <c r="G12" s="148">
        <v>4503.6000000000004</v>
      </c>
      <c r="H12" s="148">
        <v>511.91</v>
      </c>
      <c r="I12" s="148">
        <v>10524</v>
      </c>
      <c r="J12" s="148">
        <v>23396</v>
      </c>
      <c r="K12" s="148">
        <v>4428.9028200000002</v>
      </c>
      <c r="L12" s="148">
        <v>4535.4755400000004</v>
      </c>
      <c r="M12" s="148">
        <v>4529.7454799999996</v>
      </c>
      <c r="N12" s="148">
        <v>4537.4912299999996</v>
      </c>
      <c r="O12" s="148">
        <v>2590</v>
      </c>
      <c r="P12" s="148">
        <v>0</v>
      </c>
      <c r="Q12" s="148">
        <v>7074.4</v>
      </c>
    </row>
    <row r="13" spans="1:17" x14ac:dyDescent="0.35">
      <c r="A13" s="1"/>
      <c r="B13" s="150" t="s">
        <v>1648</v>
      </c>
      <c r="C13" s="148">
        <v>876.2</v>
      </c>
      <c r="D13" s="148" t="s">
        <v>1487</v>
      </c>
      <c r="E13" s="148">
        <v>105.69</v>
      </c>
      <c r="F13" s="148">
        <v>105.69</v>
      </c>
      <c r="G13" s="148">
        <v>4509</v>
      </c>
      <c r="H13" s="148">
        <v>509.95</v>
      </c>
      <c r="I13" s="148">
        <v>10542</v>
      </c>
      <c r="J13" s="148">
        <v>23310</v>
      </c>
      <c r="K13" s="148">
        <v>4420.3052500000003</v>
      </c>
      <c r="L13" s="148">
        <v>4528.4091900000003</v>
      </c>
      <c r="M13" s="148">
        <v>4522.1763600000004</v>
      </c>
      <c r="N13" s="148">
        <v>4530.0712599999997</v>
      </c>
      <c r="O13" s="148">
        <v>2590</v>
      </c>
      <c r="P13" s="148">
        <v>0</v>
      </c>
      <c r="Q13" s="148">
        <v>7074.4</v>
      </c>
    </row>
    <row r="14" spans="1:17" x14ac:dyDescent="0.35">
      <c r="A14" s="1"/>
      <c r="B14" s="150" t="s">
        <v>1649</v>
      </c>
      <c r="C14" s="148">
        <v>876</v>
      </c>
      <c r="D14" s="148" t="s">
        <v>1487</v>
      </c>
      <c r="E14" s="148">
        <v>104.91</v>
      </c>
      <c r="F14" s="148">
        <v>104.91</v>
      </c>
      <c r="G14" s="148">
        <v>4509.3</v>
      </c>
      <c r="H14" s="148">
        <v>509.95</v>
      </c>
      <c r="I14" s="148">
        <v>10437</v>
      </c>
      <c r="J14" s="148">
        <v>22636</v>
      </c>
      <c r="K14" s="148">
        <v>4296.99478</v>
      </c>
      <c r="L14" s="148">
        <v>4441.4520300000004</v>
      </c>
      <c r="M14" s="148">
        <v>4434.6973399999997</v>
      </c>
      <c r="N14" s="148">
        <v>4443.2712600000004</v>
      </c>
      <c r="O14" s="148">
        <v>2590</v>
      </c>
      <c r="P14" s="148">
        <v>0</v>
      </c>
      <c r="Q14" s="148">
        <v>7074.3</v>
      </c>
    </row>
    <row r="15" spans="1:17" x14ac:dyDescent="0.35">
      <c r="A15" s="1"/>
      <c r="B15" s="150" t="s">
        <v>406</v>
      </c>
      <c r="C15" s="148">
        <v>876.2</v>
      </c>
      <c r="D15" s="148" t="s">
        <v>1487</v>
      </c>
      <c r="E15" s="148">
        <v>103.31</v>
      </c>
      <c r="F15" s="148">
        <v>103.31</v>
      </c>
      <c r="G15" s="148">
        <v>4509.3999999999996</v>
      </c>
      <c r="H15" s="148">
        <v>510.93</v>
      </c>
      <c r="I15" s="148">
        <v>10278</v>
      </c>
      <c r="J15" s="148">
        <v>22816</v>
      </c>
      <c r="K15" s="148">
        <v>4170.6226299999998</v>
      </c>
      <c r="L15" s="148">
        <v>4372.9461700000002</v>
      </c>
      <c r="M15" s="148">
        <v>4366.0335500000001</v>
      </c>
      <c r="N15" s="148">
        <v>4374.1374999999998</v>
      </c>
      <c r="O15" s="148">
        <v>2590</v>
      </c>
      <c r="P15" s="148">
        <v>0</v>
      </c>
      <c r="Q15" s="148">
        <v>7074.1</v>
      </c>
    </row>
    <row r="16" spans="1:17" x14ac:dyDescent="0.35">
      <c r="A16" s="1"/>
      <c r="B16" s="150" t="s">
        <v>324</v>
      </c>
      <c r="C16" s="148">
        <v>792.8</v>
      </c>
      <c r="D16" s="148">
        <v>2976.28</v>
      </c>
      <c r="E16" s="148">
        <v>100.9</v>
      </c>
      <c r="F16" s="148">
        <v>100.9</v>
      </c>
      <c r="G16" s="148">
        <v>4509.2</v>
      </c>
      <c r="H16" s="148">
        <v>509.95</v>
      </c>
      <c r="I16" s="148">
        <v>10068</v>
      </c>
      <c r="J16" s="148">
        <v>22793</v>
      </c>
      <c r="K16" s="148">
        <v>4047.7836600000001</v>
      </c>
      <c r="L16" s="148">
        <v>4288.3445700000002</v>
      </c>
      <c r="M16" s="148">
        <v>4281.0417200000002</v>
      </c>
      <c r="N16" s="148">
        <v>4288.8687099999997</v>
      </c>
      <c r="O16" s="148">
        <v>2590</v>
      </c>
      <c r="P16" s="148">
        <v>0</v>
      </c>
      <c r="Q16" s="148">
        <v>7074</v>
      </c>
    </row>
    <row r="17" spans="1:17" x14ac:dyDescent="0.35">
      <c r="A17" s="1"/>
      <c r="B17" s="150" t="s">
        <v>415</v>
      </c>
      <c r="C17" s="148">
        <v>790.6</v>
      </c>
      <c r="D17" s="148">
        <v>2973.12</v>
      </c>
      <c r="E17" s="148">
        <v>98.84</v>
      </c>
      <c r="F17" s="148">
        <v>98.84</v>
      </c>
      <c r="G17" s="148">
        <v>4495.3999999999996</v>
      </c>
      <c r="H17" s="148">
        <v>510.93</v>
      </c>
      <c r="I17" s="148">
        <v>9862</v>
      </c>
      <c r="J17" s="148">
        <v>22756</v>
      </c>
      <c r="K17" s="148">
        <v>4021.4019800000001</v>
      </c>
      <c r="L17" s="148">
        <v>4266.1636399999998</v>
      </c>
      <c r="M17" s="148">
        <v>4261.1457799999998</v>
      </c>
      <c r="N17" s="148">
        <v>4266.1377000000002</v>
      </c>
      <c r="O17" s="148">
        <v>2590</v>
      </c>
      <c r="P17" s="148">
        <v>0</v>
      </c>
      <c r="Q17" s="148">
        <v>7074.1</v>
      </c>
    </row>
    <row r="18" spans="1:17" x14ac:dyDescent="0.35">
      <c r="A18" s="1"/>
      <c r="B18" s="150" t="s">
        <v>1650</v>
      </c>
      <c r="C18" s="148">
        <v>790.6</v>
      </c>
      <c r="D18" s="148">
        <v>2972.95</v>
      </c>
      <c r="E18" s="148">
        <v>97.23</v>
      </c>
      <c r="F18" s="148">
        <v>97.23</v>
      </c>
      <c r="G18" s="148">
        <v>4495.3999999999996</v>
      </c>
      <c r="H18" s="148">
        <v>511.91</v>
      </c>
      <c r="I18" s="148">
        <v>9718</v>
      </c>
      <c r="J18" s="148">
        <v>22604</v>
      </c>
      <c r="K18" s="148">
        <v>3973.5855099999999</v>
      </c>
      <c r="L18" s="148">
        <v>4232.9906499999997</v>
      </c>
      <c r="M18" s="148">
        <v>4230.7605700000004</v>
      </c>
      <c r="N18" s="148">
        <v>4233.6319000000003</v>
      </c>
      <c r="O18" s="148">
        <v>2590</v>
      </c>
      <c r="P18" s="148">
        <v>0</v>
      </c>
      <c r="Q18" s="148">
        <v>7074.3</v>
      </c>
    </row>
    <row r="19" spans="1:17" x14ac:dyDescent="0.35">
      <c r="A19" s="1"/>
      <c r="B19" s="150" t="s">
        <v>517</v>
      </c>
      <c r="C19" s="148">
        <v>868.1</v>
      </c>
      <c r="D19" s="148">
        <v>2973.68</v>
      </c>
      <c r="E19" s="148">
        <v>96</v>
      </c>
      <c r="F19" s="148">
        <v>96</v>
      </c>
      <c r="G19" s="148">
        <v>4495.3999999999996</v>
      </c>
      <c r="H19" s="148">
        <v>508.97</v>
      </c>
      <c r="I19" s="148">
        <v>9581</v>
      </c>
      <c r="J19" s="148">
        <v>22739</v>
      </c>
      <c r="K19" s="148">
        <v>3917.64221</v>
      </c>
      <c r="L19" s="148">
        <v>4190.98434</v>
      </c>
      <c r="M19" s="148">
        <v>4191.4005299999999</v>
      </c>
      <c r="N19" s="148">
        <v>4192.0577999999996</v>
      </c>
      <c r="O19" s="148">
        <v>2580</v>
      </c>
      <c r="P19" s="148">
        <v>0</v>
      </c>
      <c r="Q19" s="148">
        <v>7074.8</v>
      </c>
    </row>
    <row r="20" spans="1:17" x14ac:dyDescent="0.35">
      <c r="A20" s="1"/>
      <c r="B20" s="150" t="s">
        <v>1651</v>
      </c>
      <c r="C20" s="148">
        <v>866.3</v>
      </c>
      <c r="D20" s="148">
        <v>2974.52</v>
      </c>
      <c r="E20" s="148">
        <v>94.8</v>
      </c>
      <c r="F20" s="148">
        <v>94.8</v>
      </c>
      <c r="G20" s="148">
        <v>4502.3</v>
      </c>
      <c r="H20" s="148">
        <v>509.95</v>
      </c>
      <c r="I20" s="148">
        <v>9443</v>
      </c>
      <c r="J20" s="148">
        <v>22772</v>
      </c>
      <c r="K20" s="148">
        <v>3893.73398</v>
      </c>
      <c r="L20" s="148">
        <v>4173.9067100000002</v>
      </c>
      <c r="M20" s="148">
        <v>4175.9376499999998</v>
      </c>
      <c r="N20" s="148">
        <v>4174.8626700000004</v>
      </c>
      <c r="O20" s="148">
        <v>2580</v>
      </c>
      <c r="P20" s="148">
        <v>0</v>
      </c>
      <c r="Q20" s="148">
        <v>7074.5</v>
      </c>
    </row>
    <row r="21" spans="1:17" x14ac:dyDescent="0.35">
      <c r="A21" s="1"/>
      <c r="B21" s="150" t="s">
        <v>1652</v>
      </c>
      <c r="C21" s="148">
        <v>861.7</v>
      </c>
      <c r="D21" s="148">
        <v>2975.38</v>
      </c>
      <c r="E21" s="148">
        <v>93.26</v>
      </c>
      <c r="F21" s="148">
        <v>93.26</v>
      </c>
      <c r="G21" s="148">
        <v>4495.3999999999996</v>
      </c>
      <c r="H21" s="148">
        <v>508.97</v>
      </c>
      <c r="I21" s="148">
        <v>9306</v>
      </c>
      <c r="J21" s="148">
        <v>23214</v>
      </c>
      <c r="K21" s="148">
        <v>3882.8987099999999</v>
      </c>
      <c r="L21" s="148">
        <v>4152.9037500000004</v>
      </c>
      <c r="M21" s="148">
        <v>4155.2844999999998</v>
      </c>
      <c r="N21" s="148">
        <v>4154.1343699999998</v>
      </c>
      <c r="O21" s="148">
        <v>2580</v>
      </c>
      <c r="P21" s="148">
        <v>0</v>
      </c>
      <c r="Q21" s="148">
        <v>7074.1</v>
      </c>
    </row>
    <row r="22" spans="1:17" x14ac:dyDescent="0.35">
      <c r="A22" s="1"/>
      <c r="B22" s="150" t="s">
        <v>1653</v>
      </c>
      <c r="C22" s="148">
        <v>858</v>
      </c>
      <c r="D22" s="148">
        <v>2971.6</v>
      </c>
      <c r="E22" s="148">
        <v>92.47</v>
      </c>
      <c r="F22" s="148">
        <v>92.47</v>
      </c>
      <c r="G22" s="148">
        <v>4502.3</v>
      </c>
      <c r="H22" s="148">
        <v>512.89</v>
      </c>
      <c r="I22" s="148">
        <v>9232</v>
      </c>
      <c r="J22" s="148">
        <v>23151</v>
      </c>
      <c r="K22" s="148">
        <v>3944.84825</v>
      </c>
      <c r="L22" s="148">
        <v>4194.3210600000002</v>
      </c>
      <c r="M22" s="148">
        <v>4197.7806099999998</v>
      </c>
      <c r="N22" s="148">
        <v>4196.4153299999998</v>
      </c>
      <c r="O22" s="148">
        <v>2580</v>
      </c>
      <c r="P22" s="148">
        <v>0</v>
      </c>
      <c r="Q22" s="148">
        <v>7074</v>
      </c>
    </row>
    <row r="23" spans="1:17" x14ac:dyDescent="0.35">
      <c r="A23" s="1"/>
      <c r="B23" s="150" t="s">
        <v>269</v>
      </c>
      <c r="C23" s="148">
        <v>857.7</v>
      </c>
      <c r="D23" s="148">
        <v>2974.63</v>
      </c>
      <c r="E23" s="148">
        <v>92.46</v>
      </c>
      <c r="F23" s="148">
        <v>92.46</v>
      </c>
      <c r="G23" s="148">
        <v>4502.3</v>
      </c>
      <c r="H23" s="148">
        <v>510.93</v>
      </c>
      <c r="I23" s="148">
        <v>9230</v>
      </c>
      <c r="J23" s="148">
        <v>23333</v>
      </c>
      <c r="K23" s="148">
        <v>4116.6816699999999</v>
      </c>
      <c r="L23" s="148">
        <v>4330.1548000000003</v>
      </c>
      <c r="M23" s="148">
        <v>4335.9729799999996</v>
      </c>
      <c r="N23" s="148">
        <v>4334.4474799999998</v>
      </c>
      <c r="O23" s="148">
        <v>2590</v>
      </c>
      <c r="P23" s="148">
        <v>0</v>
      </c>
      <c r="Q23" s="148">
        <v>7072.4</v>
      </c>
    </row>
    <row r="24" spans="1:17" x14ac:dyDescent="0.35">
      <c r="A24" s="1"/>
      <c r="B24" s="150" t="s">
        <v>1654</v>
      </c>
      <c r="C24" s="148">
        <v>857.4</v>
      </c>
      <c r="D24" s="148" t="s">
        <v>1487</v>
      </c>
      <c r="E24" s="148">
        <v>92.89</v>
      </c>
      <c r="F24" s="148">
        <v>92.89</v>
      </c>
      <c r="G24" s="148">
        <v>4502.3</v>
      </c>
      <c r="H24" s="148">
        <v>509.95</v>
      </c>
      <c r="I24" s="148">
        <v>9262</v>
      </c>
      <c r="J24" s="148">
        <v>23274</v>
      </c>
      <c r="K24" s="148">
        <v>4172.9782100000002</v>
      </c>
      <c r="L24" s="148">
        <v>4358.2244899999996</v>
      </c>
      <c r="M24" s="148">
        <v>4364.9520899999998</v>
      </c>
      <c r="N24" s="148">
        <v>4362.9486100000004</v>
      </c>
      <c r="O24" s="148">
        <v>2590</v>
      </c>
      <c r="P24" s="148">
        <v>0</v>
      </c>
      <c r="Q24" s="148">
        <v>7072.7</v>
      </c>
    </row>
    <row r="25" spans="1:17" x14ac:dyDescent="0.35">
      <c r="A25" s="1"/>
      <c r="B25" s="150" t="s">
        <v>508</v>
      </c>
      <c r="C25" s="148">
        <v>857.7</v>
      </c>
      <c r="D25" s="148">
        <v>3008.86</v>
      </c>
      <c r="E25" s="148">
        <v>93.49</v>
      </c>
      <c r="F25" s="148">
        <v>93.49</v>
      </c>
      <c r="G25" s="148">
        <v>4502.3</v>
      </c>
      <c r="H25" s="148">
        <v>507.98</v>
      </c>
      <c r="I25" s="148">
        <v>9295</v>
      </c>
      <c r="J25" s="148">
        <v>23178</v>
      </c>
      <c r="K25" s="148">
        <v>4190.9976999999999</v>
      </c>
      <c r="L25" s="148">
        <v>4367.6464100000003</v>
      </c>
      <c r="M25" s="148">
        <v>4371.2242100000003</v>
      </c>
      <c r="N25" s="148">
        <v>4371.0754399999996</v>
      </c>
      <c r="O25" s="148">
        <v>2600</v>
      </c>
      <c r="P25" s="148">
        <v>0</v>
      </c>
      <c r="Q25" s="148">
        <v>7072.9</v>
      </c>
    </row>
    <row r="26" spans="1:17" x14ac:dyDescent="0.35">
      <c r="A26" s="1"/>
      <c r="B26" s="150" t="s">
        <v>416</v>
      </c>
      <c r="C26" s="148">
        <v>860.3</v>
      </c>
      <c r="D26" s="148">
        <v>2973.36</v>
      </c>
      <c r="E26" s="148">
        <v>93.47</v>
      </c>
      <c r="F26" s="148">
        <v>93.47</v>
      </c>
      <c r="G26" s="148">
        <v>4502.3</v>
      </c>
      <c r="H26" s="148">
        <v>508.97</v>
      </c>
      <c r="I26" s="148">
        <v>9306</v>
      </c>
      <c r="J26" s="148">
        <v>22767</v>
      </c>
      <c r="K26" s="148">
        <v>4136.46774</v>
      </c>
      <c r="L26" s="148">
        <v>4353.3172599999998</v>
      </c>
      <c r="M26" s="148">
        <v>4353.4904500000002</v>
      </c>
      <c r="N26" s="148">
        <v>4356.1180100000001</v>
      </c>
      <c r="O26" s="148">
        <v>2590</v>
      </c>
      <c r="P26" s="148">
        <v>0</v>
      </c>
      <c r="Q26" s="148">
        <v>7072.7</v>
      </c>
    </row>
    <row r="27" spans="1:17" x14ac:dyDescent="0.35">
      <c r="A27" s="1"/>
      <c r="B27" s="150" t="s">
        <v>299</v>
      </c>
      <c r="C27" s="148">
        <v>864.2</v>
      </c>
      <c r="D27" s="148">
        <v>2827.29</v>
      </c>
      <c r="E27" s="148">
        <v>93.33</v>
      </c>
      <c r="F27" s="148">
        <v>93.33</v>
      </c>
      <c r="G27" s="148">
        <v>4502.3</v>
      </c>
      <c r="H27" s="148">
        <v>508.97</v>
      </c>
      <c r="I27" s="148">
        <v>9272</v>
      </c>
      <c r="J27" s="148">
        <v>22874</v>
      </c>
      <c r="K27" s="148">
        <v>4132.4634599999999</v>
      </c>
      <c r="L27" s="148">
        <v>4348.9986399999998</v>
      </c>
      <c r="M27" s="148">
        <v>4346.0292799999997</v>
      </c>
      <c r="N27" s="148">
        <v>4351.0536199999997</v>
      </c>
      <c r="O27" s="148">
        <v>2600</v>
      </c>
      <c r="P27" s="148">
        <v>0</v>
      </c>
      <c r="Q27" s="148">
        <v>7072.7</v>
      </c>
    </row>
    <row r="28" spans="1:17" x14ac:dyDescent="0.35">
      <c r="A28" s="1"/>
      <c r="B28" s="150" t="s">
        <v>1655</v>
      </c>
      <c r="C28" s="148">
        <v>790.5</v>
      </c>
      <c r="D28" s="148">
        <v>2971.62</v>
      </c>
      <c r="E28" s="148">
        <v>92.02</v>
      </c>
      <c r="F28" s="148">
        <v>92.02</v>
      </c>
      <c r="G28" s="148">
        <v>4502.3</v>
      </c>
      <c r="H28" s="148">
        <v>507.98</v>
      </c>
      <c r="I28" s="148">
        <v>9174</v>
      </c>
      <c r="J28" s="148">
        <v>22637</v>
      </c>
      <c r="K28" s="148">
        <v>4086.8846899999999</v>
      </c>
      <c r="L28" s="148">
        <v>4328.3882100000001</v>
      </c>
      <c r="M28" s="148">
        <v>4324.0783700000002</v>
      </c>
      <c r="N28" s="148">
        <v>4330.2074400000001</v>
      </c>
      <c r="O28" s="148">
        <v>2590</v>
      </c>
      <c r="P28" s="148">
        <v>0</v>
      </c>
      <c r="Q28" s="148">
        <v>7072.6</v>
      </c>
    </row>
    <row r="29" spans="1:17" x14ac:dyDescent="0.35">
      <c r="A29" s="1"/>
      <c r="B29" s="150" t="s">
        <v>1656</v>
      </c>
      <c r="C29" s="148">
        <v>791.9</v>
      </c>
      <c r="D29" s="148">
        <v>2972.78</v>
      </c>
      <c r="E29" s="148">
        <v>90.64</v>
      </c>
      <c r="F29" s="148">
        <v>90.64</v>
      </c>
      <c r="G29" s="148">
        <v>4502.3</v>
      </c>
      <c r="H29" s="148">
        <v>504.06</v>
      </c>
      <c r="I29" s="148">
        <v>9057</v>
      </c>
      <c r="J29" s="148">
        <v>22849</v>
      </c>
      <c r="K29" s="148">
        <v>4038.00812</v>
      </c>
      <c r="L29" s="148">
        <v>4303.06664</v>
      </c>
      <c r="M29" s="148">
        <v>4298.01865</v>
      </c>
      <c r="N29" s="148">
        <v>4304.53262</v>
      </c>
      <c r="O29" s="148">
        <v>2600</v>
      </c>
      <c r="P29" s="148">
        <v>0</v>
      </c>
      <c r="Q29" s="148">
        <v>7072.5</v>
      </c>
    </row>
    <row r="30" spans="1:17" x14ac:dyDescent="0.35">
      <c r="A30" s="1"/>
      <c r="B30" s="150" t="s">
        <v>1657</v>
      </c>
      <c r="C30" s="148">
        <v>792.4</v>
      </c>
      <c r="D30" s="148">
        <v>2971.56</v>
      </c>
      <c r="E30" s="148">
        <v>89.64</v>
      </c>
      <c r="F30" s="148">
        <v>89.64</v>
      </c>
      <c r="G30" s="148">
        <v>4502.3</v>
      </c>
      <c r="H30" s="148">
        <v>507</v>
      </c>
      <c r="I30" s="148">
        <v>8939</v>
      </c>
      <c r="J30" s="148">
        <v>22846</v>
      </c>
      <c r="K30" s="148">
        <v>4020.2240000000002</v>
      </c>
      <c r="L30" s="148">
        <v>4293.6447099999996</v>
      </c>
      <c r="M30" s="148">
        <v>4288.3949300000004</v>
      </c>
      <c r="N30" s="148">
        <v>4294.8749500000004</v>
      </c>
      <c r="O30" s="148">
        <v>2600</v>
      </c>
      <c r="P30" s="148">
        <v>0</v>
      </c>
      <c r="Q30" s="148">
        <v>7072.5</v>
      </c>
    </row>
    <row r="31" spans="1:17" x14ac:dyDescent="0.35">
      <c r="A31" s="1"/>
      <c r="B31" s="150" t="s">
        <v>277</v>
      </c>
      <c r="C31" s="148">
        <v>792.7</v>
      </c>
      <c r="D31" s="148">
        <v>2972.14</v>
      </c>
      <c r="E31" s="148">
        <v>89.44</v>
      </c>
      <c r="F31" s="148">
        <v>89.44</v>
      </c>
      <c r="G31" s="148">
        <v>4502.3</v>
      </c>
      <c r="H31" s="148">
        <v>508.97</v>
      </c>
      <c r="I31" s="148">
        <v>8945</v>
      </c>
      <c r="J31" s="148">
        <v>22630</v>
      </c>
      <c r="K31" s="148">
        <v>4077.93388</v>
      </c>
      <c r="L31" s="148">
        <v>4332.1178399999999</v>
      </c>
      <c r="M31" s="148">
        <v>4326.9981399999997</v>
      </c>
      <c r="N31" s="148">
        <v>4333.5052500000002</v>
      </c>
      <c r="O31" s="148">
        <v>2600</v>
      </c>
      <c r="P31" s="148">
        <v>0</v>
      </c>
      <c r="Q31" s="148">
        <v>7072.2</v>
      </c>
    </row>
    <row r="32" spans="1:17" x14ac:dyDescent="0.35">
      <c r="A32" s="1"/>
      <c r="B32" s="150" t="s">
        <v>505</v>
      </c>
      <c r="C32" s="148">
        <v>859.1</v>
      </c>
      <c r="D32" s="148">
        <v>2972.12</v>
      </c>
      <c r="E32" s="148">
        <v>90.95</v>
      </c>
      <c r="F32" s="148">
        <v>90.95</v>
      </c>
      <c r="G32" s="148">
        <v>4502.3</v>
      </c>
      <c r="H32" s="148">
        <v>504.06</v>
      </c>
      <c r="I32" s="148">
        <v>9097</v>
      </c>
      <c r="J32" s="148">
        <v>22931</v>
      </c>
      <c r="K32" s="148">
        <v>4151.7784099999999</v>
      </c>
      <c r="L32" s="148">
        <v>4378.8352999999997</v>
      </c>
      <c r="M32" s="148">
        <v>4373.6030600000004</v>
      </c>
      <c r="N32" s="148">
        <v>4380.4973600000003</v>
      </c>
      <c r="O32" s="148">
        <v>2600</v>
      </c>
      <c r="P32" s="148">
        <v>0</v>
      </c>
      <c r="Q32" s="148">
        <v>7072.2</v>
      </c>
    </row>
  </sheetData>
  <mergeCells count="3">
    <mergeCell ref="B3:G3"/>
    <mergeCell ref="B6:B8"/>
    <mergeCell ref="C6:Q6"/>
  </mergeCells>
  <pageMargins left="0.7" right="0.7" top="0.75" bottom="0.75" header="0.3" footer="0.3"/>
  <drawing r:id="rId1"/>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700-000000000000}">
  <dimension ref="A1:R32"/>
  <sheetViews>
    <sheetView showGridLines="0" zoomScale="80" workbookViewId="0"/>
  </sheetViews>
  <sheetFormatPr baseColWidth="10" defaultColWidth="8.7265625" defaultRowHeight="14.5" x14ac:dyDescent="0.35"/>
  <cols>
    <col min="1" max="1" width="2" customWidth="1"/>
    <col min="2" max="2" width="20" customWidth="1"/>
    <col min="3" max="18" width="23" customWidth="1"/>
  </cols>
  <sheetData>
    <row r="1" spans="1:18" x14ac:dyDescent="0.35">
      <c r="A1" s="1"/>
      <c r="B1" s="1"/>
      <c r="C1" s="1"/>
      <c r="D1" s="1"/>
      <c r="E1" s="1"/>
      <c r="F1" s="1"/>
      <c r="G1" s="1"/>
      <c r="H1" s="1"/>
      <c r="I1" s="1"/>
      <c r="J1" s="1"/>
      <c r="K1" s="1"/>
      <c r="L1" s="1"/>
      <c r="M1" s="1"/>
      <c r="N1" s="1"/>
      <c r="O1" s="1"/>
      <c r="P1" s="1"/>
      <c r="Q1" s="1"/>
      <c r="R1" s="1"/>
    </row>
    <row r="2" spans="1:18" x14ac:dyDescent="0.35">
      <c r="A2" s="1"/>
      <c r="B2" s="1"/>
      <c r="C2" s="1"/>
      <c r="D2" s="1"/>
      <c r="E2" s="1"/>
      <c r="F2" s="1"/>
      <c r="G2" s="1"/>
      <c r="H2" s="1"/>
      <c r="I2" s="1"/>
      <c r="J2" s="1"/>
      <c r="K2" s="1"/>
      <c r="L2" s="1"/>
      <c r="M2" s="1"/>
      <c r="N2" s="1"/>
      <c r="O2" s="1"/>
      <c r="P2" s="1"/>
      <c r="Q2" s="1"/>
      <c r="R2" s="1"/>
    </row>
    <row r="3" spans="1:18" ht="69" customHeight="1" x14ac:dyDescent="0.35">
      <c r="A3" s="1"/>
      <c r="B3" s="196" t="s">
        <v>0</v>
      </c>
      <c r="C3" s="197"/>
      <c r="D3" s="197"/>
      <c r="E3" s="197"/>
      <c r="F3" s="197"/>
      <c r="G3" s="197"/>
      <c r="H3" s="1"/>
      <c r="I3" s="1"/>
      <c r="J3" s="1"/>
      <c r="K3" s="1"/>
      <c r="L3" s="1"/>
      <c r="M3" s="1"/>
      <c r="N3" s="1"/>
      <c r="O3" s="1"/>
      <c r="P3" s="1"/>
      <c r="Q3" s="1"/>
      <c r="R3" s="1"/>
    </row>
    <row r="4" spans="1:18" ht="0" hidden="1" customHeight="1" x14ac:dyDescent="0.35">
      <c r="A4" s="1"/>
      <c r="B4" s="1"/>
      <c r="C4" s="1"/>
      <c r="D4" s="1"/>
      <c r="E4" s="1"/>
      <c r="F4" s="1"/>
      <c r="G4" s="1"/>
      <c r="H4" s="1"/>
      <c r="I4" s="1"/>
      <c r="J4" s="1"/>
      <c r="K4" s="1"/>
      <c r="L4" s="1"/>
      <c r="M4" s="1"/>
      <c r="N4" s="1"/>
      <c r="O4" s="1"/>
      <c r="P4" s="1"/>
      <c r="Q4" s="1"/>
      <c r="R4" s="1"/>
    </row>
    <row r="5" spans="1:18" x14ac:dyDescent="0.35">
      <c r="A5" s="1"/>
      <c r="B5" s="1"/>
      <c r="C5" s="1"/>
      <c r="D5" s="1"/>
      <c r="E5" s="1"/>
      <c r="F5" s="1"/>
      <c r="G5" s="1"/>
      <c r="H5" s="1"/>
      <c r="I5" s="1"/>
      <c r="J5" s="1"/>
      <c r="K5" s="1"/>
      <c r="L5" s="1"/>
      <c r="M5" s="1"/>
      <c r="N5" s="1"/>
      <c r="O5" s="1"/>
      <c r="P5" s="1"/>
      <c r="Q5" s="1"/>
      <c r="R5" s="1"/>
    </row>
    <row r="6" spans="1:18" ht="27" customHeight="1" x14ac:dyDescent="0.35">
      <c r="A6" s="1"/>
      <c r="B6" s="200" t="s">
        <v>567</v>
      </c>
      <c r="C6" s="200" t="s">
        <v>1658</v>
      </c>
      <c r="D6" s="200"/>
      <c r="E6" s="200"/>
      <c r="F6" s="200"/>
      <c r="G6" s="200"/>
      <c r="H6" s="200"/>
      <c r="I6" s="200"/>
      <c r="J6" s="200"/>
      <c r="K6" s="200"/>
      <c r="L6" s="200"/>
      <c r="M6" s="200"/>
      <c r="N6" s="200"/>
      <c r="O6" s="200"/>
      <c r="P6" s="200"/>
      <c r="Q6" s="200"/>
      <c r="R6" s="200"/>
    </row>
    <row r="7" spans="1:18" ht="40" customHeight="1" x14ac:dyDescent="0.35">
      <c r="A7" s="1"/>
      <c r="B7" s="200"/>
      <c r="C7" s="3" t="s">
        <v>256</v>
      </c>
      <c r="D7" s="3" t="s">
        <v>23</v>
      </c>
      <c r="E7" s="3" t="s">
        <v>23</v>
      </c>
      <c r="F7" s="3" t="s">
        <v>79</v>
      </c>
      <c r="G7" s="3" t="s">
        <v>79</v>
      </c>
      <c r="H7" s="3" t="s">
        <v>79</v>
      </c>
      <c r="I7" s="3" t="s">
        <v>79</v>
      </c>
      <c r="J7" s="3" t="s">
        <v>93</v>
      </c>
      <c r="K7" s="3" t="s">
        <v>619</v>
      </c>
      <c r="L7" s="3" t="s">
        <v>30</v>
      </c>
      <c r="M7" s="3" t="s">
        <v>30</v>
      </c>
      <c r="N7" s="3" t="s">
        <v>115</v>
      </c>
      <c r="O7" s="3" t="s">
        <v>115</v>
      </c>
      <c r="P7" s="3" t="s">
        <v>620</v>
      </c>
      <c r="Q7" s="3" t="s">
        <v>145</v>
      </c>
      <c r="R7" s="3" t="s">
        <v>149</v>
      </c>
    </row>
    <row r="8" spans="1:18" ht="40" customHeight="1" x14ac:dyDescent="0.35">
      <c r="A8" s="1"/>
      <c r="B8" s="200"/>
      <c r="C8" s="3" t="s">
        <v>1072</v>
      </c>
      <c r="D8" s="3" t="s">
        <v>1078</v>
      </c>
      <c r="E8" s="3" t="s">
        <v>1079</v>
      </c>
      <c r="F8" s="3" t="s">
        <v>88</v>
      </c>
      <c r="G8" s="3" t="s">
        <v>91</v>
      </c>
      <c r="H8" s="3" t="s">
        <v>1565</v>
      </c>
      <c r="I8" s="3" t="s">
        <v>1097</v>
      </c>
      <c r="J8" s="3" t="s">
        <v>94</v>
      </c>
      <c r="K8" s="3" t="s">
        <v>1099</v>
      </c>
      <c r="L8" s="3" t="s">
        <v>98</v>
      </c>
      <c r="M8" s="3" t="s">
        <v>104</v>
      </c>
      <c r="N8" s="3" t="s">
        <v>1118</v>
      </c>
      <c r="O8" s="3" t="s">
        <v>126</v>
      </c>
      <c r="P8" s="3" t="s">
        <v>1028</v>
      </c>
      <c r="Q8" s="3" t="s">
        <v>1139</v>
      </c>
      <c r="R8" s="3" t="s">
        <v>1140</v>
      </c>
    </row>
    <row r="9" spans="1:18" x14ac:dyDescent="0.35">
      <c r="A9" s="1"/>
      <c r="B9" s="150" t="s">
        <v>169</v>
      </c>
      <c r="C9" s="148">
        <v>20</v>
      </c>
      <c r="D9" s="148">
        <v>24.44</v>
      </c>
      <c r="E9" s="148">
        <v>24.44</v>
      </c>
      <c r="F9" s="148">
        <v>19.5</v>
      </c>
      <c r="G9" s="148">
        <v>19.5</v>
      </c>
      <c r="H9" s="148">
        <v>21.47</v>
      </c>
      <c r="I9" s="148">
        <v>21.47</v>
      </c>
      <c r="J9" s="148">
        <v>19.600000000000001</v>
      </c>
      <c r="K9" s="148">
        <v>34.32</v>
      </c>
      <c r="L9" s="148">
        <v>19</v>
      </c>
      <c r="M9" s="148">
        <v>21.6</v>
      </c>
      <c r="N9" s="148">
        <v>25.726050000000001</v>
      </c>
      <c r="O9" s="148">
        <v>19.45</v>
      </c>
      <c r="P9" s="148">
        <v>19.2</v>
      </c>
      <c r="Q9" s="148">
        <v>0</v>
      </c>
      <c r="R9" s="148">
        <v>27.71</v>
      </c>
    </row>
    <row r="10" spans="1:18" x14ac:dyDescent="0.35">
      <c r="A10" s="1"/>
      <c r="B10" s="150" t="s">
        <v>1645</v>
      </c>
      <c r="C10" s="148">
        <v>19</v>
      </c>
      <c r="D10" s="148">
        <v>23.78</v>
      </c>
      <c r="E10" s="148">
        <v>23.78</v>
      </c>
      <c r="F10" s="148">
        <v>19.5</v>
      </c>
      <c r="G10" s="148">
        <v>19.5</v>
      </c>
      <c r="H10" s="148">
        <v>21.23</v>
      </c>
      <c r="I10" s="148">
        <v>21.23</v>
      </c>
      <c r="J10" s="148">
        <v>19.5</v>
      </c>
      <c r="K10" s="148">
        <v>33.46</v>
      </c>
      <c r="L10" s="148">
        <v>18.600000000000001</v>
      </c>
      <c r="M10" s="148">
        <v>20.6</v>
      </c>
      <c r="N10" s="148">
        <v>25.487089999999998</v>
      </c>
      <c r="O10" s="148">
        <v>18.75</v>
      </c>
      <c r="P10" s="148">
        <v>18.899999999999999</v>
      </c>
      <c r="Q10" s="148">
        <v>0</v>
      </c>
      <c r="R10" s="148">
        <v>27.34</v>
      </c>
    </row>
    <row r="11" spans="1:18" x14ac:dyDescent="0.35">
      <c r="A11" s="1"/>
      <c r="B11" s="150" t="s">
        <v>1646</v>
      </c>
      <c r="C11" s="148">
        <v>19</v>
      </c>
      <c r="D11" s="148">
        <v>23.68</v>
      </c>
      <c r="E11" s="148">
        <v>23.68</v>
      </c>
      <c r="F11" s="148">
        <v>19.399999999999999</v>
      </c>
      <c r="G11" s="148">
        <v>19.399999999999999</v>
      </c>
      <c r="H11" s="148">
        <v>21.09</v>
      </c>
      <c r="I11" s="148">
        <v>21.09</v>
      </c>
      <c r="J11" s="148">
        <v>19.5</v>
      </c>
      <c r="K11" s="148">
        <v>33.21</v>
      </c>
      <c r="L11" s="148">
        <v>18.8</v>
      </c>
      <c r="M11" s="148">
        <v>20.399999999999999</v>
      </c>
      <c r="N11" s="148">
        <v>25.14969</v>
      </c>
      <c r="O11" s="148">
        <v>18.850000000000001</v>
      </c>
      <c r="P11" s="148">
        <v>18.7</v>
      </c>
      <c r="Q11" s="148">
        <v>0</v>
      </c>
      <c r="R11" s="148">
        <v>26.61</v>
      </c>
    </row>
    <row r="12" spans="1:18" x14ac:dyDescent="0.35">
      <c r="A12" s="1"/>
      <c r="B12" s="150" t="s">
        <v>1647</v>
      </c>
      <c r="C12" s="148">
        <v>18</v>
      </c>
      <c r="D12" s="148">
        <v>23.64</v>
      </c>
      <c r="E12" s="148">
        <v>23.64</v>
      </c>
      <c r="F12" s="148">
        <v>19.2</v>
      </c>
      <c r="G12" s="148">
        <v>19.2</v>
      </c>
      <c r="H12" s="148">
        <v>20.91</v>
      </c>
      <c r="I12" s="148">
        <v>20.91</v>
      </c>
      <c r="J12" s="148">
        <v>19.100000000000001</v>
      </c>
      <c r="K12" s="148">
        <v>33.93</v>
      </c>
      <c r="L12" s="148">
        <v>18.600000000000001</v>
      </c>
      <c r="M12" s="148">
        <v>21.3</v>
      </c>
      <c r="N12" s="148">
        <v>24.882149999999999</v>
      </c>
      <c r="O12" s="148">
        <v>18.45</v>
      </c>
      <c r="P12" s="148">
        <v>18.5</v>
      </c>
      <c r="Q12" s="148">
        <v>0</v>
      </c>
      <c r="R12" s="148">
        <v>26.25</v>
      </c>
    </row>
    <row r="13" spans="1:18" x14ac:dyDescent="0.35">
      <c r="A13" s="1"/>
      <c r="B13" s="150" t="s">
        <v>1648</v>
      </c>
      <c r="C13" s="148">
        <v>18</v>
      </c>
      <c r="D13" s="148">
        <v>23.44</v>
      </c>
      <c r="E13" s="148">
        <v>23.44</v>
      </c>
      <c r="F13" s="148">
        <v>18.8</v>
      </c>
      <c r="G13" s="148">
        <v>18.8</v>
      </c>
      <c r="H13" s="148">
        <v>20.78</v>
      </c>
      <c r="I13" s="148">
        <v>20.78</v>
      </c>
      <c r="J13" s="148">
        <v>19.100000000000001</v>
      </c>
      <c r="K13" s="148">
        <v>34.17</v>
      </c>
      <c r="L13" s="148">
        <v>18.2</v>
      </c>
      <c r="M13" s="148">
        <v>20.9</v>
      </c>
      <c r="N13" s="148">
        <v>24.628699999999998</v>
      </c>
      <c r="O13" s="148">
        <v>18.25</v>
      </c>
      <c r="P13" s="148">
        <v>18.3</v>
      </c>
      <c r="Q13" s="148">
        <v>0</v>
      </c>
      <c r="R13" s="148">
        <v>26.25</v>
      </c>
    </row>
    <row r="14" spans="1:18" x14ac:dyDescent="0.35">
      <c r="A14" s="1"/>
      <c r="B14" s="150" t="s">
        <v>1649</v>
      </c>
      <c r="C14" s="148">
        <v>18</v>
      </c>
      <c r="D14" s="148">
        <v>23.09</v>
      </c>
      <c r="E14" s="148">
        <v>23.09</v>
      </c>
      <c r="F14" s="148">
        <v>18.899999999999999</v>
      </c>
      <c r="G14" s="148">
        <v>18.899999999999999</v>
      </c>
      <c r="H14" s="148">
        <v>20.22</v>
      </c>
      <c r="I14" s="148">
        <v>20.22</v>
      </c>
      <c r="J14" s="148">
        <v>19</v>
      </c>
      <c r="K14" s="148">
        <v>33.979999999999997</v>
      </c>
      <c r="L14" s="148">
        <v>18.100000000000001</v>
      </c>
      <c r="M14" s="148">
        <v>18.2</v>
      </c>
      <c r="N14" s="148">
        <v>24.352180000000001</v>
      </c>
      <c r="O14" s="148">
        <v>18.05</v>
      </c>
      <c r="P14" s="148">
        <v>18.100000000000001</v>
      </c>
      <c r="Q14" s="148">
        <v>0</v>
      </c>
      <c r="R14" s="148">
        <v>26.25</v>
      </c>
    </row>
    <row r="15" spans="1:18" x14ac:dyDescent="0.35">
      <c r="A15" s="1"/>
      <c r="B15" s="150" t="s">
        <v>406</v>
      </c>
      <c r="C15" s="148">
        <v>18</v>
      </c>
      <c r="D15" s="148">
        <v>22.96</v>
      </c>
      <c r="E15" s="148">
        <v>22.96</v>
      </c>
      <c r="F15" s="148">
        <v>19.899999999999999</v>
      </c>
      <c r="G15" s="148">
        <v>19.899999999999999</v>
      </c>
      <c r="H15" s="148">
        <v>19.989999999999998</v>
      </c>
      <c r="I15" s="148">
        <v>19.989999999999998</v>
      </c>
      <c r="J15" s="148">
        <v>19</v>
      </c>
      <c r="K15" s="148">
        <v>33.28</v>
      </c>
      <c r="L15" s="148">
        <v>18.7</v>
      </c>
      <c r="M15" s="148">
        <v>18.3</v>
      </c>
      <c r="N15" s="148">
        <v>24.081150000000001</v>
      </c>
      <c r="O15" s="148">
        <v>17.95</v>
      </c>
      <c r="P15" s="148">
        <v>18</v>
      </c>
      <c r="Q15" s="148">
        <v>0</v>
      </c>
      <c r="R15" s="148">
        <v>26.25</v>
      </c>
    </row>
    <row r="16" spans="1:18" x14ac:dyDescent="0.35">
      <c r="A16" s="1"/>
      <c r="B16" s="150" t="s">
        <v>324</v>
      </c>
      <c r="C16" s="148">
        <v>18</v>
      </c>
      <c r="D16" s="148">
        <v>23.07</v>
      </c>
      <c r="E16" s="148">
        <v>23.07</v>
      </c>
      <c r="F16" s="148">
        <v>18.8</v>
      </c>
      <c r="G16" s="148">
        <v>18.8</v>
      </c>
      <c r="H16" s="148">
        <v>20</v>
      </c>
      <c r="I16" s="148">
        <v>20</v>
      </c>
      <c r="J16" s="148">
        <v>19.3</v>
      </c>
      <c r="K16" s="148">
        <v>32.869999999999997</v>
      </c>
      <c r="L16" s="148">
        <v>18.600000000000001</v>
      </c>
      <c r="M16" s="148">
        <v>18.8</v>
      </c>
      <c r="N16" s="148">
        <v>20.40194</v>
      </c>
      <c r="O16" s="148">
        <v>17.962</v>
      </c>
      <c r="P16" s="148">
        <v>18.399999999999999</v>
      </c>
      <c r="Q16" s="148">
        <v>0</v>
      </c>
      <c r="R16" s="148">
        <v>26.25</v>
      </c>
    </row>
    <row r="17" spans="1:18" x14ac:dyDescent="0.35">
      <c r="A17" s="1"/>
      <c r="B17" s="150" t="s">
        <v>415</v>
      </c>
      <c r="C17" s="148">
        <v>21</v>
      </c>
      <c r="D17" s="148">
        <v>24.1</v>
      </c>
      <c r="E17" s="148">
        <v>24.1</v>
      </c>
      <c r="F17" s="148">
        <v>19.8</v>
      </c>
      <c r="G17" s="148">
        <v>19.8</v>
      </c>
      <c r="H17" s="148">
        <v>21</v>
      </c>
      <c r="I17" s="148">
        <v>21</v>
      </c>
      <c r="J17" s="148">
        <v>20.2</v>
      </c>
      <c r="K17" s="148">
        <v>33.04</v>
      </c>
      <c r="L17" s="148">
        <v>19.5</v>
      </c>
      <c r="M17" s="148">
        <v>22</v>
      </c>
      <c r="N17" s="148">
        <v>20.056930000000001</v>
      </c>
      <c r="O17" s="148">
        <v>18.5</v>
      </c>
      <c r="P17" s="148">
        <v>18.899999999999999</v>
      </c>
      <c r="Q17" s="148">
        <v>0</v>
      </c>
      <c r="R17" s="148">
        <v>26.61</v>
      </c>
    </row>
    <row r="18" spans="1:18" x14ac:dyDescent="0.35">
      <c r="A18" s="1"/>
      <c r="B18" s="150" t="s">
        <v>1650</v>
      </c>
      <c r="C18" s="148">
        <v>21</v>
      </c>
      <c r="D18" s="148">
        <v>26.94</v>
      </c>
      <c r="E18" s="148">
        <v>26.94</v>
      </c>
      <c r="F18" s="148">
        <v>20.9</v>
      </c>
      <c r="G18" s="148">
        <v>20.9</v>
      </c>
      <c r="H18" s="148">
        <v>22.3</v>
      </c>
      <c r="I18" s="148">
        <v>22.3</v>
      </c>
      <c r="J18" s="148">
        <v>20.7</v>
      </c>
      <c r="K18" s="148">
        <v>34.659999999999997</v>
      </c>
      <c r="L18" s="148">
        <v>19.5</v>
      </c>
      <c r="M18" s="148">
        <v>22.8</v>
      </c>
      <c r="N18" s="148">
        <v>20.3813</v>
      </c>
      <c r="O18" s="148">
        <v>18.850000000000001</v>
      </c>
      <c r="P18" s="148">
        <v>20.399999999999999</v>
      </c>
      <c r="Q18" s="148">
        <v>0</v>
      </c>
      <c r="R18" s="148">
        <v>27.71</v>
      </c>
    </row>
    <row r="19" spans="1:18" x14ac:dyDescent="0.35">
      <c r="A19" s="1"/>
      <c r="B19" s="150" t="s">
        <v>517</v>
      </c>
      <c r="C19" s="148">
        <v>27</v>
      </c>
      <c r="D19" s="148">
        <v>28.44</v>
      </c>
      <c r="E19" s="148">
        <v>28.44</v>
      </c>
      <c r="F19" s="148">
        <v>21.9</v>
      </c>
      <c r="G19" s="148">
        <v>21.9</v>
      </c>
      <c r="H19" s="148">
        <v>22.9</v>
      </c>
      <c r="I19" s="148">
        <v>22.9</v>
      </c>
      <c r="J19" s="148">
        <v>20.9</v>
      </c>
      <c r="K19" s="148">
        <v>36.64</v>
      </c>
      <c r="L19" s="148">
        <v>21.6</v>
      </c>
      <c r="M19" s="148">
        <v>23.2</v>
      </c>
      <c r="N19" s="148">
        <v>22.22777</v>
      </c>
      <c r="O19" s="148">
        <v>19.5</v>
      </c>
      <c r="P19" s="148">
        <v>20.5</v>
      </c>
      <c r="Q19" s="148">
        <v>0</v>
      </c>
      <c r="R19" s="148">
        <v>31.01</v>
      </c>
    </row>
    <row r="20" spans="1:18" x14ac:dyDescent="0.35">
      <c r="A20" s="1"/>
      <c r="B20" s="150" t="s">
        <v>1651</v>
      </c>
      <c r="C20" s="148">
        <v>29</v>
      </c>
      <c r="D20" s="148">
        <v>30.64</v>
      </c>
      <c r="E20" s="148">
        <v>30.64</v>
      </c>
      <c r="F20" s="148">
        <v>23.7</v>
      </c>
      <c r="G20" s="148">
        <v>23.7</v>
      </c>
      <c r="H20" s="148">
        <v>21.47</v>
      </c>
      <c r="I20" s="148">
        <v>21.47</v>
      </c>
      <c r="J20" s="148">
        <v>21.2</v>
      </c>
      <c r="K20" s="148">
        <v>38.93</v>
      </c>
      <c r="L20" s="148">
        <v>22.6</v>
      </c>
      <c r="M20" s="148">
        <v>26.3</v>
      </c>
      <c r="N20" s="148">
        <v>22.87811</v>
      </c>
      <c r="O20" s="148">
        <v>20.25</v>
      </c>
      <c r="P20" s="148">
        <v>21.5</v>
      </c>
      <c r="Q20" s="148">
        <v>0</v>
      </c>
      <c r="R20" s="148">
        <v>32.840000000000003</v>
      </c>
    </row>
    <row r="21" spans="1:18" x14ac:dyDescent="0.35">
      <c r="A21" s="1"/>
      <c r="B21" s="150" t="s">
        <v>1652</v>
      </c>
      <c r="C21" s="148">
        <v>29</v>
      </c>
      <c r="D21" s="148">
        <v>30.87</v>
      </c>
      <c r="E21" s="148">
        <v>30.87</v>
      </c>
      <c r="F21" s="148">
        <v>23.2</v>
      </c>
      <c r="G21" s="148">
        <v>23.2</v>
      </c>
      <c r="H21" s="148">
        <v>22.75</v>
      </c>
      <c r="I21" s="148">
        <v>22.75</v>
      </c>
      <c r="J21" s="148">
        <v>21.2</v>
      </c>
      <c r="K21" s="148">
        <v>38.74</v>
      </c>
      <c r="L21" s="148">
        <v>22.1</v>
      </c>
      <c r="M21" s="148">
        <v>24.8</v>
      </c>
      <c r="N21" s="148">
        <v>22.958639999999999</v>
      </c>
      <c r="O21" s="148">
        <v>19.95</v>
      </c>
      <c r="P21" s="148">
        <v>21.6</v>
      </c>
      <c r="Q21" s="148">
        <v>0</v>
      </c>
      <c r="R21" s="148">
        <v>31.74</v>
      </c>
    </row>
    <row r="22" spans="1:18" x14ac:dyDescent="0.35">
      <c r="A22" s="1"/>
      <c r="B22" s="150" t="s">
        <v>1653</v>
      </c>
      <c r="C22" s="148">
        <v>28</v>
      </c>
      <c r="D22" s="148">
        <v>27.76</v>
      </c>
      <c r="E22" s="148">
        <v>27.76</v>
      </c>
      <c r="F22" s="148">
        <v>23.7</v>
      </c>
      <c r="G22" s="148">
        <v>23.7</v>
      </c>
      <c r="H22" s="148">
        <v>23.45</v>
      </c>
      <c r="I22" s="148">
        <v>23.45</v>
      </c>
      <c r="J22" s="148">
        <v>21.6</v>
      </c>
      <c r="K22" s="148">
        <v>34.58</v>
      </c>
      <c r="L22" s="148">
        <v>22.8</v>
      </c>
      <c r="M22" s="148">
        <v>25.1</v>
      </c>
      <c r="N22" s="148">
        <v>24.038789999999999</v>
      </c>
      <c r="O22" s="148">
        <v>20.350000000000001</v>
      </c>
      <c r="P22" s="148">
        <v>22.3</v>
      </c>
      <c r="Q22" s="148">
        <v>0</v>
      </c>
      <c r="R22" s="148">
        <v>32.47</v>
      </c>
    </row>
    <row r="23" spans="1:18" x14ac:dyDescent="0.35">
      <c r="A23" s="1"/>
      <c r="B23" s="150" t="s">
        <v>269</v>
      </c>
      <c r="C23" s="148">
        <v>27</v>
      </c>
      <c r="D23" s="148">
        <v>28.51</v>
      </c>
      <c r="E23" s="148">
        <v>28.51</v>
      </c>
      <c r="F23" s="148">
        <v>23.6</v>
      </c>
      <c r="G23" s="148">
        <v>23.6</v>
      </c>
      <c r="H23" s="148">
        <v>24.1</v>
      </c>
      <c r="I23" s="148">
        <v>24.1</v>
      </c>
      <c r="J23" s="148">
        <v>21.4</v>
      </c>
      <c r="K23" s="148">
        <v>34.85</v>
      </c>
      <c r="L23" s="148">
        <v>22.5</v>
      </c>
      <c r="M23" s="148">
        <v>24.8</v>
      </c>
      <c r="N23" s="148">
        <v>26.10369</v>
      </c>
      <c r="O23" s="148">
        <v>20.3</v>
      </c>
      <c r="P23" s="148">
        <v>22.2</v>
      </c>
      <c r="Q23" s="148">
        <v>0</v>
      </c>
      <c r="R23" s="148">
        <v>30.64</v>
      </c>
    </row>
    <row r="24" spans="1:18" x14ac:dyDescent="0.35">
      <c r="A24" s="1"/>
      <c r="B24" s="150" t="s">
        <v>1654</v>
      </c>
      <c r="C24" s="148">
        <v>28</v>
      </c>
      <c r="D24" s="148">
        <v>26.91</v>
      </c>
      <c r="E24" s="148">
        <v>26.91</v>
      </c>
      <c r="F24" s="148">
        <v>22.3</v>
      </c>
      <c r="G24" s="148">
        <v>22.3</v>
      </c>
      <c r="H24" s="148">
        <v>24.35</v>
      </c>
      <c r="I24" s="148">
        <v>24.35</v>
      </c>
      <c r="J24" s="148">
        <v>20.8</v>
      </c>
      <c r="K24" s="148">
        <v>34.03</v>
      </c>
      <c r="L24" s="148">
        <v>22.5</v>
      </c>
      <c r="M24" s="148">
        <v>23.5</v>
      </c>
      <c r="N24" s="148">
        <v>26.61861</v>
      </c>
      <c r="O24" s="148">
        <v>20.7</v>
      </c>
      <c r="P24" s="148">
        <v>22.2</v>
      </c>
      <c r="Q24" s="148">
        <v>0</v>
      </c>
      <c r="R24" s="148">
        <v>28.81</v>
      </c>
    </row>
    <row r="25" spans="1:18" x14ac:dyDescent="0.35">
      <c r="A25" s="1"/>
      <c r="B25" s="150" t="s">
        <v>508</v>
      </c>
      <c r="C25" s="148">
        <v>27</v>
      </c>
      <c r="D25" s="148">
        <v>25.62</v>
      </c>
      <c r="E25" s="148">
        <v>25.62</v>
      </c>
      <c r="F25" s="148">
        <v>21.6</v>
      </c>
      <c r="G25" s="148">
        <v>21.6</v>
      </c>
      <c r="H25" s="148">
        <v>24.2</v>
      </c>
      <c r="I25" s="148">
        <v>24.2</v>
      </c>
      <c r="J25" s="148">
        <v>20.6</v>
      </c>
      <c r="K25" s="148">
        <v>33.840000000000003</v>
      </c>
      <c r="L25" s="148">
        <v>21.8</v>
      </c>
      <c r="M25" s="148">
        <v>23.5</v>
      </c>
      <c r="N25" s="148">
        <v>26.751200000000001</v>
      </c>
      <c r="O25" s="148">
        <v>20.3</v>
      </c>
      <c r="P25" s="148">
        <v>21.8</v>
      </c>
      <c r="Q25" s="148">
        <v>0</v>
      </c>
      <c r="R25" s="148">
        <v>27.71</v>
      </c>
    </row>
    <row r="26" spans="1:18" x14ac:dyDescent="0.35">
      <c r="A26" s="1"/>
      <c r="B26" s="150" t="s">
        <v>416</v>
      </c>
      <c r="C26" s="148">
        <v>25</v>
      </c>
      <c r="D26" s="148">
        <v>25.83</v>
      </c>
      <c r="E26" s="148">
        <v>25.83</v>
      </c>
      <c r="F26" s="148">
        <v>21.2</v>
      </c>
      <c r="G26" s="148">
        <v>21.2</v>
      </c>
      <c r="H26" s="148">
        <v>24.12</v>
      </c>
      <c r="I26" s="148">
        <v>24.12</v>
      </c>
      <c r="J26" s="148">
        <v>20.2</v>
      </c>
      <c r="K26" s="148">
        <v>33.119999999999997</v>
      </c>
      <c r="L26" s="148">
        <v>20.8</v>
      </c>
      <c r="M26" s="148">
        <v>23.2</v>
      </c>
      <c r="N26" s="148">
        <v>26.650939999999999</v>
      </c>
      <c r="O26" s="148">
        <v>19.95</v>
      </c>
      <c r="P26" s="148">
        <v>21.1</v>
      </c>
      <c r="Q26" s="148">
        <v>0</v>
      </c>
      <c r="R26" s="148">
        <v>26.98</v>
      </c>
    </row>
    <row r="27" spans="1:18" x14ac:dyDescent="0.35">
      <c r="A27" s="1"/>
      <c r="B27" s="150" t="s">
        <v>299</v>
      </c>
      <c r="C27" s="148">
        <v>23</v>
      </c>
      <c r="D27" s="148">
        <v>25.17</v>
      </c>
      <c r="E27" s="148">
        <v>25.17</v>
      </c>
      <c r="F27" s="148">
        <v>20.100000000000001</v>
      </c>
      <c r="G27" s="148">
        <v>20.100000000000001</v>
      </c>
      <c r="H27" s="148">
        <v>23.59</v>
      </c>
      <c r="I27" s="148">
        <v>23.59</v>
      </c>
      <c r="J27" s="148">
        <v>20.2</v>
      </c>
      <c r="K27" s="148">
        <v>32.75</v>
      </c>
      <c r="L27" s="148">
        <v>19.899999999999999</v>
      </c>
      <c r="M27" s="148">
        <v>20.399999999999999</v>
      </c>
      <c r="N27" s="148">
        <v>26.295110000000001</v>
      </c>
      <c r="O27" s="148">
        <v>19.95</v>
      </c>
      <c r="P27" s="148">
        <v>20.100000000000001</v>
      </c>
      <c r="Q27" s="148">
        <v>0</v>
      </c>
      <c r="R27" s="148">
        <v>26.98</v>
      </c>
    </row>
    <row r="28" spans="1:18" x14ac:dyDescent="0.35">
      <c r="A28" s="1"/>
      <c r="B28" s="150" t="s">
        <v>1655</v>
      </c>
      <c r="C28" s="148">
        <v>23</v>
      </c>
      <c r="D28" s="148">
        <v>25.57</v>
      </c>
      <c r="E28" s="148">
        <v>25.57</v>
      </c>
      <c r="F28" s="148">
        <v>20</v>
      </c>
      <c r="G28" s="148">
        <v>20</v>
      </c>
      <c r="H28" s="148">
        <v>23.29</v>
      </c>
      <c r="I28" s="148">
        <v>23.29</v>
      </c>
      <c r="J28" s="148">
        <v>20.2</v>
      </c>
      <c r="K28" s="148">
        <v>33.42</v>
      </c>
      <c r="L28" s="148">
        <v>19.399999999999999</v>
      </c>
      <c r="M28" s="148">
        <v>21.9</v>
      </c>
      <c r="N28" s="148">
        <v>25.886839999999999</v>
      </c>
      <c r="O28" s="148">
        <v>19.7</v>
      </c>
      <c r="P28" s="148">
        <v>19.8</v>
      </c>
      <c r="Q28" s="148">
        <v>0</v>
      </c>
      <c r="R28" s="148">
        <v>26.98</v>
      </c>
    </row>
    <row r="29" spans="1:18" x14ac:dyDescent="0.35">
      <c r="A29" s="1"/>
      <c r="B29" s="150" t="s">
        <v>1656</v>
      </c>
      <c r="C29" s="148">
        <v>22</v>
      </c>
      <c r="D29" s="148">
        <v>24.4</v>
      </c>
      <c r="E29" s="148">
        <v>24.4</v>
      </c>
      <c r="F29" s="148">
        <v>19.899999999999999</v>
      </c>
      <c r="G29" s="148">
        <v>19.899999999999999</v>
      </c>
      <c r="H29" s="148">
        <v>23.05</v>
      </c>
      <c r="I29" s="148">
        <v>23.05</v>
      </c>
      <c r="J29" s="148">
        <v>20.2</v>
      </c>
      <c r="K29" s="148">
        <v>33.31</v>
      </c>
      <c r="L29" s="148">
        <v>19.3</v>
      </c>
      <c r="M29" s="148">
        <v>21.9</v>
      </c>
      <c r="N29" s="148">
        <v>25.586680000000001</v>
      </c>
      <c r="O29" s="148">
        <v>19.5</v>
      </c>
      <c r="P29" s="148">
        <v>19.5</v>
      </c>
      <c r="Q29" s="148">
        <v>0</v>
      </c>
      <c r="R29" s="148">
        <v>26.61</v>
      </c>
    </row>
    <row r="30" spans="1:18" x14ac:dyDescent="0.35">
      <c r="A30" s="1"/>
      <c r="B30" s="150" t="s">
        <v>1657</v>
      </c>
      <c r="C30" s="148">
        <v>21</v>
      </c>
      <c r="D30" s="148">
        <v>24.51</v>
      </c>
      <c r="E30" s="148">
        <v>24.51</v>
      </c>
      <c r="F30" s="148">
        <v>19.8</v>
      </c>
      <c r="G30" s="148">
        <v>19.8</v>
      </c>
      <c r="H30" s="148">
        <v>23.03</v>
      </c>
      <c r="I30" s="148">
        <v>23.03</v>
      </c>
      <c r="J30" s="148">
        <v>20.2</v>
      </c>
      <c r="K30" s="148">
        <v>33.35</v>
      </c>
      <c r="L30" s="148">
        <v>19.399999999999999</v>
      </c>
      <c r="M30" s="148">
        <v>21.8</v>
      </c>
      <c r="N30" s="148">
        <v>25.52703</v>
      </c>
      <c r="O30" s="148">
        <v>19.5</v>
      </c>
      <c r="P30" s="148">
        <v>19.8</v>
      </c>
      <c r="Q30" s="148">
        <v>0</v>
      </c>
      <c r="R30" s="148">
        <v>26.61</v>
      </c>
    </row>
    <row r="31" spans="1:18" x14ac:dyDescent="0.35">
      <c r="A31" s="1"/>
      <c r="B31" s="150" t="s">
        <v>277</v>
      </c>
      <c r="C31" s="148">
        <v>21</v>
      </c>
      <c r="D31" s="148">
        <v>25</v>
      </c>
      <c r="E31" s="148">
        <v>25</v>
      </c>
      <c r="F31" s="148">
        <v>19.600000000000001</v>
      </c>
      <c r="G31" s="148">
        <v>19.600000000000001</v>
      </c>
      <c r="H31" s="148">
        <v>22.94</v>
      </c>
      <c r="I31" s="148">
        <v>22.94</v>
      </c>
      <c r="J31" s="148">
        <v>20.2</v>
      </c>
      <c r="K31" s="148">
        <v>33.6</v>
      </c>
      <c r="L31" s="148">
        <v>19</v>
      </c>
      <c r="M31" s="148">
        <v>21.4</v>
      </c>
      <c r="N31" s="148">
        <v>25.375240000000002</v>
      </c>
      <c r="O31" s="148">
        <v>19.45</v>
      </c>
      <c r="P31" s="148">
        <v>19.3</v>
      </c>
      <c r="Q31" s="148">
        <v>0</v>
      </c>
      <c r="R31" s="148">
        <v>26.25</v>
      </c>
    </row>
    <row r="32" spans="1:18" x14ac:dyDescent="0.35">
      <c r="A32" s="1"/>
      <c r="B32" s="150" t="s">
        <v>505</v>
      </c>
      <c r="C32" s="148">
        <v>21</v>
      </c>
      <c r="D32" s="148">
        <v>25.41</v>
      </c>
      <c r="E32" s="148">
        <v>25.41</v>
      </c>
      <c r="F32" s="148">
        <v>19.399999999999999</v>
      </c>
      <c r="G32" s="148">
        <v>19.399999999999999</v>
      </c>
      <c r="H32" s="148">
        <v>22.63</v>
      </c>
      <c r="I32" s="148">
        <v>22.63</v>
      </c>
      <c r="J32" s="148">
        <v>20.2</v>
      </c>
      <c r="K32" s="148">
        <v>33.92</v>
      </c>
      <c r="L32" s="148">
        <v>18.8</v>
      </c>
      <c r="M32" s="148">
        <v>21.3</v>
      </c>
      <c r="N32" s="148">
        <v>25.20589</v>
      </c>
      <c r="O32" s="148">
        <v>19.350000000000001</v>
      </c>
      <c r="P32" s="148">
        <v>19</v>
      </c>
      <c r="Q32" s="148">
        <v>0</v>
      </c>
      <c r="R32" s="148">
        <v>26.61</v>
      </c>
    </row>
  </sheetData>
  <mergeCells count="3">
    <mergeCell ref="B3:G3"/>
    <mergeCell ref="B6:B8"/>
    <mergeCell ref="C6:R6"/>
  </mergeCells>
  <pageMargins left="0.7" right="0.7" top="0.75" bottom="0.75" header="0.3" footer="0.3"/>
  <drawing r:id="rId1"/>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800-000000000000}">
  <dimension ref="A1:H17"/>
  <sheetViews>
    <sheetView showGridLines="0" zoomScale="80" workbookViewId="0">
      <pane xSplit="4" ySplit="7" topLeftCell="E8" activePane="bottomRight" state="frozen"/>
      <selection pane="topRight" activeCell="E1" sqref="E1"/>
      <selection pane="bottomLeft" activeCell="A8" sqref="A8"/>
      <selection pane="bottomRight"/>
    </sheetView>
  </sheetViews>
  <sheetFormatPr baseColWidth="10" defaultColWidth="8.7265625" defaultRowHeight="14.5" x14ac:dyDescent="0.35"/>
  <cols>
    <col min="1" max="1" width="2" customWidth="1"/>
    <col min="2" max="2" width="15" customWidth="1"/>
    <col min="3" max="3" width="35" customWidth="1"/>
    <col min="4" max="4" width="45" customWidth="1"/>
    <col min="5" max="5" width="17" customWidth="1"/>
    <col min="6" max="7" width="18" customWidth="1"/>
    <col min="8" max="8" width="40" customWidth="1"/>
  </cols>
  <sheetData>
    <row r="1" spans="1:8" x14ac:dyDescent="0.35">
      <c r="A1" s="1"/>
      <c r="B1" s="1"/>
      <c r="C1" s="1"/>
      <c r="D1" s="1"/>
      <c r="E1" s="1"/>
      <c r="F1" s="1"/>
      <c r="G1" s="1"/>
      <c r="H1" s="1"/>
    </row>
    <row r="2" spans="1:8" x14ac:dyDescent="0.35">
      <c r="A2" s="1"/>
      <c r="B2" s="1"/>
      <c r="C2" s="1"/>
      <c r="D2" s="1"/>
      <c r="E2" s="1"/>
      <c r="F2" s="1"/>
      <c r="G2" s="1"/>
      <c r="H2" s="1"/>
    </row>
    <row r="3" spans="1:8" ht="69" customHeight="1" x14ac:dyDescent="0.35">
      <c r="A3" s="1"/>
      <c r="B3" s="196" t="s">
        <v>0</v>
      </c>
      <c r="C3" s="197"/>
      <c r="D3" s="197"/>
      <c r="E3" s="197"/>
      <c r="F3" s="197"/>
      <c r="G3" s="197"/>
      <c r="H3" s="1"/>
    </row>
    <row r="4" spans="1:8" ht="0" hidden="1" customHeight="1" x14ac:dyDescent="0.35">
      <c r="A4" s="1"/>
      <c r="B4" s="1"/>
      <c r="C4" s="1"/>
      <c r="D4" s="1"/>
      <c r="E4" s="1"/>
      <c r="F4" s="1"/>
      <c r="G4" s="1"/>
      <c r="H4" s="1"/>
    </row>
    <row r="5" spans="1:8" ht="23" x14ac:dyDescent="0.5">
      <c r="A5" s="1"/>
      <c r="B5" s="22" t="s">
        <v>1659</v>
      </c>
      <c r="C5" s="1"/>
      <c r="D5" s="1"/>
      <c r="E5" s="1"/>
      <c r="F5" s="1"/>
      <c r="G5" s="1"/>
      <c r="H5" s="1"/>
    </row>
    <row r="6" spans="1:8" x14ac:dyDescent="0.35">
      <c r="A6" s="1"/>
      <c r="B6" s="1"/>
      <c r="C6" s="1"/>
      <c r="D6" s="1"/>
      <c r="E6" s="1"/>
      <c r="F6" s="1"/>
      <c r="G6" s="1"/>
      <c r="H6" s="1"/>
    </row>
    <row r="7" spans="1:8" ht="45" customHeight="1" x14ac:dyDescent="0.35">
      <c r="A7" s="1"/>
      <c r="B7" s="3" t="s">
        <v>54</v>
      </c>
      <c r="C7" s="3" t="s">
        <v>3</v>
      </c>
      <c r="D7" s="3" t="s">
        <v>1660</v>
      </c>
      <c r="E7" s="3" t="s">
        <v>1661</v>
      </c>
      <c r="F7" s="3" t="s">
        <v>1662</v>
      </c>
      <c r="G7" s="3" t="s">
        <v>8</v>
      </c>
      <c r="H7" s="3" t="s">
        <v>1561</v>
      </c>
    </row>
    <row r="8" spans="1:8" x14ac:dyDescent="0.35">
      <c r="A8" s="1"/>
      <c r="B8" s="4" t="s">
        <v>58</v>
      </c>
      <c r="C8" s="151" t="s">
        <v>256</v>
      </c>
      <c r="D8" s="151" t="s">
        <v>1663</v>
      </c>
      <c r="E8" s="148">
        <v>130</v>
      </c>
      <c r="F8" s="4" t="s">
        <v>406</v>
      </c>
      <c r="G8" s="4" t="s">
        <v>1664</v>
      </c>
      <c r="H8" s="152"/>
    </row>
    <row r="9" spans="1:8" x14ac:dyDescent="0.35">
      <c r="A9" s="1"/>
      <c r="B9" s="4" t="s">
        <v>58</v>
      </c>
      <c r="C9" s="151" t="s">
        <v>23</v>
      </c>
      <c r="D9" s="151" t="s">
        <v>1665</v>
      </c>
      <c r="E9" s="148">
        <v>396.5</v>
      </c>
      <c r="F9" s="4" t="s">
        <v>406</v>
      </c>
      <c r="G9" s="4" t="s">
        <v>1664</v>
      </c>
      <c r="H9" s="152"/>
    </row>
    <row r="10" spans="1:8" x14ac:dyDescent="0.35">
      <c r="A10" s="1"/>
      <c r="B10" s="4" t="s">
        <v>58</v>
      </c>
      <c r="C10" s="151" t="s">
        <v>79</v>
      </c>
      <c r="D10" s="151" t="s">
        <v>1666</v>
      </c>
      <c r="E10" s="148">
        <v>3942.3150000000001</v>
      </c>
      <c r="F10" s="4" t="s">
        <v>406</v>
      </c>
      <c r="G10" s="4" t="s">
        <v>1664</v>
      </c>
      <c r="H10" s="152"/>
    </row>
    <row r="11" spans="1:8" x14ac:dyDescent="0.35">
      <c r="A11" s="1"/>
      <c r="B11" s="4" t="s">
        <v>58</v>
      </c>
      <c r="C11" s="151" t="s">
        <v>93</v>
      </c>
      <c r="D11" s="151" t="s">
        <v>1667</v>
      </c>
      <c r="E11" s="148">
        <v>2380</v>
      </c>
      <c r="F11" s="4" t="s">
        <v>406</v>
      </c>
      <c r="G11" s="4" t="s">
        <v>1664</v>
      </c>
      <c r="H11" s="152"/>
    </row>
    <row r="12" spans="1:8" x14ac:dyDescent="0.35">
      <c r="A12" s="1"/>
      <c r="B12" s="4" t="s">
        <v>58</v>
      </c>
      <c r="C12" s="151" t="s">
        <v>30</v>
      </c>
      <c r="D12" s="151" t="s">
        <v>1668</v>
      </c>
      <c r="E12" s="148">
        <v>3737</v>
      </c>
      <c r="F12" s="4" t="s">
        <v>406</v>
      </c>
      <c r="G12" s="4" t="s">
        <v>1664</v>
      </c>
      <c r="H12" s="152"/>
    </row>
    <row r="13" spans="1:8" x14ac:dyDescent="0.35">
      <c r="A13" s="1"/>
      <c r="B13" s="4" t="s">
        <v>58</v>
      </c>
      <c r="C13" s="151" t="s">
        <v>30</v>
      </c>
      <c r="D13" s="151" t="s">
        <v>1669</v>
      </c>
      <c r="E13" s="148">
        <v>1337</v>
      </c>
      <c r="F13" s="4" t="s">
        <v>406</v>
      </c>
      <c r="G13" s="4" t="s">
        <v>1664</v>
      </c>
      <c r="H13" s="152"/>
    </row>
    <row r="14" spans="1:8" x14ac:dyDescent="0.35">
      <c r="A14" s="1"/>
      <c r="B14" s="4" t="s">
        <v>58</v>
      </c>
      <c r="C14" s="151" t="s">
        <v>115</v>
      </c>
      <c r="D14" s="151" t="s">
        <v>1670</v>
      </c>
      <c r="E14" s="148">
        <v>1168.3</v>
      </c>
      <c r="F14" s="4" t="s">
        <v>406</v>
      </c>
      <c r="G14" s="4" t="s">
        <v>1664</v>
      </c>
      <c r="H14" s="152"/>
    </row>
    <row r="15" spans="1:8" x14ac:dyDescent="0.35">
      <c r="A15" s="1"/>
      <c r="B15" s="4" t="s">
        <v>58</v>
      </c>
      <c r="C15" s="151" t="s">
        <v>620</v>
      </c>
      <c r="D15" s="151" t="s">
        <v>1671</v>
      </c>
      <c r="E15" s="148">
        <v>200</v>
      </c>
      <c r="F15" s="4" t="s">
        <v>406</v>
      </c>
      <c r="G15" s="4" t="s">
        <v>1664</v>
      </c>
      <c r="H15" s="152"/>
    </row>
    <row r="16" spans="1:8" x14ac:dyDescent="0.35">
      <c r="A16" s="1"/>
      <c r="B16" s="4" t="s">
        <v>58</v>
      </c>
      <c r="C16" s="151" t="s">
        <v>145</v>
      </c>
      <c r="D16" s="151" t="s">
        <v>1672</v>
      </c>
      <c r="E16" s="148">
        <v>1275</v>
      </c>
      <c r="F16" s="4" t="s">
        <v>406</v>
      </c>
      <c r="G16" s="4" t="s">
        <v>1664</v>
      </c>
      <c r="H16" s="152"/>
    </row>
    <row r="17" spans="1:8" x14ac:dyDescent="0.35">
      <c r="A17" s="1"/>
      <c r="B17" s="4" t="s">
        <v>58</v>
      </c>
      <c r="C17" s="151" t="s">
        <v>149</v>
      </c>
      <c r="D17" s="151" t="s">
        <v>1673</v>
      </c>
      <c r="E17" s="148">
        <v>538.02</v>
      </c>
      <c r="F17" s="4" t="s">
        <v>406</v>
      </c>
      <c r="G17" s="4" t="s">
        <v>1664</v>
      </c>
      <c r="H17" s="152"/>
    </row>
  </sheetData>
  <mergeCells count="1">
    <mergeCell ref="B3:G3"/>
  </mergeCells>
  <pageMargins left="0.7" right="0.7" top="0.75" bottom="0.75" header="0.3" footer="0.3"/>
  <drawing r:id="rId1"/>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900-000000000000}">
  <dimension ref="A1:AN56"/>
  <sheetViews>
    <sheetView showGridLines="0" zoomScale="85" workbookViewId="0">
      <pane xSplit="2" ySplit="7" topLeftCell="C8" activePane="bottomRight" state="frozen"/>
      <selection pane="topRight" activeCell="C1" sqref="C1"/>
      <selection pane="bottomLeft" activeCell="A8" sqref="A8"/>
      <selection pane="bottomRight"/>
    </sheetView>
  </sheetViews>
  <sheetFormatPr baseColWidth="10" defaultColWidth="8.7265625" defaultRowHeight="14.5" x14ac:dyDescent="0.35"/>
  <cols>
    <col min="1" max="1" width="11" customWidth="1"/>
    <col min="2" max="2" width="9" customWidth="1"/>
    <col min="3" max="40" width="20" customWidth="1"/>
  </cols>
  <sheetData>
    <row r="1" spans="1:40" x14ac:dyDescent="0.35">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row>
    <row r="2" spans="1:40" x14ac:dyDescent="0.35">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row>
    <row r="3" spans="1:40" ht="69" customHeight="1" x14ac:dyDescent="0.35">
      <c r="A3" s="196" t="s">
        <v>0</v>
      </c>
      <c r="B3" s="197"/>
      <c r="C3" s="197"/>
      <c r="D3" s="197"/>
      <c r="E3" s="197"/>
      <c r="F3" s="197"/>
      <c r="G3" s="1"/>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row>
    <row r="4" spans="1:40" ht="30" customHeight="1" x14ac:dyDescent="0.35">
      <c r="A4" s="230" t="s">
        <v>1674</v>
      </c>
      <c r="B4" s="200"/>
      <c r="C4" s="200"/>
      <c r="D4" s="200"/>
      <c r="E4" s="200"/>
      <c r="F4" s="200"/>
      <c r="G4" s="200"/>
      <c r="H4" s="200"/>
      <c r="I4" s="200"/>
      <c r="J4" s="200"/>
      <c r="K4" s="200"/>
      <c r="L4" s="200"/>
      <c r="M4" s="200"/>
      <c r="N4" s="200"/>
      <c r="O4" s="200"/>
      <c r="P4" s="200"/>
      <c r="Q4" s="200"/>
      <c r="R4" s="200"/>
      <c r="S4" s="200"/>
      <c r="T4" s="200"/>
      <c r="U4" s="200"/>
      <c r="V4" s="200"/>
      <c r="W4" s="200"/>
      <c r="X4" s="200"/>
      <c r="Y4" s="200"/>
      <c r="Z4" s="200"/>
      <c r="AA4" s="200"/>
      <c r="AB4" s="200"/>
      <c r="AC4" s="200"/>
      <c r="AD4" s="200"/>
      <c r="AE4" s="200"/>
      <c r="AF4" s="200"/>
      <c r="AG4" s="200"/>
      <c r="AH4" s="200"/>
      <c r="AI4" s="200"/>
      <c r="AJ4" s="200"/>
      <c r="AK4" s="200"/>
      <c r="AL4" s="200"/>
      <c r="AM4" s="200"/>
      <c r="AN4" s="200"/>
    </row>
    <row r="5" spans="1:40" ht="22" hidden="1" customHeight="1" x14ac:dyDescent="0.35">
      <c r="A5" s="200" t="s">
        <v>54</v>
      </c>
      <c r="B5" s="200" t="s">
        <v>567</v>
      </c>
      <c r="C5" s="9">
        <v>43410</v>
      </c>
      <c r="D5" s="9">
        <v>43411</v>
      </c>
      <c r="E5" s="9">
        <v>46666</v>
      </c>
      <c r="F5" s="9">
        <v>47130</v>
      </c>
      <c r="G5" s="9">
        <v>49422</v>
      </c>
      <c r="H5" s="9">
        <v>43419</v>
      </c>
      <c r="I5" s="9">
        <v>43420</v>
      </c>
      <c r="J5" s="9">
        <v>61157</v>
      </c>
      <c r="K5" s="9">
        <v>58848</v>
      </c>
      <c r="L5" s="9">
        <v>58849</v>
      </c>
      <c r="M5" s="9">
        <v>58344</v>
      </c>
      <c r="N5" s="9">
        <v>58345</v>
      </c>
      <c r="O5" s="9">
        <v>43418</v>
      </c>
      <c r="P5" s="9">
        <v>62259</v>
      </c>
      <c r="Q5" s="9">
        <v>47614</v>
      </c>
      <c r="R5" s="9">
        <v>47616</v>
      </c>
      <c r="S5" s="9">
        <v>65327</v>
      </c>
      <c r="T5" s="9">
        <v>61811</v>
      </c>
      <c r="U5" s="9">
        <v>43412</v>
      </c>
      <c r="V5" s="9">
        <v>43415</v>
      </c>
      <c r="W5" s="9">
        <v>61237</v>
      </c>
      <c r="X5" s="9">
        <v>44059</v>
      </c>
      <c r="Y5" s="9">
        <v>59062</v>
      </c>
      <c r="Z5" s="9">
        <v>43417</v>
      </c>
      <c r="AA5" s="9">
        <v>43416</v>
      </c>
      <c r="AB5" s="9">
        <v>43421</v>
      </c>
      <c r="AC5" s="9">
        <v>43422</v>
      </c>
      <c r="AD5" s="9">
        <v>43429</v>
      </c>
      <c r="AE5" s="9">
        <v>43430</v>
      </c>
      <c r="AF5" s="9">
        <v>43431</v>
      </c>
      <c r="AG5" s="9">
        <v>43432</v>
      </c>
      <c r="AH5" s="9">
        <v>43433</v>
      </c>
      <c r="AI5" s="9">
        <v>47535</v>
      </c>
      <c r="AJ5" s="9">
        <v>47536</v>
      </c>
      <c r="AK5" s="9">
        <v>44659</v>
      </c>
      <c r="AL5" s="9">
        <v>44660</v>
      </c>
      <c r="AM5" s="9">
        <v>43413</v>
      </c>
      <c r="AN5" s="9">
        <v>43414</v>
      </c>
    </row>
    <row r="6" spans="1:40" ht="40" customHeight="1" x14ac:dyDescent="0.35">
      <c r="A6" s="200"/>
      <c r="B6" s="200"/>
      <c r="C6" s="229" t="s">
        <v>166</v>
      </c>
      <c r="D6" s="229" t="s">
        <v>177</v>
      </c>
      <c r="E6" s="229" t="s">
        <v>182</v>
      </c>
      <c r="F6" s="229" t="s">
        <v>225</v>
      </c>
      <c r="G6" s="229" t="s">
        <v>230</v>
      </c>
      <c r="H6" s="229" t="s">
        <v>612</v>
      </c>
      <c r="I6" s="229"/>
      <c r="J6" s="229" t="s">
        <v>590</v>
      </c>
      <c r="K6" s="229" t="s">
        <v>79</v>
      </c>
      <c r="L6" s="229"/>
      <c r="M6" s="229"/>
      <c r="N6" s="229"/>
      <c r="O6" s="229"/>
      <c r="P6" s="229" t="s">
        <v>591</v>
      </c>
      <c r="Q6" s="229" t="s">
        <v>615</v>
      </c>
      <c r="R6" s="229" t="s">
        <v>592</v>
      </c>
      <c r="S6" s="229" t="s">
        <v>349</v>
      </c>
      <c r="T6" s="229" t="s">
        <v>593</v>
      </c>
      <c r="U6" s="229" t="s">
        <v>616</v>
      </c>
      <c r="V6" s="229" t="s">
        <v>601</v>
      </c>
      <c r="W6" s="229" t="s">
        <v>115</v>
      </c>
      <c r="X6" s="229"/>
      <c r="Y6" s="229"/>
      <c r="Z6" s="229"/>
      <c r="AA6" s="229" t="s">
        <v>602</v>
      </c>
      <c r="AB6" s="229" t="s">
        <v>603</v>
      </c>
      <c r="AC6" s="229" t="s">
        <v>604</v>
      </c>
      <c r="AD6" s="229" t="s">
        <v>605</v>
      </c>
      <c r="AE6" s="229"/>
      <c r="AF6" s="229"/>
      <c r="AG6" s="229"/>
      <c r="AH6" s="229"/>
      <c r="AI6" s="229"/>
      <c r="AJ6" s="229"/>
      <c r="AK6" s="229"/>
      <c r="AL6" s="229"/>
      <c r="AM6" s="229" t="s">
        <v>617</v>
      </c>
      <c r="AN6" s="229" t="s">
        <v>606</v>
      </c>
    </row>
    <row r="7" spans="1:40" ht="57" customHeight="1" x14ac:dyDescent="0.35">
      <c r="A7" s="200"/>
      <c r="B7" s="200"/>
      <c r="C7" s="9" t="s">
        <v>1675</v>
      </c>
      <c r="D7" s="9" t="s">
        <v>1676</v>
      </c>
      <c r="E7" s="9" t="s">
        <v>1677</v>
      </c>
      <c r="F7" s="9" t="s">
        <v>1678</v>
      </c>
      <c r="G7" s="9" t="s">
        <v>1679</v>
      </c>
      <c r="H7" s="9" t="s">
        <v>1680</v>
      </c>
      <c r="I7" s="9" t="s">
        <v>1681</v>
      </c>
      <c r="J7" s="9" t="s">
        <v>1682</v>
      </c>
      <c r="K7" s="9" t="s">
        <v>1683</v>
      </c>
      <c r="L7" s="9" t="s">
        <v>1684</v>
      </c>
      <c r="M7" s="9" t="s">
        <v>1685</v>
      </c>
      <c r="N7" s="9" t="s">
        <v>1686</v>
      </c>
      <c r="O7" s="9" t="s">
        <v>1687</v>
      </c>
      <c r="P7" s="9" t="s">
        <v>1688</v>
      </c>
      <c r="Q7" s="9" t="s">
        <v>1689</v>
      </c>
      <c r="R7" s="9" t="s">
        <v>1690</v>
      </c>
      <c r="S7" s="9" t="s">
        <v>1691</v>
      </c>
      <c r="T7" s="9" t="s">
        <v>1692</v>
      </c>
      <c r="U7" s="9" t="s">
        <v>1693</v>
      </c>
      <c r="V7" s="9" t="s">
        <v>1694</v>
      </c>
      <c r="W7" s="9" t="s">
        <v>1695</v>
      </c>
      <c r="X7" s="9" t="s">
        <v>1696</v>
      </c>
      <c r="Y7" s="9" t="s">
        <v>1697</v>
      </c>
      <c r="Z7" s="9" t="s">
        <v>1698</v>
      </c>
      <c r="AA7" s="9" t="s">
        <v>1699</v>
      </c>
      <c r="AB7" s="9" t="s">
        <v>1700</v>
      </c>
      <c r="AC7" s="9" t="s">
        <v>1701</v>
      </c>
      <c r="AD7" s="9" t="s">
        <v>1702</v>
      </c>
      <c r="AE7" s="9" t="s">
        <v>1703</v>
      </c>
      <c r="AF7" s="9" t="s">
        <v>1704</v>
      </c>
      <c r="AG7" s="9" t="s">
        <v>1705</v>
      </c>
      <c r="AH7" s="9" t="s">
        <v>1706</v>
      </c>
      <c r="AI7" s="9" t="s">
        <v>1707</v>
      </c>
      <c r="AJ7" s="9" t="s">
        <v>1708</v>
      </c>
      <c r="AK7" s="9" t="s">
        <v>1709</v>
      </c>
      <c r="AL7" s="9" t="s">
        <v>1710</v>
      </c>
      <c r="AM7" s="9" t="s">
        <v>1711</v>
      </c>
      <c r="AN7" s="9" t="s">
        <v>1712</v>
      </c>
    </row>
    <row r="8" spans="1:40" ht="24" customHeight="1" x14ac:dyDescent="0.35">
      <c r="A8" s="13" t="s">
        <v>58</v>
      </c>
      <c r="B8" s="13" t="s">
        <v>784</v>
      </c>
      <c r="C8" s="153">
        <v>0</v>
      </c>
      <c r="D8" s="153">
        <v>0</v>
      </c>
      <c r="E8" s="153">
        <v>0</v>
      </c>
      <c r="F8" s="153">
        <v>0</v>
      </c>
      <c r="G8" s="153"/>
      <c r="H8" s="153">
        <v>6.48</v>
      </c>
      <c r="I8" s="153">
        <v>9.34</v>
      </c>
      <c r="J8" s="153">
        <v>7.319</v>
      </c>
      <c r="K8" s="153">
        <v>7.8</v>
      </c>
      <c r="L8" s="153">
        <v>7.8</v>
      </c>
      <c r="M8" s="153">
        <v>7.8</v>
      </c>
      <c r="N8" s="153">
        <v>7.8</v>
      </c>
      <c r="O8" s="153"/>
      <c r="P8" s="153"/>
      <c r="Q8" s="153">
        <v>1</v>
      </c>
      <c r="R8" s="153">
        <v>1</v>
      </c>
      <c r="S8" s="153"/>
      <c r="T8" s="153"/>
      <c r="U8" s="153"/>
      <c r="V8" s="153"/>
      <c r="W8" s="153">
        <v>5.5715300000000001</v>
      </c>
      <c r="X8" s="153">
        <v>6.8659499999999998</v>
      </c>
      <c r="Y8" s="153"/>
      <c r="Z8" s="153"/>
      <c r="AA8" s="153"/>
      <c r="AB8" s="153">
        <v>11.3154</v>
      </c>
      <c r="AC8" s="153">
        <v>11.33</v>
      </c>
      <c r="AD8" s="153">
        <v>0</v>
      </c>
      <c r="AE8" s="153">
        <v>0</v>
      </c>
      <c r="AF8" s="153">
        <v>0</v>
      </c>
      <c r="AG8" s="153">
        <v>0</v>
      </c>
      <c r="AH8" s="153">
        <v>0</v>
      </c>
      <c r="AI8" s="153">
        <v>0</v>
      </c>
      <c r="AJ8" s="153">
        <v>0</v>
      </c>
      <c r="AK8" s="153">
        <v>359.35919999999999</v>
      </c>
      <c r="AL8" s="153">
        <v>365.77632999999997</v>
      </c>
      <c r="AM8" s="153"/>
      <c r="AN8" s="153"/>
    </row>
    <row r="9" spans="1:40" ht="24" customHeight="1" x14ac:dyDescent="0.35">
      <c r="A9" s="16" t="s">
        <v>58</v>
      </c>
      <c r="B9" s="16" t="s">
        <v>785</v>
      </c>
      <c r="C9" s="154">
        <v>0</v>
      </c>
      <c r="D9" s="154">
        <v>0</v>
      </c>
      <c r="E9" s="154">
        <v>0</v>
      </c>
      <c r="F9" s="154">
        <v>0</v>
      </c>
      <c r="G9" s="154"/>
      <c r="H9" s="154">
        <v>5.45</v>
      </c>
      <c r="I9" s="154">
        <v>8.67</v>
      </c>
      <c r="J9" s="154">
        <v>8.2750000000000004</v>
      </c>
      <c r="K9" s="154">
        <v>7.1</v>
      </c>
      <c r="L9" s="154">
        <v>7.1</v>
      </c>
      <c r="M9" s="154">
        <v>7.1</v>
      </c>
      <c r="N9" s="154">
        <v>7.1</v>
      </c>
      <c r="O9" s="154"/>
      <c r="P9" s="154"/>
      <c r="Q9" s="154">
        <v>1</v>
      </c>
      <c r="R9" s="154">
        <v>1</v>
      </c>
      <c r="S9" s="154"/>
      <c r="T9" s="154"/>
      <c r="U9" s="154"/>
      <c r="V9" s="154"/>
      <c r="W9" s="154">
        <v>5.5461900000000002</v>
      </c>
      <c r="X9" s="154">
        <v>6.0699399999999999</v>
      </c>
      <c r="Y9" s="154"/>
      <c r="Z9" s="154"/>
      <c r="AA9" s="154"/>
      <c r="AB9" s="154">
        <v>11.95157</v>
      </c>
      <c r="AC9" s="154">
        <v>11.3</v>
      </c>
      <c r="AD9" s="154">
        <v>0</v>
      </c>
      <c r="AE9" s="154">
        <v>0</v>
      </c>
      <c r="AF9" s="154">
        <v>0</v>
      </c>
      <c r="AG9" s="154">
        <v>0</v>
      </c>
      <c r="AH9" s="154">
        <v>0</v>
      </c>
      <c r="AI9" s="154">
        <v>0</v>
      </c>
      <c r="AJ9" s="154">
        <v>0</v>
      </c>
      <c r="AK9" s="154">
        <v>359.35919999999999</v>
      </c>
      <c r="AL9" s="154">
        <v>365.77632999999997</v>
      </c>
      <c r="AM9" s="154"/>
      <c r="AN9" s="154"/>
    </row>
    <row r="10" spans="1:40" ht="24" customHeight="1" x14ac:dyDescent="0.35">
      <c r="A10" s="16" t="s">
        <v>58</v>
      </c>
      <c r="B10" s="16" t="s">
        <v>786</v>
      </c>
      <c r="C10" s="154">
        <v>0</v>
      </c>
      <c r="D10" s="154">
        <v>0</v>
      </c>
      <c r="E10" s="154">
        <v>0</v>
      </c>
      <c r="F10" s="154">
        <v>0</v>
      </c>
      <c r="G10" s="154"/>
      <c r="H10" s="154">
        <v>6.26</v>
      </c>
      <c r="I10" s="154">
        <v>8.8699999999999992</v>
      </c>
      <c r="J10" s="154">
        <v>7.7789999999999999</v>
      </c>
      <c r="K10" s="154">
        <v>7.3</v>
      </c>
      <c r="L10" s="154">
        <v>7.3</v>
      </c>
      <c r="M10" s="154">
        <v>7.3</v>
      </c>
      <c r="N10" s="154">
        <v>7.3</v>
      </c>
      <c r="O10" s="154"/>
      <c r="P10" s="154"/>
      <c r="Q10" s="154">
        <v>1</v>
      </c>
      <c r="R10" s="154">
        <v>1</v>
      </c>
      <c r="S10" s="154"/>
      <c r="T10" s="154"/>
      <c r="U10" s="154"/>
      <c r="V10" s="154"/>
      <c r="W10" s="154">
        <v>6.8473499999999996</v>
      </c>
      <c r="X10" s="154">
        <v>6.6957800000000001</v>
      </c>
      <c r="Y10" s="154"/>
      <c r="Z10" s="154"/>
      <c r="AA10" s="154"/>
      <c r="AB10" s="154">
        <v>11.71688</v>
      </c>
      <c r="AC10" s="154">
        <v>11.32</v>
      </c>
      <c r="AD10" s="154">
        <v>0</v>
      </c>
      <c r="AE10" s="154">
        <v>0</v>
      </c>
      <c r="AF10" s="154">
        <v>0</v>
      </c>
      <c r="AG10" s="154">
        <v>0</v>
      </c>
      <c r="AH10" s="154">
        <v>0</v>
      </c>
      <c r="AI10" s="154">
        <v>0</v>
      </c>
      <c r="AJ10" s="154">
        <v>0</v>
      </c>
      <c r="AK10" s="154">
        <v>359.35919999999999</v>
      </c>
      <c r="AL10" s="154">
        <v>365.77632999999997</v>
      </c>
      <c r="AM10" s="154"/>
      <c r="AN10" s="154"/>
    </row>
    <row r="11" spans="1:40" ht="24" customHeight="1" x14ac:dyDescent="0.35">
      <c r="A11" s="16" t="s">
        <v>58</v>
      </c>
      <c r="B11" s="16" t="s">
        <v>787</v>
      </c>
      <c r="C11" s="154">
        <v>0</v>
      </c>
      <c r="D11" s="154">
        <v>0</v>
      </c>
      <c r="E11" s="154">
        <v>0</v>
      </c>
      <c r="F11" s="154">
        <v>0</v>
      </c>
      <c r="G11" s="154"/>
      <c r="H11" s="154">
        <v>6.24</v>
      </c>
      <c r="I11" s="154">
        <v>7.65</v>
      </c>
      <c r="J11" s="154">
        <v>8.5139999999999993</v>
      </c>
      <c r="K11" s="154">
        <v>7.1</v>
      </c>
      <c r="L11" s="154">
        <v>7.1</v>
      </c>
      <c r="M11" s="154">
        <v>7.1</v>
      </c>
      <c r="N11" s="154">
        <v>7.1</v>
      </c>
      <c r="O11" s="154"/>
      <c r="P11" s="154"/>
      <c r="Q11" s="154">
        <v>1</v>
      </c>
      <c r="R11" s="154">
        <v>1</v>
      </c>
      <c r="S11" s="154"/>
      <c r="T11" s="154"/>
      <c r="U11" s="154"/>
      <c r="V11" s="154"/>
      <c r="W11" s="154">
        <v>5.5621099999999997</v>
      </c>
      <c r="X11" s="154">
        <v>7.1075900000000001</v>
      </c>
      <c r="Y11" s="154"/>
      <c r="Z11" s="154"/>
      <c r="AA11" s="154"/>
      <c r="AB11" s="154">
        <v>12.566850000000001</v>
      </c>
      <c r="AC11" s="154">
        <v>11.37</v>
      </c>
      <c r="AD11" s="154">
        <v>0</v>
      </c>
      <c r="AE11" s="154">
        <v>0</v>
      </c>
      <c r="AF11" s="154">
        <v>0</v>
      </c>
      <c r="AG11" s="154">
        <v>0</v>
      </c>
      <c r="AH11" s="154">
        <v>0</v>
      </c>
      <c r="AI11" s="154">
        <v>0</v>
      </c>
      <c r="AJ11" s="154">
        <v>0</v>
      </c>
      <c r="AK11" s="154">
        <v>359.35919999999999</v>
      </c>
      <c r="AL11" s="154">
        <v>365.77632999999997</v>
      </c>
      <c r="AM11" s="154"/>
      <c r="AN11" s="154"/>
    </row>
    <row r="12" spans="1:40" ht="24" customHeight="1" x14ac:dyDescent="0.35">
      <c r="A12" s="16" t="s">
        <v>58</v>
      </c>
      <c r="B12" s="16" t="s">
        <v>788</v>
      </c>
      <c r="C12" s="154">
        <v>0</v>
      </c>
      <c r="D12" s="154">
        <v>0</v>
      </c>
      <c r="E12" s="154">
        <v>0</v>
      </c>
      <c r="F12" s="154">
        <v>0</v>
      </c>
      <c r="G12" s="154"/>
      <c r="H12" s="154">
        <v>6.1</v>
      </c>
      <c r="I12" s="154">
        <v>7.16</v>
      </c>
      <c r="J12" s="154">
        <v>8.2129999999999992</v>
      </c>
      <c r="K12" s="154">
        <v>7.3</v>
      </c>
      <c r="L12" s="154">
        <v>7.3</v>
      </c>
      <c r="M12" s="154">
        <v>7.3</v>
      </c>
      <c r="N12" s="154">
        <v>7.3</v>
      </c>
      <c r="O12" s="154"/>
      <c r="P12" s="154"/>
      <c r="Q12" s="154">
        <v>1</v>
      </c>
      <c r="R12" s="154">
        <v>1</v>
      </c>
      <c r="S12" s="154"/>
      <c r="T12" s="154"/>
      <c r="U12" s="154"/>
      <c r="V12" s="154"/>
      <c r="W12" s="154">
        <v>5.1162000000000001</v>
      </c>
      <c r="X12" s="154">
        <v>7.1574900000000001</v>
      </c>
      <c r="Y12" s="154"/>
      <c r="Z12" s="154"/>
      <c r="AA12" s="154"/>
      <c r="AB12" s="154">
        <v>12.78979</v>
      </c>
      <c r="AC12" s="154">
        <v>11.81</v>
      </c>
      <c r="AD12" s="154">
        <v>0</v>
      </c>
      <c r="AE12" s="154">
        <v>0</v>
      </c>
      <c r="AF12" s="154">
        <v>0</v>
      </c>
      <c r="AG12" s="154">
        <v>0</v>
      </c>
      <c r="AH12" s="154">
        <v>0</v>
      </c>
      <c r="AI12" s="154">
        <v>0</v>
      </c>
      <c r="AJ12" s="154">
        <v>0</v>
      </c>
      <c r="AK12" s="154">
        <v>359.35919999999999</v>
      </c>
      <c r="AL12" s="154">
        <v>365.77632999999997</v>
      </c>
      <c r="AM12" s="154"/>
      <c r="AN12" s="154"/>
    </row>
    <row r="13" spans="1:40" ht="24" customHeight="1" x14ac:dyDescent="0.35">
      <c r="A13" s="16" t="s">
        <v>58</v>
      </c>
      <c r="B13" s="16" t="s">
        <v>789</v>
      </c>
      <c r="C13" s="154">
        <v>0</v>
      </c>
      <c r="D13" s="154">
        <v>0</v>
      </c>
      <c r="E13" s="154">
        <v>0</v>
      </c>
      <c r="F13" s="154">
        <v>0</v>
      </c>
      <c r="G13" s="154"/>
      <c r="H13" s="154">
        <v>6.34</v>
      </c>
      <c r="I13" s="154">
        <v>7.88</v>
      </c>
      <c r="J13" s="154">
        <v>8.1489999999999991</v>
      </c>
      <c r="K13" s="154">
        <v>6.9</v>
      </c>
      <c r="L13" s="154">
        <v>6.9</v>
      </c>
      <c r="M13" s="154">
        <v>6.9</v>
      </c>
      <c r="N13" s="154">
        <v>6.9</v>
      </c>
      <c r="O13" s="154"/>
      <c r="P13" s="154"/>
      <c r="Q13" s="154">
        <v>1</v>
      </c>
      <c r="R13" s="154">
        <v>1</v>
      </c>
      <c r="S13" s="154"/>
      <c r="T13" s="154"/>
      <c r="U13" s="154"/>
      <c r="V13" s="154"/>
      <c r="W13" s="154">
        <v>5.4817099999999996</v>
      </c>
      <c r="X13" s="154">
        <v>6.8343299999999996</v>
      </c>
      <c r="Y13" s="154"/>
      <c r="Z13" s="154"/>
      <c r="AA13" s="154"/>
      <c r="AB13" s="154">
        <v>12.31959</v>
      </c>
      <c r="AC13" s="154">
        <v>11.27</v>
      </c>
      <c r="AD13" s="154">
        <v>0</v>
      </c>
      <c r="AE13" s="154">
        <v>0</v>
      </c>
      <c r="AF13" s="154">
        <v>0</v>
      </c>
      <c r="AG13" s="154">
        <v>0</v>
      </c>
      <c r="AH13" s="154">
        <v>0</v>
      </c>
      <c r="AI13" s="154">
        <v>0</v>
      </c>
      <c r="AJ13" s="154">
        <v>0</v>
      </c>
      <c r="AK13" s="154">
        <v>359.35919999999999</v>
      </c>
      <c r="AL13" s="154">
        <v>365.77632999999997</v>
      </c>
      <c r="AM13" s="154"/>
      <c r="AN13" s="154"/>
    </row>
    <row r="14" spans="1:40" ht="24" customHeight="1" x14ac:dyDescent="0.35">
      <c r="A14" s="16" t="s">
        <v>58</v>
      </c>
      <c r="B14" s="16" t="s">
        <v>790</v>
      </c>
      <c r="C14" s="154">
        <v>0</v>
      </c>
      <c r="D14" s="154">
        <v>0</v>
      </c>
      <c r="E14" s="154">
        <v>0</v>
      </c>
      <c r="F14" s="154">
        <v>0</v>
      </c>
      <c r="G14" s="154"/>
      <c r="H14" s="154">
        <v>6.55</v>
      </c>
      <c r="I14" s="154">
        <v>6.36</v>
      </c>
      <c r="J14" s="154">
        <v>8.875</v>
      </c>
      <c r="K14" s="154">
        <v>6.1</v>
      </c>
      <c r="L14" s="154">
        <v>6.1</v>
      </c>
      <c r="M14" s="154">
        <v>6.1</v>
      </c>
      <c r="N14" s="154">
        <v>6.1</v>
      </c>
      <c r="O14" s="154"/>
      <c r="P14" s="154"/>
      <c r="Q14" s="154">
        <v>1</v>
      </c>
      <c r="R14" s="154">
        <v>1</v>
      </c>
      <c r="S14" s="154"/>
      <c r="T14" s="154"/>
      <c r="U14" s="154"/>
      <c r="V14" s="154"/>
      <c r="W14" s="154">
        <v>4.8443399999999999</v>
      </c>
      <c r="X14" s="154">
        <v>6.39872</v>
      </c>
      <c r="Y14" s="154"/>
      <c r="Z14" s="154"/>
      <c r="AA14" s="154"/>
      <c r="AB14" s="154">
        <v>11.43056</v>
      </c>
      <c r="AC14" s="154">
        <v>11.19</v>
      </c>
      <c r="AD14" s="154">
        <v>0</v>
      </c>
      <c r="AE14" s="154">
        <v>0</v>
      </c>
      <c r="AF14" s="154">
        <v>0</v>
      </c>
      <c r="AG14" s="154">
        <v>0</v>
      </c>
      <c r="AH14" s="154">
        <v>0</v>
      </c>
      <c r="AI14" s="154">
        <v>0</v>
      </c>
      <c r="AJ14" s="154">
        <v>0</v>
      </c>
      <c r="AK14" s="154">
        <v>359.35919999999999</v>
      </c>
      <c r="AL14" s="154">
        <v>365.77632999999997</v>
      </c>
      <c r="AM14" s="154"/>
      <c r="AN14" s="154"/>
    </row>
    <row r="15" spans="1:40" ht="24" customHeight="1" x14ac:dyDescent="0.35">
      <c r="A15" s="18" t="s">
        <v>58</v>
      </c>
      <c r="B15" s="18" t="s">
        <v>791</v>
      </c>
      <c r="C15" s="155">
        <v>0</v>
      </c>
      <c r="D15" s="155">
        <v>0</v>
      </c>
      <c r="E15" s="155">
        <v>0</v>
      </c>
      <c r="F15" s="155">
        <v>0</v>
      </c>
      <c r="G15" s="155"/>
      <c r="H15" s="155">
        <v>6.19</v>
      </c>
      <c r="I15" s="155">
        <v>7.24</v>
      </c>
      <c r="J15" s="155">
        <v>7.8230000000000004</v>
      </c>
      <c r="K15" s="155">
        <v>5.6</v>
      </c>
      <c r="L15" s="155">
        <v>5.6</v>
      </c>
      <c r="M15" s="155">
        <v>5.6</v>
      </c>
      <c r="N15" s="155">
        <v>5.6</v>
      </c>
      <c r="O15" s="155"/>
      <c r="P15" s="155"/>
      <c r="Q15" s="155">
        <v>1</v>
      </c>
      <c r="R15" s="155">
        <v>1</v>
      </c>
      <c r="S15" s="155"/>
      <c r="T15" s="155"/>
      <c r="U15" s="155"/>
      <c r="V15" s="155"/>
      <c r="W15" s="155">
        <v>3.7504400000000002</v>
      </c>
      <c r="X15" s="155">
        <v>6.4325099999999997</v>
      </c>
      <c r="Y15" s="155"/>
      <c r="Z15" s="155"/>
      <c r="AA15" s="155"/>
      <c r="AB15" s="155">
        <v>11.343260000000001</v>
      </c>
      <c r="AC15" s="155">
        <v>10.87</v>
      </c>
      <c r="AD15" s="155">
        <v>0</v>
      </c>
      <c r="AE15" s="155">
        <v>0</v>
      </c>
      <c r="AF15" s="155">
        <v>0</v>
      </c>
      <c r="AG15" s="155">
        <v>0</v>
      </c>
      <c r="AH15" s="155">
        <v>0</v>
      </c>
      <c r="AI15" s="155">
        <v>0</v>
      </c>
      <c r="AJ15" s="155">
        <v>0</v>
      </c>
      <c r="AK15" s="155">
        <v>359.35919999999999</v>
      </c>
      <c r="AL15" s="155">
        <v>365.77632999999997</v>
      </c>
      <c r="AM15" s="155"/>
      <c r="AN15" s="155"/>
    </row>
    <row r="16" spans="1:40" ht="24" customHeight="1" x14ac:dyDescent="0.35">
      <c r="A16" s="13" t="s">
        <v>58</v>
      </c>
      <c r="B16" s="13" t="s">
        <v>792</v>
      </c>
      <c r="C16" s="153">
        <v>0</v>
      </c>
      <c r="D16" s="153">
        <v>0</v>
      </c>
      <c r="E16" s="153">
        <v>0</v>
      </c>
      <c r="F16" s="153">
        <v>0</v>
      </c>
      <c r="G16" s="153"/>
      <c r="H16" s="153">
        <v>6.45</v>
      </c>
      <c r="I16" s="153">
        <v>6.32</v>
      </c>
      <c r="J16" s="153">
        <v>8.4440000000000008</v>
      </c>
      <c r="K16" s="153">
        <v>5.4</v>
      </c>
      <c r="L16" s="153">
        <v>5.4</v>
      </c>
      <c r="M16" s="153">
        <v>5.4</v>
      </c>
      <c r="N16" s="153">
        <v>5.4</v>
      </c>
      <c r="O16" s="153"/>
      <c r="P16" s="153"/>
      <c r="Q16" s="153">
        <v>1</v>
      </c>
      <c r="R16" s="153">
        <v>1</v>
      </c>
      <c r="S16" s="153"/>
      <c r="T16" s="153"/>
      <c r="U16" s="153"/>
      <c r="V16" s="153"/>
      <c r="W16" s="153">
        <v>3.3926799999999999</v>
      </c>
      <c r="X16" s="153">
        <v>5.0069800000000004</v>
      </c>
      <c r="Y16" s="153"/>
      <c r="Z16" s="153"/>
      <c r="AA16" s="153"/>
      <c r="AB16" s="153">
        <v>11.11553</v>
      </c>
      <c r="AC16" s="153">
        <v>10.54</v>
      </c>
      <c r="AD16" s="153">
        <v>0</v>
      </c>
      <c r="AE16" s="153">
        <v>0</v>
      </c>
      <c r="AF16" s="153">
        <v>0</v>
      </c>
      <c r="AG16" s="153">
        <v>0</v>
      </c>
      <c r="AH16" s="153">
        <v>0</v>
      </c>
      <c r="AI16" s="153">
        <v>0</v>
      </c>
      <c r="AJ16" s="153">
        <v>0</v>
      </c>
      <c r="AK16" s="153">
        <v>359.35919999999999</v>
      </c>
      <c r="AL16" s="153">
        <v>365.77632999999997</v>
      </c>
      <c r="AM16" s="153"/>
      <c r="AN16" s="153"/>
    </row>
    <row r="17" spans="1:40" ht="24" customHeight="1" x14ac:dyDescent="0.35">
      <c r="A17" s="16" t="s">
        <v>58</v>
      </c>
      <c r="B17" s="16" t="s">
        <v>793</v>
      </c>
      <c r="C17" s="154">
        <v>0</v>
      </c>
      <c r="D17" s="154">
        <v>0</v>
      </c>
      <c r="E17" s="154">
        <v>0</v>
      </c>
      <c r="F17" s="154">
        <v>0</v>
      </c>
      <c r="G17" s="154">
        <v>0</v>
      </c>
      <c r="H17" s="154">
        <v>5.61</v>
      </c>
      <c r="I17" s="154">
        <v>6.67</v>
      </c>
      <c r="J17" s="154">
        <v>7.9290000000000003</v>
      </c>
      <c r="K17" s="154">
        <v>5.6</v>
      </c>
      <c r="L17" s="154">
        <v>5.6</v>
      </c>
      <c r="M17" s="154">
        <v>5.6</v>
      </c>
      <c r="N17" s="154">
        <v>5.6</v>
      </c>
      <c r="O17" s="154">
        <v>0</v>
      </c>
      <c r="P17" s="154">
        <v>0</v>
      </c>
      <c r="Q17" s="154">
        <v>1</v>
      </c>
      <c r="R17" s="154">
        <v>1</v>
      </c>
      <c r="S17" s="154">
        <v>0</v>
      </c>
      <c r="T17" s="154">
        <v>0</v>
      </c>
      <c r="U17" s="154">
        <v>0</v>
      </c>
      <c r="V17" s="154">
        <v>0</v>
      </c>
      <c r="W17" s="154">
        <v>3.6636299999999999</v>
      </c>
      <c r="X17" s="154">
        <v>4.1925699999999999</v>
      </c>
      <c r="Y17" s="154">
        <v>0</v>
      </c>
      <c r="Z17" s="154">
        <v>0</v>
      </c>
      <c r="AA17" s="154">
        <v>0</v>
      </c>
      <c r="AB17" s="154">
        <v>11.119719999999999</v>
      </c>
      <c r="AC17" s="154">
        <v>10.65</v>
      </c>
      <c r="AD17" s="154">
        <v>0</v>
      </c>
      <c r="AE17" s="154">
        <v>0</v>
      </c>
      <c r="AF17" s="154">
        <v>0</v>
      </c>
      <c r="AG17" s="154">
        <v>0</v>
      </c>
      <c r="AH17" s="154">
        <v>0</v>
      </c>
      <c r="AI17" s="154">
        <v>0</v>
      </c>
      <c r="AJ17" s="154">
        <v>0</v>
      </c>
      <c r="AK17" s="154">
        <v>208.55668</v>
      </c>
      <c r="AL17" s="154">
        <v>211.76524000000001</v>
      </c>
      <c r="AM17" s="154">
        <v>0</v>
      </c>
      <c r="AN17" s="154">
        <v>0</v>
      </c>
    </row>
    <row r="18" spans="1:40" ht="24" customHeight="1" x14ac:dyDescent="0.35">
      <c r="A18" s="16" t="s">
        <v>58</v>
      </c>
      <c r="B18" s="16" t="s">
        <v>794</v>
      </c>
      <c r="C18" s="154">
        <v>0</v>
      </c>
      <c r="D18" s="154">
        <v>0</v>
      </c>
      <c r="E18" s="154">
        <v>0</v>
      </c>
      <c r="F18" s="154">
        <v>0</v>
      </c>
      <c r="G18" s="154">
        <v>0</v>
      </c>
      <c r="H18" s="154">
        <v>6.62</v>
      </c>
      <c r="I18" s="154">
        <v>5.65</v>
      </c>
      <c r="J18" s="154">
        <v>7.2690000000000001</v>
      </c>
      <c r="K18" s="154">
        <v>6.6</v>
      </c>
      <c r="L18" s="154">
        <v>6.6</v>
      </c>
      <c r="M18" s="154">
        <v>6.6</v>
      </c>
      <c r="N18" s="154">
        <v>6.6</v>
      </c>
      <c r="O18" s="154">
        <v>2.7</v>
      </c>
      <c r="P18" s="154">
        <v>0</v>
      </c>
      <c r="Q18" s="154">
        <v>1</v>
      </c>
      <c r="R18" s="154">
        <v>1</v>
      </c>
      <c r="S18" s="154">
        <v>2.0352600000000001</v>
      </c>
      <c r="T18" s="154">
        <v>0</v>
      </c>
      <c r="U18" s="154">
        <v>0</v>
      </c>
      <c r="V18" s="154">
        <v>0.7</v>
      </c>
      <c r="W18" s="154">
        <v>4.5024100000000002</v>
      </c>
      <c r="X18" s="154">
        <v>4.36531</v>
      </c>
      <c r="Y18" s="154">
        <v>0</v>
      </c>
      <c r="Z18" s="154">
        <v>0</v>
      </c>
      <c r="AA18" s="154">
        <v>0.877</v>
      </c>
      <c r="AB18" s="154">
        <v>11.539059999999999</v>
      </c>
      <c r="AC18" s="154">
        <v>10.69</v>
      </c>
      <c r="AD18" s="154">
        <v>0</v>
      </c>
      <c r="AE18" s="154">
        <v>0</v>
      </c>
      <c r="AF18" s="154">
        <v>0</v>
      </c>
      <c r="AG18" s="154">
        <v>0</v>
      </c>
      <c r="AH18" s="154">
        <v>0</v>
      </c>
      <c r="AI18" s="154">
        <v>0</v>
      </c>
      <c r="AJ18" s="154">
        <v>0</v>
      </c>
      <c r="AK18" s="154">
        <v>356.15064000000001</v>
      </c>
      <c r="AL18" s="154">
        <v>365.77632999999997</v>
      </c>
      <c r="AM18" s="154">
        <v>0</v>
      </c>
      <c r="AN18" s="154">
        <v>2.113</v>
      </c>
    </row>
    <row r="19" spans="1:40" ht="24" customHeight="1" x14ac:dyDescent="0.35">
      <c r="A19" s="16" t="s">
        <v>58</v>
      </c>
      <c r="B19" s="16" t="s">
        <v>795</v>
      </c>
      <c r="C19" s="154">
        <v>0</v>
      </c>
      <c r="D19" s="154">
        <v>0</v>
      </c>
      <c r="E19" s="154">
        <v>0</v>
      </c>
      <c r="F19" s="154">
        <v>0</v>
      </c>
      <c r="G19" s="154">
        <v>0</v>
      </c>
      <c r="H19" s="154">
        <v>6.5</v>
      </c>
      <c r="I19" s="154">
        <v>5.71</v>
      </c>
      <c r="J19" s="154">
        <v>7.1139999999999999</v>
      </c>
      <c r="K19" s="154">
        <v>7.8</v>
      </c>
      <c r="L19" s="154">
        <v>7.8</v>
      </c>
      <c r="M19" s="154">
        <v>7.8</v>
      </c>
      <c r="N19" s="154">
        <v>7.8</v>
      </c>
      <c r="O19" s="154">
        <v>37.5</v>
      </c>
      <c r="P19" s="154">
        <v>2.3636400000000002</v>
      </c>
      <c r="Q19" s="154">
        <v>1</v>
      </c>
      <c r="R19" s="154">
        <v>4</v>
      </c>
      <c r="S19" s="154">
        <v>36.684750000000001</v>
      </c>
      <c r="T19" s="154">
        <v>0</v>
      </c>
      <c r="U19" s="154">
        <v>2</v>
      </c>
      <c r="V19" s="154">
        <v>19.3</v>
      </c>
      <c r="W19" s="154">
        <v>3.8898700000000002</v>
      </c>
      <c r="X19" s="154">
        <v>5.9388199999999998</v>
      </c>
      <c r="Y19" s="154">
        <v>0</v>
      </c>
      <c r="Z19" s="154">
        <v>1.45505</v>
      </c>
      <c r="AA19" s="154">
        <v>20.803999999999998</v>
      </c>
      <c r="AB19" s="154">
        <v>11.51507</v>
      </c>
      <c r="AC19" s="154">
        <v>10.94</v>
      </c>
      <c r="AD19" s="154">
        <v>0</v>
      </c>
      <c r="AE19" s="154">
        <v>0</v>
      </c>
      <c r="AF19" s="154">
        <v>0</v>
      </c>
      <c r="AG19" s="154">
        <v>0</v>
      </c>
      <c r="AH19" s="154">
        <v>0</v>
      </c>
      <c r="AI19" s="154">
        <v>0</v>
      </c>
      <c r="AJ19" s="154">
        <v>0</v>
      </c>
      <c r="AK19" s="154">
        <v>352.94207</v>
      </c>
      <c r="AL19" s="154">
        <v>365.77632999999997</v>
      </c>
      <c r="AM19" s="154">
        <v>9</v>
      </c>
      <c r="AN19" s="154">
        <v>63.62</v>
      </c>
    </row>
    <row r="20" spans="1:40" ht="24" customHeight="1" x14ac:dyDescent="0.35">
      <c r="A20" s="16" t="s">
        <v>58</v>
      </c>
      <c r="B20" s="16" t="s">
        <v>796</v>
      </c>
      <c r="C20" s="154">
        <v>0</v>
      </c>
      <c r="D20" s="154">
        <v>0</v>
      </c>
      <c r="E20" s="154">
        <v>0</v>
      </c>
      <c r="F20" s="154">
        <v>0</v>
      </c>
      <c r="G20" s="154">
        <v>6.359</v>
      </c>
      <c r="H20" s="154">
        <v>6.01</v>
      </c>
      <c r="I20" s="154">
        <v>5.95</v>
      </c>
      <c r="J20" s="154">
        <v>6.74</v>
      </c>
      <c r="K20" s="154">
        <v>8.3000000000000007</v>
      </c>
      <c r="L20" s="154">
        <v>8.3000000000000007</v>
      </c>
      <c r="M20" s="154">
        <v>8.3000000000000007</v>
      </c>
      <c r="N20" s="154">
        <v>8.3000000000000007</v>
      </c>
      <c r="O20" s="154">
        <v>72.400000000000006</v>
      </c>
      <c r="P20" s="154">
        <v>96.181799999999996</v>
      </c>
      <c r="Q20" s="154">
        <v>5</v>
      </c>
      <c r="R20" s="154">
        <v>6</v>
      </c>
      <c r="S20" s="154">
        <v>96.508139999999997</v>
      </c>
      <c r="T20" s="154">
        <v>0.98863000000000001</v>
      </c>
      <c r="U20" s="154">
        <v>68</v>
      </c>
      <c r="V20" s="154">
        <v>254.2</v>
      </c>
      <c r="W20" s="154">
        <v>5.7258199999999997</v>
      </c>
      <c r="X20" s="154">
        <v>6.4223100000000004</v>
      </c>
      <c r="Y20" s="154">
        <v>27.96583</v>
      </c>
      <c r="Z20" s="154">
        <v>30.749310000000001</v>
      </c>
      <c r="AA20" s="154">
        <v>245.255</v>
      </c>
      <c r="AB20" s="154">
        <v>10.24701</v>
      </c>
      <c r="AC20" s="154">
        <v>10.47</v>
      </c>
      <c r="AD20" s="154">
        <v>0</v>
      </c>
      <c r="AE20" s="154">
        <v>0</v>
      </c>
      <c r="AF20" s="154">
        <v>0</v>
      </c>
      <c r="AG20" s="154">
        <v>0</v>
      </c>
      <c r="AH20" s="154">
        <v>0</v>
      </c>
      <c r="AI20" s="154">
        <v>0</v>
      </c>
      <c r="AJ20" s="154">
        <v>0</v>
      </c>
      <c r="AK20" s="154">
        <v>352.94207</v>
      </c>
      <c r="AL20" s="154">
        <v>365.77632999999997</v>
      </c>
      <c r="AM20" s="154">
        <v>80</v>
      </c>
      <c r="AN20" s="154">
        <v>266.87799999999999</v>
      </c>
    </row>
    <row r="21" spans="1:40" ht="24" customHeight="1" x14ac:dyDescent="0.35">
      <c r="A21" s="16" t="s">
        <v>58</v>
      </c>
      <c r="B21" s="16" t="s">
        <v>797</v>
      </c>
      <c r="C21" s="154">
        <v>0</v>
      </c>
      <c r="D21" s="154">
        <v>0</v>
      </c>
      <c r="E21" s="154">
        <v>0</v>
      </c>
      <c r="F21" s="154">
        <v>0</v>
      </c>
      <c r="G21" s="154">
        <v>30.184000000000001</v>
      </c>
      <c r="H21" s="154">
        <v>5.0999999999999996</v>
      </c>
      <c r="I21" s="154">
        <v>6.94</v>
      </c>
      <c r="J21" s="154">
        <v>7.1470000000000002</v>
      </c>
      <c r="K21" s="154">
        <v>8.9</v>
      </c>
      <c r="L21" s="154">
        <v>8.9</v>
      </c>
      <c r="M21" s="154">
        <v>8.9</v>
      </c>
      <c r="N21" s="154">
        <v>8.9</v>
      </c>
      <c r="O21" s="154">
        <v>244.5</v>
      </c>
      <c r="P21" s="154">
        <v>145.364</v>
      </c>
      <c r="Q21" s="154">
        <v>5</v>
      </c>
      <c r="R21" s="154">
        <v>7</v>
      </c>
      <c r="S21" s="154">
        <v>260.19211999999999</v>
      </c>
      <c r="T21" s="154">
        <v>10.15545</v>
      </c>
      <c r="U21" s="154">
        <v>112</v>
      </c>
      <c r="V21" s="154">
        <v>522.70000000000005</v>
      </c>
      <c r="W21" s="154">
        <v>6.9746300000000003</v>
      </c>
      <c r="X21" s="154">
        <v>7.2693199999999996</v>
      </c>
      <c r="Y21" s="154">
        <v>208.55531999999999</v>
      </c>
      <c r="Z21" s="154">
        <v>204.0651</v>
      </c>
      <c r="AA21" s="154">
        <v>497.24599999999998</v>
      </c>
      <c r="AB21" s="154">
        <v>9.9376499999999997</v>
      </c>
      <c r="AC21" s="154">
        <v>10.37</v>
      </c>
      <c r="AD21" s="154">
        <v>0</v>
      </c>
      <c r="AE21" s="154">
        <v>0</v>
      </c>
      <c r="AF21" s="154">
        <v>0</v>
      </c>
      <c r="AG21" s="154">
        <v>0</v>
      </c>
      <c r="AH21" s="154">
        <v>0</v>
      </c>
      <c r="AI21" s="154">
        <v>0</v>
      </c>
      <c r="AJ21" s="154">
        <v>0</v>
      </c>
      <c r="AK21" s="154">
        <v>352.94207</v>
      </c>
      <c r="AL21" s="154">
        <v>365.77632999999997</v>
      </c>
      <c r="AM21" s="154">
        <v>133</v>
      </c>
      <c r="AN21" s="154">
        <v>498.947</v>
      </c>
    </row>
    <row r="22" spans="1:40" ht="24" customHeight="1" x14ac:dyDescent="0.35">
      <c r="A22" s="16" t="s">
        <v>58</v>
      </c>
      <c r="B22" s="16" t="s">
        <v>798</v>
      </c>
      <c r="C22" s="154">
        <v>0</v>
      </c>
      <c r="D22" s="154">
        <v>0</v>
      </c>
      <c r="E22" s="154">
        <v>0</v>
      </c>
      <c r="F22" s="154">
        <v>0</v>
      </c>
      <c r="G22" s="154">
        <v>49.061999999999998</v>
      </c>
      <c r="H22" s="154">
        <v>5.52</v>
      </c>
      <c r="I22" s="154">
        <v>7.01</v>
      </c>
      <c r="J22" s="154">
        <v>6.6920000000000002</v>
      </c>
      <c r="K22" s="154">
        <v>8.6999999999999993</v>
      </c>
      <c r="L22" s="154">
        <v>8.6999999999999993</v>
      </c>
      <c r="M22" s="154">
        <v>8.6999999999999993</v>
      </c>
      <c r="N22" s="154">
        <v>8.6999999999999993</v>
      </c>
      <c r="O22" s="154">
        <v>640.29999999999995</v>
      </c>
      <c r="P22" s="154">
        <v>339.27301</v>
      </c>
      <c r="Q22" s="154">
        <v>5</v>
      </c>
      <c r="R22" s="154">
        <v>7</v>
      </c>
      <c r="S22" s="154">
        <v>598.00531000000001</v>
      </c>
      <c r="T22" s="154">
        <v>51.379150000000003</v>
      </c>
      <c r="U22" s="154">
        <v>204</v>
      </c>
      <c r="V22" s="154">
        <v>515.9</v>
      </c>
      <c r="W22" s="154">
        <v>6.5330899999999996</v>
      </c>
      <c r="X22" s="154">
        <v>7.3817199999999996</v>
      </c>
      <c r="Y22" s="154">
        <v>344.61221</v>
      </c>
      <c r="Z22" s="154">
        <v>337.37885999999997</v>
      </c>
      <c r="AA22" s="154">
        <v>505.94200000000001</v>
      </c>
      <c r="AB22" s="154">
        <v>9.6629000000000005</v>
      </c>
      <c r="AC22" s="154">
        <v>9.83</v>
      </c>
      <c r="AD22" s="154">
        <v>0</v>
      </c>
      <c r="AE22" s="154">
        <v>0</v>
      </c>
      <c r="AF22" s="154">
        <v>0</v>
      </c>
      <c r="AG22" s="154">
        <v>0</v>
      </c>
      <c r="AH22" s="154">
        <v>0</v>
      </c>
      <c r="AI22" s="154">
        <v>0</v>
      </c>
      <c r="AJ22" s="154">
        <v>0</v>
      </c>
      <c r="AK22" s="154">
        <v>352.94207</v>
      </c>
      <c r="AL22" s="154">
        <v>365.77632999999997</v>
      </c>
      <c r="AM22" s="154">
        <v>272</v>
      </c>
      <c r="AN22" s="154">
        <v>644.88400000000001</v>
      </c>
    </row>
    <row r="23" spans="1:40" ht="24" customHeight="1" x14ac:dyDescent="0.35">
      <c r="A23" s="18" t="s">
        <v>58</v>
      </c>
      <c r="B23" s="18" t="s">
        <v>799</v>
      </c>
      <c r="C23" s="155">
        <v>0</v>
      </c>
      <c r="D23" s="155">
        <v>0</v>
      </c>
      <c r="E23" s="155">
        <v>0</v>
      </c>
      <c r="F23" s="155">
        <v>0</v>
      </c>
      <c r="G23" s="155">
        <v>0</v>
      </c>
      <c r="H23" s="155">
        <v>5.85</v>
      </c>
      <c r="I23" s="155">
        <v>7.64</v>
      </c>
      <c r="J23" s="155">
        <v>6.7960000000000003</v>
      </c>
      <c r="K23" s="155">
        <v>8.8000000000000007</v>
      </c>
      <c r="L23" s="155">
        <v>8.8000000000000007</v>
      </c>
      <c r="M23" s="155">
        <v>8.8000000000000007</v>
      </c>
      <c r="N23" s="155">
        <v>8.8000000000000007</v>
      </c>
      <c r="O23" s="155">
        <v>611.29999999999995</v>
      </c>
      <c r="P23" s="155">
        <v>664.72699</v>
      </c>
      <c r="Q23" s="155">
        <v>6</v>
      </c>
      <c r="R23" s="155">
        <v>7</v>
      </c>
      <c r="S23" s="155">
        <v>785.64499000000001</v>
      </c>
      <c r="T23" s="155">
        <v>118.16079000000001</v>
      </c>
      <c r="U23" s="155">
        <v>355</v>
      </c>
      <c r="V23" s="155">
        <v>677.3</v>
      </c>
      <c r="W23" s="155">
        <v>5.0882500000000004</v>
      </c>
      <c r="X23" s="155">
        <v>7.4010600000000002</v>
      </c>
      <c r="Y23" s="155">
        <v>486.17635000000001</v>
      </c>
      <c r="Z23" s="155">
        <v>511.83589000000001</v>
      </c>
      <c r="AA23" s="155">
        <v>666.149</v>
      </c>
      <c r="AB23" s="155">
        <v>10.136749999999999</v>
      </c>
      <c r="AC23" s="155">
        <v>9.18</v>
      </c>
      <c r="AD23" s="155">
        <v>0</v>
      </c>
      <c r="AE23" s="155">
        <v>0</v>
      </c>
      <c r="AF23" s="155">
        <v>0</v>
      </c>
      <c r="AG23" s="155">
        <v>0</v>
      </c>
      <c r="AH23" s="155">
        <v>0</v>
      </c>
      <c r="AI23" s="155">
        <v>0</v>
      </c>
      <c r="AJ23" s="155">
        <v>0</v>
      </c>
      <c r="AK23" s="155">
        <v>352.94207</v>
      </c>
      <c r="AL23" s="155">
        <v>365.77632999999997</v>
      </c>
      <c r="AM23" s="155">
        <v>486</v>
      </c>
      <c r="AN23" s="155">
        <v>701.21699999999998</v>
      </c>
    </row>
    <row r="24" spans="1:40" ht="24" customHeight="1" x14ac:dyDescent="0.35">
      <c r="A24" s="13" t="s">
        <v>58</v>
      </c>
      <c r="B24" s="13" t="s">
        <v>800</v>
      </c>
      <c r="C24" s="153">
        <v>0</v>
      </c>
      <c r="D24" s="153">
        <v>0</v>
      </c>
      <c r="E24" s="153">
        <v>0</v>
      </c>
      <c r="F24" s="153">
        <v>0</v>
      </c>
      <c r="G24" s="153">
        <v>0</v>
      </c>
      <c r="H24" s="153">
        <v>6.37</v>
      </c>
      <c r="I24" s="153">
        <v>6.62</v>
      </c>
      <c r="J24" s="153">
        <v>6.7480000000000002</v>
      </c>
      <c r="K24" s="153">
        <v>9</v>
      </c>
      <c r="L24" s="153">
        <v>9</v>
      </c>
      <c r="M24" s="153">
        <v>9</v>
      </c>
      <c r="N24" s="153">
        <v>9</v>
      </c>
      <c r="O24" s="153">
        <v>752.1</v>
      </c>
      <c r="P24" s="153">
        <v>792.36401000000001</v>
      </c>
      <c r="Q24" s="153">
        <v>6</v>
      </c>
      <c r="R24" s="153">
        <v>7</v>
      </c>
      <c r="S24" s="153">
        <v>882.50482999999997</v>
      </c>
      <c r="T24" s="153">
        <v>133.93819999999999</v>
      </c>
      <c r="U24" s="153">
        <v>611</v>
      </c>
      <c r="V24" s="153">
        <v>779.5</v>
      </c>
      <c r="W24" s="153">
        <v>5.9129699999999996</v>
      </c>
      <c r="X24" s="153">
        <v>7.02623</v>
      </c>
      <c r="Y24" s="153">
        <v>737.31</v>
      </c>
      <c r="Z24" s="153">
        <v>753.22031000000004</v>
      </c>
      <c r="AA24" s="153">
        <v>765.93</v>
      </c>
      <c r="AB24" s="153">
        <v>10.1784</v>
      </c>
      <c r="AC24" s="153">
        <v>9.44</v>
      </c>
      <c r="AD24" s="153">
        <v>0</v>
      </c>
      <c r="AE24" s="153">
        <v>0</v>
      </c>
      <c r="AF24" s="153">
        <v>0</v>
      </c>
      <c r="AG24" s="153">
        <v>0</v>
      </c>
      <c r="AH24" s="153">
        <v>0</v>
      </c>
      <c r="AI24" s="153">
        <v>0</v>
      </c>
      <c r="AJ24" s="153">
        <v>0</v>
      </c>
      <c r="AK24" s="153">
        <v>352.94207</v>
      </c>
      <c r="AL24" s="153">
        <v>365.77632999999997</v>
      </c>
      <c r="AM24" s="153">
        <v>638</v>
      </c>
      <c r="AN24" s="153">
        <v>784.02</v>
      </c>
    </row>
    <row r="25" spans="1:40" ht="24" customHeight="1" x14ac:dyDescent="0.35">
      <c r="A25" s="16" t="s">
        <v>58</v>
      </c>
      <c r="B25" s="16" t="s">
        <v>801</v>
      </c>
      <c r="C25" s="154">
        <v>0</v>
      </c>
      <c r="D25" s="154">
        <v>0</v>
      </c>
      <c r="E25" s="154">
        <v>0</v>
      </c>
      <c r="F25" s="154">
        <v>0</v>
      </c>
      <c r="G25" s="154">
        <v>0</v>
      </c>
      <c r="H25" s="154">
        <v>6.68</v>
      </c>
      <c r="I25" s="154">
        <v>6.72</v>
      </c>
      <c r="J25" s="154">
        <v>6.8079999999999998</v>
      </c>
      <c r="K25" s="154">
        <v>8.5</v>
      </c>
      <c r="L25" s="154">
        <v>8.5</v>
      </c>
      <c r="M25" s="154">
        <v>8.5</v>
      </c>
      <c r="N25" s="154">
        <v>8.5</v>
      </c>
      <c r="O25" s="154">
        <v>885.7</v>
      </c>
      <c r="P25" s="154">
        <v>897.09100000000001</v>
      </c>
      <c r="Q25" s="154">
        <v>7</v>
      </c>
      <c r="R25" s="154">
        <v>8</v>
      </c>
      <c r="S25" s="154">
        <v>924.54192</v>
      </c>
      <c r="T25" s="154">
        <v>371.56047000000001</v>
      </c>
      <c r="U25" s="154">
        <v>744</v>
      </c>
      <c r="V25" s="154">
        <v>878.9</v>
      </c>
      <c r="W25" s="154">
        <v>7.6814499999999999</v>
      </c>
      <c r="X25" s="154">
        <v>7.4685600000000001</v>
      </c>
      <c r="Y25" s="154">
        <v>849.84726000000001</v>
      </c>
      <c r="Z25" s="154">
        <v>826.57601999999997</v>
      </c>
      <c r="AA25" s="154">
        <v>851.16300000000001</v>
      </c>
      <c r="AB25" s="154">
        <v>9.0318799999999992</v>
      </c>
      <c r="AC25" s="154">
        <v>10.49</v>
      </c>
      <c r="AD25" s="154">
        <v>0</v>
      </c>
      <c r="AE25" s="154">
        <v>0</v>
      </c>
      <c r="AF25" s="154">
        <v>0</v>
      </c>
      <c r="AG25" s="154">
        <v>0</v>
      </c>
      <c r="AH25" s="154">
        <v>0</v>
      </c>
      <c r="AI25" s="154">
        <v>0</v>
      </c>
      <c r="AJ25" s="154">
        <v>0</v>
      </c>
      <c r="AK25" s="154">
        <v>352.94207</v>
      </c>
      <c r="AL25" s="154">
        <v>365.77632999999997</v>
      </c>
      <c r="AM25" s="154">
        <v>758</v>
      </c>
      <c r="AN25" s="154">
        <v>787.83199999999999</v>
      </c>
    </row>
    <row r="26" spans="1:40" ht="24" customHeight="1" x14ac:dyDescent="0.35">
      <c r="A26" s="16" t="s">
        <v>58</v>
      </c>
      <c r="B26" s="16" t="s">
        <v>802</v>
      </c>
      <c r="C26" s="154">
        <v>0</v>
      </c>
      <c r="D26" s="154">
        <v>0</v>
      </c>
      <c r="E26" s="154">
        <v>0</v>
      </c>
      <c r="F26" s="154">
        <v>0</v>
      </c>
      <c r="G26" s="154">
        <v>0</v>
      </c>
      <c r="H26" s="154">
        <v>6.93</v>
      </c>
      <c r="I26" s="154">
        <v>7.38</v>
      </c>
      <c r="J26" s="154">
        <v>7.8840000000000003</v>
      </c>
      <c r="K26" s="154">
        <v>8.3000000000000007</v>
      </c>
      <c r="L26" s="154">
        <v>8.3000000000000007</v>
      </c>
      <c r="M26" s="154">
        <v>8.3000000000000007</v>
      </c>
      <c r="N26" s="154">
        <v>8.3000000000000007</v>
      </c>
      <c r="O26" s="154">
        <v>882.3</v>
      </c>
      <c r="P26" s="154">
        <v>927.63598999999999</v>
      </c>
      <c r="Q26" s="154">
        <v>8</v>
      </c>
      <c r="R26" s="154">
        <v>8</v>
      </c>
      <c r="S26" s="154">
        <v>947.82430999999997</v>
      </c>
      <c r="T26" s="154">
        <v>308.9402</v>
      </c>
      <c r="U26" s="154">
        <v>829</v>
      </c>
      <c r="V26" s="154">
        <v>878.4</v>
      </c>
      <c r="W26" s="154">
        <v>9.4522399999999998</v>
      </c>
      <c r="X26" s="154">
        <v>8.9634499999999999</v>
      </c>
      <c r="Y26" s="154">
        <v>936.88657000000001</v>
      </c>
      <c r="Z26" s="154">
        <v>857.60488999999995</v>
      </c>
      <c r="AA26" s="154">
        <v>853.19200000000001</v>
      </c>
      <c r="AB26" s="154">
        <v>9.5904000000000007</v>
      </c>
      <c r="AC26" s="154">
        <v>11.03</v>
      </c>
      <c r="AD26" s="154">
        <v>0</v>
      </c>
      <c r="AE26" s="154">
        <v>0</v>
      </c>
      <c r="AF26" s="154">
        <v>0</v>
      </c>
      <c r="AG26" s="154">
        <v>0</v>
      </c>
      <c r="AH26" s="154">
        <v>0</v>
      </c>
      <c r="AI26" s="154">
        <v>0</v>
      </c>
      <c r="AJ26" s="154">
        <v>0</v>
      </c>
      <c r="AK26" s="154">
        <v>352.94207</v>
      </c>
      <c r="AL26" s="154">
        <v>365.77632999999997</v>
      </c>
      <c r="AM26" s="154">
        <v>849</v>
      </c>
      <c r="AN26" s="154">
        <v>856.49699999999996</v>
      </c>
    </row>
    <row r="27" spans="1:40" ht="24" customHeight="1" x14ac:dyDescent="0.35">
      <c r="A27" s="16" t="s">
        <v>58</v>
      </c>
      <c r="B27" s="16" t="s">
        <v>803</v>
      </c>
      <c r="C27" s="154">
        <v>0</v>
      </c>
      <c r="D27" s="154">
        <v>0</v>
      </c>
      <c r="E27" s="154">
        <v>0</v>
      </c>
      <c r="F27" s="154">
        <v>7.3</v>
      </c>
      <c r="G27" s="154">
        <v>0</v>
      </c>
      <c r="H27" s="154">
        <v>6.94</v>
      </c>
      <c r="I27" s="154">
        <v>7.24</v>
      </c>
      <c r="J27" s="154">
        <v>8.2010000000000005</v>
      </c>
      <c r="K27" s="154">
        <v>8.4</v>
      </c>
      <c r="L27" s="154">
        <v>8.4</v>
      </c>
      <c r="M27" s="154">
        <v>8.4</v>
      </c>
      <c r="N27" s="154">
        <v>8.4</v>
      </c>
      <c r="O27" s="154">
        <v>886.6</v>
      </c>
      <c r="P27" s="154">
        <v>925.81799000000001</v>
      </c>
      <c r="Q27" s="154">
        <v>8</v>
      </c>
      <c r="R27" s="154">
        <v>8</v>
      </c>
      <c r="S27" s="154">
        <v>949.39299000000005</v>
      </c>
      <c r="T27" s="154">
        <v>730.67858000000001</v>
      </c>
      <c r="U27" s="154">
        <v>908</v>
      </c>
      <c r="V27" s="154">
        <v>908.2</v>
      </c>
      <c r="W27" s="154">
        <v>10.13857</v>
      </c>
      <c r="X27" s="154">
        <v>9.6639099999999996</v>
      </c>
      <c r="Y27" s="154">
        <v>858.57559000000003</v>
      </c>
      <c r="Z27" s="154">
        <v>767.02062999999998</v>
      </c>
      <c r="AA27" s="154">
        <v>866.15599999999995</v>
      </c>
      <c r="AB27" s="154">
        <v>9.6318900000000003</v>
      </c>
      <c r="AC27" s="154">
        <v>10.69</v>
      </c>
      <c r="AD27" s="154">
        <v>0</v>
      </c>
      <c r="AE27" s="154">
        <v>0</v>
      </c>
      <c r="AF27" s="154">
        <v>0</v>
      </c>
      <c r="AG27" s="154">
        <v>0</v>
      </c>
      <c r="AH27" s="154">
        <v>0</v>
      </c>
      <c r="AI27" s="154">
        <v>0</v>
      </c>
      <c r="AJ27" s="154">
        <v>0</v>
      </c>
      <c r="AK27" s="154">
        <v>352.94207</v>
      </c>
      <c r="AL27" s="154">
        <v>365.77632999999997</v>
      </c>
      <c r="AM27" s="154">
        <v>897</v>
      </c>
      <c r="AN27" s="154">
        <v>880.79700000000003</v>
      </c>
    </row>
    <row r="28" spans="1:40" ht="24" customHeight="1" x14ac:dyDescent="0.35">
      <c r="A28" s="16" t="s">
        <v>58</v>
      </c>
      <c r="B28" s="16" t="s">
        <v>804</v>
      </c>
      <c r="C28" s="154">
        <v>0</v>
      </c>
      <c r="D28" s="154">
        <v>0</v>
      </c>
      <c r="E28" s="154">
        <v>0</v>
      </c>
      <c r="F28" s="154">
        <v>7.3</v>
      </c>
      <c r="G28" s="154">
        <v>0</v>
      </c>
      <c r="H28" s="154">
        <v>7.66</v>
      </c>
      <c r="I28" s="154">
        <v>7.15</v>
      </c>
      <c r="J28" s="154">
        <v>7.931</v>
      </c>
      <c r="K28" s="154">
        <v>7.8</v>
      </c>
      <c r="L28" s="154">
        <v>7.8</v>
      </c>
      <c r="M28" s="154">
        <v>7.8</v>
      </c>
      <c r="N28" s="154">
        <v>7.8</v>
      </c>
      <c r="O28" s="154">
        <v>746.6</v>
      </c>
      <c r="P28" s="154">
        <v>933.45501999999999</v>
      </c>
      <c r="Q28" s="154">
        <v>9</v>
      </c>
      <c r="R28" s="154">
        <v>9</v>
      </c>
      <c r="S28" s="154">
        <v>941.78315999999995</v>
      </c>
      <c r="T28" s="154">
        <v>937.74982</v>
      </c>
      <c r="U28" s="154">
        <v>995</v>
      </c>
      <c r="V28" s="154">
        <v>920</v>
      </c>
      <c r="W28" s="154">
        <v>9.1532699999999991</v>
      </c>
      <c r="X28" s="154">
        <v>9.5400899999999993</v>
      </c>
      <c r="Y28" s="154">
        <v>948.17525999999998</v>
      </c>
      <c r="Z28" s="154">
        <v>911.71274000000005</v>
      </c>
      <c r="AA28" s="154">
        <v>885.58100000000002</v>
      </c>
      <c r="AB28" s="154">
        <v>10.115539999999999</v>
      </c>
      <c r="AC28" s="154">
        <v>10.91</v>
      </c>
      <c r="AD28" s="154">
        <v>0</v>
      </c>
      <c r="AE28" s="154">
        <v>0</v>
      </c>
      <c r="AF28" s="154">
        <v>0</v>
      </c>
      <c r="AG28" s="154">
        <v>0</v>
      </c>
      <c r="AH28" s="154">
        <v>0</v>
      </c>
      <c r="AI28" s="154">
        <v>0</v>
      </c>
      <c r="AJ28" s="154">
        <v>0</v>
      </c>
      <c r="AK28" s="154">
        <v>352.94207</v>
      </c>
      <c r="AL28" s="154">
        <v>365.77632999999997</v>
      </c>
      <c r="AM28" s="154">
        <v>1005</v>
      </c>
      <c r="AN28" s="154">
        <v>864.34500000000003</v>
      </c>
    </row>
    <row r="29" spans="1:40" ht="24" customHeight="1" x14ac:dyDescent="0.35">
      <c r="A29" s="16" t="s">
        <v>58</v>
      </c>
      <c r="B29" s="16" t="s">
        <v>805</v>
      </c>
      <c r="C29" s="154">
        <v>0</v>
      </c>
      <c r="D29" s="154">
        <v>0</v>
      </c>
      <c r="E29" s="154">
        <v>0</v>
      </c>
      <c r="F29" s="154">
        <v>7.3</v>
      </c>
      <c r="G29" s="154">
        <v>0</v>
      </c>
      <c r="H29" s="154">
        <v>8.6199999999999992</v>
      </c>
      <c r="I29" s="154">
        <v>7.64</v>
      </c>
      <c r="J29" s="154">
        <v>7.6639999999999997</v>
      </c>
      <c r="K29" s="154">
        <v>5.9</v>
      </c>
      <c r="L29" s="154">
        <v>5.9</v>
      </c>
      <c r="M29" s="154">
        <v>5.9</v>
      </c>
      <c r="N29" s="154">
        <v>5.9</v>
      </c>
      <c r="O29" s="154">
        <v>842.7</v>
      </c>
      <c r="P29" s="154">
        <v>921.81799000000001</v>
      </c>
      <c r="Q29" s="154">
        <v>8</v>
      </c>
      <c r="R29" s="154">
        <v>9</v>
      </c>
      <c r="S29" s="154">
        <v>923.29034000000001</v>
      </c>
      <c r="T29" s="154">
        <v>833.42983000000004</v>
      </c>
      <c r="U29" s="154">
        <v>1066</v>
      </c>
      <c r="V29" s="154">
        <v>869.1</v>
      </c>
      <c r="W29" s="154">
        <v>8.1502800000000004</v>
      </c>
      <c r="X29" s="154">
        <v>9.4405800000000006</v>
      </c>
      <c r="Y29" s="154">
        <v>943.60406</v>
      </c>
      <c r="Z29" s="154">
        <v>878.27733999999998</v>
      </c>
      <c r="AA29" s="154">
        <v>819.82899999999995</v>
      </c>
      <c r="AB29" s="154">
        <v>9.7672000000000008</v>
      </c>
      <c r="AC29" s="154">
        <v>11.29</v>
      </c>
      <c r="AD29" s="154">
        <v>0</v>
      </c>
      <c r="AE29" s="154">
        <v>0</v>
      </c>
      <c r="AF29" s="154">
        <v>0</v>
      </c>
      <c r="AG29" s="154">
        <v>0</v>
      </c>
      <c r="AH29" s="154">
        <v>0</v>
      </c>
      <c r="AI29" s="154">
        <v>0</v>
      </c>
      <c r="AJ29" s="154">
        <v>0</v>
      </c>
      <c r="AK29" s="154">
        <v>352.94207</v>
      </c>
      <c r="AL29" s="154">
        <v>365.77632999999997</v>
      </c>
      <c r="AM29" s="154">
        <v>1023</v>
      </c>
      <c r="AN29" s="154">
        <v>875.54899999999998</v>
      </c>
    </row>
    <row r="30" spans="1:40" ht="24" customHeight="1" x14ac:dyDescent="0.35">
      <c r="A30" s="16" t="s">
        <v>58</v>
      </c>
      <c r="B30" s="16" t="s">
        <v>806</v>
      </c>
      <c r="C30" s="154">
        <v>0</v>
      </c>
      <c r="D30" s="154">
        <v>0</v>
      </c>
      <c r="E30" s="154">
        <v>0</v>
      </c>
      <c r="F30" s="154">
        <v>7.3</v>
      </c>
      <c r="G30" s="154">
        <v>0</v>
      </c>
      <c r="H30" s="154">
        <v>9.06</v>
      </c>
      <c r="I30" s="154">
        <v>7.59</v>
      </c>
      <c r="J30" s="154">
        <v>7.3979999999999997</v>
      </c>
      <c r="K30" s="154">
        <v>6</v>
      </c>
      <c r="L30" s="154">
        <v>6</v>
      </c>
      <c r="M30" s="154">
        <v>6</v>
      </c>
      <c r="N30" s="154">
        <v>6</v>
      </c>
      <c r="O30" s="154">
        <v>669.2</v>
      </c>
      <c r="P30" s="154">
        <v>944</v>
      </c>
      <c r="Q30" s="154">
        <v>10</v>
      </c>
      <c r="R30" s="154">
        <v>11</v>
      </c>
      <c r="S30" s="154">
        <v>952.72952999999995</v>
      </c>
      <c r="T30" s="154">
        <v>656.42424000000005</v>
      </c>
      <c r="U30" s="154">
        <v>1108</v>
      </c>
      <c r="V30" s="154">
        <v>895.3</v>
      </c>
      <c r="W30" s="154">
        <v>9.8149800000000003</v>
      </c>
      <c r="X30" s="154">
        <v>8.90456</v>
      </c>
      <c r="Y30" s="154">
        <v>929.91088999999999</v>
      </c>
      <c r="Z30" s="154">
        <v>844.69556</v>
      </c>
      <c r="AA30" s="154">
        <v>866.00099999999998</v>
      </c>
      <c r="AB30" s="154">
        <v>9.3746100000000006</v>
      </c>
      <c r="AC30" s="154">
        <v>10.8</v>
      </c>
      <c r="AD30" s="154">
        <v>0</v>
      </c>
      <c r="AE30" s="154">
        <v>0</v>
      </c>
      <c r="AF30" s="154">
        <v>0</v>
      </c>
      <c r="AG30" s="154">
        <v>0</v>
      </c>
      <c r="AH30" s="154">
        <v>0</v>
      </c>
      <c r="AI30" s="154">
        <v>0</v>
      </c>
      <c r="AJ30" s="154">
        <v>0</v>
      </c>
      <c r="AK30" s="154">
        <v>352.94207</v>
      </c>
      <c r="AL30" s="154">
        <v>365.77632999999997</v>
      </c>
      <c r="AM30" s="154">
        <v>1084</v>
      </c>
      <c r="AN30" s="154">
        <v>819.74699999999996</v>
      </c>
    </row>
    <row r="31" spans="1:40" ht="24" customHeight="1" x14ac:dyDescent="0.35">
      <c r="A31" s="18" t="s">
        <v>58</v>
      </c>
      <c r="B31" s="18" t="s">
        <v>807</v>
      </c>
      <c r="C31" s="155">
        <v>0</v>
      </c>
      <c r="D31" s="155">
        <v>0</v>
      </c>
      <c r="E31" s="155">
        <v>0</v>
      </c>
      <c r="F31" s="155">
        <v>7.3</v>
      </c>
      <c r="G31" s="155">
        <v>0</v>
      </c>
      <c r="H31" s="155">
        <v>9.76</v>
      </c>
      <c r="I31" s="155">
        <v>7.61</v>
      </c>
      <c r="J31" s="155">
        <v>7.1310000000000002</v>
      </c>
      <c r="K31" s="155">
        <v>6.2</v>
      </c>
      <c r="L31" s="155">
        <v>6.2</v>
      </c>
      <c r="M31" s="155">
        <v>6.2</v>
      </c>
      <c r="N31" s="155">
        <v>6.2</v>
      </c>
      <c r="O31" s="155">
        <v>773.6</v>
      </c>
      <c r="P31" s="155">
        <v>845.09100000000001</v>
      </c>
      <c r="Q31" s="155">
        <v>11</v>
      </c>
      <c r="R31" s="155">
        <v>12</v>
      </c>
      <c r="S31" s="155">
        <v>882.74054999999998</v>
      </c>
      <c r="T31" s="155">
        <v>823.29656</v>
      </c>
      <c r="U31" s="155">
        <v>1133</v>
      </c>
      <c r="V31" s="155">
        <v>840.7</v>
      </c>
      <c r="W31" s="155">
        <v>9.6037499999999998</v>
      </c>
      <c r="X31" s="155">
        <v>9.1374200000000005</v>
      </c>
      <c r="Y31" s="155">
        <v>760.49212999999997</v>
      </c>
      <c r="Z31" s="155">
        <v>721.66503999999998</v>
      </c>
      <c r="AA31" s="155">
        <v>805.38800000000003</v>
      </c>
      <c r="AB31" s="155">
        <v>9.6503399999999999</v>
      </c>
      <c r="AC31" s="155">
        <v>9.92</v>
      </c>
      <c r="AD31" s="155">
        <v>0</v>
      </c>
      <c r="AE31" s="155">
        <v>0</v>
      </c>
      <c r="AF31" s="155">
        <v>0</v>
      </c>
      <c r="AG31" s="155">
        <v>0</v>
      </c>
      <c r="AH31" s="155">
        <v>0</v>
      </c>
      <c r="AI31" s="155">
        <v>0</v>
      </c>
      <c r="AJ31" s="155">
        <v>0</v>
      </c>
      <c r="AK31" s="155">
        <v>327.27355999999997</v>
      </c>
      <c r="AL31" s="155">
        <v>365.77632999999997</v>
      </c>
      <c r="AM31" s="155">
        <v>1086</v>
      </c>
      <c r="AN31" s="155">
        <v>884.01400000000001</v>
      </c>
    </row>
    <row r="32" spans="1:40" ht="24" customHeight="1" x14ac:dyDescent="0.35">
      <c r="A32" s="13" t="s">
        <v>58</v>
      </c>
      <c r="B32" s="13" t="s">
        <v>808</v>
      </c>
      <c r="C32" s="153">
        <v>0</v>
      </c>
      <c r="D32" s="153">
        <v>0</v>
      </c>
      <c r="E32" s="153">
        <v>0</v>
      </c>
      <c r="F32" s="153">
        <v>7.3</v>
      </c>
      <c r="G32" s="153">
        <v>0</v>
      </c>
      <c r="H32" s="153">
        <v>10.62</v>
      </c>
      <c r="I32" s="153">
        <v>7.51</v>
      </c>
      <c r="J32" s="153">
        <v>6.8639999999999999</v>
      </c>
      <c r="K32" s="153">
        <v>7.1</v>
      </c>
      <c r="L32" s="153">
        <v>7.1</v>
      </c>
      <c r="M32" s="153">
        <v>7.1</v>
      </c>
      <c r="N32" s="153">
        <v>7.1</v>
      </c>
      <c r="O32" s="153">
        <v>818.5</v>
      </c>
      <c r="P32" s="153">
        <v>733.09100000000001</v>
      </c>
      <c r="Q32" s="153">
        <v>12</v>
      </c>
      <c r="R32" s="153">
        <v>13</v>
      </c>
      <c r="S32" s="153">
        <v>906.90977999999996</v>
      </c>
      <c r="T32" s="153">
        <v>949.05121999999994</v>
      </c>
      <c r="U32" s="153">
        <v>1112</v>
      </c>
      <c r="V32" s="153">
        <v>865.1</v>
      </c>
      <c r="W32" s="153">
        <v>8.5462699999999998</v>
      </c>
      <c r="X32" s="153">
        <v>9.3416499999999996</v>
      </c>
      <c r="Y32" s="153">
        <v>841.21558000000005</v>
      </c>
      <c r="Z32" s="153">
        <v>784.60802999999999</v>
      </c>
      <c r="AA32" s="153">
        <v>845.73099999999999</v>
      </c>
      <c r="AB32" s="153">
        <v>9.4010200000000008</v>
      </c>
      <c r="AC32" s="153">
        <v>10.18</v>
      </c>
      <c r="AD32" s="153">
        <v>0</v>
      </c>
      <c r="AE32" s="153">
        <v>0</v>
      </c>
      <c r="AF32" s="153">
        <v>0</v>
      </c>
      <c r="AG32" s="153">
        <v>0</v>
      </c>
      <c r="AH32" s="153">
        <v>0</v>
      </c>
      <c r="AI32" s="153">
        <v>0</v>
      </c>
      <c r="AJ32" s="153">
        <v>0</v>
      </c>
      <c r="AK32" s="153">
        <v>385.02771000000001</v>
      </c>
      <c r="AL32" s="153">
        <v>385.02771000000001</v>
      </c>
      <c r="AM32" s="153">
        <v>904</v>
      </c>
      <c r="AN32" s="153">
        <v>800.274</v>
      </c>
    </row>
    <row r="33" spans="1:40" ht="24" customHeight="1" x14ac:dyDescent="0.35">
      <c r="A33" s="16" t="s">
        <v>58</v>
      </c>
      <c r="B33" s="16" t="s">
        <v>809</v>
      </c>
      <c r="C33" s="154">
        <v>0</v>
      </c>
      <c r="D33" s="154">
        <v>0</v>
      </c>
      <c r="E33" s="154">
        <v>0</v>
      </c>
      <c r="F33" s="154">
        <v>7.3</v>
      </c>
      <c r="G33" s="154">
        <v>0</v>
      </c>
      <c r="H33" s="154">
        <v>11.3</v>
      </c>
      <c r="I33" s="154">
        <v>7.39</v>
      </c>
      <c r="J33" s="154">
        <v>6.6929999999999996</v>
      </c>
      <c r="K33" s="154">
        <v>10.5</v>
      </c>
      <c r="L33" s="154">
        <v>10.5</v>
      </c>
      <c r="M33" s="154">
        <v>10.5</v>
      </c>
      <c r="N33" s="154">
        <v>10.5</v>
      </c>
      <c r="O33" s="154">
        <v>858.1</v>
      </c>
      <c r="P33" s="154">
        <v>936.36401000000001</v>
      </c>
      <c r="Q33" s="154">
        <v>12</v>
      </c>
      <c r="R33" s="154">
        <v>13</v>
      </c>
      <c r="S33" s="154">
        <v>945.36351000000002</v>
      </c>
      <c r="T33" s="154">
        <v>947.976</v>
      </c>
      <c r="U33" s="154">
        <v>1055</v>
      </c>
      <c r="V33" s="154">
        <v>894.8</v>
      </c>
      <c r="W33" s="154">
        <v>10.973229999999999</v>
      </c>
      <c r="X33" s="154">
        <v>9.6326000000000001</v>
      </c>
      <c r="Y33" s="154">
        <v>991.51013</v>
      </c>
      <c r="Z33" s="154">
        <v>910.28799000000004</v>
      </c>
      <c r="AA33" s="154">
        <v>862.22699999999998</v>
      </c>
      <c r="AB33" s="154">
        <v>9.2993400000000008</v>
      </c>
      <c r="AC33" s="154">
        <v>10.039999999999999</v>
      </c>
      <c r="AD33" s="154">
        <v>0</v>
      </c>
      <c r="AE33" s="154">
        <v>0</v>
      </c>
      <c r="AF33" s="154">
        <v>0</v>
      </c>
      <c r="AG33" s="154">
        <v>0</v>
      </c>
      <c r="AH33" s="154">
        <v>0</v>
      </c>
      <c r="AI33" s="154">
        <v>0</v>
      </c>
      <c r="AJ33" s="154">
        <v>0</v>
      </c>
      <c r="AK33" s="154">
        <v>385.02771000000001</v>
      </c>
      <c r="AL33" s="154">
        <v>385.02771000000001</v>
      </c>
      <c r="AM33" s="154">
        <v>838</v>
      </c>
      <c r="AN33" s="154">
        <v>841.44799999999998</v>
      </c>
    </row>
    <row r="34" spans="1:40" ht="24" customHeight="1" x14ac:dyDescent="0.35">
      <c r="A34" s="16" t="s">
        <v>58</v>
      </c>
      <c r="B34" s="16" t="s">
        <v>810</v>
      </c>
      <c r="C34" s="154">
        <v>0</v>
      </c>
      <c r="D34" s="154">
        <v>0</v>
      </c>
      <c r="E34" s="154">
        <v>0</v>
      </c>
      <c r="F34" s="154">
        <v>7.3</v>
      </c>
      <c r="G34" s="154">
        <v>0</v>
      </c>
      <c r="H34" s="154">
        <v>11.16</v>
      </c>
      <c r="I34" s="154">
        <v>7.93</v>
      </c>
      <c r="J34" s="154">
        <v>7.2169999999999996</v>
      </c>
      <c r="K34" s="154">
        <v>10.199999999999999</v>
      </c>
      <c r="L34" s="154">
        <v>10.199999999999999</v>
      </c>
      <c r="M34" s="154">
        <v>10.199999999999999</v>
      </c>
      <c r="N34" s="154">
        <v>10.199999999999999</v>
      </c>
      <c r="O34" s="154">
        <v>876.4</v>
      </c>
      <c r="P34" s="154">
        <v>941.81799000000001</v>
      </c>
      <c r="Q34" s="154">
        <v>12</v>
      </c>
      <c r="R34" s="154">
        <v>12</v>
      </c>
      <c r="S34" s="154">
        <v>973.49645999999996</v>
      </c>
      <c r="T34" s="154">
        <v>939.31029000000001</v>
      </c>
      <c r="U34" s="154">
        <v>976</v>
      </c>
      <c r="V34" s="154">
        <v>848</v>
      </c>
      <c r="W34" s="154">
        <v>10.98569</v>
      </c>
      <c r="X34" s="154">
        <v>9.9616900000000008</v>
      </c>
      <c r="Y34" s="154">
        <v>949.65859999999998</v>
      </c>
      <c r="Z34" s="154">
        <v>894.50009</v>
      </c>
      <c r="AA34" s="154">
        <v>818.08</v>
      </c>
      <c r="AB34" s="154">
        <v>9.2212499999999995</v>
      </c>
      <c r="AC34" s="154">
        <v>10.64</v>
      </c>
      <c r="AD34" s="154">
        <v>0</v>
      </c>
      <c r="AE34" s="154">
        <v>0</v>
      </c>
      <c r="AF34" s="154">
        <v>0</v>
      </c>
      <c r="AG34" s="154">
        <v>0</v>
      </c>
      <c r="AH34" s="154">
        <v>0</v>
      </c>
      <c r="AI34" s="154">
        <v>0</v>
      </c>
      <c r="AJ34" s="154">
        <v>0</v>
      </c>
      <c r="AK34" s="154">
        <v>385.02771000000001</v>
      </c>
      <c r="AL34" s="154">
        <v>385.02771000000001</v>
      </c>
      <c r="AM34" s="154">
        <v>922</v>
      </c>
      <c r="AN34" s="154">
        <v>880.42499999999995</v>
      </c>
    </row>
    <row r="35" spans="1:40" ht="24" customHeight="1" x14ac:dyDescent="0.35">
      <c r="A35" s="16" t="s">
        <v>58</v>
      </c>
      <c r="B35" s="16" t="s">
        <v>811</v>
      </c>
      <c r="C35" s="154">
        <v>0</v>
      </c>
      <c r="D35" s="154">
        <v>0</v>
      </c>
      <c r="E35" s="154">
        <v>0</v>
      </c>
      <c r="F35" s="154">
        <v>7.3</v>
      </c>
      <c r="G35" s="154">
        <v>0</v>
      </c>
      <c r="H35" s="154">
        <v>11.63</v>
      </c>
      <c r="I35" s="154">
        <v>7.99</v>
      </c>
      <c r="J35" s="154">
        <v>8.3710000000000004</v>
      </c>
      <c r="K35" s="154">
        <v>11.5</v>
      </c>
      <c r="L35" s="154">
        <v>11.5</v>
      </c>
      <c r="M35" s="154">
        <v>11.5</v>
      </c>
      <c r="N35" s="154">
        <v>11.5</v>
      </c>
      <c r="O35" s="154">
        <v>905.3</v>
      </c>
      <c r="P35" s="154">
        <v>861.45501999999999</v>
      </c>
      <c r="Q35" s="154">
        <v>11</v>
      </c>
      <c r="R35" s="154">
        <v>12</v>
      </c>
      <c r="S35" s="154">
        <v>937.60171000000003</v>
      </c>
      <c r="T35" s="154">
        <v>828.53488000000004</v>
      </c>
      <c r="U35" s="154">
        <v>913</v>
      </c>
      <c r="V35" s="154">
        <v>919</v>
      </c>
      <c r="W35" s="154">
        <v>10.733779999999999</v>
      </c>
      <c r="X35" s="154">
        <v>10.210089999999999</v>
      </c>
      <c r="Y35" s="154">
        <v>945.82748000000004</v>
      </c>
      <c r="Z35" s="154">
        <v>894.13660000000004</v>
      </c>
      <c r="AA35" s="154">
        <v>886.23699999999997</v>
      </c>
      <c r="AB35" s="154">
        <v>9.5749899999999997</v>
      </c>
      <c r="AC35" s="154">
        <v>10.74</v>
      </c>
      <c r="AD35" s="154">
        <v>0</v>
      </c>
      <c r="AE35" s="154">
        <v>0</v>
      </c>
      <c r="AF35" s="154">
        <v>0</v>
      </c>
      <c r="AG35" s="154">
        <v>0</v>
      </c>
      <c r="AH35" s="154">
        <v>0</v>
      </c>
      <c r="AI35" s="154">
        <v>0</v>
      </c>
      <c r="AJ35" s="154">
        <v>0</v>
      </c>
      <c r="AK35" s="154">
        <v>385.02771000000001</v>
      </c>
      <c r="AL35" s="154">
        <v>385.02771000000001</v>
      </c>
      <c r="AM35" s="154">
        <v>836</v>
      </c>
      <c r="AN35" s="154">
        <v>885.20299999999997</v>
      </c>
    </row>
    <row r="36" spans="1:40" ht="24" customHeight="1" x14ac:dyDescent="0.35">
      <c r="A36" s="16" t="s">
        <v>58</v>
      </c>
      <c r="B36" s="16" t="s">
        <v>812</v>
      </c>
      <c r="C36" s="154">
        <v>0</v>
      </c>
      <c r="D36" s="154">
        <v>0</v>
      </c>
      <c r="E36" s="154">
        <v>0</v>
      </c>
      <c r="F36" s="154">
        <v>7.3</v>
      </c>
      <c r="G36" s="154">
        <v>0</v>
      </c>
      <c r="H36" s="154">
        <v>12.03</v>
      </c>
      <c r="I36" s="154">
        <v>7.74</v>
      </c>
      <c r="J36" s="154">
        <v>8.5559999999999992</v>
      </c>
      <c r="K36" s="154">
        <v>9.6999999999999993</v>
      </c>
      <c r="L36" s="154">
        <v>9.6999999999999993</v>
      </c>
      <c r="M36" s="154">
        <v>9.6999999999999993</v>
      </c>
      <c r="N36" s="154">
        <v>9.6999999999999993</v>
      </c>
      <c r="O36" s="154">
        <v>853.8</v>
      </c>
      <c r="P36" s="154">
        <v>877.09100000000001</v>
      </c>
      <c r="Q36" s="154">
        <v>10</v>
      </c>
      <c r="R36" s="154">
        <v>11</v>
      </c>
      <c r="S36" s="154">
        <v>911.80678</v>
      </c>
      <c r="T36" s="154">
        <v>500.28224</v>
      </c>
      <c r="U36" s="154">
        <v>795</v>
      </c>
      <c r="V36" s="154">
        <v>906.5</v>
      </c>
      <c r="W36" s="154">
        <v>9.8796800000000005</v>
      </c>
      <c r="X36" s="154">
        <v>9.8738600000000005</v>
      </c>
      <c r="Y36" s="154">
        <v>929.94617000000005</v>
      </c>
      <c r="Z36" s="154">
        <v>886.37807999999995</v>
      </c>
      <c r="AA36" s="154">
        <v>870.20299999999997</v>
      </c>
      <c r="AB36" s="154">
        <v>9.57151</v>
      </c>
      <c r="AC36" s="154">
        <v>10.41</v>
      </c>
      <c r="AD36" s="154">
        <v>0</v>
      </c>
      <c r="AE36" s="154">
        <v>0</v>
      </c>
      <c r="AF36" s="154">
        <v>0</v>
      </c>
      <c r="AG36" s="154">
        <v>0</v>
      </c>
      <c r="AH36" s="154">
        <v>0</v>
      </c>
      <c r="AI36" s="154">
        <v>0</v>
      </c>
      <c r="AJ36" s="154">
        <v>0</v>
      </c>
      <c r="AK36" s="154">
        <v>385.02771000000001</v>
      </c>
      <c r="AL36" s="154">
        <v>385.02771000000001</v>
      </c>
      <c r="AM36" s="154">
        <v>700</v>
      </c>
      <c r="AN36" s="154">
        <v>868.41499999999996</v>
      </c>
    </row>
    <row r="37" spans="1:40" ht="24" customHeight="1" x14ac:dyDescent="0.35">
      <c r="A37" s="16" t="s">
        <v>58</v>
      </c>
      <c r="B37" s="16" t="s">
        <v>813</v>
      </c>
      <c r="C37" s="154">
        <v>0</v>
      </c>
      <c r="D37" s="154">
        <v>0</v>
      </c>
      <c r="E37" s="154">
        <v>0</v>
      </c>
      <c r="F37" s="154">
        <v>7.3</v>
      </c>
      <c r="G37" s="154">
        <v>0</v>
      </c>
      <c r="H37" s="154">
        <v>12.03</v>
      </c>
      <c r="I37" s="154">
        <v>7.3</v>
      </c>
      <c r="J37" s="154">
        <v>8.7420000000000009</v>
      </c>
      <c r="K37" s="154">
        <v>9.3000000000000007</v>
      </c>
      <c r="L37" s="154">
        <v>9.3000000000000007</v>
      </c>
      <c r="M37" s="154">
        <v>9.3000000000000007</v>
      </c>
      <c r="N37" s="154">
        <v>9.3000000000000007</v>
      </c>
      <c r="O37" s="154">
        <v>842.5</v>
      </c>
      <c r="P37" s="154">
        <v>892</v>
      </c>
      <c r="Q37" s="154">
        <v>9</v>
      </c>
      <c r="R37" s="154">
        <v>9</v>
      </c>
      <c r="S37" s="154">
        <v>903.12550999999996</v>
      </c>
      <c r="T37" s="154">
        <v>453.03255999999999</v>
      </c>
      <c r="U37" s="154">
        <v>673</v>
      </c>
      <c r="V37" s="154">
        <v>868.7</v>
      </c>
      <c r="W37" s="154">
        <v>10.61591</v>
      </c>
      <c r="X37" s="154">
        <v>11.005789999999999</v>
      </c>
      <c r="Y37" s="154">
        <v>915.21866</v>
      </c>
      <c r="Z37" s="154">
        <v>881.73388999999997</v>
      </c>
      <c r="AA37" s="154">
        <v>831.327</v>
      </c>
      <c r="AB37" s="154">
        <v>9.8502200000000002</v>
      </c>
      <c r="AC37" s="154">
        <v>10.220000000000001</v>
      </c>
      <c r="AD37" s="154">
        <v>0</v>
      </c>
      <c r="AE37" s="154">
        <v>0</v>
      </c>
      <c r="AF37" s="154">
        <v>0</v>
      </c>
      <c r="AG37" s="154">
        <v>0</v>
      </c>
      <c r="AH37" s="154">
        <v>0</v>
      </c>
      <c r="AI37" s="154">
        <v>0</v>
      </c>
      <c r="AJ37" s="154">
        <v>0</v>
      </c>
      <c r="AK37" s="154">
        <v>385.02771000000001</v>
      </c>
      <c r="AL37" s="154">
        <v>385.02771000000001</v>
      </c>
      <c r="AM37" s="154">
        <v>632</v>
      </c>
      <c r="AN37" s="154">
        <v>826.74400000000003</v>
      </c>
    </row>
    <row r="38" spans="1:40" ht="24" customHeight="1" x14ac:dyDescent="0.35">
      <c r="A38" s="16" t="s">
        <v>58</v>
      </c>
      <c r="B38" s="16" t="s">
        <v>814</v>
      </c>
      <c r="C38" s="154">
        <v>0</v>
      </c>
      <c r="D38" s="154">
        <v>0</v>
      </c>
      <c r="E38" s="154">
        <v>0</v>
      </c>
      <c r="F38" s="154">
        <v>7.3</v>
      </c>
      <c r="G38" s="154">
        <v>0</v>
      </c>
      <c r="H38" s="154">
        <v>12.02</v>
      </c>
      <c r="I38" s="154">
        <v>7.08</v>
      </c>
      <c r="J38" s="154">
        <v>8.6280000000000001</v>
      </c>
      <c r="K38" s="154">
        <v>10.3</v>
      </c>
      <c r="L38" s="154">
        <v>10.3</v>
      </c>
      <c r="M38" s="154">
        <v>10.3</v>
      </c>
      <c r="N38" s="154">
        <v>10.3</v>
      </c>
      <c r="O38" s="154">
        <v>597.79999999999995</v>
      </c>
      <c r="P38" s="154">
        <v>844</v>
      </c>
      <c r="Q38" s="154">
        <v>8</v>
      </c>
      <c r="R38" s="154">
        <v>9</v>
      </c>
      <c r="S38" s="154">
        <v>834.63914999999997</v>
      </c>
      <c r="T38" s="154">
        <v>446.80779000000001</v>
      </c>
      <c r="U38" s="154">
        <v>547</v>
      </c>
      <c r="V38" s="154">
        <v>808.6</v>
      </c>
      <c r="W38" s="154">
        <v>9.7387800000000002</v>
      </c>
      <c r="X38" s="154">
        <v>11.007580000000001</v>
      </c>
      <c r="Y38" s="154">
        <v>880.86057000000005</v>
      </c>
      <c r="Z38" s="154">
        <v>850.54749000000004</v>
      </c>
      <c r="AA38" s="154">
        <v>775.06700000000001</v>
      </c>
      <c r="AB38" s="154">
        <v>9.7711400000000008</v>
      </c>
      <c r="AC38" s="154">
        <v>10.25</v>
      </c>
      <c r="AD38" s="154">
        <v>0</v>
      </c>
      <c r="AE38" s="154">
        <v>0</v>
      </c>
      <c r="AF38" s="154">
        <v>0</v>
      </c>
      <c r="AG38" s="154">
        <v>0</v>
      </c>
      <c r="AH38" s="154">
        <v>0</v>
      </c>
      <c r="AI38" s="154">
        <v>0</v>
      </c>
      <c r="AJ38" s="154">
        <v>0</v>
      </c>
      <c r="AK38" s="154">
        <v>346.52494000000002</v>
      </c>
      <c r="AL38" s="154">
        <v>352.94207</v>
      </c>
      <c r="AM38" s="154">
        <v>505</v>
      </c>
      <c r="AN38" s="154">
        <v>698.10500000000002</v>
      </c>
    </row>
    <row r="39" spans="1:40" ht="24" customHeight="1" x14ac:dyDescent="0.35">
      <c r="A39" s="18" t="s">
        <v>58</v>
      </c>
      <c r="B39" s="18" t="s">
        <v>815</v>
      </c>
      <c r="C39" s="155">
        <v>0</v>
      </c>
      <c r="D39" s="155">
        <v>0</v>
      </c>
      <c r="E39" s="155">
        <v>0</v>
      </c>
      <c r="F39" s="155">
        <v>7.3</v>
      </c>
      <c r="G39" s="155">
        <v>0</v>
      </c>
      <c r="H39" s="155">
        <v>12.06</v>
      </c>
      <c r="I39" s="155">
        <v>6.18</v>
      </c>
      <c r="J39" s="155">
        <v>8.7579999999999991</v>
      </c>
      <c r="K39" s="155">
        <v>7.4</v>
      </c>
      <c r="L39" s="155">
        <v>7.4</v>
      </c>
      <c r="M39" s="155">
        <v>7.4</v>
      </c>
      <c r="N39" s="155">
        <v>7.4</v>
      </c>
      <c r="O39" s="155">
        <v>404.3</v>
      </c>
      <c r="P39" s="155">
        <v>704.72699</v>
      </c>
      <c r="Q39" s="155">
        <v>8</v>
      </c>
      <c r="R39" s="155">
        <v>9</v>
      </c>
      <c r="S39" s="155">
        <v>651.39005999999995</v>
      </c>
      <c r="T39" s="155">
        <v>300.99745999999999</v>
      </c>
      <c r="U39" s="155">
        <v>397</v>
      </c>
      <c r="V39" s="155">
        <v>687.6</v>
      </c>
      <c r="W39" s="155">
        <v>9.5626099999999994</v>
      </c>
      <c r="X39" s="155">
        <v>11.446249999999999</v>
      </c>
      <c r="Y39" s="155">
        <v>769.03719999999998</v>
      </c>
      <c r="Z39" s="155">
        <v>745.51964999999996</v>
      </c>
      <c r="AA39" s="155">
        <v>649.86099999999999</v>
      </c>
      <c r="AB39" s="155">
        <v>9.5311000000000003</v>
      </c>
      <c r="AC39" s="155">
        <v>10.3</v>
      </c>
      <c r="AD39" s="155">
        <v>0</v>
      </c>
      <c r="AE39" s="155">
        <v>0</v>
      </c>
      <c r="AF39" s="155">
        <v>0</v>
      </c>
      <c r="AG39" s="155">
        <v>0</v>
      </c>
      <c r="AH39" s="155">
        <v>0</v>
      </c>
      <c r="AI39" s="155">
        <v>0</v>
      </c>
      <c r="AJ39" s="155">
        <v>0</v>
      </c>
      <c r="AK39" s="155">
        <v>336.89924999999999</v>
      </c>
      <c r="AL39" s="155">
        <v>365.77632999999997</v>
      </c>
      <c r="AM39" s="155">
        <v>373</v>
      </c>
      <c r="AN39" s="155">
        <v>267.03699999999998</v>
      </c>
    </row>
    <row r="40" spans="1:40" ht="24" customHeight="1" x14ac:dyDescent="0.35">
      <c r="A40" s="13" t="s">
        <v>58</v>
      </c>
      <c r="B40" s="13" t="s">
        <v>816</v>
      </c>
      <c r="C40" s="153">
        <v>0</v>
      </c>
      <c r="D40" s="153">
        <v>0</v>
      </c>
      <c r="E40" s="153">
        <v>0</v>
      </c>
      <c r="F40" s="153">
        <v>23.1</v>
      </c>
      <c r="G40" s="153">
        <v>0</v>
      </c>
      <c r="H40" s="153">
        <v>12.63</v>
      </c>
      <c r="I40" s="153">
        <v>6.18</v>
      </c>
      <c r="J40" s="153">
        <v>8.2750000000000004</v>
      </c>
      <c r="K40" s="153">
        <v>8.1999999999999993</v>
      </c>
      <c r="L40" s="153">
        <v>8.1999999999999993</v>
      </c>
      <c r="M40" s="153">
        <v>8.1999999999999993</v>
      </c>
      <c r="N40" s="153">
        <v>8.1999999999999993</v>
      </c>
      <c r="O40" s="153">
        <v>137</v>
      </c>
      <c r="P40" s="153">
        <v>452</v>
      </c>
      <c r="Q40" s="153">
        <v>7</v>
      </c>
      <c r="R40" s="153">
        <v>8</v>
      </c>
      <c r="S40" s="153">
        <v>337.38238000000001</v>
      </c>
      <c r="T40" s="153">
        <v>305.91615999999999</v>
      </c>
      <c r="U40" s="153">
        <v>254</v>
      </c>
      <c r="V40" s="153">
        <v>378.3</v>
      </c>
      <c r="W40" s="153">
        <v>10.003310000000001</v>
      </c>
      <c r="X40" s="153">
        <v>11.15588</v>
      </c>
      <c r="Y40" s="153">
        <v>495.30914000000001</v>
      </c>
      <c r="Z40" s="153">
        <v>472.37040999999999</v>
      </c>
      <c r="AA40" s="153">
        <v>338.38</v>
      </c>
      <c r="AB40" s="153">
        <v>9.0182599999999997</v>
      </c>
      <c r="AC40" s="153">
        <v>10.46</v>
      </c>
      <c r="AD40" s="153">
        <v>0</v>
      </c>
      <c r="AE40" s="153">
        <v>0</v>
      </c>
      <c r="AF40" s="153">
        <v>0</v>
      </c>
      <c r="AG40" s="153">
        <v>0</v>
      </c>
      <c r="AH40" s="153">
        <v>0</v>
      </c>
      <c r="AI40" s="153">
        <v>0</v>
      </c>
      <c r="AJ40" s="153">
        <v>0</v>
      </c>
      <c r="AK40" s="153">
        <v>352.94207</v>
      </c>
      <c r="AL40" s="153">
        <v>365.77632999999997</v>
      </c>
      <c r="AM40" s="153">
        <v>228</v>
      </c>
      <c r="AN40" s="153">
        <v>35.895000000000003</v>
      </c>
    </row>
    <row r="41" spans="1:40" ht="24" customHeight="1" x14ac:dyDescent="0.35">
      <c r="A41" s="16" t="s">
        <v>58</v>
      </c>
      <c r="B41" s="16" t="s">
        <v>817</v>
      </c>
      <c r="C41" s="154">
        <v>0</v>
      </c>
      <c r="D41" s="154">
        <v>0</v>
      </c>
      <c r="E41" s="154">
        <v>0</v>
      </c>
      <c r="F41" s="154">
        <v>23.1</v>
      </c>
      <c r="G41" s="154">
        <v>0</v>
      </c>
      <c r="H41" s="154">
        <v>12.81</v>
      </c>
      <c r="I41" s="154">
        <v>5.46</v>
      </c>
      <c r="J41" s="154">
        <v>8.6020000000000003</v>
      </c>
      <c r="K41" s="154">
        <v>8.1999999999999993</v>
      </c>
      <c r="L41" s="154">
        <v>8.1999999999999993</v>
      </c>
      <c r="M41" s="154">
        <v>8.1999999999999993</v>
      </c>
      <c r="N41" s="154">
        <v>8.1999999999999993</v>
      </c>
      <c r="O41" s="154">
        <v>0</v>
      </c>
      <c r="P41" s="154">
        <v>142.90899999999999</v>
      </c>
      <c r="Q41" s="154">
        <v>8</v>
      </c>
      <c r="R41" s="154">
        <v>8</v>
      </c>
      <c r="S41" s="154">
        <v>68.408370000000005</v>
      </c>
      <c r="T41" s="154">
        <v>142.54315</v>
      </c>
      <c r="U41" s="154">
        <v>115</v>
      </c>
      <c r="V41" s="154">
        <v>53.1</v>
      </c>
      <c r="W41" s="154">
        <v>9.0642300000000002</v>
      </c>
      <c r="X41" s="154">
        <v>9.8968699999999998</v>
      </c>
      <c r="Y41" s="154">
        <v>219.45795000000001</v>
      </c>
      <c r="Z41" s="154">
        <v>198.94566</v>
      </c>
      <c r="AA41" s="154">
        <v>51.054000000000002</v>
      </c>
      <c r="AB41" s="154">
        <v>9.2870799999999996</v>
      </c>
      <c r="AC41" s="154">
        <v>10.18</v>
      </c>
      <c r="AD41" s="154">
        <v>0</v>
      </c>
      <c r="AE41" s="154">
        <v>0</v>
      </c>
      <c r="AF41" s="154">
        <v>0</v>
      </c>
      <c r="AG41" s="154">
        <v>0</v>
      </c>
      <c r="AH41" s="154">
        <v>0</v>
      </c>
      <c r="AI41" s="154">
        <v>0</v>
      </c>
      <c r="AJ41" s="154">
        <v>0</v>
      </c>
      <c r="AK41" s="154">
        <v>356.15064000000001</v>
      </c>
      <c r="AL41" s="154">
        <v>365.77632999999997</v>
      </c>
      <c r="AM41" s="154">
        <v>91</v>
      </c>
      <c r="AN41" s="154">
        <v>6.423</v>
      </c>
    </row>
    <row r="42" spans="1:40" ht="24" customHeight="1" x14ac:dyDescent="0.35">
      <c r="A42" s="16" t="s">
        <v>58</v>
      </c>
      <c r="B42" s="16" t="s">
        <v>818</v>
      </c>
      <c r="C42" s="154">
        <v>0</v>
      </c>
      <c r="D42" s="154">
        <v>0</v>
      </c>
      <c r="E42" s="154">
        <v>0</v>
      </c>
      <c r="F42" s="154">
        <v>23.1</v>
      </c>
      <c r="G42" s="154">
        <v>0</v>
      </c>
      <c r="H42" s="154">
        <v>13.09</v>
      </c>
      <c r="I42" s="154">
        <v>5.18</v>
      </c>
      <c r="J42" s="154">
        <v>8.0969999999999995</v>
      </c>
      <c r="K42" s="154">
        <v>8.1999999999999993</v>
      </c>
      <c r="L42" s="154">
        <v>8.1999999999999993</v>
      </c>
      <c r="M42" s="154">
        <v>8.1999999999999993</v>
      </c>
      <c r="N42" s="154">
        <v>8.1999999999999993</v>
      </c>
      <c r="O42" s="154">
        <v>0</v>
      </c>
      <c r="P42" s="154">
        <v>3.09091</v>
      </c>
      <c r="Q42" s="154">
        <v>7</v>
      </c>
      <c r="R42" s="154">
        <v>8</v>
      </c>
      <c r="S42" s="154">
        <v>2.3404500000000001</v>
      </c>
      <c r="T42" s="154">
        <v>89.771609999999995</v>
      </c>
      <c r="U42" s="154">
        <v>6</v>
      </c>
      <c r="V42" s="154">
        <v>0</v>
      </c>
      <c r="W42" s="154">
        <v>9.4928899999999992</v>
      </c>
      <c r="X42" s="154">
        <v>10.1038</v>
      </c>
      <c r="Y42" s="154">
        <v>17.128550000000001</v>
      </c>
      <c r="Z42" s="154">
        <v>14.40727</v>
      </c>
      <c r="AA42" s="154">
        <v>0</v>
      </c>
      <c r="AB42" s="154">
        <v>9.3563500000000008</v>
      </c>
      <c r="AC42" s="154">
        <v>10.5</v>
      </c>
      <c r="AD42" s="154">
        <v>0</v>
      </c>
      <c r="AE42" s="154">
        <v>0</v>
      </c>
      <c r="AF42" s="154">
        <v>0</v>
      </c>
      <c r="AG42" s="154">
        <v>0</v>
      </c>
      <c r="AH42" s="154">
        <v>0</v>
      </c>
      <c r="AI42" s="154">
        <v>0</v>
      </c>
      <c r="AJ42" s="154">
        <v>0</v>
      </c>
      <c r="AK42" s="154">
        <v>356.15064000000001</v>
      </c>
      <c r="AL42" s="154">
        <v>365.77632999999997</v>
      </c>
      <c r="AM42" s="154">
        <v>2</v>
      </c>
      <c r="AN42" s="154">
        <v>8.3000000000000004E-2</v>
      </c>
    </row>
    <row r="43" spans="1:40" ht="24" customHeight="1" x14ac:dyDescent="0.35">
      <c r="A43" s="16" t="s">
        <v>58</v>
      </c>
      <c r="B43" s="16" t="s">
        <v>819</v>
      </c>
      <c r="C43" s="154">
        <v>0</v>
      </c>
      <c r="D43" s="154">
        <v>0</v>
      </c>
      <c r="E43" s="154">
        <v>0</v>
      </c>
      <c r="F43" s="154">
        <v>23.1</v>
      </c>
      <c r="G43" s="154">
        <v>0</v>
      </c>
      <c r="H43" s="154">
        <v>11.6</v>
      </c>
      <c r="I43" s="154">
        <v>5.81</v>
      </c>
      <c r="J43" s="154">
        <v>8.0250000000000004</v>
      </c>
      <c r="K43" s="154">
        <v>6</v>
      </c>
      <c r="L43" s="154">
        <v>6</v>
      </c>
      <c r="M43" s="154">
        <v>6</v>
      </c>
      <c r="N43" s="154">
        <v>6</v>
      </c>
      <c r="O43" s="154">
        <v>0</v>
      </c>
      <c r="P43" s="154">
        <v>0</v>
      </c>
      <c r="Q43" s="154">
        <v>7</v>
      </c>
      <c r="R43" s="154">
        <v>8</v>
      </c>
      <c r="S43" s="154">
        <v>0</v>
      </c>
      <c r="T43" s="154">
        <v>31.736969999999999</v>
      </c>
      <c r="U43" s="154">
        <v>0</v>
      </c>
      <c r="V43" s="154">
        <v>0</v>
      </c>
      <c r="W43" s="154">
        <v>9.8688400000000005</v>
      </c>
      <c r="X43" s="154">
        <v>10.43553</v>
      </c>
      <c r="Y43" s="154">
        <v>0</v>
      </c>
      <c r="Z43" s="154">
        <v>0</v>
      </c>
      <c r="AA43" s="154">
        <v>0</v>
      </c>
      <c r="AB43" s="154">
        <v>9.1766000000000005</v>
      </c>
      <c r="AC43" s="154">
        <v>10.220000000000001</v>
      </c>
      <c r="AD43" s="154">
        <v>0</v>
      </c>
      <c r="AE43" s="154">
        <v>0</v>
      </c>
      <c r="AF43" s="154">
        <v>0</v>
      </c>
      <c r="AG43" s="154">
        <v>0</v>
      </c>
      <c r="AH43" s="154">
        <v>0</v>
      </c>
      <c r="AI43" s="154">
        <v>0</v>
      </c>
      <c r="AJ43" s="154">
        <v>0</v>
      </c>
      <c r="AK43" s="154">
        <v>356.15064000000001</v>
      </c>
      <c r="AL43" s="154">
        <v>365.77632999999997</v>
      </c>
      <c r="AM43" s="154">
        <v>0</v>
      </c>
      <c r="AN43" s="154">
        <v>0</v>
      </c>
    </row>
    <row r="44" spans="1:40" ht="24" customHeight="1" x14ac:dyDescent="0.35">
      <c r="A44" s="16" t="s">
        <v>58</v>
      </c>
      <c r="B44" s="16" t="s">
        <v>820</v>
      </c>
      <c r="C44" s="154">
        <v>0</v>
      </c>
      <c r="D44" s="154">
        <v>0</v>
      </c>
      <c r="E44" s="154">
        <v>0</v>
      </c>
      <c r="F44" s="154">
        <v>23.1</v>
      </c>
      <c r="G44" s="154">
        <v>0</v>
      </c>
      <c r="H44" s="154">
        <v>11.06</v>
      </c>
      <c r="I44" s="154">
        <v>5.76</v>
      </c>
      <c r="J44" s="154">
        <v>8.4830000000000005</v>
      </c>
      <c r="K44" s="154">
        <v>9.4</v>
      </c>
      <c r="L44" s="154">
        <v>9.4</v>
      </c>
      <c r="M44" s="154">
        <v>9.4</v>
      </c>
      <c r="N44" s="154">
        <v>9.4</v>
      </c>
      <c r="O44" s="154">
        <v>0</v>
      </c>
      <c r="P44" s="154">
        <v>0</v>
      </c>
      <c r="Q44" s="154">
        <v>6</v>
      </c>
      <c r="R44" s="154">
        <v>7</v>
      </c>
      <c r="S44" s="154">
        <v>0</v>
      </c>
      <c r="T44" s="154">
        <v>3.9056999999999999</v>
      </c>
      <c r="U44" s="154">
        <v>0</v>
      </c>
      <c r="V44" s="154">
        <v>0</v>
      </c>
      <c r="W44" s="154">
        <v>8.8110099999999996</v>
      </c>
      <c r="X44" s="154">
        <v>11.512980000000001</v>
      </c>
      <c r="Y44" s="154">
        <v>0</v>
      </c>
      <c r="Z44" s="154">
        <v>0</v>
      </c>
      <c r="AA44" s="154">
        <v>0</v>
      </c>
      <c r="AB44" s="154">
        <v>9.9237400000000004</v>
      </c>
      <c r="AC44" s="154">
        <v>10.34</v>
      </c>
      <c r="AD44" s="154">
        <v>0</v>
      </c>
      <c r="AE44" s="154">
        <v>0</v>
      </c>
      <c r="AF44" s="154">
        <v>0</v>
      </c>
      <c r="AG44" s="154">
        <v>0</v>
      </c>
      <c r="AH44" s="154">
        <v>0</v>
      </c>
      <c r="AI44" s="154">
        <v>0</v>
      </c>
      <c r="AJ44" s="154">
        <v>0</v>
      </c>
      <c r="AK44" s="154">
        <v>356.15064000000001</v>
      </c>
      <c r="AL44" s="154">
        <v>365.77632999999997</v>
      </c>
      <c r="AM44" s="154">
        <v>0</v>
      </c>
      <c r="AN44" s="154">
        <v>0</v>
      </c>
    </row>
    <row r="45" spans="1:40" ht="24" customHeight="1" x14ac:dyDescent="0.35">
      <c r="A45" s="16" t="s">
        <v>58</v>
      </c>
      <c r="B45" s="16" t="s">
        <v>821</v>
      </c>
      <c r="C45" s="154">
        <v>0</v>
      </c>
      <c r="D45" s="154">
        <v>0</v>
      </c>
      <c r="E45" s="154">
        <v>0</v>
      </c>
      <c r="F45" s="154">
        <v>23.1</v>
      </c>
      <c r="G45" s="154">
        <v>0</v>
      </c>
      <c r="H45" s="154">
        <v>9.85</v>
      </c>
      <c r="I45" s="154">
        <v>5.34</v>
      </c>
      <c r="J45" s="154">
        <v>9.1890000000000001</v>
      </c>
      <c r="K45" s="154">
        <v>5.3</v>
      </c>
      <c r="L45" s="154">
        <v>5.3</v>
      </c>
      <c r="M45" s="154">
        <v>5.3</v>
      </c>
      <c r="N45" s="154">
        <v>5.3</v>
      </c>
      <c r="O45" s="154">
        <v>0</v>
      </c>
      <c r="P45" s="154">
        <v>0</v>
      </c>
      <c r="Q45" s="154">
        <v>6</v>
      </c>
      <c r="R45" s="154">
        <v>8</v>
      </c>
      <c r="S45" s="154">
        <v>0</v>
      </c>
      <c r="T45" s="154">
        <v>0</v>
      </c>
      <c r="U45" s="154">
        <v>0</v>
      </c>
      <c r="V45" s="154">
        <v>0</v>
      </c>
      <c r="W45" s="154">
        <v>9.4864599999999992</v>
      </c>
      <c r="X45" s="154">
        <v>12.079470000000001</v>
      </c>
      <c r="Y45" s="154">
        <v>0</v>
      </c>
      <c r="Z45" s="154">
        <v>0</v>
      </c>
      <c r="AA45" s="154">
        <v>0</v>
      </c>
      <c r="AB45" s="154">
        <v>9.9494600000000002</v>
      </c>
      <c r="AC45" s="154">
        <v>10.220000000000001</v>
      </c>
      <c r="AD45" s="154">
        <v>0</v>
      </c>
      <c r="AE45" s="154">
        <v>0</v>
      </c>
      <c r="AF45" s="154">
        <v>0</v>
      </c>
      <c r="AG45" s="154">
        <v>0</v>
      </c>
      <c r="AH45" s="154">
        <v>0</v>
      </c>
      <c r="AI45" s="154">
        <v>0</v>
      </c>
      <c r="AJ45" s="154">
        <v>0</v>
      </c>
      <c r="AK45" s="154">
        <v>356.15064000000001</v>
      </c>
      <c r="AL45" s="154">
        <v>365.77632999999997</v>
      </c>
      <c r="AM45" s="154">
        <v>0</v>
      </c>
      <c r="AN45" s="154">
        <v>0</v>
      </c>
    </row>
    <row r="46" spans="1:40" ht="24" customHeight="1" x14ac:dyDescent="0.35">
      <c r="A46" s="16" t="s">
        <v>58</v>
      </c>
      <c r="B46" s="16" t="s">
        <v>822</v>
      </c>
      <c r="C46" s="154">
        <v>0</v>
      </c>
      <c r="D46" s="154">
        <v>0</v>
      </c>
      <c r="E46" s="154">
        <v>0</v>
      </c>
      <c r="F46" s="154">
        <v>23.1</v>
      </c>
      <c r="G46" s="154">
        <v>0</v>
      </c>
      <c r="H46" s="154">
        <v>9.49</v>
      </c>
      <c r="I46" s="154">
        <v>4.8600000000000003</v>
      </c>
      <c r="J46" s="154">
        <v>8.9250000000000007</v>
      </c>
      <c r="K46" s="154">
        <v>8.8000000000000007</v>
      </c>
      <c r="L46" s="154">
        <v>8.8000000000000007</v>
      </c>
      <c r="M46" s="154">
        <v>8.8000000000000007</v>
      </c>
      <c r="N46" s="154">
        <v>8.8000000000000007</v>
      </c>
      <c r="O46" s="154">
        <v>0</v>
      </c>
      <c r="P46" s="154">
        <v>0</v>
      </c>
      <c r="Q46" s="154">
        <v>7</v>
      </c>
      <c r="R46" s="154">
        <v>8</v>
      </c>
      <c r="S46" s="154">
        <v>0</v>
      </c>
      <c r="T46" s="154">
        <v>0</v>
      </c>
      <c r="U46" s="154">
        <v>0</v>
      </c>
      <c r="V46" s="154">
        <v>0</v>
      </c>
      <c r="W46" s="154">
        <v>8.6570999999999998</v>
      </c>
      <c r="X46" s="154">
        <v>11.141069999999999</v>
      </c>
      <c r="Y46" s="154">
        <v>0</v>
      </c>
      <c r="Z46" s="154">
        <v>0</v>
      </c>
      <c r="AA46" s="154">
        <v>0</v>
      </c>
      <c r="AB46" s="154">
        <v>10.47874</v>
      </c>
      <c r="AC46" s="154">
        <v>11</v>
      </c>
      <c r="AD46" s="154">
        <v>0</v>
      </c>
      <c r="AE46" s="154">
        <v>0</v>
      </c>
      <c r="AF46" s="154">
        <v>0</v>
      </c>
      <c r="AG46" s="154">
        <v>0</v>
      </c>
      <c r="AH46" s="154">
        <v>0</v>
      </c>
      <c r="AI46" s="154">
        <v>0</v>
      </c>
      <c r="AJ46" s="154">
        <v>0</v>
      </c>
      <c r="AK46" s="154">
        <v>356.15064000000001</v>
      </c>
      <c r="AL46" s="154">
        <v>365.77632999999997</v>
      </c>
      <c r="AM46" s="154">
        <v>0</v>
      </c>
      <c r="AN46" s="154">
        <v>0</v>
      </c>
    </row>
    <row r="47" spans="1:40" ht="24" customHeight="1" x14ac:dyDescent="0.35">
      <c r="A47" s="18" t="s">
        <v>58</v>
      </c>
      <c r="B47" s="18" t="s">
        <v>823</v>
      </c>
      <c r="C47" s="155">
        <v>0</v>
      </c>
      <c r="D47" s="155">
        <v>0</v>
      </c>
      <c r="E47" s="155">
        <v>0</v>
      </c>
      <c r="F47" s="155">
        <v>23.1</v>
      </c>
      <c r="G47" s="155"/>
      <c r="H47" s="155">
        <v>9.18</v>
      </c>
      <c r="I47" s="155">
        <v>5.51</v>
      </c>
      <c r="J47" s="155">
        <v>8.6690000000000005</v>
      </c>
      <c r="K47" s="155">
        <v>8.1</v>
      </c>
      <c r="L47" s="155">
        <v>8.1</v>
      </c>
      <c r="M47" s="155">
        <v>8.1</v>
      </c>
      <c r="N47" s="155">
        <v>8.1</v>
      </c>
      <c r="O47" s="155"/>
      <c r="P47" s="155"/>
      <c r="Q47" s="155">
        <v>6</v>
      </c>
      <c r="R47" s="155">
        <v>7</v>
      </c>
      <c r="S47" s="155"/>
      <c r="T47" s="155"/>
      <c r="U47" s="155"/>
      <c r="V47" s="155"/>
      <c r="W47" s="155">
        <v>7.2713099999999997</v>
      </c>
      <c r="X47" s="155">
        <v>10.262840000000001</v>
      </c>
      <c r="Y47" s="155"/>
      <c r="Z47" s="155"/>
      <c r="AA47" s="155"/>
      <c r="AB47" s="155">
        <v>10.867599999999999</v>
      </c>
      <c r="AC47" s="155">
        <v>11.1</v>
      </c>
      <c r="AD47" s="155">
        <v>0</v>
      </c>
      <c r="AE47" s="155">
        <v>0</v>
      </c>
      <c r="AF47" s="155">
        <v>0</v>
      </c>
      <c r="AG47" s="155">
        <v>0</v>
      </c>
      <c r="AH47" s="155">
        <v>0</v>
      </c>
      <c r="AI47" s="155">
        <v>0</v>
      </c>
      <c r="AJ47" s="155">
        <v>0</v>
      </c>
      <c r="AK47" s="155">
        <v>356.15064000000001</v>
      </c>
      <c r="AL47" s="155">
        <v>365.77632999999997</v>
      </c>
      <c r="AM47" s="155"/>
      <c r="AN47" s="155"/>
    </row>
    <row r="48" spans="1:40" ht="24" customHeight="1" x14ac:dyDescent="0.35">
      <c r="A48" s="13" t="s">
        <v>58</v>
      </c>
      <c r="B48" s="13" t="s">
        <v>824</v>
      </c>
      <c r="C48" s="153">
        <v>0</v>
      </c>
      <c r="D48" s="153">
        <v>0</v>
      </c>
      <c r="E48" s="153">
        <v>0</v>
      </c>
      <c r="F48" s="153">
        <v>23.1</v>
      </c>
      <c r="G48" s="153"/>
      <c r="H48" s="153">
        <v>8.5500000000000007</v>
      </c>
      <c r="I48" s="153">
        <v>5.81</v>
      </c>
      <c r="J48" s="153">
        <v>8.5690000000000008</v>
      </c>
      <c r="K48" s="153">
        <v>11.2</v>
      </c>
      <c r="L48" s="153">
        <v>11.2</v>
      </c>
      <c r="M48" s="153">
        <v>11.2</v>
      </c>
      <c r="N48" s="153">
        <v>11.2</v>
      </c>
      <c r="O48" s="153"/>
      <c r="P48" s="153"/>
      <c r="Q48" s="153">
        <v>5</v>
      </c>
      <c r="R48" s="153">
        <v>6</v>
      </c>
      <c r="S48" s="153"/>
      <c r="T48" s="153"/>
      <c r="U48" s="153"/>
      <c r="V48" s="153"/>
      <c r="W48" s="153">
        <v>5.6262400000000001</v>
      </c>
      <c r="X48" s="153">
        <v>8.9431499999999993</v>
      </c>
      <c r="Y48" s="153"/>
      <c r="Z48" s="153"/>
      <c r="AA48" s="153"/>
      <c r="AB48" s="153">
        <v>11.07884</v>
      </c>
      <c r="AC48" s="153">
        <v>10.48</v>
      </c>
      <c r="AD48" s="153">
        <v>0</v>
      </c>
      <c r="AE48" s="153">
        <v>0</v>
      </c>
      <c r="AF48" s="153">
        <v>0</v>
      </c>
      <c r="AG48" s="153">
        <v>0</v>
      </c>
      <c r="AH48" s="153">
        <v>0</v>
      </c>
      <c r="AI48" s="153">
        <v>0</v>
      </c>
      <c r="AJ48" s="153">
        <v>0</v>
      </c>
      <c r="AK48" s="153">
        <v>356.15064000000001</v>
      </c>
      <c r="AL48" s="153">
        <v>365.77632999999997</v>
      </c>
      <c r="AM48" s="153"/>
      <c r="AN48" s="153"/>
    </row>
    <row r="49" spans="1:40" ht="24" customHeight="1" x14ac:dyDescent="0.35">
      <c r="A49" s="16" t="s">
        <v>58</v>
      </c>
      <c r="B49" s="16" t="s">
        <v>825</v>
      </c>
      <c r="C49" s="154">
        <v>0</v>
      </c>
      <c r="D49" s="154">
        <v>0</v>
      </c>
      <c r="E49" s="154">
        <v>0</v>
      </c>
      <c r="F49" s="154">
        <v>23.1</v>
      </c>
      <c r="G49" s="154"/>
      <c r="H49" s="154">
        <v>8.42</v>
      </c>
      <c r="I49" s="154">
        <v>6.15</v>
      </c>
      <c r="J49" s="154">
        <v>8.6080000000000005</v>
      </c>
      <c r="K49" s="154">
        <v>7.6</v>
      </c>
      <c r="L49" s="154">
        <v>7.6</v>
      </c>
      <c r="M49" s="154">
        <v>7.6</v>
      </c>
      <c r="N49" s="154">
        <v>7.6</v>
      </c>
      <c r="O49" s="154"/>
      <c r="P49" s="154"/>
      <c r="Q49" s="154">
        <v>4</v>
      </c>
      <c r="R49" s="154">
        <v>6</v>
      </c>
      <c r="S49" s="154"/>
      <c r="T49" s="154"/>
      <c r="U49" s="154"/>
      <c r="V49" s="154"/>
      <c r="W49" s="154">
        <v>6.3643999999999998</v>
      </c>
      <c r="X49" s="154">
        <v>6.5102000000000002</v>
      </c>
      <c r="Y49" s="154"/>
      <c r="Z49" s="154"/>
      <c r="AA49" s="154"/>
      <c r="AB49" s="154">
        <v>10.537520000000001</v>
      </c>
      <c r="AC49" s="154">
        <v>9.8699999999999992</v>
      </c>
      <c r="AD49" s="154">
        <v>0</v>
      </c>
      <c r="AE49" s="154">
        <v>0</v>
      </c>
      <c r="AF49" s="154">
        <v>0</v>
      </c>
      <c r="AG49" s="154">
        <v>0</v>
      </c>
      <c r="AH49" s="154">
        <v>0</v>
      </c>
      <c r="AI49" s="154">
        <v>0</v>
      </c>
      <c r="AJ49" s="154">
        <v>0</v>
      </c>
      <c r="AK49" s="154">
        <v>356.15064000000001</v>
      </c>
      <c r="AL49" s="154">
        <v>365.77632999999997</v>
      </c>
      <c r="AM49" s="154"/>
      <c r="AN49" s="154"/>
    </row>
    <row r="50" spans="1:40" ht="24" customHeight="1" x14ac:dyDescent="0.35">
      <c r="A50" s="16" t="s">
        <v>58</v>
      </c>
      <c r="B50" s="16" t="s">
        <v>826</v>
      </c>
      <c r="C50" s="154">
        <v>0</v>
      </c>
      <c r="D50" s="154">
        <v>0</v>
      </c>
      <c r="E50" s="154">
        <v>0</v>
      </c>
      <c r="F50" s="154">
        <v>23.1</v>
      </c>
      <c r="G50" s="154"/>
      <c r="H50" s="154">
        <v>7.86</v>
      </c>
      <c r="I50" s="154">
        <v>5.94</v>
      </c>
      <c r="J50" s="154">
        <v>8.2810000000000006</v>
      </c>
      <c r="K50" s="154">
        <v>7.7</v>
      </c>
      <c r="L50" s="154">
        <v>7.7</v>
      </c>
      <c r="M50" s="154">
        <v>7.7</v>
      </c>
      <c r="N50" s="154">
        <v>7.7</v>
      </c>
      <c r="O50" s="154"/>
      <c r="P50" s="154"/>
      <c r="Q50" s="154">
        <v>3</v>
      </c>
      <c r="R50" s="154">
        <v>6</v>
      </c>
      <c r="S50" s="154"/>
      <c r="T50" s="154"/>
      <c r="U50" s="154"/>
      <c r="V50" s="154"/>
      <c r="W50" s="154">
        <v>5.6586299999999996</v>
      </c>
      <c r="X50" s="154">
        <v>7.8709899999999999</v>
      </c>
      <c r="Y50" s="154"/>
      <c r="Z50" s="154"/>
      <c r="AA50" s="154"/>
      <c r="AB50" s="154">
        <v>10.40136</v>
      </c>
      <c r="AC50" s="154">
        <v>9.6999999999999993</v>
      </c>
      <c r="AD50" s="154">
        <v>0</v>
      </c>
      <c r="AE50" s="154">
        <v>0</v>
      </c>
      <c r="AF50" s="154">
        <v>0</v>
      </c>
      <c r="AG50" s="154">
        <v>0</v>
      </c>
      <c r="AH50" s="154">
        <v>0</v>
      </c>
      <c r="AI50" s="154">
        <v>0</v>
      </c>
      <c r="AJ50" s="154">
        <v>0</v>
      </c>
      <c r="AK50" s="154">
        <v>356.15064000000001</v>
      </c>
      <c r="AL50" s="154">
        <v>365.77632999999997</v>
      </c>
      <c r="AM50" s="154"/>
      <c r="AN50" s="154"/>
    </row>
    <row r="51" spans="1:40" ht="24" customHeight="1" x14ac:dyDescent="0.35">
      <c r="A51" s="16" t="s">
        <v>58</v>
      </c>
      <c r="B51" s="16" t="s">
        <v>827</v>
      </c>
      <c r="C51" s="154">
        <v>0</v>
      </c>
      <c r="D51" s="154">
        <v>0</v>
      </c>
      <c r="E51" s="154">
        <v>0</v>
      </c>
      <c r="F51" s="154">
        <v>23.1</v>
      </c>
      <c r="G51" s="154"/>
      <c r="H51" s="154">
        <v>7.59</v>
      </c>
      <c r="I51" s="154">
        <v>7.21</v>
      </c>
      <c r="J51" s="154">
        <v>7.7210000000000001</v>
      </c>
      <c r="K51" s="154">
        <v>8.1999999999999993</v>
      </c>
      <c r="L51" s="154">
        <v>8.1999999999999993</v>
      </c>
      <c r="M51" s="154">
        <v>8.1999999999999993</v>
      </c>
      <c r="N51" s="154">
        <v>8.1999999999999993</v>
      </c>
      <c r="O51" s="154"/>
      <c r="P51" s="154"/>
      <c r="Q51" s="154">
        <v>3</v>
      </c>
      <c r="R51" s="154">
        <v>5</v>
      </c>
      <c r="S51" s="154"/>
      <c r="T51" s="154"/>
      <c r="U51" s="154"/>
      <c r="V51" s="154"/>
      <c r="W51" s="154">
        <v>5.8555700000000002</v>
      </c>
      <c r="X51" s="154">
        <v>8.0109100000000009</v>
      </c>
      <c r="Y51" s="154"/>
      <c r="Z51" s="154"/>
      <c r="AA51" s="154"/>
      <c r="AB51" s="154">
        <v>9.3248300000000004</v>
      </c>
      <c r="AC51" s="154">
        <v>8.8000000000000007</v>
      </c>
      <c r="AD51" s="154">
        <v>0</v>
      </c>
      <c r="AE51" s="154">
        <v>0</v>
      </c>
      <c r="AF51" s="154">
        <v>0</v>
      </c>
      <c r="AG51" s="154">
        <v>0</v>
      </c>
      <c r="AH51" s="154">
        <v>0</v>
      </c>
      <c r="AI51" s="154">
        <v>0</v>
      </c>
      <c r="AJ51" s="154">
        <v>0</v>
      </c>
      <c r="AK51" s="154">
        <v>356.15064000000001</v>
      </c>
      <c r="AL51" s="154">
        <v>365.77632999999997</v>
      </c>
      <c r="AM51" s="154"/>
      <c r="AN51" s="154"/>
    </row>
    <row r="52" spans="1:40" ht="24" customHeight="1" x14ac:dyDescent="0.35">
      <c r="A52" s="16" t="s">
        <v>58</v>
      </c>
      <c r="B52" s="16" t="s">
        <v>828</v>
      </c>
      <c r="C52" s="154">
        <v>0</v>
      </c>
      <c r="D52" s="154">
        <v>0</v>
      </c>
      <c r="E52" s="154">
        <v>0</v>
      </c>
      <c r="F52" s="154">
        <v>23.1</v>
      </c>
      <c r="G52" s="154"/>
      <c r="H52" s="154">
        <v>7.32</v>
      </c>
      <c r="I52" s="154">
        <v>6.89</v>
      </c>
      <c r="J52" s="154">
        <v>7.8029999999999999</v>
      </c>
      <c r="K52" s="154">
        <v>7.4</v>
      </c>
      <c r="L52" s="154">
        <v>7.4</v>
      </c>
      <c r="M52" s="154">
        <v>7.4</v>
      </c>
      <c r="N52" s="154">
        <v>7.4</v>
      </c>
      <c r="O52" s="154"/>
      <c r="P52" s="154"/>
      <c r="Q52" s="154">
        <v>4</v>
      </c>
      <c r="R52" s="154">
        <v>6</v>
      </c>
      <c r="S52" s="154"/>
      <c r="T52" s="154"/>
      <c r="U52" s="154"/>
      <c r="V52" s="154"/>
      <c r="W52" s="154">
        <v>9.4275300000000009</v>
      </c>
      <c r="X52" s="154">
        <v>8.2425599999999992</v>
      </c>
      <c r="Y52" s="154"/>
      <c r="Z52" s="154"/>
      <c r="AA52" s="154"/>
      <c r="AB52" s="154">
        <v>9.3121899999999993</v>
      </c>
      <c r="AC52" s="154">
        <v>9.4499999999999993</v>
      </c>
      <c r="AD52" s="154">
        <v>0</v>
      </c>
      <c r="AE52" s="154">
        <v>0</v>
      </c>
      <c r="AF52" s="154">
        <v>0</v>
      </c>
      <c r="AG52" s="154">
        <v>0</v>
      </c>
      <c r="AH52" s="154">
        <v>0</v>
      </c>
      <c r="AI52" s="154">
        <v>0</v>
      </c>
      <c r="AJ52" s="154">
        <v>0</v>
      </c>
      <c r="AK52" s="154">
        <v>356.15064000000001</v>
      </c>
      <c r="AL52" s="154">
        <v>365.77632999999997</v>
      </c>
      <c r="AM52" s="154"/>
      <c r="AN52" s="154"/>
    </row>
    <row r="53" spans="1:40" ht="24" customHeight="1" x14ac:dyDescent="0.35">
      <c r="A53" s="16" t="s">
        <v>58</v>
      </c>
      <c r="B53" s="16" t="s">
        <v>829</v>
      </c>
      <c r="C53" s="154">
        <v>0</v>
      </c>
      <c r="D53" s="154">
        <v>0</v>
      </c>
      <c r="E53" s="154">
        <v>0</v>
      </c>
      <c r="F53" s="154">
        <v>23.1</v>
      </c>
      <c r="G53" s="154"/>
      <c r="H53" s="154">
        <v>7.6</v>
      </c>
      <c r="I53" s="154">
        <v>7.83</v>
      </c>
      <c r="J53" s="154">
        <v>7.2750000000000004</v>
      </c>
      <c r="K53" s="154">
        <v>8.3000000000000007</v>
      </c>
      <c r="L53" s="154">
        <v>8.3000000000000007</v>
      </c>
      <c r="M53" s="154">
        <v>8.3000000000000007</v>
      </c>
      <c r="N53" s="154">
        <v>8.3000000000000007</v>
      </c>
      <c r="O53" s="154"/>
      <c r="P53" s="154"/>
      <c r="Q53" s="154">
        <v>4</v>
      </c>
      <c r="R53" s="154">
        <v>6</v>
      </c>
      <c r="S53" s="154"/>
      <c r="T53" s="154"/>
      <c r="U53" s="154"/>
      <c r="V53" s="154"/>
      <c r="W53" s="154">
        <v>7.4437899999999999</v>
      </c>
      <c r="X53" s="154">
        <v>8.32944</v>
      </c>
      <c r="Y53" s="154"/>
      <c r="Z53" s="154"/>
      <c r="AA53" s="154"/>
      <c r="AB53" s="154">
        <v>9.6803600000000003</v>
      </c>
      <c r="AC53" s="154">
        <v>9.4</v>
      </c>
      <c r="AD53" s="154">
        <v>0</v>
      </c>
      <c r="AE53" s="154">
        <v>0</v>
      </c>
      <c r="AF53" s="154">
        <v>0</v>
      </c>
      <c r="AG53" s="154">
        <v>0</v>
      </c>
      <c r="AH53" s="154">
        <v>0</v>
      </c>
      <c r="AI53" s="154">
        <v>0</v>
      </c>
      <c r="AJ53" s="154">
        <v>0</v>
      </c>
      <c r="AK53" s="154">
        <v>356.15064000000001</v>
      </c>
      <c r="AL53" s="154">
        <v>365.77632999999997</v>
      </c>
      <c r="AM53" s="154"/>
      <c r="AN53" s="154"/>
    </row>
    <row r="54" spans="1:40" ht="24" customHeight="1" x14ac:dyDescent="0.35">
      <c r="A54" s="16" t="s">
        <v>58</v>
      </c>
      <c r="B54" s="16" t="s">
        <v>830</v>
      </c>
      <c r="C54" s="154">
        <v>0</v>
      </c>
      <c r="D54" s="154">
        <v>0</v>
      </c>
      <c r="E54" s="154">
        <v>0</v>
      </c>
      <c r="F54" s="154">
        <v>23.1</v>
      </c>
      <c r="G54" s="154"/>
      <c r="H54" s="154">
        <v>7.4</v>
      </c>
      <c r="I54" s="154">
        <v>8.0399999999999991</v>
      </c>
      <c r="J54" s="154">
        <v>7.548</v>
      </c>
      <c r="K54" s="154">
        <v>5.9</v>
      </c>
      <c r="L54" s="154">
        <v>5.9</v>
      </c>
      <c r="M54" s="154">
        <v>5.9</v>
      </c>
      <c r="N54" s="154">
        <v>5.9</v>
      </c>
      <c r="O54" s="154"/>
      <c r="P54" s="154"/>
      <c r="Q54" s="154">
        <v>3</v>
      </c>
      <c r="R54" s="154">
        <v>4</v>
      </c>
      <c r="S54" s="154"/>
      <c r="T54" s="154"/>
      <c r="U54" s="154"/>
      <c r="V54" s="154"/>
      <c r="W54" s="154">
        <v>7.4828700000000001</v>
      </c>
      <c r="X54" s="154">
        <v>8.1141100000000002</v>
      </c>
      <c r="Y54" s="154"/>
      <c r="Z54" s="154"/>
      <c r="AA54" s="154"/>
      <c r="AB54" s="154">
        <v>9.7479700000000005</v>
      </c>
      <c r="AC54" s="154">
        <v>9.3699999999999992</v>
      </c>
      <c r="AD54" s="154">
        <v>0</v>
      </c>
      <c r="AE54" s="154">
        <v>0</v>
      </c>
      <c r="AF54" s="154">
        <v>0</v>
      </c>
      <c r="AG54" s="154">
        <v>0</v>
      </c>
      <c r="AH54" s="154">
        <v>0</v>
      </c>
      <c r="AI54" s="154">
        <v>0</v>
      </c>
      <c r="AJ54" s="154">
        <v>0</v>
      </c>
      <c r="AK54" s="154">
        <v>356.15064000000001</v>
      </c>
      <c r="AL54" s="154">
        <v>365.77632999999997</v>
      </c>
      <c r="AM54" s="154"/>
      <c r="AN54" s="154"/>
    </row>
    <row r="55" spans="1:40" ht="24" customHeight="1" x14ac:dyDescent="0.35">
      <c r="A55" s="18" t="s">
        <v>831</v>
      </c>
      <c r="B55" s="18" t="s">
        <v>59</v>
      </c>
      <c r="C55" s="155">
        <v>0</v>
      </c>
      <c r="D55" s="155">
        <v>0</v>
      </c>
      <c r="E55" s="155">
        <v>0</v>
      </c>
      <c r="F55" s="155">
        <v>23.1</v>
      </c>
      <c r="G55" s="155"/>
      <c r="H55" s="155">
        <v>6.67</v>
      </c>
      <c r="I55" s="155">
        <v>7.19</v>
      </c>
      <c r="J55" s="155">
        <v>7.4489999999999998</v>
      </c>
      <c r="K55" s="155">
        <v>3.8</v>
      </c>
      <c r="L55" s="155">
        <v>3.8</v>
      </c>
      <c r="M55" s="155">
        <v>3.8</v>
      </c>
      <c r="N55" s="155">
        <v>3.8</v>
      </c>
      <c r="O55" s="155"/>
      <c r="P55" s="155"/>
      <c r="Q55" s="155">
        <v>1</v>
      </c>
      <c r="R55" s="155">
        <v>1</v>
      </c>
      <c r="S55" s="155"/>
      <c r="T55" s="155"/>
      <c r="U55" s="155"/>
      <c r="V55" s="155"/>
      <c r="W55" s="155">
        <v>8.7094799999999992</v>
      </c>
      <c r="X55" s="155">
        <v>8.2058499999999999</v>
      </c>
      <c r="Y55" s="155"/>
      <c r="Z55" s="155"/>
      <c r="AA55" s="155"/>
      <c r="AB55" s="155">
        <v>9.3331400000000002</v>
      </c>
      <c r="AC55" s="155">
        <v>9.4</v>
      </c>
      <c r="AD55" s="155">
        <v>0</v>
      </c>
      <c r="AE55" s="155">
        <v>0</v>
      </c>
      <c r="AF55" s="155">
        <v>0</v>
      </c>
      <c r="AG55" s="155">
        <v>0</v>
      </c>
      <c r="AH55" s="155">
        <v>0</v>
      </c>
      <c r="AI55" s="155">
        <v>0</v>
      </c>
      <c r="AJ55" s="155">
        <v>0</v>
      </c>
      <c r="AK55" s="155">
        <v>356.15064000000001</v>
      </c>
      <c r="AL55" s="155">
        <v>365.77632999999997</v>
      </c>
      <c r="AM55" s="155"/>
      <c r="AN55" s="155"/>
    </row>
    <row r="56" spans="1:40" x14ac:dyDescent="0.35">
      <c r="A56" s="1"/>
      <c r="B56" s="1"/>
      <c r="C56" s="156"/>
      <c r="D56" s="156"/>
      <c r="E56" s="156"/>
      <c r="F56" s="156"/>
      <c r="G56" s="156"/>
      <c r="H56" s="156"/>
      <c r="I56" s="156"/>
      <c r="J56" s="156"/>
      <c r="K56" s="156"/>
      <c r="L56" s="156"/>
      <c r="M56" s="156"/>
      <c r="N56" s="156"/>
      <c r="O56" s="156"/>
      <c r="P56" s="156"/>
      <c r="Q56" s="156"/>
      <c r="R56" s="156"/>
      <c r="S56" s="156"/>
      <c r="T56" s="156"/>
      <c r="U56" s="156"/>
      <c r="V56" s="156"/>
      <c r="W56" s="156"/>
      <c r="X56" s="156"/>
      <c r="Y56" s="156"/>
      <c r="Z56" s="156"/>
      <c r="AA56" s="156"/>
      <c r="AB56" s="156"/>
      <c r="AC56" s="156"/>
      <c r="AD56" s="156"/>
      <c r="AE56" s="156"/>
      <c r="AF56" s="156"/>
      <c r="AG56" s="156"/>
      <c r="AH56" s="156"/>
      <c r="AI56" s="156"/>
      <c r="AJ56" s="156"/>
      <c r="AK56" s="156"/>
      <c r="AL56" s="156"/>
      <c r="AM56" s="156"/>
      <c r="AN56" s="156"/>
    </row>
  </sheetData>
  <mergeCells count="26">
    <mergeCell ref="AD6:AL6"/>
    <mergeCell ref="AM6"/>
    <mergeCell ref="AN6"/>
    <mergeCell ref="A4:AN4"/>
    <mergeCell ref="V6"/>
    <mergeCell ref="W6:Z6"/>
    <mergeCell ref="AA6"/>
    <mergeCell ref="AB6"/>
    <mergeCell ref="AC6"/>
    <mergeCell ref="Q6"/>
    <mergeCell ref="R6"/>
    <mergeCell ref="S6"/>
    <mergeCell ref="T6"/>
    <mergeCell ref="U6"/>
    <mergeCell ref="G6"/>
    <mergeCell ref="H6:I6"/>
    <mergeCell ref="J6"/>
    <mergeCell ref="K6:O6"/>
    <mergeCell ref="P6"/>
    <mergeCell ref="A3:F3"/>
    <mergeCell ref="A5:A7"/>
    <mergeCell ref="B5:B7"/>
    <mergeCell ref="C6"/>
    <mergeCell ref="D6"/>
    <mergeCell ref="E6"/>
    <mergeCell ref="F6"/>
  </mergeCells>
  <pageMargins left="0.7" right="0.7" top="0.75" bottom="0.75" header="0.3" footer="0.3"/>
  <drawing r:id="rId1"/>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A00-000000000000}">
  <dimension ref="A1:J56"/>
  <sheetViews>
    <sheetView showGridLines="0" zoomScale="85" workbookViewId="0">
      <pane xSplit="2" ySplit="7" topLeftCell="C8" activePane="bottomRight" state="frozen"/>
      <selection pane="topRight" activeCell="C1" sqref="C1"/>
      <selection pane="bottomLeft" activeCell="A8" sqref="A8"/>
      <selection pane="bottomRight"/>
    </sheetView>
  </sheetViews>
  <sheetFormatPr baseColWidth="10" defaultColWidth="8.7265625" defaultRowHeight="14.5" x14ac:dyDescent="0.35"/>
  <cols>
    <col min="1" max="1" width="11" customWidth="1"/>
    <col min="2" max="2" width="9" customWidth="1"/>
    <col min="3" max="10" width="20" customWidth="1"/>
  </cols>
  <sheetData>
    <row r="1" spans="1:10" x14ac:dyDescent="0.35">
      <c r="A1" s="1"/>
      <c r="B1" s="1"/>
      <c r="C1" s="1"/>
      <c r="D1" s="1"/>
      <c r="E1" s="1"/>
      <c r="F1" s="1"/>
      <c r="G1" s="1"/>
      <c r="H1" s="1"/>
      <c r="I1" s="1"/>
      <c r="J1" s="1"/>
    </row>
    <row r="2" spans="1:10" x14ac:dyDescent="0.35">
      <c r="A2" s="1"/>
      <c r="B2" s="1"/>
      <c r="C2" s="1"/>
      <c r="D2" s="1"/>
      <c r="E2" s="1"/>
      <c r="F2" s="1"/>
      <c r="G2" s="1"/>
      <c r="H2" s="1"/>
      <c r="I2" s="1"/>
      <c r="J2" s="1"/>
    </row>
    <row r="3" spans="1:10" ht="69" customHeight="1" x14ac:dyDescent="0.35">
      <c r="A3" s="196" t="s">
        <v>0</v>
      </c>
      <c r="B3" s="197"/>
      <c r="C3" s="197"/>
      <c r="D3" s="197"/>
      <c r="E3" s="197"/>
      <c r="F3" s="197"/>
      <c r="G3" s="1"/>
      <c r="H3" s="1"/>
      <c r="I3" s="1"/>
      <c r="J3" s="1"/>
    </row>
    <row r="4" spans="1:10" ht="30" customHeight="1" x14ac:dyDescent="0.35">
      <c r="A4" s="230" t="s">
        <v>1713</v>
      </c>
      <c r="B4" s="200"/>
      <c r="C4" s="200"/>
      <c r="D4" s="200"/>
      <c r="E4" s="200"/>
      <c r="F4" s="200"/>
      <c r="G4" s="200"/>
      <c r="H4" s="200"/>
      <c r="I4" s="200"/>
      <c r="J4" s="200"/>
    </row>
    <row r="5" spans="1:10" ht="22" hidden="1" customHeight="1" x14ac:dyDescent="0.35">
      <c r="A5" s="200" t="s">
        <v>54</v>
      </c>
      <c r="B5" s="200" t="s">
        <v>567</v>
      </c>
      <c r="C5" s="9">
        <v>42879</v>
      </c>
      <c r="D5" s="9">
        <v>42880</v>
      </c>
      <c r="E5" s="9">
        <v>46665</v>
      </c>
      <c r="F5" s="9">
        <v>47090</v>
      </c>
      <c r="G5" s="9">
        <v>62201</v>
      </c>
      <c r="H5" s="9">
        <v>42881</v>
      </c>
      <c r="I5" s="9">
        <v>44003</v>
      </c>
      <c r="J5" s="200" t="s">
        <v>1714</v>
      </c>
    </row>
    <row r="6" spans="1:10" ht="40" customHeight="1" x14ac:dyDescent="0.35">
      <c r="A6" s="200"/>
      <c r="B6" s="200"/>
      <c r="C6" s="229" t="s">
        <v>166</v>
      </c>
      <c r="D6" s="229" t="s">
        <v>177</v>
      </c>
      <c r="E6" s="229" t="s">
        <v>182</v>
      </c>
      <c r="F6" s="229" t="s">
        <v>225</v>
      </c>
      <c r="G6" s="229" t="s">
        <v>619</v>
      </c>
      <c r="H6" s="229" t="s">
        <v>620</v>
      </c>
      <c r="I6" s="229"/>
      <c r="J6" s="200"/>
    </row>
    <row r="7" spans="1:10" ht="57" customHeight="1" x14ac:dyDescent="0.35">
      <c r="A7" s="200"/>
      <c r="B7" s="200"/>
      <c r="C7" s="9" t="s">
        <v>1715</v>
      </c>
      <c r="D7" s="9" t="s">
        <v>1716</v>
      </c>
      <c r="E7" s="9" t="s">
        <v>1717</v>
      </c>
      <c r="F7" s="9" t="s">
        <v>1718</v>
      </c>
      <c r="G7" s="9" t="s">
        <v>1719</v>
      </c>
      <c r="H7" s="9" t="s">
        <v>1720</v>
      </c>
      <c r="I7" s="9" t="s">
        <v>1721</v>
      </c>
      <c r="J7" s="200" t="s">
        <v>775</v>
      </c>
    </row>
    <row r="8" spans="1:10" ht="24" customHeight="1" x14ac:dyDescent="0.35">
      <c r="A8" s="13" t="s">
        <v>58</v>
      </c>
      <c r="B8" s="13" t="s">
        <v>784</v>
      </c>
      <c r="C8" s="153">
        <v>0</v>
      </c>
      <c r="D8" s="153">
        <v>0</v>
      </c>
      <c r="E8" s="153">
        <v>0</v>
      </c>
      <c r="F8" s="153">
        <v>0</v>
      </c>
      <c r="G8" s="153">
        <v>281.43</v>
      </c>
      <c r="H8" s="153">
        <v>28.74</v>
      </c>
      <c r="I8" s="153">
        <v>3.3279999999999998</v>
      </c>
      <c r="J8" s="153">
        <v>313.49799999999999</v>
      </c>
    </row>
    <row r="9" spans="1:10" ht="24" customHeight="1" x14ac:dyDescent="0.35">
      <c r="A9" s="16" t="s">
        <v>58</v>
      </c>
      <c r="B9" s="16" t="s">
        <v>785</v>
      </c>
      <c r="C9" s="154">
        <v>0</v>
      </c>
      <c r="D9" s="154">
        <v>0</v>
      </c>
      <c r="E9" s="154">
        <v>0</v>
      </c>
      <c r="F9" s="154">
        <v>0</v>
      </c>
      <c r="G9" s="154">
        <v>271.95999999999998</v>
      </c>
      <c r="H9" s="154">
        <v>28.74</v>
      </c>
      <c r="I9" s="154">
        <v>3.3279999999999998</v>
      </c>
      <c r="J9" s="154">
        <v>304.02800000000002</v>
      </c>
    </row>
    <row r="10" spans="1:10" ht="24" customHeight="1" x14ac:dyDescent="0.35">
      <c r="A10" s="16" t="s">
        <v>58</v>
      </c>
      <c r="B10" s="16" t="s">
        <v>786</v>
      </c>
      <c r="C10" s="154">
        <v>0</v>
      </c>
      <c r="D10" s="154">
        <v>0</v>
      </c>
      <c r="E10" s="154">
        <v>0</v>
      </c>
      <c r="F10" s="154">
        <v>0</v>
      </c>
      <c r="G10" s="154">
        <v>271.39</v>
      </c>
      <c r="H10" s="154">
        <v>28.74</v>
      </c>
      <c r="I10" s="154">
        <v>3.3279999999999998</v>
      </c>
      <c r="J10" s="154">
        <v>303.45800000000003</v>
      </c>
    </row>
    <row r="11" spans="1:10" ht="24" customHeight="1" x14ac:dyDescent="0.35">
      <c r="A11" s="16" t="s">
        <v>58</v>
      </c>
      <c r="B11" s="16" t="s">
        <v>787</v>
      </c>
      <c r="C11" s="154">
        <v>0</v>
      </c>
      <c r="D11" s="154">
        <v>0</v>
      </c>
      <c r="E11" s="154">
        <v>0</v>
      </c>
      <c r="F11" s="154">
        <v>0</v>
      </c>
      <c r="G11" s="154">
        <v>269.14999999999998</v>
      </c>
      <c r="H11" s="154">
        <v>28.74</v>
      </c>
      <c r="I11" s="154">
        <v>3.3279999999999998</v>
      </c>
      <c r="J11" s="154">
        <v>301.21800000000002</v>
      </c>
    </row>
    <row r="12" spans="1:10" ht="24" customHeight="1" x14ac:dyDescent="0.35">
      <c r="A12" s="16" t="s">
        <v>58</v>
      </c>
      <c r="B12" s="16" t="s">
        <v>788</v>
      </c>
      <c r="C12" s="154">
        <v>0</v>
      </c>
      <c r="D12" s="154">
        <v>0</v>
      </c>
      <c r="E12" s="154">
        <v>0</v>
      </c>
      <c r="F12" s="154">
        <v>0</v>
      </c>
      <c r="G12" s="154">
        <v>273.12</v>
      </c>
      <c r="H12" s="154">
        <v>28.74</v>
      </c>
      <c r="I12" s="154">
        <v>3.3279999999999998</v>
      </c>
      <c r="J12" s="154">
        <v>305.18799999999999</v>
      </c>
    </row>
    <row r="13" spans="1:10" ht="24" customHeight="1" x14ac:dyDescent="0.35">
      <c r="A13" s="16" t="s">
        <v>58</v>
      </c>
      <c r="B13" s="16" t="s">
        <v>789</v>
      </c>
      <c r="C13" s="154">
        <v>0</v>
      </c>
      <c r="D13" s="154">
        <v>0</v>
      </c>
      <c r="E13" s="154">
        <v>0</v>
      </c>
      <c r="F13" s="154">
        <v>0</v>
      </c>
      <c r="G13" s="154">
        <v>274.70999999999998</v>
      </c>
      <c r="H13" s="154">
        <v>28.74</v>
      </c>
      <c r="I13" s="154">
        <v>3.3279999999999998</v>
      </c>
      <c r="J13" s="154">
        <v>306.77800000000002</v>
      </c>
    </row>
    <row r="14" spans="1:10" ht="24" customHeight="1" x14ac:dyDescent="0.35">
      <c r="A14" s="16" t="s">
        <v>58</v>
      </c>
      <c r="B14" s="16" t="s">
        <v>790</v>
      </c>
      <c r="C14" s="154">
        <v>0</v>
      </c>
      <c r="D14" s="154">
        <v>0</v>
      </c>
      <c r="E14" s="154">
        <v>0</v>
      </c>
      <c r="F14" s="154">
        <v>0</v>
      </c>
      <c r="G14" s="154">
        <v>276.14</v>
      </c>
      <c r="H14" s="154">
        <v>28.74</v>
      </c>
      <c r="I14" s="154">
        <v>3.3279999999999998</v>
      </c>
      <c r="J14" s="154">
        <v>308.20800000000003</v>
      </c>
    </row>
    <row r="15" spans="1:10" ht="24" customHeight="1" x14ac:dyDescent="0.35">
      <c r="A15" s="18" t="s">
        <v>58</v>
      </c>
      <c r="B15" s="18" t="s">
        <v>791</v>
      </c>
      <c r="C15" s="155">
        <v>0</v>
      </c>
      <c r="D15" s="155">
        <v>0</v>
      </c>
      <c r="E15" s="155">
        <v>0</v>
      </c>
      <c r="F15" s="155">
        <v>0</v>
      </c>
      <c r="G15" s="155">
        <v>275.11</v>
      </c>
      <c r="H15" s="155">
        <v>28.74</v>
      </c>
      <c r="I15" s="155">
        <v>3.3279999999999998</v>
      </c>
      <c r="J15" s="155">
        <v>307.178</v>
      </c>
    </row>
    <row r="16" spans="1:10" ht="24" customHeight="1" x14ac:dyDescent="0.35">
      <c r="A16" s="13" t="s">
        <v>58</v>
      </c>
      <c r="B16" s="13" t="s">
        <v>792</v>
      </c>
      <c r="C16" s="153">
        <v>0</v>
      </c>
      <c r="D16" s="153">
        <v>0</v>
      </c>
      <c r="E16" s="153">
        <v>0</v>
      </c>
      <c r="F16" s="153">
        <v>0</v>
      </c>
      <c r="G16" s="153">
        <v>274.69</v>
      </c>
      <c r="H16" s="153">
        <v>28.74</v>
      </c>
      <c r="I16" s="153">
        <v>3.3279999999999998</v>
      </c>
      <c r="J16" s="153">
        <v>306.75799999999998</v>
      </c>
    </row>
    <row r="17" spans="1:10" ht="24" customHeight="1" x14ac:dyDescent="0.35">
      <c r="A17" s="16" t="s">
        <v>58</v>
      </c>
      <c r="B17" s="16" t="s">
        <v>793</v>
      </c>
      <c r="C17" s="154">
        <v>0</v>
      </c>
      <c r="D17" s="154">
        <v>0</v>
      </c>
      <c r="E17" s="154">
        <v>0</v>
      </c>
      <c r="F17" s="154">
        <v>0</v>
      </c>
      <c r="G17" s="154">
        <v>278.56</v>
      </c>
      <c r="H17" s="154">
        <v>28.74</v>
      </c>
      <c r="I17" s="154">
        <v>3.3279999999999998</v>
      </c>
      <c r="J17" s="154">
        <v>310.62799999999999</v>
      </c>
    </row>
    <row r="18" spans="1:10" ht="24" customHeight="1" x14ac:dyDescent="0.35">
      <c r="A18" s="16" t="s">
        <v>58</v>
      </c>
      <c r="B18" s="16" t="s">
        <v>794</v>
      </c>
      <c r="C18" s="154">
        <v>0</v>
      </c>
      <c r="D18" s="154">
        <v>0</v>
      </c>
      <c r="E18" s="154">
        <v>0</v>
      </c>
      <c r="F18" s="154">
        <v>0</v>
      </c>
      <c r="G18" s="154">
        <v>277.32</v>
      </c>
      <c r="H18" s="154">
        <v>28.74</v>
      </c>
      <c r="I18" s="154">
        <v>3.3279999999999998</v>
      </c>
      <c r="J18" s="154">
        <v>309.38799999999998</v>
      </c>
    </row>
    <row r="19" spans="1:10" ht="24" customHeight="1" x14ac:dyDescent="0.35">
      <c r="A19" s="16" t="s">
        <v>58</v>
      </c>
      <c r="B19" s="16" t="s">
        <v>795</v>
      </c>
      <c r="C19" s="154">
        <v>0</v>
      </c>
      <c r="D19" s="154">
        <v>0</v>
      </c>
      <c r="E19" s="154">
        <v>0</v>
      </c>
      <c r="F19" s="154">
        <v>0</v>
      </c>
      <c r="G19" s="154">
        <v>277.88</v>
      </c>
      <c r="H19" s="154">
        <v>28.74</v>
      </c>
      <c r="I19" s="154">
        <v>3.3279999999999998</v>
      </c>
      <c r="J19" s="154">
        <v>309.94799999999998</v>
      </c>
    </row>
    <row r="20" spans="1:10" ht="24" customHeight="1" x14ac:dyDescent="0.35">
      <c r="A20" s="16" t="s">
        <v>58</v>
      </c>
      <c r="B20" s="16" t="s">
        <v>796</v>
      </c>
      <c r="C20" s="154">
        <v>0</v>
      </c>
      <c r="D20" s="154">
        <v>0</v>
      </c>
      <c r="E20" s="154">
        <v>0</v>
      </c>
      <c r="F20" s="154">
        <v>0</v>
      </c>
      <c r="G20" s="154">
        <v>276.74</v>
      </c>
      <c r="H20" s="154">
        <v>28.74</v>
      </c>
      <c r="I20" s="154">
        <v>3.3279999999999998</v>
      </c>
      <c r="J20" s="154">
        <v>308.80799999999999</v>
      </c>
    </row>
    <row r="21" spans="1:10" ht="24" customHeight="1" x14ac:dyDescent="0.35">
      <c r="A21" s="16" t="s">
        <v>58</v>
      </c>
      <c r="B21" s="16" t="s">
        <v>797</v>
      </c>
      <c r="C21" s="154">
        <v>0</v>
      </c>
      <c r="D21" s="154">
        <v>0</v>
      </c>
      <c r="E21" s="154">
        <v>0</v>
      </c>
      <c r="F21" s="154">
        <v>0</v>
      </c>
      <c r="G21" s="154">
        <v>278.13</v>
      </c>
      <c r="H21" s="154">
        <v>28.74</v>
      </c>
      <c r="I21" s="154">
        <v>3.3279999999999998</v>
      </c>
      <c r="J21" s="154">
        <v>310.19799999999998</v>
      </c>
    </row>
    <row r="22" spans="1:10" ht="24" customHeight="1" x14ac:dyDescent="0.35">
      <c r="A22" s="16" t="s">
        <v>58</v>
      </c>
      <c r="B22" s="16" t="s">
        <v>798</v>
      </c>
      <c r="C22" s="154">
        <v>0</v>
      </c>
      <c r="D22" s="154">
        <v>0</v>
      </c>
      <c r="E22" s="154">
        <v>0</v>
      </c>
      <c r="F22" s="154">
        <v>0</v>
      </c>
      <c r="G22" s="154">
        <v>276.3</v>
      </c>
      <c r="H22" s="154">
        <v>28.74</v>
      </c>
      <c r="I22" s="154">
        <v>3.3279999999999998</v>
      </c>
      <c r="J22" s="154">
        <v>308.36799999999999</v>
      </c>
    </row>
    <row r="23" spans="1:10" ht="24" customHeight="1" x14ac:dyDescent="0.35">
      <c r="A23" s="18" t="s">
        <v>58</v>
      </c>
      <c r="B23" s="18" t="s">
        <v>799</v>
      </c>
      <c r="C23" s="155">
        <v>0</v>
      </c>
      <c r="D23" s="155">
        <v>0</v>
      </c>
      <c r="E23" s="155">
        <v>0</v>
      </c>
      <c r="F23" s="155">
        <v>0</v>
      </c>
      <c r="G23" s="155">
        <v>279.08</v>
      </c>
      <c r="H23" s="155">
        <v>28.74</v>
      </c>
      <c r="I23" s="155">
        <v>3.3279999999999998</v>
      </c>
      <c r="J23" s="155">
        <v>311.14800000000002</v>
      </c>
    </row>
    <row r="24" spans="1:10" ht="24" customHeight="1" x14ac:dyDescent="0.35">
      <c r="A24" s="13" t="s">
        <v>58</v>
      </c>
      <c r="B24" s="13" t="s">
        <v>800</v>
      </c>
      <c r="C24" s="153">
        <v>0</v>
      </c>
      <c r="D24" s="153">
        <v>0</v>
      </c>
      <c r="E24" s="153">
        <v>0</v>
      </c>
      <c r="F24" s="153">
        <v>0</v>
      </c>
      <c r="G24" s="153">
        <v>276.52</v>
      </c>
      <c r="H24" s="153">
        <v>28.74</v>
      </c>
      <c r="I24" s="153">
        <v>3.3279999999999998</v>
      </c>
      <c r="J24" s="153">
        <v>308.58800000000002</v>
      </c>
    </row>
    <row r="25" spans="1:10" ht="24" customHeight="1" x14ac:dyDescent="0.35">
      <c r="A25" s="16" t="s">
        <v>58</v>
      </c>
      <c r="B25" s="16" t="s">
        <v>801</v>
      </c>
      <c r="C25" s="154">
        <v>0</v>
      </c>
      <c r="D25" s="154">
        <v>0</v>
      </c>
      <c r="E25" s="154">
        <v>0</v>
      </c>
      <c r="F25" s="154">
        <v>0</v>
      </c>
      <c r="G25" s="154">
        <v>276.33</v>
      </c>
      <c r="H25" s="154">
        <v>28.74</v>
      </c>
      <c r="I25" s="154">
        <v>3.3279999999999998</v>
      </c>
      <c r="J25" s="154">
        <v>308.39800000000002</v>
      </c>
    </row>
    <row r="26" spans="1:10" ht="24" customHeight="1" x14ac:dyDescent="0.35">
      <c r="A26" s="16" t="s">
        <v>58</v>
      </c>
      <c r="B26" s="16" t="s">
        <v>802</v>
      </c>
      <c r="C26" s="154">
        <v>0</v>
      </c>
      <c r="D26" s="154">
        <v>0</v>
      </c>
      <c r="E26" s="154">
        <v>0</v>
      </c>
      <c r="F26" s="154">
        <v>0</v>
      </c>
      <c r="G26" s="154">
        <v>278</v>
      </c>
      <c r="H26" s="154">
        <v>28.74</v>
      </c>
      <c r="I26" s="154">
        <v>3.3279999999999998</v>
      </c>
      <c r="J26" s="154">
        <v>310.06799999999998</v>
      </c>
    </row>
    <row r="27" spans="1:10" ht="24" customHeight="1" x14ac:dyDescent="0.35">
      <c r="A27" s="16" t="s">
        <v>58</v>
      </c>
      <c r="B27" s="16" t="s">
        <v>803</v>
      </c>
      <c r="C27" s="154">
        <v>0</v>
      </c>
      <c r="D27" s="154">
        <v>0</v>
      </c>
      <c r="E27" s="154">
        <v>0</v>
      </c>
      <c r="F27" s="154">
        <v>41.07</v>
      </c>
      <c r="G27" s="154">
        <v>277.02</v>
      </c>
      <c r="H27" s="154">
        <v>28.74</v>
      </c>
      <c r="I27" s="154">
        <v>3.3279999999999998</v>
      </c>
      <c r="J27" s="154">
        <v>350.15800000000002</v>
      </c>
    </row>
    <row r="28" spans="1:10" ht="24" customHeight="1" x14ac:dyDescent="0.35">
      <c r="A28" s="16" t="s">
        <v>58</v>
      </c>
      <c r="B28" s="16" t="s">
        <v>804</v>
      </c>
      <c r="C28" s="154">
        <v>0</v>
      </c>
      <c r="D28" s="154">
        <v>0</v>
      </c>
      <c r="E28" s="154">
        <v>0</v>
      </c>
      <c r="F28" s="154">
        <v>41.07</v>
      </c>
      <c r="G28" s="154">
        <v>274.69</v>
      </c>
      <c r="H28" s="154">
        <v>28.74</v>
      </c>
      <c r="I28" s="154">
        <v>3.3279999999999998</v>
      </c>
      <c r="J28" s="154">
        <v>347.82799999999997</v>
      </c>
    </row>
    <row r="29" spans="1:10" ht="24" customHeight="1" x14ac:dyDescent="0.35">
      <c r="A29" s="16" t="s">
        <v>58</v>
      </c>
      <c r="B29" s="16" t="s">
        <v>805</v>
      </c>
      <c r="C29" s="154">
        <v>0</v>
      </c>
      <c r="D29" s="154">
        <v>0</v>
      </c>
      <c r="E29" s="154">
        <v>0</v>
      </c>
      <c r="F29" s="154">
        <v>41.07</v>
      </c>
      <c r="G29" s="154">
        <v>270.31</v>
      </c>
      <c r="H29" s="154">
        <v>28.74</v>
      </c>
      <c r="I29" s="154">
        <v>3.3279999999999998</v>
      </c>
      <c r="J29" s="154">
        <v>343.44799999999998</v>
      </c>
    </row>
    <row r="30" spans="1:10" ht="24" customHeight="1" x14ac:dyDescent="0.35">
      <c r="A30" s="16" t="s">
        <v>58</v>
      </c>
      <c r="B30" s="16" t="s">
        <v>806</v>
      </c>
      <c r="C30" s="154">
        <v>0</v>
      </c>
      <c r="D30" s="154">
        <v>0</v>
      </c>
      <c r="E30" s="154">
        <v>0</v>
      </c>
      <c r="F30" s="154">
        <v>41.07</v>
      </c>
      <c r="G30" s="154">
        <v>273.8</v>
      </c>
      <c r="H30" s="154">
        <v>28.74</v>
      </c>
      <c r="I30" s="154">
        <v>3.3279999999999998</v>
      </c>
      <c r="J30" s="154">
        <v>346.93799999999999</v>
      </c>
    </row>
    <row r="31" spans="1:10" ht="24" customHeight="1" x14ac:dyDescent="0.35">
      <c r="A31" s="18" t="s">
        <v>58</v>
      </c>
      <c r="B31" s="18" t="s">
        <v>807</v>
      </c>
      <c r="C31" s="155">
        <v>0</v>
      </c>
      <c r="D31" s="155">
        <v>0</v>
      </c>
      <c r="E31" s="155">
        <v>0</v>
      </c>
      <c r="F31" s="155">
        <v>41.07</v>
      </c>
      <c r="G31" s="155">
        <v>275.49</v>
      </c>
      <c r="H31" s="155">
        <v>28.74</v>
      </c>
      <c r="I31" s="155">
        <v>3.3279999999999998</v>
      </c>
      <c r="J31" s="155">
        <v>348.62799999999999</v>
      </c>
    </row>
    <row r="32" spans="1:10" ht="24" customHeight="1" x14ac:dyDescent="0.35">
      <c r="A32" s="13" t="s">
        <v>58</v>
      </c>
      <c r="B32" s="13" t="s">
        <v>808</v>
      </c>
      <c r="C32" s="153">
        <v>0</v>
      </c>
      <c r="D32" s="153">
        <v>0</v>
      </c>
      <c r="E32" s="153">
        <v>0</v>
      </c>
      <c r="F32" s="153">
        <v>41.07</v>
      </c>
      <c r="G32" s="153">
        <v>277.94</v>
      </c>
      <c r="H32" s="153">
        <v>28.74</v>
      </c>
      <c r="I32" s="153">
        <v>3.3279999999999998</v>
      </c>
      <c r="J32" s="153">
        <v>351.07799999999997</v>
      </c>
    </row>
    <row r="33" spans="1:10" ht="24" customHeight="1" x14ac:dyDescent="0.35">
      <c r="A33" s="16" t="s">
        <v>58</v>
      </c>
      <c r="B33" s="16" t="s">
        <v>809</v>
      </c>
      <c r="C33" s="154">
        <v>0</v>
      </c>
      <c r="D33" s="154">
        <v>0</v>
      </c>
      <c r="E33" s="154">
        <v>0</v>
      </c>
      <c r="F33" s="154">
        <v>41.07</v>
      </c>
      <c r="G33" s="154">
        <v>281.14</v>
      </c>
      <c r="H33" s="154">
        <v>28.74</v>
      </c>
      <c r="I33" s="154">
        <v>3.3279999999999998</v>
      </c>
      <c r="J33" s="154">
        <v>354.27800000000002</v>
      </c>
    </row>
    <row r="34" spans="1:10" ht="24" customHeight="1" x14ac:dyDescent="0.35">
      <c r="A34" s="16" t="s">
        <v>58</v>
      </c>
      <c r="B34" s="16" t="s">
        <v>810</v>
      </c>
      <c r="C34" s="154">
        <v>0</v>
      </c>
      <c r="D34" s="154">
        <v>0</v>
      </c>
      <c r="E34" s="154">
        <v>0</v>
      </c>
      <c r="F34" s="154">
        <v>41.07</v>
      </c>
      <c r="G34" s="154">
        <v>278.88</v>
      </c>
      <c r="H34" s="154">
        <v>28.74</v>
      </c>
      <c r="I34" s="154">
        <v>3.3279999999999998</v>
      </c>
      <c r="J34" s="154">
        <v>352.01799999999997</v>
      </c>
    </row>
    <row r="35" spans="1:10" ht="24" customHeight="1" x14ac:dyDescent="0.35">
      <c r="A35" s="16" t="s">
        <v>58</v>
      </c>
      <c r="B35" s="16" t="s">
        <v>811</v>
      </c>
      <c r="C35" s="154">
        <v>0</v>
      </c>
      <c r="D35" s="154">
        <v>0</v>
      </c>
      <c r="E35" s="154">
        <v>0</v>
      </c>
      <c r="F35" s="154">
        <v>41.07</v>
      </c>
      <c r="G35" s="154">
        <v>277.81</v>
      </c>
      <c r="H35" s="154">
        <v>28.74</v>
      </c>
      <c r="I35" s="154">
        <v>3.3279999999999998</v>
      </c>
      <c r="J35" s="154">
        <v>350.94799999999998</v>
      </c>
    </row>
    <row r="36" spans="1:10" ht="24" customHeight="1" x14ac:dyDescent="0.35">
      <c r="A36" s="16" t="s">
        <v>58</v>
      </c>
      <c r="B36" s="16" t="s">
        <v>812</v>
      </c>
      <c r="C36" s="154">
        <v>0</v>
      </c>
      <c r="D36" s="154">
        <v>0</v>
      </c>
      <c r="E36" s="154">
        <v>0</v>
      </c>
      <c r="F36" s="154">
        <v>41.07</v>
      </c>
      <c r="G36" s="154">
        <v>275.95999999999998</v>
      </c>
      <c r="H36" s="154">
        <v>28.74</v>
      </c>
      <c r="I36" s="154">
        <v>3.3279999999999998</v>
      </c>
      <c r="J36" s="154">
        <v>349.09800000000001</v>
      </c>
    </row>
    <row r="37" spans="1:10" ht="24" customHeight="1" x14ac:dyDescent="0.35">
      <c r="A37" s="16" t="s">
        <v>58</v>
      </c>
      <c r="B37" s="16" t="s">
        <v>813</v>
      </c>
      <c r="C37" s="154">
        <v>0</v>
      </c>
      <c r="D37" s="154">
        <v>0</v>
      </c>
      <c r="E37" s="154">
        <v>0</v>
      </c>
      <c r="F37" s="154">
        <v>41.07</v>
      </c>
      <c r="G37" s="154">
        <v>275.74</v>
      </c>
      <c r="H37" s="154">
        <v>28.74</v>
      </c>
      <c r="I37" s="154">
        <v>3.3279999999999998</v>
      </c>
      <c r="J37" s="154">
        <v>348.87799999999999</v>
      </c>
    </row>
    <row r="38" spans="1:10" ht="24" customHeight="1" x14ac:dyDescent="0.35">
      <c r="A38" s="16" t="s">
        <v>58</v>
      </c>
      <c r="B38" s="16" t="s">
        <v>814</v>
      </c>
      <c r="C38" s="154">
        <v>0</v>
      </c>
      <c r="D38" s="154">
        <v>0</v>
      </c>
      <c r="E38" s="154">
        <v>0</v>
      </c>
      <c r="F38" s="154">
        <v>41.07</v>
      </c>
      <c r="G38" s="154">
        <v>280.83</v>
      </c>
      <c r="H38" s="154">
        <v>28.74</v>
      </c>
      <c r="I38" s="154">
        <v>3.3279999999999998</v>
      </c>
      <c r="J38" s="154">
        <v>353.96800000000002</v>
      </c>
    </row>
    <row r="39" spans="1:10" ht="24" customHeight="1" x14ac:dyDescent="0.35">
      <c r="A39" s="18" t="s">
        <v>58</v>
      </c>
      <c r="B39" s="18" t="s">
        <v>815</v>
      </c>
      <c r="C39" s="155">
        <v>0</v>
      </c>
      <c r="D39" s="155">
        <v>0</v>
      </c>
      <c r="E39" s="155">
        <v>0</v>
      </c>
      <c r="F39" s="155">
        <v>41.07</v>
      </c>
      <c r="G39" s="155">
        <v>269.67</v>
      </c>
      <c r="H39" s="155">
        <v>28.74</v>
      </c>
      <c r="I39" s="155">
        <v>3.3279999999999998</v>
      </c>
      <c r="J39" s="155">
        <v>342.80799999999999</v>
      </c>
    </row>
    <row r="40" spans="1:10" ht="24" customHeight="1" x14ac:dyDescent="0.35">
      <c r="A40" s="13" t="s">
        <v>58</v>
      </c>
      <c r="B40" s="13" t="s">
        <v>816</v>
      </c>
      <c r="C40" s="153">
        <v>0</v>
      </c>
      <c r="D40" s="153">
        <v>0</v>
      </c>
      <c r="E40" s="153">
        <v>0</v>
      </c>
      <c r="F40" s="153">
        <v>67.239999999999995</v>
      </c>
      <c r="G40" s="153">
        <v>267.01</v>
      </c>
      <c r="H40" s="153">
        <v>28.74</v>
      </c>
      <c r="I40" s="153">
        <v>3.3279999999999998</v>
      </c>
      <c r="J40" s="153">
        <v>366.31799999999998</v>
      </c>
    </row>
    <row r="41" spans="1:10" ht="24" customHeight="1" x14ac:dyDescent="0.35">
      <c r="A41" s="16" t="s">
        <v>58</v>
      </c>
      <c r="B41" s="16" t="s">
        <v>817</v>
      </c>
      <c r="C41" s="154">
        <v>0</v>
      </c>
      <c r="D41" s="154">
        <v>0</v>
      </c>
      <c r="E41" s="154">
        <v>0</v>
      </c>
      <c r="F41" s="154">
        <v>67.239999999999995</v>
      </c>
      <c r="G41" s="154">
        <v>265.20999999999998</v>
      </c>
      <c r="H41" s="154">
        <v>28.74</v>
      </c>
      <c r="I41" s="154">
        <v>3.3279999999999998</v>
      </c>
      <c r="J41" s="154">
        <v>364.51799999999997</v>
      </c>
    </row>
    <row r="42" spans="1:10" ht="24" customHeight="1" x14ac:dyDescent="0.35">
      <c r="A42" s="16" t="s">
        <v>58</v>
      </c>
      <c r="B42" s="16" t="s">
        <v>818</v>
      </c>
      <c r="C42" s="154">
        <v>0</v>
      </c>
      <c r="D42" s="154">
        <v>0</v>
      </c>
      <c r="E42" s="154">
        <v>0</v>
      </c>
      <c r="F42" s="154">
        <v>67.239999999999995</v>
      </c>
      <c r="G42" s="154">
        <v>266.22000000000003</v>
      </c>
      <c r="H42" s="154">
        <v>28.74</v>
      </c>
      <c r="I42" s="154">
        <v>3.3279999999999998</v>
      </c>
      <c r="J42" s="154">
        <v>365.52800000000002</v>
      </c>
    </row>
    <row r="43" spans="1:10" ht="24" customHeight="1" x14ac:dyDescent="0.35">
      <c r="A43" s="16" t="s">
        <v>58</v>
      </c>
      <c r="B43" s="16" t="s">
        <v>819</v>
      </c>
      <c r="C43" s="154">
        <v>0</v>
      </c>
      <c r="D43" s="154">
        <v>0</v>
      </c>
      <c r="E43" s="154">
        <v>0</v>
      </c>
      <c r="F43" s="154">
        <v>67.239999999999995</v>
      </c>
      <c r="G43" s="154">
        <v>265.56</v>
      </c>
      <c r="H43" s="154">
        <v>28.74</v>
      </c>
      <c r="I43" s="154">
        <v>3.3279999999999998</v>
      </c>
      <c r="J43" s="154">
        <v>364.86799999999999</v>
      </c>
    </row>
    <row r="44" spans="1:10" ht="24" customHeight="1" x14ac:dyDescent="0.35">
      <c r="A44" s="16" t="s">
        <v>58</v>
      </c>
      <c r="B44" s="16" t="s">
        <v>820</v>
      </c>
      <c r="C44" s="154">
        <v>0</v>
      </c>
      <c r="D44" s="154">
        <v>0</v>
      </c>
      <c r="E44" s="154">
        <v>0</v>
      </c>
      <c r="F44" s="154">
        <v>67.239999999999995</v>
      </c>
      <c r="G44" s="154">
        <v>273.23</v>
      </c>
      <c r="H44" s="154">
        <v>28.74</v>
      </c>
      <c r="I44" s="154">
        <v>3.3279999999999998</v>
      </c>
      <c r="J44" s="154">
        <v>372.53800000000001</v>
      </c>
    </row>
    <row r="45" spans="1:10" ht="24" customHeight="1" x14ac:dyDescent="0.35">
      <c r="A45" s="16" t="s">
        <v>58</v>
      </c>
      <c r="B45" s="16" t="s">
        <v>821</v>
      </c>
      <c r="C45" s="154">
        <v>0</v>
      </c>
      <c r="D45" s="154">
        <v>0</v>
      </c>
      <c r="E45" s="154">
        <v>0</v>
      </c>
      <c r="F45" s="154">
        <v>67.239999999999995</v>
      </c>
      <c r="G45" s="154">
        <v>268.27999999999997</v>
      </c>
      <c r="H45" s="154">
        <v>28.74</v>
      </c>
      <c r="I45" s="154">
        <v>3.3279999999999998</v>
      </c>
      <c r="J45" s="154">
        <v>367.58800000000002</v>
      </c>
    </row>
    <row r="46" spans="1:10" ht="24" customHeight="1" x14ac:dyDescent="0.35">
      <c r="A46" s="16" t="s">
        <v>58</v>
      </c>
      <c r="B46" s="16" t="s">
        <v>822</v>
      </c>
      <c r="C46" s="154">
        <v>0</v>
      </c>
      <c r="D46" s="154">
        <v>0</v>
      </c>
      <c r="E46" s="154">
        <v>0</v>
      </c>
      <c r="F46" s="154">
        <v>67.239999999999995</v>
      </c>
      <c r="G46" s="154">
        <v>264.85000000000002</v>
      </c>
      <c r="H46" s="154">
        <v>28.74</v>
      </c>
      <c r="I46" s="154">
        <v>3.3279999999999998</v>
      </c>
      <c r="J46" s="154">
        <v>364.15800000000002</v>
      </c>
    </row>
    <row r="47" spans="1:10" ht="24" customHeight="1" x14ac:dyDescent="0.35">
      <c r="A47" s="18" t="s">
        <v>58</v>
      </c>
      <c r="B47" s="18" t="s">
        <v>823</v>
      </c>
      <c r="C47" s="155">
        <v>0</v>
      </c>
      <c r="D47" s="155">
        <v>0</v>
      </c>
      <c r="E47" s="155">
        <v>0</v>
      </c>
      <c r="F47" s="155">
        <v>67.239999999999995</v>
      </c>
      <c r="G47" s="155">
        <v>271.60000000000002</v>
      </c>
      <c r="H47" s="155">
        <v>28.74</v>
      </c>
      <c r="I47" s="155">
        <v>3.3279999999999998</v>
      </c>
      <c r="J47" s="155">
        <v>370.90800000000002</v>
      </c>
    </row>
    <row r="48" spans="1:10" ht="24" customHeight="1" x14ac:dyDescent="0.35">
      <c r="A48" s="13" t="s">
        <v>58</v>
      </c>
      <c r="B48" s="13" t="s">
        <v>824</v>
      </c>
      <c r="C48" s="153">
        <v>0</v>
      </c>
      <c r="D48" s="153">
        <v>0</v>
      </c>
      <c r="E48" s="153">
        <v>0</v>
      </c>
      <c r="F48" s="153">
        <v>67.239999999999995</v>
      </c>
      <c r="G48" s="153">
        <v>273.88</v>
      </c>
      <c r="H48" s="153">
        <v>28.74</v>
      </c>
      <c r="I48" s="153">
        <v>3.3279999999999998</v>
      </c>
      <c r="J48" s="153">
        <v>373.18799999999999</v>
      </c>
    </row>
    <row r="49" spans="1:10" ht="24" customHeight="1" x14ac:dyDescent="0.35">
      <c r="A49" s="16" t="s">
        <v>58</v>
      </c>
      <c r="B49" s="16" t="s">
        <v>825</v>
      </c>
      <c r="C49" s="154">
        <v>0</v>
      </c>
      <c r="D49" s="154">
        <v>0</v>
      </c>
      <c r="E49" s="154">
        <v>0</v>
      </c>
      <c r="F49" s="154">
        <v>67.239999999999995</v>
      </c>
      <c r="G49" s="154">
        <v>276.88</v>
      </c>
      <c r="H49" s="154">
        <v>28.74</v>
      </c>
      <c r="I49" s="154">
        <v>3.3279999999999998</v>
      </c>
      <c r="J49" s="154">
        <v>376.18799999999999</v>
      </c>
    </row>
    <row r="50" spans="1:10" ht="24" customHeight="1" x14ac:dyDescent="0.35">
      <c r="A50" s="16" t="s">
        <v>58</v>
      </c>
      <c r="B50" s="16" t="s">
        <v>826</v>
      </c>
      <c r="C50" s="154">
        <v>0</v>
      </c>
      <c r="D50" s="154">
        <v>0</v>
      </c>
      <c r="E50" s="154">
        <v>0</v>
      </c>
      <c r="F50" s="154">
        <v>67.239999999999995</v>
      </c>
      <c r="G50" s="154">
        <v>277.02999999999997</v>
      </c>
      <c r="H50" s="154">
        <v>28.74</v>
      </c>
      <c r="I50" s="154">
        <v>3.3279999999999998</v>
      </c>
      <c r="J50" s="154">
        <v>376.33800000000002</v>
      </c>
    </row>
    <row r="51" spans="1:10" ht="24" customHeight="1" x14ac:dyDescent="0.35">
      <c r="A51" s="16" t="s">
        <v>58</v>
      </c>
      <c r="B51" s="16" t="s">
        <v>827</v>
      </c>
      <c r="C51" s="154">
        <v>0</v>
      </c>
      <c r="D51" s="154">
        <v>0</v>
      </c>
      <c r="E51" s="154">
        <v>0</v>
      </c>
      <c r="F51" s="154">
        <v>67.239999999999995</v>
      </c>
      <c r="G51" s="154">
        <v>274.99</v>
      </c>
      <c r="H51" s="154">
        <v>28.74</v>
      </c>
      <c r="I51" s="154">
        <v>3.3279999999999998</v>
      </c>
      <c r="J51" s="154">
        <v>374.298</v>
      </c>
    </row>
    <row r="52" spans="1:10" ht="24" customHeight="1" x14ac:dyDescent="0.35">
      <c r="A52" s="16" t="s">
        <v>58</v>
      </c>
      <c r="B52" s="16" t="s">
        <v>828</v>
      </c>
      <c r="C52" s="154">
        <v>0</v>
      </c>
      <c r="D52" s="154">
        <v>0</v>
      </c>
      <c r="E52" s="154">
        <v>0</v>
      </c>
      <c r="F52" s="154">
        <v>67.239999999999995</v>
      </c>
      <c r="G52" s="154">
        <v>271.58999999999997</v>
      </c>
      <c r="H52" s="154">
        <v>28.74</v>
      </c>
      <c r="I52" s="154">
        <v>3.3279999999999998</v>
      </c>
      <c r="J52" s="154">
        <v>370.89800000000002</v>
      </c>
    </row>
    <row r="53" spans="1:10" ht="24" customHeight="1" x14ac:dyDescent="0.35">
      <c r="A53" s="16" t="s">
        <v>58</v>
      </c>
      <c r="B53" s="16" t="s">
        <v>829</v>
      </c>
      <c r="C53" s="154">
        <v>0</v>
      </c>
      <c r="D53" s="154">
        <v>0</v>
      </c>
      <c r="E53" s="154">
        <v>0</v>
      </c>
      <c r="F53" s="154">
        <v>67.239999999999995</v>
      </c>
      <c r="G53" s="154">
        <v>267.43</v>
      </c>
      <c r="H53" s="154">
        <v>28.74</v>
      </c>
      <c r="I53" s="154">
        <v>3.3279999999999998</v>
      </c>
      <c r="J53" s="154">
        <v>366.738</v>
      </c>
    </row>
    <row r="54" spans="1:10" ht="24" customHeight="1" x14ac:dyDescent="0.35">
      <c r="A54" s="16" t="s">
        <v>58</v>
      </c>
      <c r="B54" s="16" t="s">
        <v>830</v>
      </c>
      <c r="C54" s="154">
        <v>0</v>
      </c>
      <c r="D54" s="154">
        <v>0</v>
      </c>
      <c r="E54" s="154">
        <v>0</v>
      </c>
      <c r="F54" s="154">
        <v>67.239999999999995</v>
      </c>
      <c r="G54" s="154">
        <v>266.55</v>
      </c>
      <c r="H54" s="154">
        <v>28.74</v>
      </c>
      <c r="I54" s="154">
        <v>3.3279999999999998</v>
      </c>
      <c r="J54" s="154">
        <v>365.858</v>
      </c>
    </row>
    <row r="55" spans="1:10" ht="24" customHeight="1" x14ac:dyDescent="0.35">
      <c r="A55" s="18" t="s">
        <v>831</v>
      </c>
      <c r="B55" s="18" t="s">
        <v>59</v>
      </c>
      <c r="C55" s="155">
        <v>0</v>
      </c>
      <c r="D55" s="155">
        <v>0</v>
      </c>
      <c r="E55" s="155">
        <v>0</v>
      </c>
      <c r="F55" s="155">
        <v>67.239999999999995</v>
      </c>
      <c r="G55" s="155">
        <v>271.3</v>
      </c>
      <c r="H55" s="155">
        <v>28.74</v>
      </c>
      <c r="I55" s="155">
        <v>3.3279999999999998</v>
      </c>
      <c r="J55" s="155">
        <v>370.608</v>
      </c>
    </row>
    <row r="56" spans="1:10" ht="15.5" x14ac:dyDescent="0.35">
      <c r="A56" s="205" t="s">
        <v>1050</v>
      </c>
      <c r="B56" s="206"/>
      <c r="C56" s="157">
        <v>0</v>
      </c>
      <c r="D56" s="157">
        <v>0</v>
      </c>
      <c r="E56" s="157">
        <v>0</v>
      </c>
      <c r="F56" s="157">
        <v>804.875</v>
      </c>
      <c r="G56" s="157">
        <v>6576.7250000000004</v>
      </c>
      <c r="H56" s="157">
        <v>689.76</v>
      </c>
      <c r="I56" s="157">
        <v>79.872</v>
      </c>
      <c r="J56" s="157">
        <v>8151.232</v>
      </c>
    </row>
  </sheetData>
  <mergeCells count="13">
    <mergeCell ref="A56:B56"/>
    <mergeCell ref="G6"/>
    <mergeCell ref="H6:I6"/>
    <mergeCell ref="J5:J6"/>
    <mergeCell ref="J7"/>
    <mergeCell ref="A4:J4"/>
    <mergeCell ref="A3:F3"/>
    <mergeCell ref="A5:A7"/>
    <mergeCell ref="B5:B7"/>
    <mergeCell ref="C6"/>
    <mergeCell ref="D6"/>
    <mergeCell ref="E6"/>
    <mergeCell ref="F6"/>
  </mergeCells>
  <pageMargins left="0.7" right="0.7" top="0.75" bottom="0.75" header="0.3" footer="0.3"/>
  <drawing r:id="rId1"/>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B00-000000000000}">
  <dimension ref="A1:KI66"/>
  <sheetViews>
    <sheetView showGridLines="0" zoomScale="70" workbookViewId="0">
      <pane xSplit="2" ySplit="8" topLeftCell="C9" activePane="bottomRight" state="frozen"/>
      <selection pane="topRight" activeCell="C1" sqref="C1"/>
      <selection pane="bottomLeft" activeCell="A9" sqref="A9"/>
      <selection pane="bottomRight"/>
    </sheetView>
  </sheetViews>
  <sheetFormatPr baseColWidth="10" defaultColWidth="8.7265625" defaultRowHeight="14.5" x14ac:dyDescent="0.35"/>
  <cols>
    <col min="1" max="1" width="15" customWidth="1"/>
    <col min="2" max="2" width="10" customWidth="1"/>
    <col min="3" max="295" width="20" customWidth="1"/>
  </cols>
  <sheetData>
    <row r="1" spans="1:295" x14ac:dyDescent="0.35">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c r="EU1" s="1"/>
      <c r="EV1" s="1"/>
      <c r="EW1" s="1"/>
      <c r="EX1" s="1"/>
      <c r="EY1" s="1"/>
      <c r="EZ1" s="1"/>
      <c r="FA1" s="1"/>
      <c r="FB1" s="1"/>
      <c r="FC1" s="1"/>
      <c r="FD1" s="1"/>
      <c r="FE1" s="1"/>
      <c r="FF1" s="1"/>
      <c r="FG1" s="1"/>
      <c r="FH1" s="1"/>
      <c r="FI1" s="1"/>
      <c r="FJ1" s="1"/>
      <c r="FK1" s="1"/>
      <c r="FL1" s="1"/>
      <c r="FM1" s="1"/>
      <c r="FN1" s="1"/>
      <c r="FO1" s="1"/>
      <c r="FP1" s="1"/>
      <c r="FQ1" s="1"/>
      <c r="FR1" s="1"/>
      <c r="FS1" s="1"/>
      <c r="FT1" s="1"/>
      <c r="FU1" s="1"/>
      <c r="FV1" s="1"/>
      <c r="FW1" s="1"/>
      <c r="FX1" s="1"/>
      <c r="FY1" s="1"/>
      <c r="FZ1" s="1"/>
      <c r="GA1" s="1"/>
      <c r="GB1" s="1"/>
      <c r="GC1" s="1"/>
      <c r="GD1" s="1"/>
      <c r="GE1" s="1"/>
      <c r="GF1" s="1"/>
      <c r="GG1" s="1"/>
      <c r="GH1" s="1"/>
      <c r="GI1" s="1"/>
      <c r="GJ1" s="1"/>
      <c r="GK1" s="1"/>
      <c r="GL1" s="1"/>
      <c r="GM1" s="1"/>
      <c r="GN1" s="1"/>
      <c r="GO1" s="1"/>
      <c r="GP1" s="1"/>
      <c r="GQ1" s="1"/>
      <c r="GR1" s="1"/>
      <c r="GS1" s="1"/>
      <c r="GT1" s="1"/>
      <c r="GU1" s="1"/>
      <c r="GV1" s="1"/>
      <c r="GW1" s="1"/>
      <c r="GX1" s="1"/>
      <c r="GY1" s="1"/>
      <c r="GZ1" s="1"/>
      <c r="HA1" s="1"/>
      <c r="HB1" s="1"/>
      <c r="HC1" s="1"/>
      <c r="HD1" s="1"/>
      <c r="HE1" s="1"/>
      <c r="HF1" s="1"/>
      <c r="HG1" s="1"/>
      <c r="HH1" s="1"/>
      <c r="HI1" s="1"/>
      <c r="HJ1" s="1"/>
      <c r="HK1" s="1"/>
      <c r="HL1" s="1"/>
      <c r="HM1" s="1"/>
      <c r="HN1" s="1"/>
      <c r="HO1" s="1"/>
      <c r="HP1" s="1"/>
      <c r="HQ1" s="1"/>
      <c r="HR1" s="1"/>
      <c r="HS1" s="1"/>
      <c r="HT1" s="1"/>
      <c r="HU1" s="1"/>
      <c r="HV1" s="1"/>
      <c r="HW1" s="1"/>
      <c r="HX1" s="1"/>
      <c r="HY1" s="1"/>
      <c r="HZ1" s="1"/>
      <c r="IA1" s="1"/>
      <c r="IB1" s="1"/>
      <c r="IC1" s="1"/>
      <c r="ID1" s="1"/>
      <c r="IE1" s="1"/>
      <c r="IF1" s="1"/>
      <c r="IG1" s="1"/>
      <c r="IH1" s="1"/>
      <c r="II1" s="1"/>
      <c r="IJ1" s="1"/>
      <c r="IK1" s="1"/>
      <c r="IL1" s="1"/>
      <c r="IM1" s="1"/>
      <c r="IN1" s="1"/>
      <c r="IO1" s="1"/>
      <c r="IP1" s="1"/>
      <c r="IQ1" s="1"/>
      <c r="IR1" s="1"/>
      <c r="IS1" s="1"/>
      <c r="IT1" s="1"/>
      <c r="IU1" s="1"/>
      <c r="IV1" s="1"/>
      <c r="IW1" s="1"/>
      <c r="IX1" s="1"/>
      <c r="IY1" s="1"/>
      <c r="IZ1" s="1"/>
      <c r="JA1" s="1"/>
      <c r="JB1" s="1"/>
      <c r="JC1" s="1"/>
      <c r="JD1" s="1"/>
      <c r="JE1" s="1"/>
      <c r="JF1" s="1"/>
      <c r="JG1" s="1"/>
      <c r="JH1" s="1"/>
      <c r="JI1" s="1"/>
      <c r="JJ1" s="1"/>
      <c r="JK1" s="1"/>
      <c r="JL1" s="1"/>
      <c r="JM1" s="1"/>
      <c r="JN1" s="1"/>
      <c r="JO1" s="1"/>
      <c r="JP1" s="1"/>
      <c r="JQ1" s="1"/>
      <c r="JR1" s="1"/>
      <c r="JS1" s="1"/>
      <c r="JT1" s="1"/>
      <c r="JU1" s="1"/>
      <c r="JV1" s="1"/>
      <c r="JW1" s="1"/>
      <c r="JX1" s="1"/>
      <c r="JY1" s="1"/>
      <c r="JZ1" s="1"/>
      <c r="KA1" s="1"/>
      <c r="KB1" s="1"/>
      <c r="KC1" s="1"/>
      <c r="KD1" s="1"/>
      <c r="KE1" s="1"/>
      <c r="KF1" s="1"/>
      <c r="KG1" s="1"/>
      <c r="KH1" s="1"/>
      <c r="KI1" s="1"/>
    </row>
    <row r="2" spans="1:295" x14ac:dyDescent="0.35">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c r="CW2" s="1"/>
      <c r="CX2" s="1"/>
      <c r="CY2" s="1"/>
      <c r="CZ2" s="1"/>
      <c r="DA2" s="1"/>
      <c r="DB2" s="1"/>
      <c r="DC2" s="1"/>
      <c r="DD2" s="1"/>
      <c r="DE2" s="1"/>
      <c r="DF2" s="1"/>
      <c r="DG2" s="1"/>
      <c r="DH2" s="1"/>
      <c r="DI2" s="1"/>
      <c r="DJ2" s="1"/>
      <c r="DK2" s="1"/>
      <c r="DL2" s="1"/>
      <c r="DM2" s="1"/>
      <c r="DN2" s="1"/>
      <c r="DO2" s="1"/>
      <c r="DP2" s="1"/>
      <c r="DQ2" s="1"/>
      <c r="DR2" s="1"/>
      <c r="DS2" s="1"/>
      <c r="DT2" s="1"/>
      <c r="DU2" s="1"/>
      <c r="DV2" s="1"/>
      <c r="DW2" s="1"/>
      <c r="DX2" s="1"/>
      <c r="DY2" s="1"/>
      <c r="DZ2" s="1"/>
      <c r="EA2" s="1"/>
      <c r="EB2" s="1"/>
      <c r="EC2" s="1"/>
      <c r="ED2" s="1"/>
      <c r="EE2" s="1"/>
      <c r="EF2" s="1"/>
      <c r="EG2" s="1"/>
      <c r="EH2" s="1"/>
      <c r="EI2" s="1"/>
      <c r="EJ2" s="1"/>
      <c r="EK2" s="1"/>
      <c r="EL2" s="1"/>
      <c r="EM2" s="1"/>
      <c r="EN2" s="1"/>
      <c r="EO2" s="1"/>
      <c r="EP2" s="1"/>
      <c r="EQ2" s="1"/>
      <c r="ER2" s="1"/>
      <c r="ES2" s="1"/>
      <c r="ET2" s="1"/>
      <c r="EU2" s="1"/>
      <c r="EV2" s="1"/>
      <c r="EW2" s="1"/>
      <c r="EX2" s="1"/>
      <c r="EY2" s="1"/>
      <c r="EZ2" s="1"/>
      <c r="FA2" s="1"/>
      <c r="FB2" s="1"/>
      <c r="FC2" s="1"/>
      <c r="FD2" s="1"/>
      <c r="FE2" s="1"/>
      <c r="FF2" s="1"/>
      <c r="FG2" s="1"/>
      <c r="FH2" s="1"/>
      <c r="FI2" s="1"/>
      <c r="FJ2" s="1"/>
      <c r="FK2" s="1"/>
      <c r="FL2" s="1"/>
      <c r="FM2" s="1"/>
      <c r="FN2" s="1"/>
      <c r="FO2" s="1"/>
      <c r="FP2" s="1"/>
      <c r="FQ2" s="1"/>
      <c r="FR2" s="1"/>
      <c r="FS2" s="1"/>
      <c r="FT2" s="1"/>
      <c r="FU2" s="1"/>
      <c r="FV2" s="1"/>
      <c r="FW2" s="1"/>
      <c r="FX2" s="1"/>
      <c r="FY2" s="1"/>
      <c r="FZ2" s="1"/>
      <c r="GA2" s="1"/>
      <c r="GB2" s="1"/>
      <c r="GC2" s="1"/>
      <c r="GD2" s="1"/>
      <c r="GE2" s="1"/>
      <c r="GF2" s="1"/>
      <c r="GG2" s="1"/>
      <c r="GH2" s="1"/>
      <c r="GI2" s="1"/>
      <c r="GJ2" s="1"/>
      <c r="GK2" s="1"/>
      <c r="GL2" s="1"/>
      <c r="GM2" s="1"/>
      <c r="GN2" s="1"/>
      <c r="GO2" s="1"/>
      <c r="GP2" s="1"/>
      <c r="GQ2" s="1"/>
      <c r="GR2" s="1"/>
      <c r="GS2" s="1"/>
      <c r="GT2" s="1"/>
      <c r="GU2" s="1"/>
      <c r="GV2" s="1"/>
      <c r="GW2" s="1"/>
      <c r="GX2" s="1"/>
      <c r="GY2" s="1"/>
      <c r="GZ2" s="1"/>
      <c r="HA2" s="1"/>
      <c r="HB2" s="1"/>
      <c r="HC2" s="1"/>
      <c r="HD2" s="1"/>
      <c r="HE2" s="1"/>
      <c r="HF2" s="1"/>
      <c r="HG2" s="1"/>
      <c r="HH2" s="1"/>
      <c r="HI2" s="1"/>
      <c r="HJ2" s="1"/>
      <c r="HK2" s="1"/>
      <c r="HL2" s="1"/>
      <c r="HM2" s="1"/>
      <c r="HN2" s="1"/>
      <c r="HO2" s="1"/>
      <c r="HP2" s="1"/>
      <c r="HQ2" s="1"/>
      <c r="HR2" s="1"/>
      <c r="HS2" s="1"/>
      <c r="HT2" s="1"/>
      <c r="HU2" s="1"/>
      <c r="HV2" s="1"/>
      <c r="HW2" s="1"/>
      <c r="HX2" s="1"/>
      <c r="HY2" s="1"/>
      <c r="HZ2" s="1"/>
      <c r="IA2" s="1"/>
      <c r="IB2" s="1"/>
      <c r="IC2" s="1"/>
      <c r="ID2" s="1"/>
      <c r="IE2" s="1"/>
      <c r="IF2" s="1"/>
      <c r="IG2" s="1"/>
      <c r="IH2" s="1"/>
      <c r="II2" s="1"/>
      <c r="IJ2" s="1"/>
      <c r="IK2" s="1"/>
      <c r="IL2" s="1"/>
      <c r="IM2" s="1"/>
      <c r="IN2" s="1"/>
      <c r="IO2" s="1"/>
      <c r="IP2" s="1"/>
      <c r="IQ2" s="1"/>
      <c r="IR2" s="1"/>
      <c r="IS2" s="1"/>
      <c r="IT2" s="1"/>
      <c r="IU2" s="1"/>
      <c r="IV2" s="1"/>
      <c r="IW2" s="1"/>
      <c r="IX2" s="1"/>
      <c r="IY2" s="1"/>
      <c r="IZ2" s="1"/>
      <c r="JA2" s="1"/>
      <c r="JB2" s="1"/>
      <c r="JC2" s="1"/>
      <c r="JD2" s="1"/>
      <c r="JE2" s="1"/>
      <c r="JF2" s="1"/>
      <c r="JG2" s="1"/>
      <c r="JH2" s="1"/>
      <c r="JI2" s="1"/>
      <c r="JJ2" s="1"/>
      <c r="JK2" s="1"/>
      <c r="JL2" s="1"/>
      <c r="JM2" s="1"/>
      <c r="JN2" s="1"/>
      <c r="JO2" s="1"/>
      <c r="JP2" s="1"/>
      <c r="JQ2" s="1"/>
      <c r="JR2" s="1"/>
      <c r="JS2" s="1"/>
      <c r="JT2" s="1"/>
      <c r="JU2" s="1"/>
      <c r="JV2" s="1"/>
      <c r="JW2" s="1"/>
      <c r="JX2" s="1"/>
      <c r="JY2" s="1"/>
      <c r="JZ2" s="1"/>
      <c r="KA2" s="1"/>
      <c r="KB2" s="1"/>
      <c r="KC2" s="1"/>
      <c r="KD2" s="1"/>
      <c r="KE2" s="1"/>
      <c r="KF2" s="1"/>
      <c r="KG2" s="1"/>
      <c r="KH2" s="1"/>
      <c r="KI2" s="1"/>
    </row>
    <row r="3" spans="1:295" ht="69" customHeight="1" x14ac:dyDescent="0.35">
      <c r="A3" s="1"/>
      <c r="B3" s="196" t="s">
        <v>0</v>
      </c>
      <c r="C3" s="197"/>
      <c r="D3" s="197"/>
      <c r="E3" s="197"/>
      <c r="F3" s="197"/>
      <c r="G3" s="197"/>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c r="CU3" s="1"/>
      <c r="CV3" s="1"/>
      <c r="CW3" s="1"/>
      <c r="CX3" s="1"/>
      <c r="CY3" s="1"/>
      <c r="CZ3" s="1"/>
      <c r="DA3" s="1"/>
      <c r="DB3" s="1"/>
      <c r="DC3" s="1"/>
      <c r="DD3" s="1"/>
      <c r="DE3" s="1"/>
      <c r="DF3" s="1"/>
      <c r="DG3" s="1"/>
      <c r="DH3" s="1"/>
      <c r="DI3" s="1"/>
      <c r="DJ3" s="1"/>
      <c r="DK3" s="1"/>
      <c r="DL3" s="1"/>
      <c r="DM3" s="1"/>
      <c r="DN3" s="1"/>
      <c r="DO3" s="1"/>
      <c r="DP3" s="1"/>
      <c r="DQ3" s="1"/>
      <c r="DR3" s="1"/>
      <c r="DS3" s="1"/>
      <c r="DT3" s="1"/>
      <c r="DU3" s="1"/>
      <c r="DV3" s="1"/>
      <c r="DW3" s="1"/>
      <c r="DX3" s="1"/>
      <c r="DY3" s="1"/>
      <c r="DZ3" s="1"/>
      <c r="EA3" s="1"/>
      <c r="EB3" s="1"/>
      <c r="EC3" s="1"/>
      <c r="ED3" s="1"/>
      <c r="EE3" s="1"/>
      <c r="EF3" s="1"/>
      <c r="EG3" s="1"/>
      <c r="EH3" s="1"/>
      <c r="EI3" s="1"/>
      <c r="EJ3" s="1"/>
      <c r="EK3" s="1"/>
      <c r="EL3" s="1"/>
      <c r="EM3" s="1"/>
      <c r="EN3" s="1"/>
      <c r="EO3" s="1"/>
      <c r="EP3" s="1"/>
      <c r="EQ3" s="1"/>
      <c r="ER3" s="1"/>
      <c r="ES3" s="1"/>
      <c r="ET3" s="1"/>
      <c r="EU3" s="1"/>
      <c r="EV3" s="1"/>
      <c r="EW3" s="1"/>
      <c r="EX3" s="1"/>
      <c r="EY3" s="1"/>
      <c r="EZ3" s="1"/>
      <c r="FA3" s="1"/>
      <c r="FB3" s="1"/>
      <c r="FC3" s="1"/>
      <c r="FD3" s="1"/>
      <c r="FE3" s="1"/>
      <c r="FF3" s="1"/>
      <c r="FG3" s="1"/>
      <c r="FH3" s="1"/>
      <c r="FI3" s="1"/>
      <c r="FJ3" s="1"/>
      <c r="FK3" s="1"/>
      <c r="FL3" s="1"/>
      <c r="FM3" s="1"/>
      <c r="FN3" s="1"/>
      <c r="FO3" s="1"/>
      <c r="FP3" s="1"/>
      <c r="FQ3" s="1"/>
      <c r="FR3" s="1"/>
      <c r="FS3" s="1"/>
      <c r="FT3" s="1"/>
      <c r="FU3" s="1"/>
      <c r="FV3" s="1"/>
      <c r="FW3" s="1"/>
      <c r="FX3" s="1"/>
      <c r="FY3" s="1"/>
      <c r="FZ3" s="1"/>
      <c r="GA3" s="1"/>
      <c r="GB3" s="1"/>
      <c r="GC3" s="1"/>
      <c r="GD3" s="1"/>
      <c r="GE3" s="1"/>
      <c r="GF3" s="1"/>
      <c r="GG3" s="1"/>
      <c r="GH3" s="1"/>
      <c r="GI3" s="1"/>
      <c r="GJ3" s="1"/>
      <c r="GK3" s="1"/>
      <c r="GL3" s="1"/>
      <c r="GM3" s="1"/>
      <c r="GN3" s="1"/>
      <c r="GO3" s="1"/>
      <c r="GP3" s="1"/>
      <c r="GQ3" s="1"/>
      <c r="GR3" s="1"/>
      <c r="GS3" s="1"/>
      <c r="GT3" s="1"/>
      <c r="GU3" s="1"/>
      <c r="GV3" s="1"/>
      <c r="GW3" s="1"/>
      <c r="GX3" s="1"/>
      <c r="GY3" s="1"/>
      <c r="GZ3" s="1"/>
      <c r="HA3" s="1"/>
      <c r="HB3" s="1"/>
      <c r="HC3" s="1"/>
      <c r="HD3" s="1"/>
      <c r="HE3" s="1"/>
      <c r="HF3" s="1"/>
      <c r="HG3" s="1"/>
      <c r="HH3" s="1"/>
      <c r="HI3" s="1"/>
      <c r="HJ3" s="1"/>
      <c r="HK3" s="1"/>
      <c r="HL3" s="1"/>
      <c r="HM3" s="1"/>
      <c r="HN3" s="1"/>
      <c r="HO3" s="1"/>
      <c r="HP3" s="1"/>
      <c r="HQ3" s="1"/>
      <c r="HR3" s="1"/>
      <c r="HS3" s="1"/>
      <c r="HT3" s="1"/>
      <c r="HU3" s="1"/>
      <c r="HV3" s="1"/>
      <c r="HW3" s="1"/>
      <c r="HX3" s="1"/>
      <c r="HY3" s="1"/>
      <c r="HZ3" s="1"/>
      <c r="IA3" s="1"/>
      <c r="IB3" s="1"/>
      <c r="IC3" s="1"/>
      <c r="ID3" s="1"/>
      <c r="IE3" s="1"/>
      <c r="IF3" s="1"/>
      <c r="IG3" s="1"/>
      <c r="IH3" s="1"/>
      <c r="II3" s="1"/>
      <c r="IJ3" s="1"/>
      <c r="IK3" s="1"/>
      <c r="IL3" s="1"/>
      <c r="IM3" s="1"/>
      <c r="IN3" s="1"/>
      <c r="IO3" s="1"/>
      <c r="IP3" s="1"/>
      <c r="IQ3" s="1"/>
      <c r="IR3" s="1"/>
      <c r="IS3" s="1"/>
      <c r="IT3" s="1"/>
      <c r="IU3" s="1"/>
      <c r="IV3" s="1"/>
      <c r="IW3" s="1"/>
      <c r="IX3" s="1"/>
      <c r="IY3" s="1"/>
      <c r="IZ3" s="1"/>
      <c r="JA3" s="1"/>
      <c r="JB3" s="1"/>
      <c r="JC3" s="1"/>
      <c r="JD3" s="1"/>
      <c r="JE3" s="1"/>
      <c r="JF3" s="1"/>
      <c r="JG3" s="1"/>
      <c r="JH3" s="1"/>
      <c r="JI3" s="1"/>
      <c r="JJ3" s="1"/>
      <c r="JK3" s="1"/>
      <c r="JL3" s="1"/>
      <c r="JM3" s="1"/>
      <c r="JN3" s="1"/>
      <c r="JO3" s="1"/>
      <c r="JP3" s="1"/>
      <c r="JQ3" s="1"/>
      <c r="JR3" s="1"/>
      <c r="JS3" s="1"/>
      <c r="JT3" s="1"/>
      <c r="JU3" s="1"/>
      <c r="JV3" s="1"/>
      <c r="JW3" s="1"/>
      <c r="JX3" s="1"/>
      <c r="JY3" s="1"/>
      <c r="JZ3" s="1"/>
      <c r="KA3" s="1"/>
      <c r="KB3" s="1"/>
      <c r="KC3" s="1"/>
      <c r="KD3" s="1"/>
      <c r="KE3" s="1"/>
      <c r="KF3" s="1"/>
      <c r="KG3" s="1"/>
      <c r="KH3" s="1"/>
      <c r="KI3" s="1"/>
    </row>
    <row r="4" spans="1:295" ht="30" customHeight="1" x14ac:dyDescent="0.35">
      <c r="A4" s="233" t="s">
        <v>1722</v>
      </c>
      <c r="B4" s="234"/>
      <c r="C4" s="234"/>
      <c r="D4" s="234"/>
      <c r="E4" s="234"/>
      <c r="F4" s="234"/>
      <c r="G4" s="234"/>
      <c r="H4" s="234"/>
      <c r="I4" s="234"/>
      <c r="J4" s="234"/>
      <c r="K4" s="234"/>
      <c r="L4" s="234"/>
      <c r="M4" s="234"/>
      <c r="N4" s="234"/>
      <c r="O4" s="234"/>
      <c r="P4" s="234"/>
      <c r="Q4" s="234"/>
      <c r="R4" s="234"/>
      <c r="S4" s="234"/>
      <c r="T4" s="234"/>
      <c r="U4" s="234"/>
      <c r="V4" s="234"/>
      <c r="W4" s="234"/>
      <c r="X4" s="234"/>
      <c r="Y4" s="234"/>
      <c r="Z4" s="234"/>
      <c r="AA4" s="234"/>
      <c r="AB4" s="234"/>
      <c r="AC4" s="234"/>
      <c r="AD4" s="234"/>
      <c r="AE4" s="234"/>
      <c r="AF4" s="234"/>
      <c r="AG4" s="234"/>
      <c r="AH4" s="234"/>
      <c r="AI4" s="234"/>
      <c r="AJ4" s="234"/>
      <c r="AK4" s="234"/>
      <c r="AL4" s="234"/>
      <c r="AM4" s="234"/>
      <c r="AN4" s="234"/>
      <c r="AO4" s="234"/>
      <c r="AP4" s="234"/>
      <c r="AQ4" s="234"/>
      <c r="AR4" s="234"/>
      <c r="AS4" s="234"/>
      <c r="AT4" s="234"/>
      <c r="AU4" s="234"/>
      <c r="AV4" s="234"/>
      <c r="AW4" s="234"/>
      <c r="AX4" s="234"/>
      <c r="AY4" s="234"/>
      <c r="AZ4" s="234"/>
      <c r="BA4" s="234"/>
      <c r="BB4" s="234"/>
      <c r="BC4" s="234"/>
      <c r="BD4" s="234"/>
      <c r="BE4" s="234"/>
      <c r="BF4" s="234"/>
      <c r="BG4" s="234"/>
      <c r="BH4" s="234"/>
      <c r="BI4" s="234"/>
      <c r="BJ4" s="234"/>
      <c r="BK4" s="234"/>
      <c r="BL4" s="234"/>
      <c r="BM4" s="234"/>
      <c r="BN4" s="234"/>
      <c r="BO4" s="234"/>
      <c r="BP4" s="234"/>
      <c r="BQ4" s="234"/>
      <c r="BR4" s="234"/>
      <c r="BS4" s="234"/>
      <c r="BT4" s="234"/>
      <c r="BU4" s="234"/>
      <c r="BV4" s="234"/>
      <c r="BW4" s="234"/>
      <c r="BX4" s="234"/>
      <c r="BY4" s="234"/>
      <c r="BZ4" s="234"/>
      <c r="CA4" s="234"/>
      <c r="CB4" s="234"/>
      <c r="CC4" s="234"/>
      <c r="CD4" s="234"/>
      <c r="CE4" s="234"/>
      <c r="CF4" s="234"/>
      <c r="CG4" s="234"/>
      <c r="CH4" s="234"/>
      <c r="CI4" s="234"/>
      <c r="CJ4" s="234"/>
      <c r="CK4" s="234"/>
      <c r="CL4" s="234"/>
      <c r="CM4" s="234"/>
      <c r="CN4" s="234"/>
      <c r="CO4" s="234"/>
      <c r="CP4" s="234"/>
      <c r="CQ4" s="234"/>
      <c r="CR4" s="234"/>
      <c r="CS4" s="234"/>
      <c r="CT4" s="234"/>
      <c r="CU4" s="234"/>
      <c r="CV4" s="234"/>
      <c r="CW4" s="234"/>
      <c r="CX4" s="234"/>
      <c r="CY4" s="234"/>
      <c r="CZ4" s="234"/>
      <c r="DA4" s="234"/>
      <c r="DB4" s="234"/>
      <c r="DC4" s="234"/>
      <c r="DD4" s="234"/>
      <c r="DE4" s="234"/>
      <c r="DF4" s="234"/>
      <c r="DG4" s="234"/>
      <c r="DH4" s="234"/>
      <c r="DI4" s="234"/>
      <c r="DJ4" s="234"/>
      <c r="DK4" s="234"/>
      <c r="DL4" s="234"/>
      <c r="DM4" s="234"/>
      <c r="DN4" s="234"/>
      <c r="DO4" s="234"/>
      <c r="DP4" s="234"/>
      <c r="DQ4" s="234"/>
      <c r="DR4" s="234"/>
      <c r="DS4" s="234"/>
      <c r="DT4" s="234"/>
      <c r="DU4" s="234"/>
      <c r="DV4" s="234"/>
      <c r="DW4" s="234"/>
      <c r="DX4" s="234"/>
      <c r="DY4" s="234"/>
      <c r="DZ4" s="234"/>
      <c r="EA4" s="234"/>
      <c r="EB4" s="234"/>
      <c r="EC4" s="234"/>
      <c r="ED4" s="234"/>
      <c r="EE4" s="234"/>
      <c r="EF4" s="234"/>
      <c r="EG4" s="234"/>
      <c r="EH4" s="234"/>
      <c r="EI4" s="234"/>
      <c r="EJ4" s="234"/>
      <c r="EK4" s="234"/>
      <c r="EL4" s="234"/>
      <c r="EM4" s="234"/>
      <c r="EN4" s="234"/>
      <c r="EO4" s="234"/>
      <c r="EP4" s="234"/>
      <c r="EQ4" s="234"/>
      <c r="ER4" s="234"/>
      <c r="ES4" s="234"/>
      <c r="ET4" s="234"/>
      <c r="EU4" s="234"/>
      <c r="EV4" s="234"/>
      <c r="EW4" s="234"/>
      <c r="EX4" s="234"/>
      <c r="EY4" s="234"/>
      <c r="EZ4" s="234"/>
      <c r="FA4" s="234"/>
      <c r="FB4" s="234"/>
      <c r="FC4" s="234"/>
      <c r="FD4" s="234"/>
      <c r="FE4" s="234"/>
      <c r="FF4" s="234"/>
      <c r="FG4" s="234"/>
      <c r="FH4" s="234"/>
      <c r="FI4" s="234"/>
      <c r="FJ4" s="234"/>
      <c r="FK4" s="234"/>
      <c r="FL4" s="234"/>
      <c r="FM4" s="234"/>
      <c r="FN4" s="234"/>
      <c r="FO4" s="234"/>
      <c r="FP4" s="234"/>
      <c r="FQ4" s="234"/>
      <c r="FR4" s="234"/>
      <c r="FS4" s="234"/>
      <c r="FT4" s="234"/>
      <c r="FU4" s="234"/>
      <c r="FV4" s="234"/>
      <c r="FW4" s="234"/>
      <c r="FX4" s="234"/>
      <c r="FY4" s="234"/>
      <c r="FZ4" s="234"/>
      <c r="GA4" s="234"/>
      <c r="GB4" s="234"/>
      <c r="GC4" s="234"/>
      <c r="GD4" s="234"/>
      <c r="GE4" s="234"/>
      <c r="GF4" s="234"/>
      <c r="GG4" s="234"/>
      <c r="GH4" s="234"/>
      <c r="GI4" s="234"/>
      <c r="GJ4" s="234"/>
      <c r="GK4" s="234"/>
      <c r="GL4" s="234"/>
      <c r="GM4" s="234"/>
      <c r="GN4" s="234"/>
      <c r="GO4" s="234"/>
      <c r="GP4" s="234"/>
      <c r="GQ4" s="234"/>
      <c r="GR4" s="234"/>
      <c r="GS4" s="234"/>
      <c r="GT4" s="234"/>
      <c r="GU4" s="234"/>
      <c r="GV4" s="234"/>
      <c r="GW4" s="234"/>
      <c r="GX4" s="234"/>
      <c r="GY4" s="234"/>
      <c r="GZ4" s="234"/>
      <c r="HA4" s="234"/>
      <c r="HB4" s="234"/>
      <c r="HC4" s="234"/>
      <c r="HD4" s="234"/>
      <c r="HE4" s="234"/>
      <c r="HF4" s="234"/>
      <c r="HG4" s="234"/>
      <c r="HH4" s="234"/>
      <c r="HI4" s="234"/>
      <c r="HJ4" s="234"/>
      <c r="HK4" s="234"/>
      <c r="HL4" s="234"/>
      <c r="HM4" s="234"/>
      <c r="HN4" s="234"/>
      <c r="HO4" s="234"/>
      <c r="HP4" s="234"/>
      <c r="HQ4" s="234"/>
      <c r="HR4" s="234"/>
      <c r="HS4" s="234"/>
      <c r="HT4" s="234"/>
      <c r="HU4" s="234"/>
      <c r="HV4" s="234"/>
      <c r="HW4" s="234"/>
      <c r="HX4" s="234"/>
      <c r="HY4" s="234"/>
      <c r="HZ4" s="234"/>
      <c r="IA4" s="234"/>
      <c r="IB4" s="234"/>
      <c r="IC4" s="234"/>
      <c r="ID4" s="234"/>
      <c r="IE4" s="234"/>
      <c r="IF4" s="234"/>
      <c r="IG4" s="234"/>
      <c r="IH4" s="234"/>
      <c r="II4" s="234"/>
      <c r="IJ4" s="234"/>
      <c r="IK4" s="234"/>
      <c r="IL4" s="234"/>
      <c r="IM4" s="234"/>
      <c r="IN4" s="234"/>
      <c r="IO4" s="234"/>
      <c r="IP4" s="234"/>
      <c r="IQ4" s="234"/>
      <c r="IR4" s="234"/>
      <c r="IS4" s="234"/>
      <c r="IT4" s="234"/>
      <c r="IU4" s="234"/>
      <c r="IV4" s="234"/>
      <c r="IW4" s="234"/>
      <c r="IX4" s="234"/>
      <c r="IY4" s="234"/>
      <c r="IZ4" s="234"/>
      <c r="JA4" s="234"/>
      <c r="JB4" s="234"/>
      <c r="JC4" s="234"/>
      <c r="JD4" s="234"/>
      <c r="JE4" s="234"/>
      <c r="JF4" s="234"/>
      <c r="JG4" s="234"/>
      <c r="JH4" s="234"/>
      <c r="JI4" s="234"/>
      <c r="JJ4" s="234"/>
      <c r="JK4" s="234"/>
      <c r="JL4" s="234"/>
      <c r="JM4" s="234"/>
      <c r="JN4" s="234"/>
      <c r="JO4" s="234"/>
      <c r="JP4" s="234"/>
      <c r="JQ4" s="234"/>
      <c r="JR4" s="234"/>
      <c r="JS4" s="234"/>
      <c r="JT4" s="234"/>
      <c r="JU4" s="234"/>
      <c r="JV4" s="234"/>
      <c r="JW4" s="234"/>
      <c r="JX4" s="234"/>
      <c r="JY4" s="234"/>
      <c r="JZ4" s="234"/>
      <c r="KA4" s="234"/>
      <c r="KB4" s="234"/>
      <c r="KC4" s="234"/>
      <c r="KD4" s="234"/>
      <c r="KE4" s="234"/>
      <c r="KF4" s="234"/>
      <c r="KG4" s="234"/>
      <c r="KH4" s="234"/>
      <c r="KI4" s="234"/>
    </row>
    <row r="5" spans="1:295" ht="20" hidden="1" customHeight="1" x14ac:dyDescent="0.35">
      <c r="A5" s="231" t="s">
        <v>1723</v>
      </c>
      <c r="B5" s="231"/>
      <c r="C5" s="159">
        <v>42725</v>
      </c>
      <c r="D5" s="159">
        <v>42726</v>
      </c>
      <c r="E5" s="159">
        <v>42727</v>
      </c>
      <c r="F5" s="159">
        <v>42728</v>
      </c>
      <c r="G5" s="159">
        <v>42729</v>
      </c>
      <c r="H5" s="159">
        <v>60100</v>
      </c>
      <c r="I5" s="159">
        <v>42730</v>
      </c>
      <c r="J5" s="159">
        <v>62254</v>
      </c>
      <c r="K5" s="159">
        <v>60101</v>
      </c>
      <c r="L5" s="159">
        <v>43921</v>
      </c>
      <c r="M5" s="159">
        <v>42732</v>
      </c>
      <c r="N5" s="159">
        <v>43773</v>
      </c>
      <c r="O5" s="159">
        <v>43769</v>
      </c>
      <c r="P5" s="159">
        <v>43770</v>
      </c>
      <c r="Q5" s="159">
        <v>43767</v>
      </c>
      <c r="R5" s="159">
        <v>43768</v>
      </c>
      <c r="S5" s="159">
        <v>43836</v>
      </c>
      <c r="T5" s="159">
        <v>62253</v>
      </c>
      <c r="U5" s="159">
        <v>42733</v>
      </c>
      <c r="V5" s="159">
        <v>42734</v>
      </c>
      <c r="W5" s="159">
        <v>42735</v>
      </c>
      <c r="X5" s="159">
        <v>60135</v>
      </c>
      <c r="Y5" s="159">
        <v>60103</v>
      </c>
      <c r="Z5" s="159">
        <v>60104</v>
      </c>
      <c r="AA5" s="159">
        <v>43778</v>
      </c>
      <c r="AB5" s="159">
        <v>60105</v>
      </c>
      <c r="AC5" s="159">
        <v>43760</v>
      </c>
      <c r="AD5" s="159">
        <v>43761</v>
      </c>
      <c r="AE5" s="159">
        <v>60106</v>
      </c>
      <c r="AF5" s="159">
        <v>43772</v>
      </c>
      <c r="AG5" s="159">
        <v>43771</v>
      </c>
      <c r="AH5" s="159">
        <v>43807</v>
      </c>
      <c r="AI5" s="159">
        <v>43808</v>
      </c>
      <c r="AJ5" s="159">
        <v>43763</v>
      </c>
      <c r="AK5" s="159">
        <v>43764</v>
      </c>
      <c r="AL5" s="159">
        <v>60136</v>
      </c>
      <c r="AM5" s="159">
        <v>43765</v>
      </c>
      <c r="AN5" s="159">
        <v>43766</v>
      </c>
      <c r="AO5" s="159">
        <v>43797</v>
      </c>
      <c r="AP5" s="159">
        <v>60141</v>
      </c>
      <c r="AQ5" s="159">
        <v>42737</v>
      </c>
      <c r="AR5" s="159">
        <v>42738</v>
      </c>
      <c r="AS5" s="159">
        <v>42739</v>
      </c>
      <c r="AT5" s="159">
        <v>42746</v>
      </c>
      <c r="AU5" s="159">
        <v>42741</v>
      </c>
      <c r="AV5" s="159">
        <v>60137</v>
      </c>
      <c r="AW5" s="159">
        <v>60138</v>
      </c>
      <c r="AX5" s="159">
        <v>42744</v>
      </c>
      <c r="AY5" s="159">
        <v>42745</v>
      </c>
      <c r="AZ5" s="159">
        <v>43931</v>
      </c>
      <c r="BA5" s="159">
        <v>43795</v>
      </c>
      <c r="BB5" s="159">
        <v>43825</v>
      </c>
      <c r="BC5" s="159">
        <v>60142</v>
      </c>
      <c r="BD5" s="159">
        <v>60143</v>
      </c>
      <c r="BE5" s="159">
        <v>60144</v>
      </c>
      <c r="BF5" s="159">
        <v>42740</v>
      </c>
      <c r="BG5" s="159">
        <v>42747</v>
      </c>
      <c r="BH5" s="159">
        <v>42748</v>
      </c>
      <c r="BI5" s="159">
        <v>60145</v>
      </c>
      <c r="BJ5" s="159">
        <v>60146</v>
      </c>
      <c r="BK5" s="159">
        <v>60147</v>
      </c>
      <c r="BL5" s="159">
        <v>42752</v>
      </c>
      <c r="BM5" s="159">
        <v>42753</v>
      </c>
      <c r="BN5" s="159">
        <v>43817</v>
      </c>
      <c r="BO5" s="159">
        <v>43814</v>
      </c>
      <c r="BP5" s="159">
        <v>43815</v>
      </c>
      <c r="BQ5" s="159">
        <v>60148</v>
      </c>
      <c r="BR5" s="159">
        <v>60149</v>
      </c>
      <c r="BS5" s="159">
        <v>63040</v>
      </c>
      <c r="BT5" s="159">
        <v>62468</v>
      </c>
      <c r="BU5" s="159">
        <v>62469</v>
      </c>
      <c r="BV5" s="159">
        <v>60150</v>
      </c>
      <c r="BW5" s="159">
        <v>43785</v>
      </c>
      <c r="BX5" s="159">
        <v>43784</v>
      </c>
      <c r="BY5" s="159">
        <v>43786</v>
      </c>
      <c r="BZ5" s="159">
        <v>43787</v>
      </c>
      <c r="CA5" s="159">
        <v>60151</v>
      </c>
      <c r="CB5" s="159">
        <v>60152</v>
      </c>
      <c r="CC5" s="159">
        <v>60153</v>
      </c>
      <c r="CD5" s="159">
        <v>60154</v>
      </c>
      <c r="CE5" s="159">
        <v>43800</v>
      </c>
      <c r="CF5" s="159">
        <v>60155</v>
      </c>
      <c r="CG5" s="159">
        <v>60156</v>
      </c>
      <c r="CH5" s="159">
        <v>60157</v>
      </c>
      <c r="CI5" s="159">
        <v>60158</v>
      </c>
      <c r="CJ5" s="159">
        <v>60159</v>
      </c>
      <c r="CK5" s="159">
        <v>43886</v>
      </c>
      <c r="CL5" s="159">
        <v>43780</v>
      </c>
      <c r="CM5" s="159">
        <v>43779</v>
      </c>
      <c r="CN5" s="159">
        <v>43788</v>
      </c>
      <c r="CO5" s="159">
        <v>42758</v>
      </c>
      <c r="CP5" s="159">
        <v>42759</v>
      </c>
      <c r="CQ5" s="159">
        <v>42760</v>
      </c>
      <c r="CR5" s="159">
        <v>42761</v>
      </c>
      <c r="CS5" s="159">
        <v>42762</v>
      </c>
      <c r="CT5" s="159">
        <v>42763</v>
      </c>
      <c r="CU5" s="159">
        <v>60162</v>
      </c>
      <c r="CV5" s="159">
        <v>42765</v>
      </c>
      <c r="CW5" s="159">
        <v>60163</v>
      </c>
      <c r="CX5" s="159">
        <v>43789</v>
      </c>
      <c r="CY5" s="159">
        <v>43790</v>
      </c>
      <c r="CZ5" s="159">
        <v>43871</v>
      </c>
      <c r="DA5" s="159">
        <v>43872</v>
      </c>
      <c r="DB5" s="159">
        <v>43870</v>
      </c>
      <c r="DC5" s="159">
        <v>43869</v>
      </c>
      <c r="DD5" s="159">
        <v>60164</v>
      </c>
      <c r="DE5" s="159">
        <v>60165</v>
      </c>
      <c r="DF5" s="159">
        <v>60166</v>
      </c>
      <c r="DG5" s="159">
        <v>43867</v>
      </c>
      <c r="DH5" s="159">
        <v>43868</v>
      </c>
      <c r="DI5" s="159">
        <v>60170</v>
      </c>
      <c r="DJ5" s="159">
        <v>60171</v>
      </c>
      <c r="DK5" s="159">
        <v>60173</v>
      </c>
      <c r="DL5" s="159">
        <v>43855</v>
      </c>
      <c r="DM5" s="159">
        <v>43856</v>
      </c>
      <c r="DN5" s="159">
        <v>43857</v>
      </c>
      <c r="DO5" s="159">
        <v>43858</v>
      </c>
      <c r="DP5" s="159">
        <v>60177</v>
      </c>
      <c r="DQ5" s="159">
        <v>43859</v>
      </c>
      <c r="DR5" s="159">
        <v>60178</v>
      </c>
      <c r="DS5" s="159">
        <v>43863</v>
      </c>
      <c r="DT5" s="159">
        <v>43864</v>
      </c>
      <c r="DU5" s="159">
        <v>43865</v>
      </c>
      <c r="DV5" s="159">
        <v>43866</v>
      </c>
      <c r="DW5" s="159">
        <v>60179</v>
      </c>
      <c r="DX5" s="159">
        <v>60180</v>
      </c>
      <c r="DY5" s="159">
        <v>42794</v>
      </c>
      <c r="DZ5" s="159">
        <v>42795</v>
      </c>
      <c r="EA5" s="159">
        <v>60181</v>
      </c>
      <c r="EB5" s="159">
        <v>42769</v>
      </c>
      <c r="EC5" s="159">
        <v>42770</v>
      </c>
      <c r="ED5" s="159">
        <v>42771</v>
      </c>
      <c r="EE5" s="159">
        <v>60182</v>
      </c>
      <c r="EF5" s="159">
        <v>60183</v>
      </c>
      <c r="EG5" s="159">
        <v>43853</v>
      </c>
      <c r="EH5" s="159">
        <v>43824</v>
      </c>
      <c r="EI5" s="159">
        <v>60184</v>
      </c>
      <c r="EJ5" s="159">
        <v>60185</v>
      </c>
      <c r="EK5" s="159">
        <v>42772</v>
      </c>
      <c r="EL5" s="159">
        <v>42773</v>
      </c>
      <c r="EM5" s="159">
        <v>43946</v>
      </c>
      <c r="EN5" s="159">
        <v>42775</v>
      </c>
      <c r="EO5" s="159">
        <v>43944</v>
      </c>
      <c r="EP5" s="159">
        <v>60186</v>
      </c>
      <c r="EQ5" s="159">
        <v>60187</v>
      </c>
      <c r="ER5" s="159">
        <v>42779</v>
      </c>
      <c r="ES5" s="159">
        <v>42780</v>
      </c>
      <c r="ET5" s="159">
        <v>43756</v>
      </c>
      <c r="EU5" s="159">
        <v>43757</v>
      </c>
      <c r="EV5" s="159">
        <v>43758</v>
      </c>
      <c r="EW5" s="159">
        <v>43941</v>
      </c>
      <c r="EX5" s="159">
        <v>60201</v>
      </c>
      <c r="EY5" s="159">
        <v>43952</v>
      </c>
      <c r="EZ5" s="159">
        <v>42784</v>
      </c>
      <c r="FA5" s="159">
        <v>42785</v>
      </c>
      <c r="FB5" s="159">
        <v>42786</v>
      </c>
      <c r="FC5" s="159">
        <v>42774</v>
      </c>
      <c r="FD5" s="159">
        <v>42788</v>
      </c>
      <c r="FE5" s="159">
        <v>42789</v>
      </c>
      <c r="FF5" s="159">
        <v>42790</v>
      </c>
      <c r="FG5" s="159">
        <v>43774</v>
      </c>
      <c r="FH5" s="159">
        <v>43775</v>
      </c>
      <c r="FI5" s="159">
        <v>43776</v>
      </c>
      <c r="FJ5" s="159">
        <v>60198</v>
      </c>
      <c r="FK5" s="159">
        <v>60199</v>
      </c>
      <c r="FL5" s="159">
        <v>60200</v>
      </c>
      <c r="FM5" s="159">
        <v>60188</v>
      </c>
      <c r="FN5" s="159">
        <v>60189</v>
      </c>
      <c r="FO5" s="159">
        <v>60190</v>
      </c>
      <c r="FP5" s="159">
        <v>60191</v>
      </c>
      <c r="FQ5" s="159">
        <v>43901</v>
      </c>
      <c r="FR5" s="159">
        <v>60192</v>
      </c>
      <c r="FS5" s="159">
        <v>60194</v>
      </c>
      <c r="FT5" s="159">
        <v>43902</v>
      </c>
      <c r="FU5" s="159">
        <v>43904</v>
      </c>
      <c r="FV5" s="159">
        <v>43903</v>
      </c>
      <c r="FW5" s="159">
        <v>60193</v>
      </c>
      <c r="FX5" s="159">
        <v>43910</v>
      </c>
      <c r="FY5" s="159">
        <v>43911</v>
      </c>
      <c r="FZ5" s="159">
        <v>43912</v>
      </c>
      <c r="GA5" s="159">
        <v>60195</v>
      </c>
      <c r="GB5" s="159">
        <v>43762</v>
      </c>
      <c r="GC5" s="159">
        <v>60196</v>
      </c>
      <c r="GD5" s="159">
        <v>60197</v>
      </c>
      <c r="GE5" s="159">
        <v>60202</v>
      </c>
      <c r="GF5" s="159">
        <v>43809</v>
      </c>
      <c r="GG5" s="159">
        <v>60203</v>
      </c>
      <c r="GH5" s="159">
        <v>42796</v>
      </c>
      <c r="GI5" s="159">
        <v>43806</v>
      </c>
      <c r="GJ5" s="159">
        <v>60204</v>
      </c>
      <c r="GK5" s="159">
        <v>42797</v>
      </c>
      <c r="GL5" s="159">
        <v>60206</v>
      </c>
      <c r="GM5" s="159">
        <v>61715</v>
      </c>
      <c r="GN5" s="159">
        <v>43906</v>
      </c>
      <c r="GO5" s="159">
        <v>60207</v>
      </c>
      <c r="GP5" s="159">
        <v>60208</v>
      </c>
      <c r="GQ5" s="159">
        <v>60209</v>
      </c>
      <c r="GR5" s="159">
        <v>43873</v>
      </c>
      <c r="GS5" s="159">
        <v>43874</v>
      </c>
      <c r="GT5" s="159">
        <v>43811</v>
      </c>
      <c r="GU5" s="159">
        <v>43810</v>
      </c>
      <c r="GV5" s="159">
        <v>60210</v>
      </c>
      <c r="GW5" s="159">
        <v>43805</v>
      </c>
      <c r="GX5" s="159">
        <v>43900</v>
      </c>
      <c r="GY5" s="159">
        <v>42802</v>
      </c>
      <c r="GZ5" s="159">
        <v>42803</v>
      </c>
      <c r="HA5" s="159">
        <v>43899</v>
      </c>
      <c r="HB5" s="159">
        <v>43822</v>
      </c>
      <c r="HC5" s="159">
        <v>43823</v>
      </c>
      <c r="HD5" s="159">
        <v>43812</v>
      </c>
      <c r="HE5" s="159">
        <v>43826</v>
      </c>
      <c r="HF5" s="159">
        <v>43829</v>
      </c>
      <c r="HG5" s="159">
        <v>43830</v>
      </c>
      <c r="HH5" s="159">
        <v>43828</v>
      </c>
      <c r="HI5" s="159">
        <v>43833</v>
      </c>
      <c r="HJ5" s="159">
        <v>43832</v>
      </c>
      <c r="HK5" s="159">
        <v>43835</v>
      </c>
      <c r="HL5" s="159">
        <v>43834</v>
      </c>
      <c r="HM5" s="159">
        <v>43851</v>
      </c>
      <c r="HN5" s="159">
        <v>43852</v>
      </c>
      <c r="HO5" s="159">
        <v>43842</v>
      </c>
      <c r="HP5" s="159">
        <v>43843</v>
      </c>
      <c r="HQ5" s="159">
        <v>43896</v>
      </c>
      <c r="HR5" s="159">
        <v>43892</v>
      </c>
      <c r="HS5" s="159">
        <v>43840</v>
      </c>
      <c r="HT5" s="159">
        <v>43841</v>
      </c>
      <c r="HU5" s="159">
        <v>43881</v>
      </c>
      <c r="HV5" s="159">
        <v>43882</v>
      </c>
      <c r="HW5" s="159">
        <v>43908</v>
      </c>
      <c r="HX5" s="159">
        <v>43907</v>
      </c>
      <c r="HY5" s="159">
        <v>43877</v>
      </c>
      <c r="HZ5" s="159">
        <v>43919</v>
      </c>
      <c r="IA5" s="159">
        <v>43747</v>
      </c>
      <c r="IB5" s="159">
        <v>43803</v>
      </c>
      <c r="IC5" s="159">
        <v>43804</v>
      </c>
      <c r="ID5" s="159">
        <v>43893</v>
      </c>
      <c r="IE5" s="159">
        <v>62973</v>
      </c>
      <c r="IF5" s="159">
        <v>43891</v>
      </c>
      <c r="IG5" s="159">
        <v>60211</v>
      </c>
      <c r="IH5" s="159">
        <v>43801</v>
      </c>
      <c r="II5" s="159">
        <v>43802</v>
      </c>
      <c r="IJ5" s="159">
        <v>43838</v>
      </c>
      <c r="IK5" s="159">
        <v>43753</v>
      </c>
      <c r="IL5" s="159">
        <v>43839</v>
      </c>
      <c r="IM5" s="159">
        <v>43749</v>
      </c>
      <c r="IN5" s="159">
        <v>43750</v>
      </c>
      <c r="IO5" s="159">
        <v>43752</v>
      </c>
      <c r="IP5" s="159">
        <v>43748</v>
      </c>
      <c r="IQ5" s="159">
        <v>43746</v>
      </c>
      <c r="IR5" s="159">
        <v>43837</v>
      </c>
      <c r="IS5" s="159">
        <v>60212</v>
      </c>
      <c r="IT5" s="159">
        <v>43878</v>
      </c>
      <c r="IU5" s="159">
        <v>43879</v>
      </c>
      <c r="IV5" s="159">
        <v>43754</v>
      </c>
      <c r="IW5" s="159">
        <v>43847</v>
      </c>
      <c r="IX5" s="159">
        <v>43848</v>
      </c>
      <c r="IY5" s="159">
        <v>43849</v>
      </c>
      <c r="IZ5" s="159">
        <v>43850</v>
      </c>
      <c r="JA5" s="159">
        <v>60213</v>
      </c>
      <c r="JB5" s="159">
        <v>43914</v>
      </c>
      <c r="JC5" s="159">
        <v>60214</v>
      </c>
      <c r="JD5" s="159">
        <v>43791</v>
      </c>
      <c r="JE5" s="159">
        <v>43792</v>
      </c>
      <c r="JF5" s="159">
        <v>43918</v>
      </c>
      <c r="JG5" s="159">
        <v>43917</v>
      </c>
      <c r="JH5" s="159">
        <v>60215</v>
      </c>
      <c r="JI5" s="159">
        <v>60216</v>
      </c>
      <c r="JJ5" s="159">
        <v>60217</v>
      </c>
      <c r="JK5" s="159">
        <v>60218</v>
      </c>
      <c r="JL5" s="159">
        <v>43909</v>
      </c>
      <c r="JM5" s="159">
        <v>60219</v>
      </c>
      <c r="JN5" s="159">
        <v>60220</v>
      </c>
      <c r="JO5" s="159">
        <v>43793</v>
      </c>
      <c r="JP5" s="159">
        <v>43794</v>
      </c>
      <c r="JQ5" s="159">
        <v>43883</v>
      </c>
      <c r="JR5" s="159">
        <v>43884</v>
      </c>
      <c r="JS5" s="159">
        <v>60222</v>
      </c>
      <c r="JT5" s="159">
        <v>60221</v>
      </c>
      <c r="JU5" s="159">
        <v>62974</v>
      </c>
      <c r="JV5" s="159">
        <v>43898</v>
      </c>
      <c r="JW5" s="159">
        <v>43799</v>
      </c>
      <c r="JX5" s="159">
        <v>43798</v>
      </c>
      <c r="JY5" s="159">
        <v>43818</v>
      </c>
      <c r="JZ5" s="159">
        <v>43845</v>
      </c>
      <c r="KA5" s="159">
        <v>43846</v>
      </c>
      <c r="KB5" s="159">
        <v>43844</v>
      </c>
      <c r="KC5" s="159">
        <v>43819</v>
      </c>
      <c r="KD5" s="159">
        <v>43820</v>
      </c>
      <c r="KE5" s="159">
        <v>43821</v>
      </c>
      <c r="KF5" s="159">
        <v>63016</v>
      </c>
      <c r="KG5" s="159">
        <v>63017</v>
      </c>
      <c r="KH5" s="159">
        <v>63039</v>
      </c>
      <c r="KI5" s="159">
        <v>63041</v>
      </c>
    </row>
    <row r="6" spans="1:295" ht="15" hidden="1" customHeight="1" x14ac:dyDescent="0.35">
      <c r="A6" s="231" t="s">
        <v>1724</v>
      </c>
      <c r="B6" s="231"/>
      <c r="C6" s="159" t="s">
        <v>1725</v>
      </c>
      <c r="D6" s="159" t="s">
        <v>1726</v>
      </c>
      <c r="E6" s="159" t="s">
        <v>1727</v>
      </c>
      <c r="F6" s="159" t="s">
        <v>1728</v>
      </c>
      <c r="G6" s="159" t="s">
        <v>1729</v>
      </c>
      <c r="H6" s="159" t="s">
        <v>1730</v>
      </c>
      <c r="I6" s="159" t="s">
        <v>1731</v>
      </c>
      <c r="J6" s="159" t="s">
        <v>1732</v>
      </c>
      <c r="K6" s="159" t="s">
        <v>1733</v>
      </c>
      <c r="L6" s="159" t="s">
        <v>1734</v>
      </c>
      <c r="M6" s="159" t="s">
        <v>1735</v>
      </c>
      <c r="N6" s="159" t="s">
        <v>1736</v>
      </c>
      <c r="O6" s="159" t="s">
        <v>1737</v>
      </c>
      <c r="P6" s="159" t="s">
        <v>1738</v>
      </c>
      <c r="Q6" s="159" t="s">
        <v>1739</v>
      </c>
      <c r="R6" s="159" t="s">
        <v>1740</v>
      </c>
      <c r="S6" s="159" t="s">
        <v>1741</v>
      </c>
      <c r="T6" s="159" t="s">
        <v>1742</v>
      </c>
      <c r="U6" s="159" t="s">
        <v>1743</v>
      </c>
      <c r="V6" s="159" t="s">
        <v>1744</v>
      </c>
      <c r="W6" s="159" t="s">
        <v>1745</v>
      </c>
      <c r="X6" s="159" t="s">
        <v>1746</v>
      </c>
      <c r="Y6" s="159" t="s">
        <v>1747</v>
      </c>
      <c r="Z6" s="159" t="s">
        <v>1748</v>
      </c>
      <c r="AA6" s="159" t="s">
        <v>1749</v>
      </c>
      <c r="AB6" s="159" t="s">
        <v>1750</v>
      </c>
      <c r="AC6" s="159" t="s">
        <v>1751</v>
      </c>
      <c r="AD6" s="159" t="s">
        <v>1752</v>
      </c>
      <c r="AE6" s="159" t="s">
        <v>1753</v>
      </c>
      <c r="AF6" s="159" t="s">
        <v>1754</v>
      </c>
      <c r="AG6" s="159" t="s">
        <v>1755</v>
      </c>
      <c r="AH6" s="159" t="s">
        <v>1756</v>
      </c>
      <c r="AI6" s="159" t="s">
        <v>1757</v>
      </c>
      <c r="AJ6" s="159" t="s">
        <v>1758</v>
      </c>
      <c r="AK6" s="159" t="s">
        <v>1759</v>
      </c>
      <c r="AL6" s="159" t="s">
        <v>1760</v>
      </c>
      <c r="AM6" s="159" t="s">
        <v>1761</v>
      </c>
      <c r="AN6" s="159" t="s">
        <v>1762</v>
      </c>
      <c r="AO6" s="159" t="s">
        <v>1763</v>
      </c>
      <c r="AP6" s="159" t="s">
        <v>1764</v>
      </c>
      <c r="AQ6" s="159" t="s">
        <v>1765</v>
      </c>
      <c r="AR6" s="159" t="s">
        <v>1766</v>
      </c>
      <c r="AS6" s="159" t="s">
        <v>1767</v>
      </c>
      <c r="AT6" s="159" t="s">
        <v>1768</v>
      </c>
      <c r="AU6" s="159" t="s">
        <v>1769</v>
      </c>
      <c r="AV6" s="159" t="s">
        <v>1770</v>
      </c>
      <c r="AW6" s="159" t="s">
        <v>1771</v>
      </c>
      <c r="AX6" s="159" t="s">
        <v>1772</v>
      </c>
      <c r="AY6" s="159" t="s">
        <v>1773</v>
      </c>
      <c r="AZ6" s="159" t="s">
        <v>1774</v>
      </c>
      <c r="BA6" s="159" t="s">
        <v>1775</v>
      </c>
      <c r="BB6" s="159" t="s">
        <v>1776</v>
      </c>
      <c r="BC6" s="159" t="s">
        <v>1777</v>
      </c>
      <c r="BD6" s="159" t="s">
        <v>1778</v>
      </c>
      <c r="BE6" s="159" t="s">
        <v>1779</v>
      </c>
      <c r="BF6" s="159" t="s">
        <v>1780</v>
      </c>
      <c r="BG6" s="159" t="s">
        <v>1781</v>
      </c>
      <c r="BH6" s="159" t="s">
        <v>1782</v>
      </c>
      <c r="BI6" s="159" t="s">
        <v>1783</v>
      </c>
      <c r="BJ6" s="159" t="s">
        <v>1784</v>
      </c>
      <c r="BK6" s="159" t="s">
        <v>1785</v>
      </c>
      <c r="BL6" s="159" t="s">
        <v>1786</v>
      </c>
      <c r="BM6" s="159" t="s">
        <v>1787</v>
      </c>
      <c r="BN6" s="159" t="s">
        <v>1788</v>
      </c>
      <c r="BO6" s="159" t="s">
        <v>1789</v>
      </c>
      <c r="BP6" s="159" t="s">
        <v>1790</v>
      </c>
      <c r="BQ6" s="159" t="s">
        <v>1791</v>
      </c>
      <c r="BR6" s="159" t="s">
        <v>1792</v>
      </c>
      <c r="BS6" s="159" t="s">
        <v>1793</v>
      </c>
      <c r="BT6" s="159" t="s">
        <v>1794</v>
      </c>
      <c r="BU6" s="159" t="s">
        <v>1795</v>
      </c>
      <c r="BV6" s="159" t="s">
        <v>1796</v>
      </c>
      <c r="BW6" s="159" t="s">
        <v>1797</v>
      </c>
      <c r="BX6" s="159" t="s">
        <v>1798</v>
      </c>
      <c r="BY6" s="159" t="s">
        <v>1799</v>
      </c>
      <c r="BZ6" s="159" t="s">
        <v>1800</v>
      </c>
      <c r="CA6" s="159" t="s">
        <v>1801</v>
      </c>
      <c r="CB6" s="159" t="s">
        <v>1802</v>
      </c>
      <c r="CC6" s="159" t="s">
        <v>1803</v>
      </c>
      <c r="CD6" s="159" t="s">
        <v>1804</v>
      </c>
      <c r="CE6" s="159" t="s">
        <v>1805</v>
      </c>
      <c r="CF6" s="159" t="s">
        <v>1806</v>
      </c>
      <c r="CG6" s="159" t="s">
        <v>1807</v>
      </c>
      <c r="CH6" s="159" t="s">
        <v>1808</v>
      </c>
      <c r="CI6" s="159" t="s">
        <v>1809</v>
      </c>
      <c r="CJ6" s="159" t="s">
        <v>1810</v>
      </c>
      <c r="CK6" s="159" t="s">
        <v>1811</v>
      </c>
      <c r="CL6" s="159" t="s">
        <v>1812</v>
      </c>
      <c r="CM6" s="159" t="s">
        <v>1813</v>
      </c>
      <c r="CN6" s="159" t="s">
        <v>1814</v>
      </c>
      <c r="CO6" s="159" t="s">
        <v>1815</v>
      </c>
      <c r="CP6" s="159" t="s">
        <v>1816</v>
      </c>
      <c r="CQ6" s="159" t="s">
        <v>1817</v>
      </c>
      <c r="CR6" s="159" t="s">
        <v>1818</v>
      </c>
      <c r="CS6" s="159" t="s">
        <v>1819</v>
      </c>
      <c r="CT6" s="159" t="s">
        <v>1820</v>
      </c>
      <c r="CU6" s="159" t="s">
        <v>1821</v>
      </c>
      <c r="CV6" s="159" t="s">
        <v>1822</v>
      </c>
      <c r="CW6" s="159" t="s">
        <v>1823</v>
      </c>
      <c r="CX6" s="159" t="s">
        <v>1824</v>
      </c>
      <c r="CY6" s="159" t="s">
        <v>1825</v>
      </c>
      <c r="CZ6" s="159" t="s">
        <v>1826</v>
      </c>
      <c r="DA6" s="159" t="s">
        <v>1827</v>
      </c>
      <c r="DB6" s="159" t="s">
        <v>1828</v>
      </c>
      <c r="DC6" s="159" t="s">
        <v>1829</v>
      </c>
      <c r="DD6" s="159" t="s">
        <v>1830</v>
      </c>
      <c r="DE6" s="159" t="s">
        <v>1831</v>
      </c>
      <c r="DF6" s="159" t="s">
        <v>1832</v>
      </c>
      <c r="DG6" s="159" t="s">
        <v>1833</v>
      </c>
      <c r="DH6" s="159" t="s">
        <v>1834</v>
      </c>
      <c r="DI6" s="159" t="s">
        <v>1835</v>
      </c>
      <c r="DJ6" s="159" t="s">
        <v>1836</v>
      </c>
      <c r="DK6" s="159" t="s">
        <v>1837</v>
      </c>
      <c r="DL6" s="159" t="s">
        <v>1838</v>
      </c>
      <c r="DM6" s="159" t="s">
        <v>1839</v>
      </c>
      <c r="DN6" s="159" t="s">
        <v>1840</v>
      </c>
      <c r="DO6" s="159" t="s">
        <v>1841</v>
      </c>
      <c r="DP6" s="159" t="s">
        <v>1842</v>
      </c>
      <c r="DQ6" s="159" t="s">
        <v>1843</v>
      </c>
      <c r="DR6" s="159" t="s">
        <v>1844</v>
      </c>
      <c r="DS6" s="159" t="s">
        <v>1845</v>
      </c>
      <c r="DT6" s="159" t="s">
        <v>1846</v>
      </c>
      <c r="DU6" s="159" t="s">
        <v>1847</v>
      </c>
      <c r="DV6" s="159" t="s">
        <v>1848</v>
      </c>
      <c r="DW6" s="159" t="s">
        <v>1849</v>
      </c>
      <c r="DX6" s="159" t="s">
        <v>1850</v>
      </c>
      <c r="DY6" s="159" t="s">
        <v>1851</v>
      </c>
      <c r="DZ6" s="159" t="s">
        <v>1852</v>
      </c>
      <c r="EA6" s="159" t="s">
        <v>1853</v>
      </c>
      <c r="EB6" s="159" t="s">
        <v>1854</v>
      </c>
      <c r="EC6" s="159" t="s">
        <v>1855</v>
      </c>
      <c r="ED6" s="159" t="s">
        <v>1856</v>
      </c>
      <c r="EE6" s="159" t="s">
        <v>1857</v>
      </c>
      <c r="EF6" s="159" t="s">
        <v>1858</v>
      </c>
      <c r="EG6" s="159" t="s">
        <v>1859</v>
      </c>
      <c r="EH6" s="159" t="s">
        <v>1860</v>
      </c>
      <c r="EI6" s="159" t="s">
        <v>1861</v>
      </c>
      <c r="EJ6" s="159" t="s">
        <v>1862</v>
      </c>
      <c r="EK6" s="159" t="s">
        <v>1863</v>
      </c>
      <c r="EL6" s="159" t="s">
        <v>1864</v>
      </c>
      <c r="EM6" s="159" t="s">
        <v>1865</v>
      </c>
      <c r="EN6" s="159" t="s">
        <v>1866</v>
      </c>
      <c r="EO6" s="159" t="s">
        <v>1867</v>
      </c>
      <c r="EP6" s="159" t="s">
        <v>1868</v>
      </c>
      <c r="EQ6" s="159" t="s">
        <v>1869</v>
      </c>
      <c r="ER6" s="159" t="s">
        <v>1870</v>
      </c>
      <c r="ES6" s="159" t="s">
        <v>1871</v>
      </c>
      <c r="ET6" s="159" t="s">
        <v>1872</v>
      </c>
      <c r="EU6" s="159" t="s">
        <v>1873</v>
      </c>
      <c r="EV6" s="159" t="s">
        <v>1874</v>
      </c>
      <c r="EW6" s="159" t="s">
        <v>1875</v>
      </c>
      <c r="EX6" s="159" t="s">
        <v>1876</v>
      </c>
      <c r="EY6" s="159" t="s">
        <v>1877</v>
      </c>
      <c r="EZ6" s="159" t="s">
        <v>1878</v>
      </c>
      <c r="FA6" s="159" t="s">
        <v>1879</v>
      </c>
      <c r="FB6" s="159" t="s">
        <v>1880</v>
      </c>
      <c r="FC6" s="159" t="s">
        <v>1881</v>
      </c>
      <c r="FD6" s="159" t="s">
        <v>1882</v>
      </c>
      <c r="FE6" s="159" t="s">
        <v>1883</v>
      </c>
      <c r="FF6" s="159" t="s">
        <v>1884</v>
      </c>
      <c r="FG6" s="159" t="s">
        <v>1885</v>
      </c>
      <c r="FH6" s="159" t="s">
        <v>1886</v>
      </c>
      <c r="FI6" s="159" t="s">
        <v>1887</v>
      </c>
      <c r="FJ6" s="159" t="s">
        <v>1888</v>
      </c>
      <c r="FK6" s="159" t="s">
        <v>1889</v>
      </c>
      <c r="FL6" s="159" t="s">
        <v>1890</v>
      </c>
      <c r="FM6" s="159" t="s">
        <v>1891</v>
      </c>
      <c r="FN6" s="159" t="s">
        <v>1892</v>
      </c>
      <c r="FO6" s="159" t="s">
        <v>1893</v>
      </c>
      <c r="FP6" s="159" t="s">
        <v>1894</v>
      </c>
      <c r="FQ6" s="159" t="s">
        <v>1895</v>
      </c>
      <c r="FR6" s="159" t="s">
        <v>1896</v>
      </c>
      <c r="FS6" s="159" t="s">
        <v>1897</v>
      </c>
      <c r="FT6" s="159" t="s">
        <v>1898</v>
      </c>
      <c r="FU6" s="159" t="s">
        <v>1899</v>
      </c>
      <c r="FV6" s="159" t="s">
        <v>1900</v>
      </c>
      <c r="FW6" s="159" t="s">
        <v>1901</v>
      </c>
      <c r="FX6" s="159" t="s">
        <v>1902</v>
      </c>
      <c r="FY6" s="159" t="s">
        <v>1903</v>
      </c>
      <c r="FZ6" s="159" t="s">
        <v>1904</v>
      </c>
      <c r="GA6" s="159" t="s">
        <v>1905</v>
      </c>
      <c r="GB6" s="159" t="s">
        <v>1906</v>
      </c>
      <c r="GC6" s="159" t="s">
        <v>1907</v>
      </c>
      <c r="GD6" s="159" t="s">
        <v>1908</v>
      </c>
      <c r="GE6" s="159" t="s">
        <v>1909</v>
      </c>
      <c r="GF6" s="159" t="s">
        <v>1910</v>
      </c>
      <c r="GG6" s="159" t="s">
        <v>1911</v>
      </c>
      <c r="GH6" s="159" t="s">
        <v>1912</v>
      </c>
      <c r="GI6" s="159" t="s">
        <v>1913</v>
      </c>
      <c r="GJ6" s="159" t="s">
        <v>1914</v>
      </c>
      <c r="GK6" s="159" t="s">
        <v>1915</v>
      </c>
      <c r="GL6" s="159" t="s">
        <v>1916</v>
      </c>
      <c r="GM6" s="159" t="s">
        <v>1917</v>
      </c>
      <c r="GN6" s="159" t="s">
        <v>1918</v>
      </c>
      <c r="GO6" s="159" t="s">
        <v>1919</v>
      </c>
      <c r="GP6" s="159" t="s">
        <v>1920</v>
      </c>
      <c r="GQ6" s="159" t="s">
        <v>1921</v>
      </c>
      <c r="GR6" s="159" t="s">
        <v>1922</v>
      </c>
      <c r="GS6" s="159" t="s">
        <v>1923</v>
      </c>
      <c r="GT6" s="159" t="s">
        <v>1924</v>
      </c>
      <c r="GU6" s="159" t="s">
        <v>1925</v>
      </c>
      <c r="GV6" s="159" t="s">
        <v>1926</v>
      </c>
      <c r="GW6" s="159" t="s">
        <v>1927</v>
      </c>
      <c r="GX6" s="159" t="s">
        <v>1928</v>
      </c>
      <c r="GY6" s="159" t="s">
        <v>1929</v>
      </c>
      <c r="GZ6" s="159" t="s">
        <v>1930</v>
      </c>
      <c r="HA6" s="159" t="s">
        <v>1931</v>
      </c>
      <c r="HB6" s="159" t="s">
        <v>1932</v>
      </c>
      <c r="HC6" s="159" t="s">
        <v>1933</v>
      </c>
      <c r="HD6" s="159" t="s">
        <v>1934</v>
      </c>
      <c r="HE6" s="159" t="s">
        <v>1935</v>
      </c>
      <c r="HF6" s="159" t="s">
        <v>1936</v>
      </c>
      <c r="HG6" s="159" t="s">
        <v>1937</v>
      </c>
      <c r="HH6" s="159" t="s">
        <v>1938</v>
      </c>
      <c r="HI6" s="159" t="s">
        <v>1939</v>
      </c>
      <c r="HJ6" s="159" t="s">
        <v>1940</v>
      </c>
      <c r="HK6" s="159" t="s">
        <v>1941</v>
      </c>
      <c r="HL6" s="159" t="s">
        <v>1942</v>
      </c>
      <c r="HM6" s="159" t="s">
        <v>1943</v>
      </c>
      <c r="HN6" s="159" t="s">
        <v>1944</v>
      </c>
      <c r="HO6" s="159" t="s">
        <v>1945</v>
      </c>
      <c r="HP6" s="159" t="s">
        <v>1946</v>
      </c>
      <c r="HQ6" s="159" t="s">
        <v>1947</v>
      </c>
      <c r="HR6" s="159" t="s">
        <v>1948</v>
      </c>
      <c r="HS6" s="159" t="s">
        <v>1949</v>
      </c>
      <c r="HT6" s="159" t="s">
        <v>1950</v>
      </c>
      <c r="HU6" s="159" t="s">
        <v>1951</v>
      </c>
      <c r="HV6" s="159" t="s">
        <v>1952</v>
      </c>
      <c r="HW6" s="159" t="s">
        <v>1953</v>
      </c>
      <c r="HX6" s="159" t="s">
        <v>1954</v>
      </c>
      <c r="HY6" s="159" t="s">
        <v>1955</v>
      </c>
      <c r="HZ6" s="159" t="s">
        <v>1956</v>
      </c>
      <c r="IA6" s="159" t="s">
        <v>1957</v>
      </c>
      <c r="IB6" s="159" t="s">
        <v>1958</v>
      </c>
      <c r="IC6" s="159" t="s">
        <v>1959</v>
      </c>
      <c r="ID6" s="159" t="s">
        <v>1960</v>
      </c>
      <c r="IE6" s="159" t="s">
        <v>1961</v>
      </c>
      <c r="IF6" s="159" t="s">
        <v>1962</v>
      </c>
      <c r="IG6" s="159" t="s">
        <v>1963</v>
      </c>
      <c r="IH6" s="159" t="s">
        <v>1964</v>
      </c>
      <c r="II6" s="159" t="s">
        <v>1965</v>
      </c>
      <c r="IJ6" s="159" t="s">
        <v>1966</v>
      </c>
      <c r="IK6" s="159" t="s">
        <v>1967</v>
      </c>
      <c r="IL6" s="159" t="s">
        <v>1968</v>
      </c>
      <c r="IM6" s="159" t="s">
        <v>1969</v>
      </c>
      <c r="IN6" s="159" t="s">
        <v>1970</v>
      </c>
      <c r="IO6" s="159" t="s">
        <v>1971</v>
      </c>
      <c r="IP6" s="159" t="s">
        <v>1972</v>
      </c>
      <c r="IQ6" s="159" t="s">
        <v>1973</v>
      </c>
      <c r="IR6" s="159" t="s">
        <v>1974</v>
      </c>
      <c r="IS6" s="159" t="s">
        <v>1975</v>
      </c>
      <c r="IT6" s="159" t="s">
        <v>1976</v>
      </c>
      <c r="IU6" s="159" t="s">
        <v>1977</v>
      </c>
      <c r="IV6" s="159" t="s">
        <v>1978</v>
      </c>
      <c r="IW6" s="159" t="s">
        <v>1979</v>
      </c>
      <c r="IX6" s="159" t="s">
        <v>1980</v>
      </c>
      <c r="IY6" s="159" t="s">
        <v>1981</v>
      </c>
      <c r="IZ6" s="159" t="s">
        <v>1982</v>
      </c>
      <c r="JA6" s="159" t="s">
        <v>1983</v>
      </c>
      <c r="JB6" s="159" t="s">
        <v>1984</v>
      </c>
      <c r="JC6" s="159" t="s">
        <v>1985</v>
      </c>
      <c r="JD6" s="159" t="s">
        <v>1986</v>
      </c>
      <c r="JE6" s="159" t="s">
        <v>1987</v>
      </c>
      <c r="JF6" s="159" t="s">
        <v>1988</v>
      </c>
      <c r="JG6" s="159" t="s">
        <v>1989</v>
      </c>
      <c r="JH6" s="159" t="s">
        <v>1990</v>
      </c>
      <c r="JI6" s="159" t="s">
        <v>1991</v>
      </c>
      <c r="JJ6" s="159" t="s">
        <v>1992</v>
      </c>
      <c r="JK6" s="159" t="s">
        <v>1993</v>
      </c>
      <c r="JL6" s="159" t="s">
        <v>1994</v>
      </c>
      <c r="JM6" s="159" t="s">
        <v>1995</v>
      </c>
      <c r="JN6" s="159" t="s">
        <v>1996</v>
      </c>
      <c r="JO6" s="159" t="s">
        <v>1997</v>
      </c>
      <c r="JP6" s="159" t="s">
        <v>1998</v>
      </c>
      <c r="JQ6" s="159" t="s">
        <v>1999</v>
      </c>
      <c r="JR6" s="159" t="s">
        <v>2000</v>
      </c>
      <c r="JS6" s="159" t="s">
        <v>2001</v>
      </c>
      <c r="JT6" s="159" t="s">
        <v>2002</v>
      </c>
      <c r="JU6" s="159" t="s">
        <v>2003</v>
      </c>
      <c r="JV6" s="159" t="s">
        <v>2004</v>
      </c>
      <c r="JW6" s="159" t="s">
        <v>2005</v>
      </c>
      <c r="JX6" s="159" t="s">
        <v>2006</v>
      </c>
      <c r="JY6" s="159" t="s">
        <v>2007</v>
      </c>
      <c r="JZ6" s="159" t="s">
        <v>2008</v>
      </c>
      <c r="KA6" s="159" t="s">
        <v>2009</v>
      </c>
      <c r="KB6" s="159" t="s">
        <v>2010</v>
      </c>
      <c r="KC6" s="159" t="s">
        <v>2011</v>
      </c>
      <c r="KD6" s="159" t="s">
        <v>2012</v>
      </c>
      <c r="KE6" s="159" t="s">
        <v>2013</v>
      </c>
      <c r="KF6" s="159" t="s">
        <v>2014</v>
      </c>
      <c r="KG6" s="159" t="s">
        <v>2015</v>
      </c>
      <c r="KH6" s="159" t="s">
        <v>2016</v>
      </c>
      <c r="KI6" s="159" t="s">
        <v>2017</v>
      </c>
    </row>
    <row r="7" spans="1:295" ht="27" customHeight="1" x14ac:dyDescent="0.35">
      <c r="A7" s="231" t="s">
        <v>17</v>
      </c>
      <c r="B7" s="231"/>
      <c r="C7" s="232" t="s">
        <v>2018</v>
      </c>
      <c r="D7" s="232"/>
      <c r="E7" s="232"/>
      <c r="F7" s="232" t="s">
        <v>2019</v>
      </c>
      <c r="G7" s="232" t="s">
        <v>2020</v>
      </c>
      <c r="H7" s="232"/>
      <c r="I7" s="232"/>
      <c r="J7" s="232"/>
      <c r="K7" s="232" t="s">
        <v>2021</v>
      </c>
      <c r="L7" s="232"/>
      <c r="M7" s="232"/>
      <c r="N7" s="232" t="s">
        <v>2022</v>
      </c>
      <c r="O7" s="232" t="s">
        <v>2023</v>
      </c>
      <c r="P7" s="232"/>
      <c r="Q7" s="232" t="s">
        <v>2024</v>
      </c>
      <c r="R7" s="232"/>
      <c r="S7" s="232" t="s">
        <v>2025</v>
      </c>
      <c r="T7" s="232"/>
      <c r="U7" s="232" t="s">
        <v>2026</v>
      </c>
      <c r="V7" s="232"/>
      <c r="W7" s="232"/>
      <c r="X7" s="232" t="s">
        <v>2027</v>
      </c>
      <c r="Y7" s="232"/>
      <c r="Z7" s="232"/>
      <c r="AA7" s="232" t="s">
        <v>2028</v>
      </c>
      <c r="AB7" s="232"/>
      <c r="AC7" s="232"/>
      <c r="AD7" s="232"/>
      <c r="AE7" s="232"/>
      <c r="AF7" s="232"/>
      <c r="AG7" s="232"/>
      <c r="AH7" s="232"/>
      <c r="AI7" s="232"/>
      <c r="AJ7" s="232" t="s">
        <v>2029</v>
      </c>
      <c r="AK7" s="232"/>
      <c r="AL7" s="232"/>
      <c r="AM7" s="232" t="s">
        <v>2030</v>
      </c>
      <c r="AN7" s="232"/>
      <c r="AO7" s="232" t="s">
        <v>2031</v>
      </c>
      <c r="AP7" s="232"/>
      <c r="AQ7" s="232" t="s">
        <v>2032</v>
      </c>
      <c r="AR7" s="232"/>
      <c r="AS7" s="232"/>
      <c r="AT7" s="232" t="s">
        <v>2033</v>
      </c>
      <c r="AU7" s="232"/>
      <c r="AV7" s="232" t="s">
        <v>2034</v>
      </c>
      <c r="AW7" s="232"/>
      <c r="AX7" s="232" t="s">
        <v>2033</v>
      </c>
      <c r="AY7" s="232"/>
      <c r="AZ7" s="232"/>
      <c r="BA7" s="232" t="s">
        <v>2035</v>
      </c>
      <c r="BB7" s="232" t="s">
        <v>2036</v>
      </c>
      <c r="BC7" s="232" t="s">
        <v>2037</v>
      </c>
      <c r="BD7" s="232"/>
      <c r="BE7" s="232"/>
      <c r="BF7" s="232" t="s">
        <v>2038</v>
      </c>
      <c r="BG7" s="232"/>
      <c r="BH7" s="232"/>
      <c r="BI7" s="232"/>
      <c r="BJ7" s="232"/>
      <c r="BK7" s="232" t="s">
        <v>2039</v>
      </c>
      <c r="BL7" s="232" t="s">
        <v>2040</v>
      </c>
      <c r="BM7" s="232"/>
      <c r="BN7" s="232" t="s">
        <v>2041</v>
      </c>
      <c r="BO7" s="232"/>
      <c r="BP7" s="232"/>
      <c r="BQ7" s="232" t="s">
        <v>2042</v>
      </c>
      <c r="BR7" s="232"/>
      <c r="BS7" s="232"/>
      <c r="BT7" s="232"/>
      <c r="BU7" s="232" t="s">
        <v>2043</v>
      </c>
      <c r="BV7" s="232" t="s">
        <v>2044</v>
      </c>
      <c r="BW7" s="232" t="s">
        <v>2045</v>
      </c>
      <c r="BX7" s="232"/>
      <c r="BY7" s="232"/>
      <c r="BZ7" s="232"/>
      <c r="CA7" s="232" t="s">
        <v>2046</v>
      </c>
      <c r="CB7" s="232"/>
      <c r="CC7" s="232"/>
      <c r="CD7" s="232"/>
      <c r="CE7" s="232"/>
      <c r="CF7" s="232" t="s">
        <v>2047</v>
      </c>
      <c r="CG7" s="232"/>
      <c r="CH7" s="232"/>
      <c r="CI7" s="232"/>
      <c r="CJ7" s="232" t="s">
        <v>2048</v>
      </c>
      <c r="CK7" s="232"/>
      <c r="CL7" s="232" t="s">
        <v>2049</v>
      </c>
      <c r="CM7" s="232"/>
      <c r="CN7" s="232" t="s">
        <v>2050</v>
      </c>
      <c r="CO7" s="232" t="s">
        <v>2051</v>
      </c>
      <c r="CP7" s="232"/>
      <c r="CQ7" s="232"/>
      <c r="CR7" s="232" t="s">
        <v>2052</v>
      </c>
      <c r="CS7" s="232"/>
      <c r="CT7" s="232"/>
      <c r="CU7" s="232"/>
      <c r="CV7" s="232"/>
      <c r="CW7" s="232" t="s">
        <v>2053</v>
      </c>
      <c r="CX7" s="232" t="s">
        <v>2054</v>
      </c>
      <c r="CY7" s="232"/>
      <c r="CZ7" s="232"/>
      <c r="DA7" s="232"/>
      <c r="DB7" s="232"/>
      <c r="DC7" s="232"/>
      <c r="DD7" s="232" t="s">
        <v>2055</v>
      </c>
      <c r="DE7" s="232"/>
      <c r="DF7" s="232"/>
      <c r="DG7" s="232" t="s">
        <v>2056</v>
      </c>
      <c r="DH7" s="232"/>
      <c r="DI7" s="232" t="s">
        <v>2057</v>
      </c>
      <c r="DJ7" s="232"/>
      <c r="DK7" s="232" t="s">
        <v>2058</v>
      </c>
      <c r="DL7" s="232" t="s">
        <v>2059</v>
      </c>
      <c r="DM7" s="232"/>
      <c r="DN7" s="232"/>
      <c r="DO7" s="232"/>
      <c r="DP7" s="232"/>
      <c r="DQ7" s="232" t="s">
        <v>2060</v>
      </c>
      <c r="DR7" s="232" t="s">
        <v>2061</v>
      </c>
      <c r="DS7" s="232" t="s">
        <v>2062</v>
      </c>
      <c r="DT7" s="232"/>
      <c r="DU7" s="232"/>
      <c r="DV7" s="232"/>
      <c r="DW7" s="232"/>
      <c r="DX7" s="232"/>
      <c r="DY7" s="232"/>
      <c r="DZ7" s="232"/>
      <c r="EA7" s="232" t="s">
        <v>2063</v>
      </c>
      <c r="EB7" s="232" t="s">
        <v>2064</v>
      </c>
      <c r="EC7" s="232"/>
      <c r="ED7" s="232"/>
      <c r="EE7" s="232" t="s">
        <v>2063</v>
      </c>
      <c r="EF7" s="232"/>
      <c r="EG7" s="232" t="s">
        <v>2065</v>
      </c>
      <c r="EH7" s="232" t="s">
        <v>2066</v>
      </c>
      <c r="EI7" s="232"/>
      <c r="EJ7" s="232" t="s">
        <v>2067</v>
      </c>
      <c r="EK7" s="232"/>
      <c r="EL7" s="232"/>
      <c r="EM7" s="232"/>
      <c r="EN7" s="232"/>
      <c r="EO7" s="232"/>
      <c r="EP7" s="232"/>
      <c r="EQ7" s="232"/>
      <c r="ER7" s="232"/>
      <c r="ES7" s="232"/>
      <c r="ET7" s="232" t="s">
        <v>2068</v>
      </c>
      <c r="EU7" s="232" t="s">
        <v>2069</v>
      </c>
      <c r="EV7" s="232" t="s">
        <v>2070</v>
      </c>
      <c r="EW7" s="232" t="s">
        <v>2071</v>
      </c>
      <c r="EX7" s="232" t="s">
        <v>2072</v>
      </c>
      <c r="EY7" s="232" t="s">
        <v>2073</v>
      </c>
      <c r="EZ7" s="232" t="s">
        <v>2074</v>
      </c>
      <c r="FA7" s="232"/>
      <c r="FB7" s="232" t="s">
        <v>2075</v>
      </c>
      <c r="FC7" s="232"/>
      <c r="FD7" s="232" t="s">
        <v>2076</v>
      </c>
      <c r="FE7" s="232"/>
      <c r="FF7" s="232"/>
      <c r="FG7" s="232" t="s">
        <v>2077</v>
      </c>
      <c r="FH7" s="232"/>
      <c r="FI7" s="232"/>
      <c r="FJ7" s="232" t="s">
        <v>2078</v>
      </c>
      <c r="FK7" s="232"/>
      <c r="FL7" s="232"/>
      <c r="FM7" s="232" t="s">
        <v>2079</v>
      </c>
      <c r="FN7" s="232"/>
      <c r="FO7" s="232"/>
      <c r="FP7" s="232" t="s">
        <v>2080</v>
      </c>
      <c r="FQ7" s="232"/>
      <c r="FR7" s="232"/>
      <c r="FS7" s="232" t="s">
        <v>2081</v>
      </c>
      <c r="FT7" s="232" t="s">
        <v>2080</v>
      </c>
      <c r="FU7" s="232"/>
      <c r="FV7" s="232"/>
      <c r="FW7" s="232"/>
      <c r="FX7" s="232" t="s">
        <v>2082</v>
      </c>
      <c r="FY7" s="232" t="s">
        <v>2083</v>
      </c>
      <c r="FZ7" s="232" t="s">
        <v>2084</v>
      </c>
      <c r="GA7" s="232" t="s">
        <v>2085</v>
      </c>
      <c r="GB7" s="232" t="s">
        <v>2086</v>
      </c>
      <c r="GC7" s="232" t="s">
        <v>2087</v>
      </c>
      <c r="GD7" s="232"/>
      <c r="GE7" s="232" t="s">
        <v>2088</v>
      </c>
      <c r="GF7" s="232" t="s">
        <v>2089</v>
      </c>
      <c r="GG7" s="232" t="s">
        <v>2090</v>
      </c>
      <c r="GH7" s="232" t="s">
        <v>2091</v>
      </c>
      <c r="GI7" s="232" t="s">
        <v>2092</v>
      </c>
      <c r="GJ7" s="232"/>
      <c r="GK7" s="232" t="s">
        <v>2091</v>
      </c>
      <c r="GL7" s="232" t="s">
        <v>2093</v>
      </c>
      <c r="GM7" s="232"/>
      <c r="GN7" s="232" t="s">
        <v>2094</v>
      </c>
      <c r="GO7" s="232" t="s">
        <v>2095</v>
      </c>
      <c r="GP7" s="232" t="s">
        <v>2090</v>
      </c>
      <c r="GQ7" s="232"/>
      <c r="GR7" s="232" t="s">
        <v>2096</v>
      </c>
      <c r="GS7" s="232"/>
      <c r="GT7" s="232"/>
      <c r="GU7" s="232" t="s">
        <v>2097</v>
      </c>
      <c r="GV7" s="232" t="s">
        <v>2092</v>
      </c>
      <c r="GW7" s="232"/>
      <c r="GX7" s="232" t="s">
        <v>2098</v>
      </c>
      <c r="GY7" s="232" t="s">
        <v>2099</v>
      </c>
      <c r="GZ7" s="232"/>
      <c r="HA7" s="232" t="s">
        <v>2098</v>
      </c>
      <c r="HB7" s="232" t="s">
        <v>2100</v>
      </c>
      <c r="HC7" s="232"/>
      <c r="HD7" s="232" t="s">
        <v>2101</v>
      </c>
      <c r="HE7" s="232" t="s">
        <v>2102</v>
      </c>
      <c r="HF7" s="232" t="s">
        <v>2103</v>
      </c>
      <c r="HG7" s="232" t="s">
        <v>2104</v>
      </c>
      <c r="HH7" s="232" t="s">
        <v>2102</v>
      </c>
      <c r="HI7" s="232" t="s">
        <v>2105</v>
      </c>
      <c r="HJ7" s="232"/>
      <c r="HK7" s="232"/>
      <c r="HL7" s="232"/>
      <c r="HM7" s="232"/>
      <c r="HN7" s="232"/>
      <c r="HO7" s="232" t="s">
        <v>2106</v>
      </c>
      <c r="HP7" s="232"/>
      <c r="HQ7" s="232"/>
      <c r="HR7" s="232"/>
      <c r="HS7" s="232"/>
      <c r="HT7" s="232"/>
      <c r="HU7" s="232"/>
      <c r="HV7" s="232"/>
      <c r="HW7" s="232"/>
      <c r="HX7" s="232"/>
      <c r="HY7" s="232" t="s">
        <v>2107</v>
      </c>
      <c r="HZ7" s="232"/>
      <c r="IA7" s="232" t="s">
        <v>2108</v>
      </c>
      <c r="IB7" s="232"/>
      <c r="IC7" s="232"/>
      <c r="ID7" s="232"/>
      <c r="IE7" s="232"/>
      <c r="IF7" s="232"/>
      <c r="IG7" s="232"/>
      <c r="IH7" s="232"/>
      <c r="II7" s="232"/>
      <c r="IJ7" s="232" t="s">
        <v>2109</v>
      </c>
      <c r="IK7" s="232"/>
      <c r="IL7" s="232"/>
      <c r="IM7" s="232"/>
      <c r="IN7" s="232"/>
      <c r="IO7" s="232" t="s">
        <v>2110</v>
      </c>
      <c r="IP7" s="232"/>
      <c r="IQ7" s="232" t="s">
        <v>2111</v>
      </c>
      <c r="IR7" s="232"/>
      <c r="IS7" s="232" t="s">
        <v>2112</v>
      </c>
      <c r="IT7" s="232"/>
      <c r="IU7" s="232"/>
      <c r="IV7" s="232"/>
      <c r="IW7" s="232" t="s">
        <v>2113</v>
      </c>
      <c r="IX7" s="232"/>
      <c r="IY7" s="232" t="s">
        <v>2114</v>
      </c>
      <c r="IZ7" s="232" t="s">
        <v>2115</v>
      </c>
      <c r="JA7" s="232" t="s">
        <v>2116</v>
      </c>
      <c r="JB7" s="232" t="s">
        <v>2117</v>
      </c>
      <c r="JC7" s="232"/>
      <c r="JD7" s="232" t="s">
        <v>2118</v>
      </c>
      <c r="JE7" s="232"/>
      <c r="JF7" s="232" t="s">
        <v>2119</v>
      </c>
      <c r="JG7" s="232"/>
      <c r="JH7" s="232"/>
      <c r="JI7" s="232" t="s">
        <v>2120</v>
      </c>
      <c r="JJ7" s="232"/>
      <c r="JK7" s="232"/>
      <c r="JL7" s="232"/>
      <c r="JM7" s="232"/>
      <c r="JN7" s="232"/>
      <c r="JO7" s="232" t="s">
        <v>2121</v>
      </c>
      <c r="JP7" s="232"/>
      <c r="JQ7" s="232" t="s">
        <v>2122</v>
      </c>
      <c r="JR7" s="232"/>
      <c r="JS7" s="232"/>
      <c r="JT7" s="232" t="s">
        <v>2123</v>
      </c>
      <c r="JU7" s="232" t="s">
        <v>2124</v>
      </c>
      <c r="JV7" s="232" t="s">
        <v>2125</v>
      </c>
      <c r="JW7" s="232" t="s">
        <v>2108</v>
      </c>
      <c r="JX7" s="232" t="s">
        <v>2126</v>
      </c>
      <c r="JY7" s="232" t="s">
        <v>2127</v>
      </c>
      <c r="JZ7" s="232" t="s">
        <v>2128</v>
      </c>
      <c r="KA7" s="232"/>
      <c r="KB7" s="232"/>
      <c r="KC7" s="232" t="s">
        <v>2129</v>
      </c>
      <c r="KD7" s="232"/>
      <c r="KE7" s="232"/>
      <c r="KF7" s="232" t="s">
        <v>2124</v>
      </c>
      <c r="KG7" s="232" t="s">
        <v>2130</v>
      </c>
      <c r="KH7" s="232" t="s">
        <v>2131</v>
      </c>
      <c r="KI7" s="232"/>
    </row>
    <row r="8" spans="1:295" ht="27" customHeight="1" x14ac:dyDescent="0.35">
      <c r="A8" s="158" t="s">
        <v>54</v>
      </c>
      <c r="B8" s="158" t="s">
        <v>567</v>
      </c>
      <c r="C8" s="159" t="s">
        <v>2132</v>
      </c>
      <c r="D8" s="159" t="s">
        <v>2133</v>
      </c>
      <c r="E8" s="159" t="s">
        <v>2134</v>
      </c>
      <c r="F8" s="159" t="s">
        <v>2135</v>
      </c>
      <c r="G8" s="159" t="s">
        <v>2136</v>
      </c>
      <c r="H8" s="159" t="s">
        <v>445</v>
      </c>
      <c r="I8" s="159" t="s">
        <v>2137</v>
      </c>
      <c r="J8" s="159" t="s">
        <v>2138</v>
      </c>
      <c r="K8" s="159" t="s">
        <v>2139</v>
      </c>
      <c r="L8" s="159" t="s">
        <v>2140</v>
      </c>
      <c r="M8" s="159" t="s">
        <v>421</v>
      </c>
      <c r="N8" s="159" t="s">
        <v>2141</v>
      </c>
      <c r="O8" s="160" t="s">
        <v>2142</v>
      </c>
      <c r="P8" s="159" t="s">
        <v>2143</v>
      </c>
      <c r="Q8" s="159" t="s">
        <v>2144</v>
      </c>
      <c r="R8" s="159" t="s">
        <v>2143</v>
      </c>
      <c r="S8" s="159" t="s">
        <v>2145</v>
      </c>
      <c r="T8" s="159" t="s">
        <v>2138</v>
      </c>
      <c r="U8" s="159" t="s">
        <v>2146</v>
      </c>
      <c r="V8" s="159" t="s">
        <v>2147</v>
      </c>
      <c r="W8" s="159" t="s">
        <v>2148</v>
      </c>
      <c r="X8" s="159" t="s">
        <v>2149</v>
      </c>
      <c r="Y8" s="159" t="s">
        <v>2150</v>
      </c>
      <c r="Z8" s="159" t="s">
        <v>2151</v>
      </c>
      <c r="AA8" s="159" t="s">
        <v>2152</v>
      </c>
      <c r="AB8" s="159" t="s">
        <v>2153</v>
      </c>
      <c r="AC8" s="159" t="s">
        <v>2154</v>
      </c>
      <c r="AD8" s="159" t="s">
        <v>2155</v>
      </c>
      <c r="AE8" s="159" t="s">
        <v>2156</v>
      </c>
      <c r="AF8" s="159" t="s">
        <v>2141</v>
      </c>
      <c r="AG8" s="159" t="s">
        <v>2142</v>
      </c>
      <c r="AH8" s="159" t="s">
        <v>2157</v>
      </c>
      <c r="AI8" s="159" t="s">
        <v>2158</v>
      </c>
      <c r="AJ8" s="160" t="s">
        <v>2159</v>
      </c>
      <c r="AK8" s="160" t="s">
        <v>2160</v>
      </c>
      <c r="AL8" s="159" t="s">
        <v>2161</v>
      </c>
      <c r="AM8" s="159" t="s">
        <v>2159</v>
      </c>
      <c r="AN8" s="159" t="s">
        <v>2160</v>
      </c>
      <c r="AO8" s="159" t="s">
        <v>2162</v>
      </c>
      <c r="AP8" s="159" t="s">
        <v>2163</v>
      </c>
      <c r="AQ8" s="159" t="s">
        <v>2164</v>
      </c>
      <c r="AR8" s="159" t="s">
        <v>2165</v>
      </c>
      <c r="AS8" s="159" t="s">
        <v>2166</v>
      </c>
      <c r="AT8" s="160" t="s">
        <v>2167</v>
      </c>
      <c r="AU8" s="160" t="s">
        <v>2168</v>
      </c>
      <c r="AV8" s="159" t="s">
        <v>2169</v>
      </c>
      <c r="AW8" s="159" t="s">
        <v>2170</v>
      </c>
      <c r="AX8" s="159" t="s">
        <v>465</v>
      </c>
      <c r="AY8" s="159" t="s">
        <v>2171</v>
      </c>
      <c r="AZ8" s="159" t="s">
        <v>2172</v>
      </c>
      <c r="BA8" s="159" t="s">
        <v>2173</v>
      </c>
      <c r="BB8" s="160" t="s">
        <v>2174</v>
      </c>
      <c r="BC8" s="159" t="s">
        <v>487</v>
      </c>
      <c r="BD8" s="159" t="s">
        <v>2175</v>
      </c>
      <c r="BE8" s="159" t="s">
        <v>2176</v>
      </c>
      <c r="BF8" s="159" t="s">
        <v>2167</v>
      </c>
      <c r="BG8" s="159" t="s">
        <v>2168</v>
      </c>
      <c r="BH8" s="159" t="s">
        <v>2177</v>
      </c>
      <c r="BI8" s="159" t="s">
        <v>2178</v>
      </c>
      <c r="BJ8" s="159" t="s">
        <v>2179</v>
      </c>
      <c r="BK8" s="159" t="s">
        <v>2180</v>
      </c>
      <c r="BL8" s="159" t="s">
        <v>2181</v>
      </c>
      <c r="BM8" s="159" t="s">
        <v>2182</v>
      </c>
      <c r="BN8" s="159" t="s">
        <v>2174</v>
      </c>
      <c r="BO8" s="159" t="s">
        <v>2183</v>
      </c>
      <c r="BP8" s="159" t="s">
        <v>2184</v>
      </c>
      <c r="BQ8" s="159" t="s">
        <v>2185</v>
      </c>
      <c r="BR8" s="159" t="s">
        <v>2186</v>
      </c>
      <c r="BS8" s="159" t="s">
        <v>2187</v>
      </c>
      <c r="BT8" s="159" t="s">
        <v>2188</v>
      </c>
      <c r="BU8" s="159" t="s">
        <v>2188</v>
      </c>
      <c r="BV8" s="159" t="s">
        <v>2189</v>
      </c>
      <c r="BW8" s="159" t="s">
        <v>2190</v>
      </c>
      <c r="BX8" s="159" t="s">
        <v>2191</v>
      </c>
      <c r="BY8" s="159" t="s">
        <v>2192</v>
      </c>
      <c r="BZ8" s="159" t="s">
        <v>2193</v>
      </c>
      <c r="CA8" s="159" t="s">
        <v>2194</v>
      </c>
      <c r="CB8" s="159" t="s">
        <v>2195</v>
      </c>
      <c r="CC8" s="159" t="s">
        <v>2196</v>
      </c>
      <c r="CD8" s="159" t="s">
        <v>2197</v>
      </c>
      <c r="CE8" s="159" t="s">
        <v>2198</v>
      </c>
      <c r="CF8" s="159" t="s">
        <v>2199</v>
      </c>
      <c r="CG8" s="159" t="s">
        <v>2200</v>
      </c>
      <c r="CH8" s="159" t="s">
        <v>2201</v>
      </c>
      <c r="CI8" s="159" t="s">
        <v>2202</v>
      </c>
      <c r="CJ8" s="159" t="s">
        <v>2203</v>
      </c>
      <c r="CK8" s="159" t="s">
        <v>2204</v>
      </c>
      <c r="CL8" s="159" t="s">
        <v>2205</v>
      </c>
      <c r="CM8" s="159" t="s">
        <v>2206</v>
      </c>
      <c r="CN8" s="159" t="s">
        <v>2207</v>
      </c>
      <c r="CO8" s="159" t="s">
        <v>2208</v>
      </c>
      <c r="CP8" s="159" t="s">
        <v>2209</v>
      </c>
      <c r="CQ8" s="159" t="s">
        <v>2210</v>
      </c>
      <c r="CR8" s="159" t="s">
        <v>2211</v>
      </c>
      <c r="CS8" s="159" t="s">
        <v>2212</v>
      </c>
      <c r="CT8" s="159" t="s">
        <v>2213</v>
      </c>
      <c r="CU8" s="159" t="s">
        <v>2214</v>
      </c>
      <c r="CV8" s="159" t="s">
        <v>2215</v>
      </c>
      <c r="CW8" s="159" t="s">
        <v>2216</v>
      </c>
      <c r="CX8" s="159" t="s">
        <v>2217</v>
      </c>
      <c r="CY8" s="159" t="s">
        <v>2218</v>
      </c>
      <c r="CZ8" s="159" t="s">
        <v>2219</v>
      </c>
      <c r="DA8" s="159" t="s">
        <v>2220</v>
      </c>
      <c r="DB8" s="159" t="s">
        <v>2221</v>
      </c>
      <c r="DC8" s="159" t="s">
        <v>2222</v>
      </c>
      <c r="DD8" s="159" t="s">
        <v>2201</v>
      </c>
      <c r="DE8" s="159" t="s">
        <v>2202</v>
      </c>
      <c r="DF8" s="159" t="s">
        <v>2223</v>
      </c>
      <c r="DG8" s="159" t="s">
        <v>2224</v>
      </c>
      <c r="DH8" s="159" t="s">
        <v>2225</v>
      </c>
      <c r="DI8" s="159" t="s">
        <v>2226</v>
      </c>
      <c r="DJ8" s="159" t="s">
        <v>2227</v>
      </c>
      <c r="DK8" s="159" t="s">
        <v>2228</v>
      </c>
      <c r="DL8" s="159" t="s">
        <v>2218</v>
      </c>
      <c r="DM8" s="159" t="s">
        <v>2219</v>
      </c>
      <c r="DN8" s="159" t="s">
        <v>2220</v>
      </c>
      <c r="DO8" s="159" t="s">
        <v>2229</v>
      </c>
      <c r="DP8" s="159" t="s">
        <v>2230</v>
      </c>
      <c r="DQ8" s="159" t="s">
        <v>2231</v>
      </c>
      <c r="DR8" s="159" t="s">
        <v>2232</v>
      </c>
      <c r="DS8" s="159" t="s">
        <v>2233</v>
      </c>
      <c r="DT8" s="159" t="s">
        <v>2234</v>
      </c>
      <c r="DU8" s="159" t="s">
        <v>2217</v>
      </c>
      <c r="DV8" s="159" t="s">
        <v>2218</v>
      </c>
      <c r="DW8" s="159" t="s">
        <v>2223</v>
      </c>
      <c r="DX8" s="159" t="s">
        <v>2232</v>
      </c>
      <c r="DY8" s="159" t="s">
        <v>2235</v>
      </c>
      <c r="DZ8" s="159" t="s">
        <v>2236</v>
      </c>
      <c r="EA8" s="159" t="s">
        <v>2237</v>
      </c>
      <c r="EB8" s="159" t="s">
        <v>2238</v>
      </c>
      <c r="EC8" s="159" t="s">
        <v>2239</v>
      </c>
      <c r="ED8" s="159" t="s">
        <v>2240</v>
      </c>
      <c r="EE8" s="159" t="s">
        <v>2241</v>
      </c>
      <c r="EF8" s="159" t="s">
        <v>2242</v>
      </c>
      <c r="EG8" s="159" t="s">
        <v>2175</v>
      </c>
      <c r="EH8" s="159" t="s">
        <v>2185</v>
      </c>
      <c r="EI8" s="159" t="s">
        <v>2243</v>
      </c>
      <c r="EJ8" s="159" t="s">
        <v>2244</v>
      </c>
      <c r="EK8" s="159" t="s">
        <v>2245</v>
      </c>
      <c r="EL8" s="159" t="s">
        <v>2246</v>
      </c>
      <c r="EM8" s="159" t="s">
        <v>427</v>
      </c>
      <c r="EN8" s="159" t="s">
        <v>2247</v>
      </c>
      <c r="EO8" s="159" t="s">
        <v>2248</v>
      </c>
      <c r="EP8" s="159" t="s">
        <v>2249</v>
      </c>
      <c r="EQ8" s="159" t="s">
        <v>2250</v>
      </c>
      <c r="ER8" s="159" t="s">
        <v>2251</v>
      </c>
      <c r="ES8" s="159" t="s">
        <v>2252</v>
      </c>
      <c r="ET8" s="159" t="s">
        <v>2253</v>
      </c>
      <c r="EU8" s="159" t="s">
        <v>2254</v>
      </c>
      <c r="EV8" s="159" t="s">
        <v>2255</v>
      </c>
      <c r="EW8" s="159" t="s">
        <v>2256</v>
      </c>
      <c r="EX8" s="159" t="s">
        <v>2257</v>
      </c>
      <c r="EY8" s="159" t="s">
        <v>2258</v>
      </c>
      <c r="EZ8" s="159" t="s">
        <v>2259</v>
      </c>
      <c r="FA8" s="159" t="s">
        <v>2260</v>
      </c>
      <c r="FB8" s="159" t="s">
        <v>2242</v>
      </c>
      <c r="FC8" s="159" t="s">
        <v>427</v>
      </c>
      <c r="FD8" s="159" t="s">
        <v>2261</v>
      </c>
      <c r="FE8" s="159" t="s">
        <v>2262</v>
      </c>
      <c r="FF8" s="159" t="s">
        <v>448</v>
      </c>
      <c r="FG8" s="159" t="s">
        <v>2263</v>
      </c>
      <c r="FH8" s="159" t="s">
        <v>2264</v>
      </c>
      <c r="FI8" s="159" t="s">
        <v>2265</v>
      </c>
      <c r="FJ8" s="159" t="s">
        <v>2194</v>
      </c>
      <c r="FK8" s="159" t="s">
        <v>2195</v>
      </c>
      <c r="FL8" s="159" t="s">
        <v>2266</v>
      </c>
      <c r="FM8" s="159" t="s">
        <v>2235</v>
      </c>
      <c r="FN8" s="159" t="s">
        <v>2236</v>
      </c>
      <c r="FO8" s="159" t="s">
        <v>2267</v>
      </c>
      <c r="FP8" s="159" t="s">
        <v>2268</v>
      </c>
      <c r="FQ8" s="160" t="s">
        <v>2269</v>
      </c>
      <c r="FR8" s="159" t="s">
        <v>2270</v>
      </c>
      <c r="FS8" s="159" t="s">
        <v>2271</v>
      </c>
      <c r="FT8" s="159" t="s">
        <v>2272</v>
      </c>
      <c r="FU8" s="159" t="s">
        <v>2273</v>
      </c>
      <c r="FV8" s="159" t="s">
        <v>2274</v>
      </c>
      <c r="FW8" s="159" t="s">
        <v>2275</v>
      </c>
      <c r="FX8" s="159" t="s">
        <v>2276</v>
      </c>
      <c r="FY8" s="159" t="s">
        <v>2277</v>
      </c>
      <c r="FZ8" s="159" t="s">
        <v>2278</v>
      </c>
      <c r="GA8" s="159" t="s">
        <v>2244</v>
      </c>
      <c r="GB8" s="160" t="s">
        <v>2279</v>
      </c>
      <c r="GC8" s="159" t="s">
        <v>2268</v>
      </c>
      <c r="GD8" s="159" t="s">
        <v>2267</v>
      </c>
      <c r="GE8" s="159" t="s">
        <v>2280</v>
      </c>
      <c r="GF8" s="160" t="s">
        <v>2281</v>
      </c>
      <c r="GG8" s="159" t="s">
        <v>2282</v>
      </c>
      <c r="GH8" s="159" t="s">
        <v>2283</v>
      </c>
      <c r="GI8" s="159" t="s">
        <v>2217</v>
      </c>
      <c r="GJ8" s="159" t="s">
        <v>2284</v>
      </c>
      <c r="GK8" s="159" t="s">
        <v>2285</v>
      </c>
      <c r="GL8" s="159" t="s">
        <v>2286</v>
      </c>
      <c r="GM8" s="159" t="s">
        <v>2287</v>
      </c>
      <c r="GN8" s="159" t="s">
        <v>2288</v>
      </c>
      <c r="GO8" s="159" t="s">
        <v>2289</v>
      </c>
      <c r="GP8" s="159" t="s">
        <v>2290</v>
      </c>
      <c r="GQ8" s="160" t="s">
        <v>2289</v>
      </c>
      <c r="GR8" s="159" t="s">
        <v>2291</v>
      </c>
      <c r="GS8" s="159" t="s">
        <v>2292</v>
      </c>
      <c r="GT8" s="159" t="s">
        <v>2293</v>
      </c>
      <c r="GU8" s="159" t="s">
        <v>2294</v>
      </c>
      <c r="GV8" s="159" t="s">
        <v>43</v>
      </c>
      <c r="GW8" s="159" t="s">
        <v>2295</v>
      </c>
      <c r="GX8" s="159" t="s">
        <v>2296</v>
      </c>
      <c r="GY8" s="159" t="s">
        <v>2297</v>
      </c>
      <c r="GZ8" s="159" t="s">
        <v>2298</v>
      </c>
      <c r="HA8" s="159" t="s">
        <v>2299</v>
      </c>
      <c r="HB8" s="160" t="s">
        <v>2300</v>
      </c>
      <c r="HC8" s="160" t="s">
        <v>2301</v>
      </c>
      <c r="HD8" s="159" t="s">
        <v>2302</v>
      </c>
      <c r="HE8" s="159" t="s">
        <v>2302</v>
      </c>
      <c r="HF8" s="159" t="s">
        <v>534</v>
      </c>
      <c r="HG8" s="159" t="s">
        <v>534</v>
      </c>
      <c r="HH8" s="159" t="s">
        <v>2303</v>
      </c>
      <c r="HI8" s="160" t="s">
        <v>2300</v>
      </c>
      <c r="HJ8" s="160" t="s">
        <v>2301</v>
      </c>
      <c r="HK8" s="159" t="s">
        <v>2304</v>
      </c>
      <c r="HL8" s="159" t="s">
        <v>2305</v>
      </c>
      <c r="HM8" s="159" t="s">
        <v>2306</v>
      </c>
      <c r="HN8" s="159" t="s">
        <v>2307</v>
      </c>
      <c r="HO8" s="159" t="s">
        <v>2308</v>
      </c>
      <c r="HP8" s="159" t="s">
        <v>2309</v>
      </c>
      <c r="HQ8" s="159" t="s">
        <v>2310</v>
      </c>
      <c r="HR8" s="159" t="s">
        <v>2311</v>
      </c>
      <c r="HS8" s="159" t="s">
        <v>2312</v>
      </c>
      <c r="HT8" s="159" t="s">
        <v>2313</v>
      </c>
      <c r="HU8" s="159" t="s">
        <v>2314</v>
      </c>
      <c r="HV8" s="159" t="s">
        <v>2315</v>
      </c>
      <c r="HW8" s="159" t="s">
        <v>2316</v>
      </c>
      <c r="HX8" s="159" t="s">
        <v>2317</v>
      </c>
      <c r="HY8" s="159" t="s">
        <v>2318</v>
      </c>
      <c r="HZ8" s="159" t="s">
        <v>2319</v>
      </c>
      <c r="IA8" s="159" t="s">
        <v>2320</v>
      </c>
      <c r="IB8" s="159" t="s">
        <v>2321</v>
      </c>
      <c r="IC8" s="159" t="s">
        <v>2322</v>
      </c>
      <c r="ID8" s="159" t="s">
        <v>2323</v>
      </c>
      <c r="IE8" s="159" t="s">
        <v>2324</v>
      </c>
      <c r="IF8" s="159" t="s">
        <v>2310</v>
      </c>
      <c r="IG8" s="159" t="s">
        <v>2311</v>
      </c>
      <c r="IH8" s="159" t="s">
        <v>2325</v>
      </c>
      <c r="II8" s="159" t="s">
        <v>2326</v>
      </c>
      <c r="IJ8" s="159" t="s">
        <v>2303</v>
      </c>
      <c r="IK8" s="159" t="s">
        <v>2243</v>
      </c>
      <c r="IL8" s="160" t="s">
        <v>2327</v>
      </c>
      <c r="IM8" s="160" t="s">
        <v>49</v>
      </c>
      <c r="IN8" s="159" t="s">
        <v>2328</v>
      </c>
      <c r="IO8" s="159" t="s">
        <v>49</v>
      </c>
      <c r="IP8" s="159" t="s">
        <v>2329</v>
      </c>
      <c r="IQ8" s="159" t="s">
        <v>2330</v>
      </c>
      <c r="IR8" s="159" t="s">
        <v>2331</v>
      </c>
      <c r="IS8" s="160" t="s">
        <v>2329</v>
      </c>
      <c r="IT8" s="159" t="s">
        <v>2332</v>
      </c>
      <c r="IU8" s="159" t="s">
        <v>2333</v>
      </c>
      <c r="IV8" s="159" t="s">
        <v>2330</v>
      </c>
      <c r="IW8" s="160" t="s">
        <v>2327</v>
      </c>
      <c r="IX8" s="159" t="s">
        <v>2331</v>
      </c>
      <c r="IY8" s="159" t="s">
        <v>556</v>
      </c>
      <c r="IZ8" s="159" t="s">
        <v>556</v>
      </c>
      <c r="JA8" s="159" t="s">
        <v>2334</v>
      </c>
      <c r="JB8" s="159" t="s">
        <v>2335</v>
      </c>
      <c r="JC8" s="159" t="s">
        <v>2336</v>
      </c>
      <c r="JD8" s="159" t="s">
        <v>2337</v>
      </c>
      <c r="JE8" s="159" t="s">
        <v>2338</v>
      </c>
      <c r="JF8" s="159" t="s">
        <v>2336</v>
      </c>
      <c r="JG8" s="159" t="s">
        <v>2339</v>
      </c>
      <c r="JH8" s="159" t="s">
        <v>2340</v>
      </c>
      <c r="JI8" s="159" t="s">
        <v>2339</v>
      </c>
      <c r="JJ8" s="159" t="s">
        <v>2341</v>
      </c>
      <c r="JK8" s="159" t="s">
        <v>2342</v>
      </c>
      <c r="JL8" s="159" t="s">
        <v>2343</v>
      </c>
      <c r="JM8" s="159" t="s">
        <v>2344</v>
      </c>
      <c r="JN8" s="159" t="s">
        <v>2345</v>
      </c>
      <c r="JO8" s="159" t="s">
        <v>2346</v>
      </c>
      <c r="JP8" s="159" t="s">
        <v>2347</v>
      </c>
      <c r="JQ8" s="159" t="s">
        <v>2348</v>
      </c>
      <c r="JR8" s="159" t="s">
        <v>2349</v>
      </c>
      <c r="JS8" s="159" t="s">
        <v>2350</v>
      </c>
      <c r="JT8" s="159" t="s">
        <v>2351</v>
      </c>
      <c r="JU8" s="159" t="s">
        <v>2324</v>
      </c>
      <c r="JV8" s="159" t="s">
        <v>2352</v>
      </c>
      <c r="JW8" s="159" t="s">
        <v>2353</v>
      </c>
      <c r="JX8" s="159" t="s">
        <v>2354</v>
      </c>
      <c r="JY8" s="159" t="s">
        <v>2355</v>
      </c>
      <c r="JZ8" s="159" t="s">
        <v>2356</v>
      </c>
      <c r="KA8" s="159" t="s">
        <v>2304</v>
      </c>
      <c r="KB8" s="159" t="s">
        <v>2357</v>
      </c>
      <c r="KC8" s="159" t="s">
        <v>2356</v>
      </c>
      <c r="KD8" s="159" t="s">
        <v>2305</v>
      </c>
      <c r="KE8" s="159" t="s">
        <v>2358</v>
      </c>
      <c r="KF8" s="159" t="s">
        <v>2359</v>
      </c>
      <c r="KG8" s="159" t="s">
        <v>2359</v>
      </c>
      <c r="KH8" s="159" t="s">
        <v>504</v>
      </c>
      <c r="KI8" s="159" t="s">
        <v>2187</v>
      </c>
    </row>
    <row r="9" spans="1:295" ht="18" customHeight="1" x14ac:dyDescent="0.35">
      <c r="A9" s="161" t="s">
        <v>58</v>
      </c>
      <c r="B9" s="161" t="s">
        <v>784</v>
      </c>
      <c r="C9" s="162">
        <v>0</v>
      </c>
      <c r="D9" s="162">
        <v>15.9588</v>
      </c>
      <c r="E9" s="162">
        <v>-31.566500000000001</v>
      </c>
      <c r="F9" s="162">
        <v>3.1055999999999999</v>
      </c>
      <c r="G9" s="162">
        <v>21.6982</v>
      </c>
      <c r="H9" s="163"/>
      <c r="I9" s="162">
        <v>42.911700000000003</v>
      </c>
      <c r="J9" s="162">
        <v>-84.542299999999997</v>
      </c>
      <c r="K9" s="162">
        <v>36.292099999999998</v>
      </c>
      <c r="L9" s="162">
        <v>18.333400000000001</v>
      </c>
      <c r="M9" s="162">
        <v>17.776199999999999</v>
      </c>
      <c r="N9" s="162">
        <v>0</v>
      </c>
      <c r="O9" s="162">
        <v>-22.154</v>
      </c>
      <c r="P9" s="162">
        <v>17.600000000000001</v>
      </c>
      <c r="Q9" s="162">
        <v>8.2799999999999994</v>
      </c>
      <c r="R9" s="162">
        <v>-17.600000000000001</v>
      </c>
      <c r="S9" s="162">
        <v>13.7697</v>
      </c>
      <c r="T9" s="162">
        <v>170.3698</v>
      </c>
      <c r="U9" s="162">
        <v>-0.3085</v>
      </c>
      <c r="V9" s="162">
        <v>-0.1603</v>
      </c>
      <c r="W9" s="162">
        <v>-0.56230000000000002</v>
      </c>
      <c r="X9" s="163"/>
      <c r="Y9" s="163"/>
      <c r="Z9" s="163"/>
      <c r="AA9" s="163"/>
      <c r="AB9" s="163"/>
      <c r="AC9" s="162">
        <v>-55.31</v>
      </c>
      <c r="AD9" s="162">
        <v>-54.84</v>
      </c>
      <c r="AE9" s="163"/>
      <c r="AF9" s="162">
        <v>-2.2200000000000002</v>
      </c>
      <c r="AG9" s="162">
        <v>19.8</v>
      </c>
      <c r="AH9" s="162">
        <v>4.7770000000000001</v>
      </c>
      <c r="AI9" s="162">
        <v>0.22</v>
      </c>
      <c r="AJ9" s="162">
        <v>-50.66</v>
      </c>
      <c r="AK9" s="162">
        <v>-50.64</v>
      </c>
      <c r="AL9" s="162">
        <v>-53.89</v>
      </c>
      <c r="AM9" s="162">
        <v>51.21</v>
      </c>
      <c r="AN9" s="162">
        <v>51.12</v>
      </c>
      <c r="AO9" s="162">
        <v>6.8754999999999997</v>
      </c>
      <c r="AP9" s="162">
        <v>12.9087</v>
      </c>
      <c r="AQ9" s="162">
        <v>53.7087</v>
      </c>
      <c r="AR9" s="162">
        <v>56.0867</v>
      </c>
      <c r="AS9" s="162">
        <v>15.889799999999999</v>
      </c>
      <c r="AT9" s="162">
        <v>-39.518000000000001</v>
      </c>
      <c r="AU9" s="162">
        <v>-39.921399999999998</v>
      </c>
      <c r="AV9" s="162">
        <v>4.7473000000000001</v>
      </c>
      <c r="AW9" s="162">
        <v>4.6368999999999998</v>
      </c>
      <c r="AX9" s="163"/>
      <c r="AY9" s="162">
        <v>64.568299999999994</v>
      </c>
      <c r="AZ9" s="162">
        <v>-3.6642000000000001</v>
      </c>
      <c r="BA9" s="162">
        <v>-20.5318</v>
      </c>
      <c r="BB9" s="162">
        <v>-219.53919999999999</v>
      </c>
      <c r="BC9" s="162">
        <v>33.846299999999999</v>
      </c>
      <c r="BD9" s="162">
        <v>-18.399999999999999</v>
      </c>
      <c r="BE9" s="162">
        <v>-19.8</v>
      </c>
      <c r="BF9" s="162">
        <v>44.756700000000002</v>
      </c>
      <c r="BG9" s="162">
        <v>44.222700000000003</v>
      </c>
      <c r="BH9" s="162">
        <v>-5.4195000000000002</v>
      </c>
      <c r="BI9" s="163"/>
      <c r="BJ9" s="162">
        <v>-36.498199999999997</v>
      </c>
      <c r="BK9" s="162">
        <v>3.9971000000000001</v>
      </c>
      <c r="BL9" s="162">
        <v>7.7130999999999998</v>
      </c>
      <c r="BM9" s="162">
        <v>5.3143000000000002</v>
      </c>
      <c r="BN9" s="162">
        <v>260.81110000000001</v>
      </c>
      <c r="BO9" s="162">
        <v>22.339500000000001</v>
      </c>
      <c r="BP9" s="162">
        <v>22.064900000000002</v>
      </c>
      <c r="BQ9" s="162">
        <v>-76.305300000000003</v>
      </c>
      <c r="BR9" s="162">
        <v>304.78300000000002</v>
      </c>
      <c r="BS9" s="163"/>
      <c r="BT9" s="162">
        <v>-91.384299999999996</v>
      </c>
      <c r="BU9" s="163"/>
      <c r="BV9" s="162">
        <v>69.457700000000003</v>
      </c>
      <c r="BW9" s="162">
        <v>20.84</v>
      </c>
      <c r="BX9" s="162">
        <v>14.46</v>
      </c>
      <c r="BY9" s="162">
        <v>44.22</v>
      </c>
      <c r="BZ9" s="162">
        <v>65.97</v>
      </c>
      <c r="CA9" s="162">
        <v>-68.715800000000002</v>
      </c>
      <c r="CB9" s="162">
        <v>-67.510199999999998</v>
      </c>
      <c r="CC9" s="162">
        <v>145.43340000000001</v>
      </c>
      <c r="CD9" s="162">
        <v>146.64879999999999</v>
      </c>
      <c r="CE9" s="162">
        <v>36.689700000000002</v>
      </c>
      <c r="CF9" s="162">
        <v>-76.660600000000002</v>
      </c>
      <c r="CG9" s="162">
        <v>-75.84</v>
      </c>
      <c r="CH9" s="162">
        <v>-2.4297</v>
      </c>
      <c r="CI9" s="162">
        <v>-70.334599999999995</v>
      </c>
      <c r="CJ9" s="163"/>
      <c r="CK9" s="163"/>
      <c r="CL9" s="162">
        <v>5.3</v>
      </c>
      <c r="CM9" s="162">
        <v>141.1</v>
      </c>
      <c r="CN9" s="162">
        <v>-12.18</v>
      </c>
      <c r="CO9" s="162">
        <v>16.895600000000002</v>
      </c>
      <c r="CP9" s="162">
        <v>15.83</v>
      </c>
      <c r="CQ9" s="162">
        <v>18.576799999999999</v>
      </c>
      <c r="CR9" s="162">
        <v>7.3829000000000002</v>
      </c>
      <c r="CS9" s="162">
        <v>7.8882000000000003</v>
      </c>
      <c r="CT9" s="162">
        <v>-19.609200000000001</v>
      </c>
      <c r="CU9" s="162">
        <v>-21.126899999999999</v>
      </c>
      <c r="CV9" s="162">
        <v>-23.680900000000001</v>
      </c>
      <c r="CW9" s="162">
        <v>13.068099999999999</v>
      </c>
      <c r="CX9" s="162">
        <v>30.49</v>
      </c>
      <c r="CY9" s="162">
        <v>52.61</v>
      </c>
      <c r="CZ9" s="162">
        <v>35.866700000000002</v>
      </c>
      <c r="DA9" s="162">
        <v>34.135399999999997</v>
      </c>
      <c r="DB9" s="162">
        <v>-26.42</v>
      </c>
      <c r="DC9" s="163"/>
      <c r="DD9" s="162">
        <v>70.0655</v>
      </c>
      <c r="DE9" s="162">
        <v>69.382900000000006</v>
      </c>
      <c r="DF9" s="162">
        <v>-121.56180000000001</v>
      </c>
      <c r="DG9" s="162">
        <v>-1E-4</v>
      </c>
      <c r="DH9" s="162">
        <v>-16.030200000000001</v>
      </c>
      <c r="DI9" s="162">
        <v>-69.400000000000006</v>
      </c>
      <c r="DJ9" s="162">
        <v>-69.3</v>
      </c>
      <c r="DK9" s="162">
        <v>27.748699999999999</v>
      </c>
      <c r="DL9" s="162">
        <v>36.0443</v>
      </c>
      <c r="DM9" s="162">
        <v>39.934600000000003</v>
      </c>
      <c r="DN9" s="162">
        <v>50.994900000000001</v>
      </c>
      <c r="DO9" s="162">
        <v>35.659999999999997</v>
      </c>
      <c r="DP9" s="162">
        <v>-3.17</v>
      </c>
      <c r="DQ9" s="162">
        <v>48.384</v>
      </c>
      <c r="DR9" s="162">
        <v>119.84180000000001</v>
      </c>
      <c r="DS9" s="162">
        <v>-17.71</v>
      </c>
      <c r="DT9" s="162">
        <v>-17.989999999999998</v>
      </c>
      <c r="DU9" s="162">
        <v>79.95</v>
      </c>
      <c r="DV9" s="162">
        <v>50.38</v>
      </c>
      <c r="DW9" s="162">
        <v>120.56359999999999</v>
      </c>
      <c r="DX9" s="162">
        <v>119.36360000000001</v>
      </c>
      <c r="DY9" s="162">
        <v>-46.886299999999999</v>
      </c>
      <c r="DZ9" s="162">
        <v>-46.7273</v>
      </c>
      <c r="EA9" s="162">
        <v>159.29040000000001</v>
      </c>
      <c r="EB9" s="162">
        <v>126.56270000000001</v>
      </c>
      <c r="EC9" s="162">
        <v>121.008</v>
      </c>
      <c r="ED9" s="162">
        <v>123.3318</v>
      </c>
      <c r="EE9" s="162">
        <v>36.017099999999999</v>
      </c>
      <c r="EF9" s="162">
        <v>26.5321</v>
      </c>
      <c r="EG9" s="162">
        <v>-26.905000000000001</v>
      </c>
      <c r="EH9" s="162">
        <v>86.653300000000002</v>
      </c>
      <c r="EI9" s="162">
        <v>98.576800000000006</v>
      </c>
      <c r="EJ9" s="163"/>
      <c r="EK9" s="162">
        <v>-26.864899999999999</v>
      </c>
      <c r="EL9" s="162">
        <v>-25.067399999999999</v>
      </c>
      <c r="EM9" s="163"/>
      <c r="EN9" s="162">
        <v>-30.8565</v>
      </c>
      <c r="EO9" s="162">
        <v>-28.743099999999998</v>
      </c>
      <c r="EP9" s="162">
        <v>38.448</v>
      </c>
      <c r="EQ9" s="162">
        <v>-46.982900000000001</v>
      </c>
      <c r="ER9" s="162">
        <v>-47.633000000000003</v>
      </c>
      <c r="ES9" s="162">
        <v>8.3844999999999992</v>
      </c>
      <c r="ET9" s="163"/>
      <c r="EU9" s="163"/>
      <c r="EV9" s="163"/>
      <c r="EW9" s="162">
        <v>10.845599999999999</v>
      </c>
      <c r="EX9" s="162">
        <v>-103.4378</v>
      </c>
      <c r="EY9" s="162">
        <v>-36.338000000000001</v>
      </c>
      <c r="EZ9" s="162">
        <v>-35.415799999999997</v>
      </c>
      <c r="FA9" s="162">
        <v>12.266</v>
      </c>
      <c r="FB9" s="162">
        <v>-26.166599999999999</v>
      </c>
      <c r="FC9" s="162">
        <v>-14.1211</v>
      </c>
      <c r="FD9" s="163"/>
      <c r="FE9" s="163"/>
      <c r="FF9" s="163"/>
      <c r="FG9" s="162">
        <v>40.045299999999997</v>
      </c>
      <c r="FH9" s="162">
        <v>39.888100000000001</v>
      </c>
      <c r="FI9" s="162">
        <v>38.421100000000003</v>
      </c>
      <c r="FJ9" s="162">
        <v>67.317400000000006</v>
      </c>
      <c r="FK9" s="162">
        <v>66.647599999999997</v>
      </c>
      <c r="FL9" s="162">
        <v>-138.1515</v>
      </c>
      <c r="FM9" s="162">
        <v>48.327399999999997</v>
      </c>
      <c r="FN9" s="162">
        <v>49.561999999999998</v>
      </c>
      <c r="FO9" s="162">
        <v>-108.2157</v>
      </c>
      <c r="FP9" s="162">
        <v>-87.561199999999999</v>
      </c>
      <c r="FQ9" s="164">
        <v>-64.73</v>
      </c>
      <c r="FR9" s="163"/>
      <c r="FS9" s="162">
        <v>17.781600000000001</v>
      </c>
      <c r="FT9" s="163"/>
      <c r="FU9" s="162">
        <v>-11.71</v>
      </c>
      <c r="FV9" s="162">
        <v>15.69</v>
      </c>
      <c r="FW9" s="162">
        <v>-47.838299999999997</v>
      </c>
      <c r="FX9" s="162">
        <v>10.5762</v>
      </c>
      <c r="FY9" s="162">
        <v>-15.45</v>
      </c>
      <c r="FZ9" s="162">
        <v>4.468</v>
      </c>
      <c r="GA9" s="162">
        <v>10.197800000000001</v>
      </c>
      <c r="GB9" s="162">
        <v>19.55</v>
      </c>
      <c r="GC9" s="162">
        <v>90.2089</v>
      </c>
      <c r="GD9" s="162">
        <v>102.1438</v>
      </c>
      <c r="GE9" s="162">
        <v>14.55</v>
      </c>
      <c r="GF9" s="162">
        <v>77.194100000000006</v>
      </c>
      <c r="GG9" s="162">
        <v>28</v>
      </c>
      <c r="GH9" s="162">
        <v>-12.024800000000001</v>
      </c>
      <c r="GI9" s="163"/>
      <c r="GJ9" s="163"/>
      <c r="GK9" s="162">
        <v>1.48</v>
      </c>
      <c r="GL9" s="163"/>
      <c r="GM9" s="163"/>
      <c r="GN9" s="162">
        <v>-14.2994</v>
      </c>
      <c r="GO9" s="162">
        <v>-19.281500000000001</v>
      </c>
      <c r="GP9" s="162">
        <v>24.268699999999999</v>
      </c>
      <c r="GQ9" s="162">
        <v>29.999400000000001</v>
      </c>
      <c r="GR9" s="162">
        <v>9.7594999999999992</v>
      </c>
      <c r="GS9" s="162">
        <v>9.8201000000000001</v>
      </c>
      <c r="GT9" s="162">
        <v>-104.68</v>
      </c>
      <c r="GU9" s="162">
        <v>-17.552499999999998</v>
      </c>
      <c r="GV9" s="162">
        <v>32.729199999999999</v>
      </c>
      <c r="GW9" s="162">
        <v>-38.0137</v>
      </c>
      <c r="GX9" s="162">
        <v>3.6120000000000001</v>
      </c>
      <c r="GY9" s="163"/>
      <c r="GZ9" s="163"/>
      <c r="HA9" s="162">
        <v>5</v>
      </c>
      <c r="HB9" s="162">
        <v>216.01070000000001</v>
      </c>
      <c r="HC9" s="162">
        <v>215.82550000000001</v>
      </c>
      <c r="HD9" s="162">
        <v>283.7</v>
      </c>
      <c r="HE9" s="162">
        <v>-280.52330000000001</v>
      </c>
      <c r="HF9" s="162">
        <v>-505.964</v>
      </c>
      <c r="HG9" s="162">
        <v>505.5856</v>
      </c>
      <c r="HH9" s="162">
        <v>500.90629999999999</v>
      </c>
      <c r="HI9" s="162">
        <v>-207.19300000000001</v>
      </c>
      <c r="HJ9" s="162">
        <v>-203.20160000000001</v>
      </c>
      <c r="HK9" s="162">
        <v>-55.9831</v>
      </c>
      <c r="HL9" s="162">
        <v>-51.439900000000002</v>
      </c>
      <c r="HM9" s="162">
        <v>80.515299999999996</v>
      </c>
      <c r="HN9" s="162">
        <v>79.841399999999993</v>
      </c>
      <c r="HO9" s="163"/>
      <c r="HP9" s="163"/>
      <c r="HQ9" s="162">
        <v>67.646600000000007</v>
      </c>
      <c r="HR9" s="162">
        <v>67.382900000000006</v>
      </c>
      <c r="HS9" s="162">
        <v>-32.241900000000001</v>
      </c>
      <c r="HT9" s="162">
        <v>-31.704999999999998</v>
      </c>
      <c r="HU9" s="162">
        <v>117.77</v>
      </c>
      <c r="HV9" s="162">
        <v>118.27</v>
      </c>
      <c r="HW9" s="162">
        <v>29.4</v>
      </c>
      <c r="HX9" s="162">
        <v>29.1</v>
      </c>
      <c r="HY9" s="162">
        <v>22.622</v>
      </c>
      <c r="HZ9" s="162">
        <v>23.04</v>
      </c>
      <c r="IA9" s="162">
        <v>-311.4033</v>
      </c>
      <c r="IB9" s="162">
        <v>111.5282</v>
      </c>
      <c r="IC9" s="162">
        <v>110.78149999999999</v>
      </c>
      <c r="ID9" s="162">
        <v>13.9</v>
      </c>
      <c r="IE9" s="162">
        <v>-30.2</v>
      </c>
      <c r="IF9" s="162">
        <v>-59</v>
      </c>
      <c r="IG9" s="162">
        <v>-59.1</v>
      </c>
      <c r="IH9" s="162">
        <v>1.343</v>
      </c>
      <c r="II9" s="163"/>
      <c r="IJ9" s="162">
        <v>-498.37599999999998</v>
      </c>
      <c r="IK9" s="162">
        <v>-74.244299999999996</v>
      </c>
      <c r="IL9" s="162">
        <v>398.7867</v>
      </c>
      <c r="IM9" s="162">
        <v>334.94639999999998</v>
      </c>
      <c r="IN9" s="162">
        <v>-31.024000000000001</v>
      </c>
      <c r="IO9" s="162">
        <v>-322.29050000000001</v>
      </c>
      <c r="IP9" s="162">
        <v>320.02170000000001</v>
      </c>
      <c r="IQ9" s="162">
        <v>-135.50810000000001</v>
      </c>
      <c r="IR9" s="162">
        <v>-203.4573</v>
      </c>
      <c r="IS9" s="162">
        <v>-316.13819999999998</v>
      </c>
      <c r="IT9" s="162">
        <v>88.844099999999997</v>
      </c>
      <c r="IU9" s="162">
        <v>90.424800000000005</v>
      </c>
      <c r="IV9" s="162">
        <v>134.47640000000001</v>
      </c>
      <c r="IW9" s="162">
        <v>-385.1044</v>
      </c>
      <c r="IX9" s="162">
        <v>209.13390000000001</v>
      </c>
      <c r="IY9" s="162">
        <v>-174.03559999999999</v>
      </c>
      <c r="IZ9" s="162">
        <v>176.47640000000001</v>
      </c>
      <c r="JA9" s="162">
        <v>-8.0681999999999992</v>
      </c>
      <c r="JB9" s="163"/>
      <c r="JC9" s="162">
        <v>13.6</v>
      </c>
      <c r="JD9" s="162">
        <v>6.1440000000000001</v>
      </c>
      <c r="JE9" s="162">
        <v>6.1369999999999996</v>
      </c>
      <c r="JF9" s="162">
        <v>-13.68</v>
      </c>
      <c r="JG9" s="162">
        <v>-2.8</v>
      </c>
      <c r="JH9" s="163"/>
      <c r="JI9" s="162">
        <v>2.8733</v>
      </c>
      <c r="JJ9" s="162">
        <v>-39.464399999999998</v>
      </c>
      <c r="JK9" s="162">
        <v>-26.0151</v>
      </c>
      <c r="JL9" s="162">
        <v>37.5</v>
      </c>
      <c r="JM9" s="162">
        <v>48.969000000000001</v>
      </c>
      <c r="JN9" s="162">
        <v>48.817999999999998</v>
      </c>
      <c r="JO9" s="163"/>
      <c r="JP9" s="162">
        <v>11.3522</v>
      </c>
      <c r="JQ9" s="162">
        <v>52.029299999999999</v>
      </c>
      <c r="JR9" s="162">
        <v>53.772199999999998</v>
      </c>
      <c r="JS9" s="162">
        <v>53.5075</v>
      </c>
      <c r="JT9" s="163"/>
      <c r="JU9" s="162">
        <v>30.2</v>
      </c>
      <c r="JV9" s="162">
        <v>22.2958</v>
      </c>
      <c r="JW9" s="162">
        <v>5.84</v>
      </c>
      <c r="JX9" s="163"/>
      <c r="JY9" s="162">
        <v>-47.357500000000002</v>
      </c>
      <c r="JZ9" s="162">
        <v>76.808400000000006</v>
      </c>
      <c r="KA9" s="162">
        <v>58.802500000000002</v>
      </c>
      <c r="KB9" s="162">
        <v>-48.386800000000001</v>
      </c>
      <c r="KC9" s="162">
        <v>-75.060400000000001</v>
      </c>
      <c r="KD9" s="162">
        <v>48.968299999999999</v>
      </c>
      <c r="KE9" s="162">
        <v>24.464300000000001</v>
      </c>
      <c r="KF9" s="162">
        <v>-39.700000000000003</v>
      </c>
      <c r="KG9" s="162">
        <v>40.200000000000003</v>
      </c>
      <c r="KH9" s="163"/>
      <c r="KI9" s="162">
        <v>195.9605</v>
      </c>
    </row>
    <row r="10" spans="1:295" ht="18" customHeight="1" x14ac:dyDescent="0.35">
      <c r="A10" s="161" t="s">
        <v>58</v>
      </c>
      <c r="B10" s="161" t="s">
        <v>785</v>
      </c>
      <c r="C10" s="165">
        <v>0</v>
      </c>
      <c r="D10" s="165">
        <v>15.7469</v>
      </c>
      <c r="E10" s="166"/>
      <c r="F10" s="165">
        <v>8.5357000000000003</v>
      </c>
      <c r="G10" s="165">
        <v>21.051300000000001</v>
      </c>
      <c r="H10" s="166"/>
      <c r="I10" s="165">
        <v>41.774799999999999</v>
      </c>
      <c r="J10" s="165">
        <v>-86.431799999999996</v>
      </c>
      <c r="K10" s="165">
        <v>34.584099999999999</v>
      </c>
      <c r="L10" s="165">
        <v>17.429500000000001</v>
      </c>
      <c r="M10" s="165">
        <v>16.834</v>
      </c>
      <c r="N10" s="165">
        <v>2.2200000000000002</v>
      </c>
      <c r="O10" s="165">
        <v>-20.850999999999999</v>
      </c>
      <c r="P10" s="165">
        <v>17.600000000000001</v>
      </c>
      <c r="Q10" s="165">
        <v>8.2799999999999994</v>
      </c>
      <c r="R10" s="165">
        <v>-17.600000000000001</v>
      </c>
      <c r="S10" s="165">
        <v>13.6747</v>
      </c>
      <c r="T10" s="165">
        <v>175.35380000000001</v>
      </c>
      <c r="U10" s="165">
        <v>-0.61680000000000001</v>
      </c>
      <c r="V10" s="165">
        <v>-0.56079999999999997</v>
      </c>
      <c r="W10" s="165">
        <v>-0.95960000000000001</v>
      </c>
      <c r="X10" s="166"/>
      <c r="Y10" s="166"/>
      <c r="Z10" s="166"/>
      <c r="AA10" s="166"/>
      <c r="AB10" s="166"/>
      <c r="AC10" s="165">
        <v>-53.88</v>
      </c>
      <c r="AD10" s="165">
        <v>-53.8</v>
      </c>
      <c r="AE10" s="166"/>
      <c r="AF10" s="165">
        <v>-2.2200000000000002</v>
      </c>
      <c r="AG10" s="165">
        <v>19.8</v>
      </c>
      <c r="AH10" s="165">
        <v>4.3250000000000002</v>
      </c>
      <c r="AI10" s="165">
        <v>0.219</v>
      </c>
      <c r="AJ10" s="165">
        <v>-48.84</v>
      </c>
      <c r="AK10" s="165">
        <v>-49.21</v>
      </c>
      <c r="AL10" s="165">
        <v>-55.57</v>
      </c>
      <c r="AM10" s="165">
        <v>49.26</v>
      </c>
      <c r="AN10" s="165">
        <v>49.6</v>
      </c>
      <c r="AO10" s="165">
        <v>6.5670999999999999</v>
      </c>
      <c r="AP10" s="165">
        <v>13.3786</v>
      </c>
      <c r="AQ10" s="165">
        <v>52.333100000000002</v>
      </c>
      <c r="AR10" s="165">
        <v>54.2639</v>
      </c>
      <c r="AS10" s="165">
        <v>19.119</v>
      </c>
      <c r="AT10" s="165">
        <v>-39.518000000000001</v>
      </c>
      <c r="AU10" s="165">
        <v>-39.327500000000001</v>
      </c>
      <c r="AV10" s="165">
        <v>4.8155999999999999</v>
      </c>
      <c r="AW10" s="165">
        <v>4.8072999999999997</v>
      </c>
      <c r="AX10" s="166"/>
      <c r="AY10" s="165">
        <v>63.898499999999999</v>
      </c>
      <c r="AZ10" s="165">
        <v>-4.1875999999999998</v>
      </c>
      <c r="BA10" s="165">
        <v>-23.058800000000002</v>
      </c>
      <c r="BB10" s="165">
        <v>-213.1182</v>
      </c>
      <c r="BC10" s="165">
        <v>33.226799999999997</v>
      </c>
      <c r="BD10" s="165">
        <v>-18.100000000000001</v>
      </c>
      <c r="BE10" s="165">
        <v>-19.7</v>
      </c>
      <c r="BF10" s="165">
        <v>44.947600000000001</v>
      </c>
      <c r="BG10" s="165">
        <v>43.865400000000001</v>
      </c>
      <c r="BH10" s="165">
        <v>-5.6416000000000004</v>
      </c>
      <c r="BI10" s="166"/>
      <c r="BJ10" s="165">
        <v>-36.753599999999999</v>
      </c>
      <c r="BK10" s="165">
        <v>3.7324999999999999</v>
      </c>
      <c r="BL10" s="165">
        <v>7.4200999999999997</v>
      </c>
      <c r="BM10" s="165">
        <v>5.0109000000000004</v>
      </c>
      <c r="BN10" s="165">
        <v>255.5009</v>
      </c>
      <c r="BO10" s="165">
        <v>17.395499999999998</v>
      </c>
      <c r="BP10" s="165">
        <v>17.334499999999998</v>
      </c>
      <c r="BQ10" s="165">
        <v>-71.682400000000001</v>
      </c>
      <c r="BR10" s="165">
        <v>289.09780000000001</v>
      </c>
      <c r="BS10" s="166"/>
      <c r="BT10" s="165">
        <v>-84.387</v>
      </c>
      <c r="BU10" s="166"/>
      <c r="BV10" s="165">
        <v>65.226399999999998</v>
      </c>
      <c r="BW10" s="165">
        <v>19.64</v>
      </c>
      <c r="BX10" s="165">
        <v>13.29</v>
      </c>
      <c r="BY10" s="165">
        <v>41.97</v>
      </c>
      <c r="BZ10" s="165">
        <v>63.21</v>
      </c>
      <c r="CA10" s="165">
        <v>-66.036699999999996</v>
      </c>
      <c r="CB10" s="165">
        <v>-65.768799999999999</v>
      </c>
      <c r="CC10" s="165">
        <v>145.46600000000001</v>
      </c>
      <c r="CD10" s="165">
        <v>146.3776</v>
      </c>
      <c r="CE10" s="165">
        <v>39.409300000000002</v>
      </c>
      <c r="CF10" s="165">
        <v>-67.815399999999997</v>
      </c>
      <c r="CG10" s="165">
        <v>-67.834400000000002</v>
      </c>
      <c r="CH10" s="165">
        <v>-5.6954000000000002</v>
      </c>
      <c r="CI10" s="165">
        <v>-63.481699999999996</v>
      </c>
      <c r="CJ10" s="166"/>
      <c r="CK10" s="166"/>
      <c r="CL10" s="165">
        <v>13.4</v>
      </c>
      <c r="CM10" s="165">
        <v>127.1</v>
      </c>
      <c r="CN10" s="165">
        <v>-11.62</v>
      </c>
      <c r="CO10" s="165">
        <v>20.284300000000002</v>
      </c>
      <c r="CP10" s="165">
        <v>19.701499999999999</v>
      </c>
      <c r="CQ10" s="165">
        <v>20.177700000000002</v>
      </c>
      <c r="CR10" s="165">
        <v>7.9043999999999999</v>
      </c>
      <c r="CS10" s="165">
        <v>8.9929000000000006</v>
      </c>
      <c r="CT10" s="165">
        <v>-22.2136</v>
      </c>
      <c r="CU10" s="165">
        <v>-18.7989</v>
      </c>
      <c r="CV10" s="165">
        <v>-25.2544</v>
      </c>
      <c r="CW10" s="165">
        <v>12.1532</v>
      </c>
      <c r="CX10" s="165">
        <v>26.38</v>
      </c>
      <c r="CY10" s="165">
        <v>49.47</v>
      </c>
      <c r="CZ10" s="165">
        <v>34.4604</v>
      </c>
      <c r="DA10" s="165">
        <v>32.817100000000003</v>
      </c>
      <c r="DB10" s="165">
        <v>-25.85</v>
      </c>
      <c r="DC10" s="166"/>
      <c r="DD10" s="165">
        <v>63.446899999999999</v>
      </c>
      <c r="DE10" s="165">
        <v>63.266800000000003</v>
      </c>
      <c r="DF10" s="165">
        <v>-108.8583</v>
      </c>
      <c r="DG10" s="165">
        <v>0</v>
      </c>
      <c r="DH10" s="165">
        <v>-15.6966</v>
      </c>
      <c r="DI10" s="165">
        <v>-66.900000000000006</v>
      </c>
      <c r="DJ10" s="165">
        <v>-67</v>
      </c>
      <c r="DK10" s="165">
        <v>27.891500000000001</v>
      </c>
      <c r="DL10" s="165">
        <v>34.286499999999997</v>
      </c>
      <c r="DM10" s="165">
        <v>34.768500000000003</v>
      </c>
      <c r="DN10" s="165">
        <v>48.6511</v>
      </c>
      <c r="DO10" s="165">
        <v>34.19</v>
      </c>
      <c r="DP10" s="165">
        <v>-2.21</v>
      </c>
      <c r="DQ10" s="165">
        <v>49.41</v>
      </c>
      <c r="DR10" s="165">
        <v>106.03100000000001</v>
      </c>
      <c r="DS10" s="165">
        <v>-18.02</v>
      </c>
      <c r="DT10" s="165">
        <v>-18.100000000000001</v>
      </c>
      <c r="DU10" s="165">
        <v>78.03</v>
      </c>
      <c r="DV10" s="165">
        <v>49.7</v>
      </c>
      <c r="DW10" s="165">
        <v>111.4909</v>
      </c>
      <c r="DX10" s="165">
        <v>108.1818</v>
      </c>
      <c r="DY10" s="165">
        <v>-50.418500000000002</v>
      </c>
      <c r="DZ10" s="165">
        <v>-49.354500000000002</v>
      </c>
      <c r="EA10" s="165">
        <v>148.76769999999999</v>
      </c>
      <c r="EB10" s="165">
        <v>114.65049999999999</v>
      </c>
      <c r="EC10" s="165">
        <v>109.375</v>
      </c>
      <c r="ED10" s="165">
        <v>111.5968</v>
      </c>
      <c r="EE10" s="165">
        <v>65.863399999999999</v>
      </c>
      <c r="EF10" s="165">
        <v>53.4392</v>
      </c>
      <c r="EG10" s="165">
        <v>-26.388999999999999</v>
      </c>
      <c r="EH10" s="165">
        <v>82.777000000000001</v>
      </c>
      <c r="EI10" s="165">
        <v>91.164100000000005</v>
      </c>
      <c r="EJ10" s="166"/>
      <c r="EK10" s="165">
        <v>-26.370799999999999</v>
      </c>
      <c r="EL10" s="165">
        <v>-25.313700000000001</v>
      </c>
      <c r="EM10" s="166"/>
      <c r="EN10" s="165">
        <v>-39.799100000000003</v>
      </c>
      <c r="EO10" s="165">
        <v>-37.183799999999998</v>
      </c>
      <c r="EP10" s="165">
        <v>172.09200000000001</v>
      </c>
      <c r="EQ10" s="165">
        <v>-65.771199999999993</v>
      </c>
      <c r="ER10" s="165">
        <v>-67.474000000000004</v>
      </c>
      <c r="ES10" s="165">
        <v>-19.167200000000001</v>
      </c>
      <c r="ET10" s="166"/>
      <c r="EU10" s="166"/>
      <c r="EV10" s="166"/>
      <c r="EW10" s="165">
        <v>10.4123</v>
      </c>
      <c r="EX10" s="165">
        <v>-118.95659999999999</v>
      </c>
      <c r="EY10" s="165">
        <v>-36.326599999999999</v>
      </c>
      <c r="EZ10" s="165">
        <v>-34.429499999999997</v>
      </c>
      <c r="FA10" s="165">
        <v>11.986700000000001</v>
      </c>
      <c r="FB10" s="165">
        <v>-47.7883</v>
      </c>
      <c r="FC10" s="165">
        <v>18.042400000000001</v>
      </c>
      <c r="FD10" s="166"/>
      <c r="FE10" s="166"/>
      <c r="FF10" s="166"/>
      <c r="FG10" s="165">
        <v>39.971699999999998</v>
      </c>
      <c r="FH10" s="165">
        <v>40.872399999999999</v>
      </c>
      <c r="FI10" s="165">
        <v>38.811799999999998</v>
      </c>
      <c r="FJ10" s="165">
        <v>65.977800000000002</v>
      </c>
      <c r="FK10" s="165">
        <v>65.642899999999997</v>
      </c>
      <c r="FL10" s="165">
        <v>-143.17519999999999</v>
      </c>
      <c r="FM10" s="165">
        <v>51.264499999999998</v>
      </c>
      <c r="FN10" s="165">
        <v>51.351700000000001</v>
      </c>
      <c r="FO10" s="165">
        <v>-102.0874</v>
      </c>
      <c r="FP10" s="165">
        <v>-87.867999999999995</v>
      </c>
      <c r="FQ10" s="167">
        <v>-66.069999999999993</v>
      </c>
      <c r="FR10" s="166"/>
      <c r="FS10" s="165">
        <v>18.677700000000002</v>
      </c>
      <c r="FT10" s="166"/>
      <c r="FU10" s="166"/>
      <c r="FV10" s="165">
        <v>14.21</v>
      </c>
      <c r="FW10" s="165">
        <v>-54.841999999999999</v>
      </c>
      <c r="FX10" s="165">
        <v>10.490500000000001</v>
      </c>
      <c r="FY10" s="165">
        <v>-15.625</v>
      </c>
      <c r="FZ10" s="165">
        <v>4.4459999999999997</v>
      </c>
      <c r="GA10" s="165">
        <v>11.180099999999999</v>
      </c>
      <c r="GB10" s="165">
        <v>17.98</v>
      </c>
      <c r="GC10" s="165">
        <v>87.9084</v>
      </c>
      <c r="GD10" s="165">
        <v>102.6872</v>
      </c>
      <c r="GE10" s="165">
        <v>14.34</v>
      </c>
      <c r="GF10" s="165">
        <v>74.363299999999995</v>
      </c>
      <c r="GG10" s="165">
        <v>28.2</v>
      </c>
      <c r="GH10" s="165">
        <v>-10.885400000000001</v>
      </c>
      <c r="GI10" s="166"/>
      <c r="GJ10" s="166"/>
      <c r="GK10" s="165">
        <v>1.3942000000000001</v>
      </c>
      <c r="GL10" s="166"/>
      <c r="GM10" s="166"/>
      <c r="GN10" s="165">
        <v>-14.3163</v>
      </c>
      <c r="GO10" s="165">
        <v>-17.8598</v>
      </c>
      <c r="GP10" s="165">
        <v>22.8093</v>
      </c>
      <c r="GQ10" s="165">
        <v>27.898599999999998</v>
      </c>
      <c r="GR10" s="165">
        <v>9.6738999999999997</v>
      </c>
      <c r="GS10" s="165">
        <v>9.7607999999999997</v>
      </c>
      <c r="GT10" s="165">
        <v>-100.8313</v>
      </c>
      <c r="GU10" s="165">
        <v>-17.081299999999999</v>
      </c>
      <c r="GV10" s="165">
        <v>31.706900000000001</v>
      </c>
      <c r="GW10" s="165">
        <v>-35.795699999999997</v>
      </c>
      <c r="GX10" s="165">
        <v>4.1357999999999997</v>
      </c>
      <c r="GY10" s="166"/>
      <c r="GZ10" s="166"/>
      <c r="HA10" s="166"/>
      <c r="HB10" s="165">
        <v>213.55869999999999</v>
      </c>
      <c r="HC10" s="165">
        <v>210.25120000000001</v>
      </c>
      <c r="HD10" s="165">
        <v>282</v>
      </c>
      <c r="HE10" s="165">
        <v>-281.77940000000001</v>
      </c>
      <c r="HF10" s="165">
        <v>-500.7226</v>
      </c>
      <c r="HG10" s="165">
        <v>498.25990000000002</v>
      </c>
      <c r="HH10" s="165">
        <v>494.75380000000001</v>
      </c>
      <c r="HI10" s="165">
        <v>-202.76769999999999</v>
      </c>
      <c r="HJ10" s="165">
        <v>-200.62629999999999</v>
      </c>
      <c r="HK10" s="165">
        <v>-61.712000000000003</v>
      </c>
      <c r="HL10" s="165">
        <v>-54.486199999999997</v>
      </c>
      <c r="HM10" s="165">
        <v>80.403400000000005</v>
      </c>
      <c r="HN10" s="165">
        <v>81.370400000000004</v>
      </c>
      <c r="HO10" s="165">
        <v>-155.84309999999999</v>
      </c>
      <c r="HP10" s="165">
        <v>-157.03980000000001</v>
      </c>
      <c r="HQ10" s="165">
        <v>65.086699999999993</v>
      </c>
      <c r="HR10" s="165">
        <v>65.0428</v>
      </c>
      <c r="HS10" s="165">
        <v>-29.294</v>
      </c>
      <c r="HT10" s="165">
        <v>-28.882100000000001</v>
      </c>
      <c r="HU10" s="165">
        <v>121.02</v>
      </c>
      <c r="HV10" s="165">
        <v>120.78</v>
      </c>
      <c r="HW10" s="165">
        <v>29.9</v>
      </c>
      <c r="HX10" s="165">
        <v>29.8</v>
      </c>
      <c r="HY10" s="165">
        <v>22.7651</v>
      </c>
      <c r="HZ10" s="165">
        <v>22.4</v>
      </c>
      <c r="IA10" s="165">
        <v>-303.58620000000002</v>
      </c>
      <c r="IB10" s="165">
        <v>108.3612</v>
      </c>
      <c r="IC10" s="165">
        <v>107.2603</v>
      </c>
      <c r="ID10" s="165">
        <v>13.3</v>
      </c>
      <c r="IE10" s="165">
        <v>-30.2</v>
      </c>
      <c r="IF10" s="165">
        <v>-56.3</v>
      </c>
      <c r="IG10" s="165">
        <v>-56.3</v>
      </c>
      <c r="IH10" s="165">
        <v>1.4327000000000001</v>
      </c>
      <c r="II10" s="165">
        <v>1.1326000000000001</v>
      </c>
      <c r="IJ10" s="165">
        <v>-491.24090000000001</v>
      </c>
      <c r="IK10" s="165">
        <v>-68.326899999999995</v>
      </c>
      <c r="IL10" s="165">
        <v>390.65449999999998</v>
      </c>
      <c r="IM10" s="165">
        <v>331.44</v>
      </c>
      <c r="IN10" s="165">
        <v>-32.933399999999999</v>
      </c>
      <c r="IO10" s="165">
        <v>-327.59730000000002</v>
      </c>
      <c r="IP10" s="165">
        <v>320.33319999999998</v>
      </c>
      <c r="IQ10" s="165">
        <v>-127.79040000000001</v>
      </c>
      <c r="IR10" s="165">
        <v>-201.98339999999999</v>
      </c>
      <c r="IS10" s="165">
        <v>-314.77999999999997</v>
      </c>
      <c r="IT10" s="165">
        <v>93.713899999999995</v>
      </c>
      <c r="IU10" s="165">
        <v>92.588800000000006</v>
      </c>
      <c r="IV10" s="165">
        <v>124.887</v>
      </c>
      <c r="IW10" s="165">
        <v>-385.84809999999999</v>
      </c>
      <c r="IX10" s="165">
        <v>206.976</v>
      </c>
      <c r="IY10" s="165">
        <v>-173.42400000000001</v>
      </c>
      <c r="IZ10" s="165">
        <v>174.97470000000001</v>
      </c>
      <c r="JA10" s="165">
        <v>-7.9089</v>
      </c>
      <c r="JB10" s="166"/>
      <c r="JC10" s="165">
        <v>14</v>
      </c>
      <c r="JD10" s="165">
        <v>6.2709999999999999</v>
      </c>
      <c r="JE10" s="165">
        <v>6.266</v>
      </c>
      <c r="JF10" s="165">
        <v>-14.24</v>
      </c>
      <c r="JG10" s="165">
        <v>-2.88</v>
      </c>
      <c r="JH10" s="166"/>
      <c r="JI10" s="165">
        <v>2.7267999999999999</v>
      </c>
      <c r="JJ10" s="165">
        <v>-41.075800000000001</v>
      </c>
      <c r="JK10" s="165">
        <v>-26.658999999999999</v>
      </c>
      <c r="JL10" s="165">
        <v>38.1</v>
      </c>
      <c r="JM10" s="165">
        <v>53.701000000000001</v>
      </c>
      <c r="JN10" s="165">
        <v>51.811999999999998</v>
      </c>
      <c r="JO10" s="166"/>
      <c r="JP10" s="166"/>
      <c r="JQ10" s="165">
        <v>53.262099999999997</v>
      </c>
      <c r="JR10" s="165">
        <v>53.666499999999999</v>
      </c>
      <c r="JS10" s="165">
        <v>51.880899999999997</v>
      </c>
      <c r="JT10" s="166"/>
      <c r="JU10" s="165">
        <v>32.1</v>
      </c>
      <c r="JV10" s="165">
        <v>23.471</v>
      </c>
      <c r="JW10" s="165">
        <v>5.59</v>
      </c>
      <c r="JX10" s="166"/>
      <c r="JY10" s="165">
        <v>-51.324599999999997</v>
      </c>
      <c r="JZ10" s="165">
        <v>79.116799999999998</v>
      </c>
      <c r="KA10" s="165">
        <v>61.617199999999997</v>
      </c>
      <c r="KB10" s="165">
        <v>-50.852899999999998</v>
      </c>
      <c r="KC10" s="165">
        <v>-77.018900000000002</v>
      </c>
      <c r="KD10" s="165">
        <v>52.588299999999997</v>
      </c>
      <c r="KE10" s="165">
        <v>23.9315</v>
      </c>
      <c r="KF10" s="165">
        <v>-40.9</v>
      </c>
      <c r="KG10" s="165">
        <v>39.6</v>
      </c>
      <c r="KH10" s="166"/>
      <c r="KI10" s="165">
        <v>193.2834</v>
      </c>
    </row>
    <row r="11" spans="1:295" ht="18" customHeight="1" x14ac:dyDescent="0.35">
      <c r="A11" s="161" t="s">
        <v>58</v>
      </c>
      <c r="B11" s="161" t="s">
        <v>786</v>
      </c>
      <c r="C11" s="165">
        <v>0</v>
      </c>
      <c r="D11" s="166"/>
      <c r="E11" s="166"/>
      <c r="F11" s="165">
        <v>8.4193999999999996</v>
      </c>
      <c r="G11" s="165">
        <v>20.8337</v>
      </c>
      <c r="H11" s="166"/>
      <c r="I11" s="165">
        <v>41.125100000000003</v>
      </c>
      <c r="J11" s="165">
        <v>-83.774199999999993</v>
      </c>
      <c r="K11" s="165">
        <v>33.087600000000002</v>
      </c>
      <c r="L11" s="165">
        <v>16.8855</v>
      </c>
      <c r="M11" s="165">
        <v>16.308</v>
      </c>
      <c r="N11" s="165">
        <v>8.8800000000000008</v>
      </c>
      <c r="O11" s="165">
        <v>-27.588000000000001</v>
      </c>
      <c r="P11" s="166"/>
      <c r="Q11" s="165">
        <v>15.731999999999999</v>
      </c>
      <c r="R11" s="165">
        <v>-24.2</v>
      </c>
      <c r="S11" s="165">
        <v>13.9473</v>
      </c>
      <c r="T11" s="165">
        <v>170.4178</v>
      </c>
      <c r="U11" s="165">
        <v>-0.80079999999999996</v>
      </c>
      <c r="V11" s="165">
        <v>-0.83069999999999999</v>
      </c>
      <c r="W11" s="165">
        <v>-1.3673</v>
      </c>
      <c r="X11" s="166"/>
      <c r="Y11" s="166"/>
      <c r="Z11" s="166"/>
      <c r="AA11" s="166"/>
      <c r="AB11" s="166"/>
      <c r="AC11" s="165">
        <v>-52.21</v>
      </c>
      <c r="AD11" s="165">
        <v>-51.85</v>
      </c>
      <c r="AE11" s="166"/>
      <c r="AF11" s="165">
        <v>-8.8800000000000008</v>
      </c>
      <c r="AG11" s="165">
        <v>26.4</v>
      </c>
      <c r="AH11" s="165">
        <v>4.6390000000000002</v>
      </c>
      <c r="AI11" s="165">
        <v>0.223</v>
      </c>
      <c r="AJ11" s="165">
        <v>-45.66</v>
      </c>
      <c r="AK11" s="165">
        <v>-45.79</v>
      </c>
      <c r="AL11" s="166"/>
      <c r="AM11" s="165">
        <v>45.87</v>
      </c>
      <c r="AN11" s="165">
        <v>46.36</v>
      </c>
      <c r="AO11" s="165">
        <v>6.375</v>
      </c>
      <c r="AP11" s="165">
        <v>13.4899</v>
      </c>
      <c r="AQ11" s="165">
        <v>51.001199999999997</v>
      </c>
      <c r="AR11" s="165">
        <v>52.515799999999999</v>
      </c>
      <c r="AS11" s="165">
        <v>12.257</v>
      </c>
      <c r="AT11" s="165">
        <v>-37.508600000000001</v>
      </c>
      <c r="AU11" s="165">
        <v>-37.146000000000001</v>
      </c>
      <c r="AV11" s="165">
        <v>4.6017000000000001</v>
      </c>
      <c r="AW11" s="165">
        <v>4.7058</v>
      </c>
      <c r="AX11" s="166"/>
      <c r="AY11" s="165">
        <v>61.353299999999997</v>
      </c>
      <c r="AZ11" s="166"/>
      <c r="BA11" s="165">
        <v>-21.731999999999999</v>
      </c>
      <c r="BB11" s="165">
        <v>-206.02099999999999</v>
      </c>
      <c r="BC11" s="165">
        <v>32.694200000000002</v>
      </c>
      <c r="BD11" s="165">
        <v>-17.899999999999999</v>
      </c>
      <c r="BE11" s="165">
        <v>-19.399999999999999</v>
      </c>
      <c r="BF11" s="165">
        <v>43.1008</v>
      </c>
      <c r="BG11" s="165">
        <v>42.305700000000002</v>
      </c>
      <c r="BH11" s="165">
        <v>-5.0031999999999996</v>
      </c>
      <c r="BI11" s="166"/>
      <c r="BJ11" s="165">
        <v>-37.944099999999999</v>
      </c>
      <c r="BK11" s="165">
        <v>3.6111</v>
      </c>
      <c r="BL11" s="165">
        <v>7.5542999999999996</v>
      </c>
      <c r="BM11" s="165">
        <v>5.0946999999999996</v>
      </c>
      <c r="BN11" s="165">
        <v>248.23750000000001</v>
      </c>
      <c r="BO11" s="165">
        <v>21.0578</v>
      </c>
      <c r="BP11" s="165">
        <v>20.996700000000001</v>
      </c>
      <c r="BQ11" s="165">
        <v>-71.114099999999993</v>
      </c>
      <c r="BR11" s="165">
        <v>270.98309999999998</v>
      </c>
      <c r="BS11" s="166"/>
      <c r="BT11" s="165">
        <v>-92.813400000000001</v>
      </c>
      <c r="BU11" s="166"/>
      <c r="BV11" s="165">
        <v>63.1905</v>
      </c>
      <c r="BW11" s="165">
        <v>19.34</v>
      </c>
      <c r="BX11" s="165">
        <v>12.2</v>
      </c>
      <c r="BY11" s="165">
        <v>40.22</v>
      </c>
      <c r="BZ11" s="165">
        <v>62.05</v>
      </c>
      <c r="CA11" s="165">
        <v>-61.348199999999999</v>
      </c>
      <c r="CB11" s="165">
        <v>-60.8123</v>
      </c>
      <c r="CC11" s="165">
        <v>138.48769999999999</v>
      </c>
      <c r="CD11" s="165">
        <v>139.5017</v>
      </c>
      <c r="CE11" s="165">
        <v>40.897300000000001</v>
      </c>
      <c r="CF11" s="165">
        <v>-65.816199999999995</v>
      </c>
      <c r="CG11" s="165">
        <v>-64.664000000000001</v>
      </c>
      <c r="CH11" s="165">
        <v>-3.6139000000000001</v>
      </c>
      <c r="CI11" s="165">
        <v>-57.801400000000001</v>
      </c>
      <c r="CJ11" s="166"/>
      <c r="CK11" s="166"/>
      <c r="CL11" s="165">
        <v>20.3</v>
      </c>
      <c r="CM11" s="165">
        <v>115.6</v>
      </c>
      <c r="CN11" s="165">
        <v>-11.32</v>
      </c>
      <c r="CO11" s="165">
        <v>22.390499999999999</v>
      </c>
      <c r="CP11" s="165">
        <v>21.749300000000002</v>
      </c>
      <c r="CQ11" s="165">
        <v>22.937000000000001</v>
      </c>
      <c r="CR11" s="165">
        <v>11.6714</v>
      </c>
      <c r="CS11" s="165">
        <v>12.085000000000001</v>
      </c>
      <c r="CT11" s="165">
        <v>-21.800599999999999</v>
      </c>
      <c r="CU11" s="165">
        <v>-21.712700000000002</v>
      </c>
      <c r="CV11" s="165">
        <v>-25.072700000000001</v>
      </c>
      <c r="CW11" s="165">
        <v>11.8935</v>
      </c>
      <c r="CX11" s="165">
        <v>22.87</v>
      </c>
      <c r="CY11" s="165">
        <v>46.19</v>
      </c>
      <c r="CZ11" s="165">
        <v>33.991700000000002</v>
      </c>
      <c r="DA11" s="165">
        <v>32.377600000000001</v>
      </c>
      <c r="DB11" s="165">
        <v>-25.58</v>
      </c>
      <c r="DC11" s="166"/>
      <c r="DD11" s="165">
        <v>58.749000000000002</v>
      </c>
      <c r="DE11" s="165">
        <v>57.877400000000002</v>
      </c>
      <c r="DF11" s="165">
        <v>-91.638599999999997</v>
      </c>
      <c r="DG11" s="165">
        <v>-1E-4</v>
      </c>
      <c r="DH11" s="165">
        <v>-15.5661</v>
      </c>
      <c r="DI11" s="166"/>
      <c r="DJ11" s="166"/>
      <c r="DK11" s="166"/>
      <c r="DL11" s="165">
        <v>33.114600000000003</v>
      </c>
      <c r="DM11" s="165">
        <v>31.011299999999999</v>
      </c>
      <c r="DN11" s="165">
        <v>46.893300000000004</v>
      </c>
      <c r="DO11" s="165">
        <v>32.78</v>
      </c>
      <c r="DP11" s="165">
        <v>-1.41</v>
      </c>
      <c r="DQ11" s="165">
        <v>51.475499999999997</v>
      </c>
      <c r="DR11" s="165">
        <v>89.140100000000004</v>
      </c>
      <c r="DS11" s="165">
        <v>-17.8</v>
      </c>
      <c r="DT11" s="165">
        <v>-17.97</v>
      </c>
      <c r="DU11" s="165">
        <v>74.61</v>
      </c>
      <c r="DV11" s="165">
        <v>75.16</v>
      </c>
      <c r="DW11" s="165">
        <v>91.636399999999995</v>
      </c>
      <c r="DX11" s="165">
        <v>88.581800000000001</v>
      </c>
      <c r="DY11" s="165">
        <v>-49.599800000000002</v>
      </c>
      <c r="DZ11" s="165">
        <v>-48.845500000000001</v>
      </c>
      <c r="EA11" s="165">
        <v>151.82079999999999</v>
      </c>
      <c r="EB11" s="165">
        <v>112.6558</v>
      </c>
      <c r="EC11" s="165">
        <v>106.9649</v>
      </c>
      <c r="ED11" s="165">
        <v>108.7</v>
      </c>
      <c r="EE11" s="165">
        <v>61.456499999999998</v>
      </c>
      <c r="EF11" s="165">
        <v>46.167200000000001</v>
      </c>
      <c r="EG11" s="165">
        <v>-26.684000000000001</v>
      </c>
      <c r="EH11" s="165">
        <v>83.352199999999996</v>
      </c>
      <c r="EI11" s="165">
        <v>93.631100000000004</v>
      </c>
      <c r="EJ11" s="166"/>
      <c r="EK11" s="165">
        <v>-26.279599999999999</v>
      </c>
      <c r="EL11" s="165">
        <v>-24.7745</v>
      </c>
      <c r="EM11" s="166"/>
      <c r="EN11" s="165">
        <v>-40.659100000000002</v>
      </c>
      <c r="EO11" s="165">
        <v>-37.923999999999999</v>
      </c>
      <c r="EP11" s="165">
        <v>162.876</v>
      </c>
      <c r="EQ11" s="165">
        <v>-66.008399999999995</v>
      </c>
      <c r="ER11" s="165">
        <v>-67.663799999999995</v>
      </c>
      <c r="ES11" s="165">
        <v>-14.315799999999999</v>
      </c>
      <c r="ET11" s="166"/>
      <c r="EU11" s="166"/>
      <c r="EV11" s="166"/>
      <c r="EW11" s="165">
        <v>10.1258</v>
      </c>
      <c r="EX11" s="165">
        <v>-122.72490000000001</v>
      </c>
      <c r="EY11" s="165">
        <v>-37.286900000000003</v>
      </c>
      <c r="EZ11" s="165">
        <v>-36.171100000000003</v>
      </c>
      <c r="FA11" s="165">
        <v>12.492699999999999</v>
      </c>
      <c r="FB11" s="165">
        <v>-51.121000000000002</v>
      </c>
      <c r="FC11" s="165">
        <v>13.6251</v>
      </c>
      <c r="FD11" s="166"/>
      <c r="FE11" s="166"/>
      <c r="FF11" s="166"/>
      <c r="FG11" s="165">
        <v>41.439399999999999</v>
      </c>
      <c r="FH11" s="165">
        <v>41.383600000000001</v>
      </c>
      <c r="FI11" s="165">
        <v>39.997100000000003</v>
      </c>
      <c r="FJ11" s="165">
        <v>61.958799999999997</v>
      </c>
      <c r="FK11" s="165">
        <v>61.456499999999998</v>
      </c>
      <c r="FL11" s="165">
        <v>-134.8023</v>
      </c>
      <c r="FM11" s="165">
        <v>51.050199999999997</v>
      </c>
      <c r="FN11" s="165">
        <v>50.430399999999999</v>
      </c>
      <c r="FO11" s="165">
        <v>-90.217299999999994</v>
      </c>
      <c r="FP11" s="165">
        <v>-76.269300000000001</v>
      </c>
      <c r="FQ11" s="167">
        <v>-66.86</v>
      </c>
      <c r="FR11" s="166"/>
      <c r="FS11" s="165">
        <v>18.677700000000002</v>
      </c>
      <c r="FT11" s="166"/>
      <c r="FU11" s="166"/>
      <c r="FV11" s="165">
        <v>14.99</v>
      </c>
      <c r="FW11" s="165">
        <v>-51.165199999999999</v>
      </c>
      <c r="FX11" s="165">
        <v>10.744999999999999</v>
      </c>
      <c r="FY11" s="165">
        <v>-15.792999999999999</v>
      </c>
      <c r="FZ11" s="165">
        <v>4.2240000000000002</v>
      </c>
      <c r="GA11" s="165">
        <v>11.244</v>
      </c>
      <c r="GB11" s="165">
        <v>18.03</v>
      </c>
      <c r="GC11" s="165">
        <v>78.918800000000005</v>
      </c>
      <c r="GD11" s="165">
        <v>93.366</v>
      </c>
      <c r="GE11" s="166"/>
      <c r="GF11" s="165">
        <v>73.421199999999999</v>
      </c>
      <c r="GG11" s="165">
        <v>29</v>
      </c>
      <c r="GH11" s="165">
        <v>-10.5044</v>
      </c>
      <c r="GI11" s="166"/>
      <c r="GJ11" s="166"/>
      <c r="GK11" s="165">
        <v>1.3463000000000001</v>
      </c>
      <c r="GL11" s="166"/>
      <c r="GM11" s="165">
        <v>0</v>
      </c>
      <c r="GN11" s="166"/>
      <c r="GO11" s="165">
        <v>-16.6861</v>
      </c>
      <c r="GP11" s="165">
        <v>23.442</v>
      </c>
      <c r="GQ11" s="165">
        <v>26.049900000000001</v>
      </c>
      <c r="GR11" s="165">
        <v>9.6371000000000002</v>
      </c>
      <c r="GS11" s="165">
        <v>9.7429000000000006</v>
      </c>
      <c r="GT11" s="165">
        <v>-93.840100000000007</v>
      </c>
      <c r="GU11" s="165">
        <v>-16.898</v>
      </c>
      <c r="GV11" s="165">
        <v>32.007899999999999</v>
      </c>
      <c r="GW11" s="165">
        <v>-36.550600000000003</v>
      </c>
      <c r="GX11" s="166"/>
      <c r="GY11" s="166"/>
      <c r="GZ11" s="166"/>
      <c r="HA11" s="166"/>
      <c r="HB11" s="165">
        <v>207.24610000000001</v>
      </c>
      <c r="HC11" s="165">
        <v>208.4408</v>
      </c>
      <c r="HD11" s="165">
        <v>285.39999999999998</v>
      </c>
      <c r="HE11" s="165">
        <v>-284.89339999999999</v>
      </c>
      <c r="HF11" s="166"/>
      <c r="HG11" s="165">
        <v>498.4203</v>
      </c>
      <c r="HH11" s="165">
        <v>495.39760000000001</v>
      </c>
      <c r="HI11" s="165">
        <v>-197.49690000000001</v>
      </c>
      <c r="HJ11" s="165">
        <v>-197.66159999999999</v>
      </c>
      <c r="HK11" s="165">
        <v>-64.117400000000004</v>
      </c>
      <c r="HL11" s="165">
        <v>-56.541600000000003</v>
      </c>
      <c r="HM11" s="165">
        <v>83.570599999999999</v>
      </c>
      <c r="HN11" s="165">
        <v>79.465999999999994</v>
      </c>
      <c r="HO11" s="166"/>
      <c r="HP11" s="166"/>
      <c r="HQ11" s="165">
        <v>64.570400000000006</v>
      </c>
      <c r="HR11" s="165">
        <v>63.449800000000003</v>
      </c>
      <c r="HS11" s="165">
        <v>-26.729900000000001</v>
      </c>
      <c r="HT11" s="165">
        <v>-25.306999999999999</v>
      </c>
      <c r="HU11" s="165">
        <v>123.75</v>
      </c>
      <c r="HV11" s="165">
        <v>123.17</v>
      </c>
      <c r="HW11" s="165">
        <v>26.6</v>
      </c>
      <c r="HX11" s="165">
        <v>26.9</v>
      </c>
      <c r="HY11" s="166"/>
      <c r="HZ11" s="165">
        <v>22.4</v>
      </c>
      <c r="IA11" s="165">
        <v>-304.47269999999997</v>
      </c>
      <c r="IB11" s="165">
        <v>108.482</v>
      </c>
      <c r="IC11" s="165">
        <v>108.3036</v>
      </c>
      <c r="ID11" s="165">
        <v>13.3</v>
      </c>
      <c r="IE11" s="165">
        <v>-31.9</v>
      </c>
      <c r="IF11" s="165">
        <v>-57.2</v>
      </c>
      <c r="IG11" s="165">
        <v>-57.4</v>
      </c>
      <c r="IH11" s="166"/>
      <c r="II11" s="166"/>
      <c r="IJ11" s="165">
        <v>-486.42439999999999</v>
      </c>
      <c r="IK11" s="165">
        <v>-65.964600000000004</v>
      </c>
      <c r="IL11" s="165">
        <v>396.07589999999999</v>
      </c>
      <c r="IM11" s="165">
        <v>338.43020000000001</v>
      </c>
      <c r="IN11" s="165">
        <v>-34.465200000000003</v>
      </c>
      <c r="IO11" s="165">
        <v>-322.8759</v>
      </c>
      <c r="IP11" s="165">
        <v>324.2149</v>
      </c>
      <c r="IQ11" s="165">
        <v>-126.55710000000001</v>
      </c>
      <c r="IR11" s="165">
        <v>-205.88390000000001</v>
      </c>
      <c r="IS11" s="165">
        <v>-321.52800000000002</v>
      </c>
      <c r="IT11" s="165">
        <v>94.202500000000001</v>
      </c>
      <c r="IU11" s="165">
        <v>93.192400000000006</v>
      </c>
      <c r="IV11" s="165">
        <v>125.10339999999999</v>
      </c>
      <c r="IW11" s="165">
        <v>-390.29969999999997</v>
      </c>
      <c r="IX11" s="165">
        <v>210.5643</v>
      </c>
      <c r="IY11" s="165">
        <v>-177.4632</v>
      </c>
      <c r="IZ11" s="165">
        <v>177.2482</v>
      </c>
      <c r="JA11" s="165">
        <v>-8.1478999999999999</v>
      </c>
      <c r="JB11" s="166"/>
      <c r="JC11" s="165">
        <v>14.16</v>
      </c>
      <c r="JD11" s="165">
        <v>6.2839999999999998</v>
      </c>
      <c r="JE11" s="165">
        <v>6.2809999999999997</v>
      </c>
      <c r="JF11" s="165">
        <v>-13.76</v>
      </c>
      <c r="JG11" s="165">
        <v>-2.8</v>
      </c>
      <c r="JH11" s="166"/>
      <c r="JI11" s="165">
        <v>3.1356999999999999</v>
      </c>
      <c r="JJ11" s="165">
        <v>-41.6892</v>
      </c>
      <c r="JK11" s="165">
        <v>-26.747499999999999</v>
      </c>
      <c r="JL11" s="165">
        <v>39.4</v>
      </c>
      <c r="JM11" s="165">
        <v>48.694000000000003</v>
      </c>
      <c r="JN11" s="165">
        <v>48.220999999999997</v>
      </c>
      <c r="JO11" s="165">
        <v>9.5731999999999999</v>
      </c>
      <c r="JP11" s="165">
        <v>11.437200000000001</v>
      </c>
      <c r="JQ11" s="165">
        <v>54.199100000000001</v>
      </c>
      <c r="JR11" s="165">
        <v>51.322699999999998</v>
      </c>
      <c r="JS11" s="165">
        <v>54.087000000000003</v>
      </c>
      <c r="JT11" s="166"/>
      <c r="JU11" s="165">
        <v>33.4</v>
      </c>
      <c r="JV11" s="165">
        <v>23.759899999999998</v>
      </c>
      <c r="JW11" s="165">
        <v>5.3</v>
      </c>
      <c r="JX11" s="166"/>
      <c r="JY11" s="165">
        <v>-52.159700000000001</v>
      </c>
      <c r="JZ11" s="165">
        <v>79.919200000000004</v>
      </c>
      <c r="KA11" s="165">
        <v>64.5946</v>
      </c>
      <c r="KB11" s="165">
        <v>-52.460099999999997</v>
      </c>
      <c r="KC11" s="165">
        <v>-77.967600000000004</v>
      </c>
      <c r="KD11" s="165">
        <v>55.675699999999999</v>
      </c>
      <c r="KE11" s="165">
        <v>22.035499999999999</v>
      </c>
      <c r="KF11" s="165">
        <v>-41.9</v>
      </c>
      <c r="KG11" s="165">
        <v>41.8</v>
      </c>
      <c r="KH11" s="166"/>
      <c r="KI11" s="165">
        <v>180.6626</v>
      </c>
    </row>
    <row r="12" spans="1:295" ht="18" customHeight="1" x14ac:dyDescent="0.35">
      <c r="A12" s="161" t="s">
        <v>58</v>
      </c>
      <c r="B12" s="161" t="s">
        <v>787</v>
      </c>
      <c r="C12" s="165">
        <v>0</v>
      </c>
      <c r="D12" s="166"/>
      <c r="E12" s="166"/>
      <c r="F12" s="165">
        <v>8.1371000000000002</v>
      </c>
      <c r="G12" s="165">
        <v>19.430900000000001</v>
      </c>
      <c r="H12" s="166"/>
      <c r="I12" s="165">
        <v>38.601999999999997</v>
      </c>
      <c r="J12" s="165">
        <v>-83.177999999999997</v>
      </c>
      <c r="K12" s="165">
        <v>32.173699999999997</v>
      </c>
      <c r="L12" s="165">
        <v>16.269500000000001</v>
      </c>
      <c r="M12" s="165">
        <v>15.8551</v>
      </c>
      <c r="N12" s="165">
        <v>6.66</v>
      </c>
      <c r="O12" s="165">
        <v>-26.07</v>
      </c>
      <c r="P12" s="165">
        <v>22</v>
      </c>
      <c r="Q12" s="165">
        <v>15.731999999999999</v>
      </c>
      <c r="R12" s="165">
        <v>-22</v>
      </c>
      <c r="S12" s="165">
        <v>13.682700000000001</v>
      </c>
      <c r="T12" s="165">
        <v>168.20259999999999</v>
      </c>
      <c r="U12" s="165">
        <v>-1.0983000000000001</v>
      </c>
      <c r="V12" s="165">
        <v>-1.2347999999999999</v>
      </c>
      <c r="W12" s="165">
        <v>-1.5176000000000001</v>
      </c>
      <c r="X12" s="166"/>
      <c r="Y12" s="166"/>
      <c r="Z12" s="166"/>
      <c r="AA12" s="166"/>
      <c r="AB12" s="166"/>
      <c r="AC12" s="165">
        <v>-52.43</v>
      </c>
      <c r="AD12" s="165">
        <v>-51.9</v>
      </c>
      <c r="AE12" s="166"/>
      <c r="AF12" s="165">
        <v>-6.66</v>
      </c>
      <c r="AG12" s="165">
        <v>24.2</v>
      </c>
      <c r="AH12" s="165">
        <v>3.722</v>
      </c>
      <c r="AI12" s="165">
        <v>0.216</v>
      </c>
      <c r="AJ12" s="165">
        <v>-47.28</v>
      </c>
      <c r="AK12" s="165">
        <v>-47.04</v>
      </c>
      <c r="AL12" s="165">
        <v>-57.41</v>
      </c>
      <c r="AM12" s="165">
        <v>47.43</v>
      </c>
      <c r="AN12" s="165">
        <v>47.75</v>
      </c>
      <c r="AO12" s="165">
        <v>6.2381000000000002</v>
      </c>
      <c r="AP12" s="165">
        <v>13.3888</v>
      </c>
      <c r="AQ12" s="165">
        <v>49.783799999999999</v>
      </c>
      <c r="AR12" s="165">
        <v>51.730499999999999</v>
      </c>
      <c r="AS12" s="165">
        <v>13.131600000000001</v>
      </c>
      <c r="AT12" s="165">
        <v>-37.508600000000001</v>
      </c>
      <c r="AU12" s="165">
        <v>-37.284999999999997</v>
      </c>
      <c r="AV12" s="165">
        <v>6.1463000000000001</v>
      </c>
      <c r="AW12" s="165">
        <v>6.0427999999999997</v>
      </c>
      <c r="AX12" s="166"/>
      <c r="AY12" s="165">
        <v>60.1477</v>
      </c>
      <c r="AZ12" s="165">
        <v>-4.1875999999999998</v>
      </c>
      <c r="BA12" s="165">
        <v>-23.0594</v>
      </c>
      <c r="BB12" s="165">
        <v>-199.9658</v>
      </c>
      <c r="BC12" s="165">
        <v>32.842199999999998</v>
      </c>
      <c r="BD12" s="165">
        <v>-17.8</v>
      </c>
      <c r="BE12" s="165">
        <v>-19.399999999999999</v>
      </c>
      <c r="BF12" s="165">
        <v>43.351599999999998</v>
      </c>
      <c r="BG12" s="165">
        <v>42.263300000000001</v>
      </c>
      <c r="BH12" s="165">
        <v>-5.3009000000000004</v>
      </c>
      <c r="BI12" s="166"/>
      <c r="BJ12" s="165">
        <v>-33.998199999999997</v>
      </c>
      <c r="BK12" s="165">
        <v>4.1641000000000004</v>
      </c>
      <c r="BL12" s="165">
        <v>7.3047000000000004</v>
      </c>
      <c r="BM12" s="165">
        <v>4.9588999999999999</v>
      </c>
      <c r="BN12" s="165">
        <v>241.09610000000001</v>
      </c>
      <c r="BO12" s="165">
        <v>25.5745</v>
      </c>
      <c r="BP12" s="165">
        <v>25.6966</v>
      </c>
      <c r="BQ12" s="165">
        <v>-81.017700000000005</v>
      </c>
      <c r="BR12" s="165">
        <v>282.99619999999999</v>
      </c>
      <c r="BS12" s="166"/>
      <c r="BT12" s="165">
        <v>-43.048699999999997</v>
      </c>
      <c r="BU12" s="166"/>
      <c r="BV12" s="165">
        <v>62.102800000000002</v>
      </c>
      <c r="BW12" s="165">
        <v>19.329999999999998</v>
      </c>
      <c r="BX12" s="165">
        <v>11.82</v>
      </c>
      <c r="BY12" s="165">
        <v>38.56</v>
      </c>
      <c r="BZ12" s="165">
        <v>61.52</v>
      </c>
      <c r="CA12" s="165">
        <v>-69.117699999999999</v>
      </c>
      <c r="CB12" s="165">
        <v>-68.849800000000002</v>
      </c>
      <c r="CC12" s="165">
        <v>151.8306</v>
      </c>
      <c r="CD12" s="165">
        <v>150.68950000000001</v>
      </c>
      <c r="CE12" s="165">
        <v>37.972299999999997</v>
      </c>
      <c r="CF12" s="165">
        <v>-57.288600000000002</v>
      </c>
      <c r="CG12" s="165">
        <v>-57.1768</v>
      </c>
      <c r="CH12" s="165">
        <v>-4.4992000000000001</v>
      </c>
      <c r="CI12" s="165">
        <v>-63.518900000000002</v>
      </c>
      <c r="CJ12" s="166"/>
      <c r="CK12" s="166"/>
      <c r="CL12" s="165">
        <v>5.4</v>
      </c>
      <c r="CM12" s="165">
        <v>128.19999999999999</v>
      </c>
      <c r="CN12" s="165">
        <v>-11.08</v>
      </c>
      <c r="CO12" s="165">
        <v>20.819099999999999</v>
      </c>
      <c r="CP12" s="165">
        <v>20.1341</v>
      </c>
      <c r="CQ12" s="165">
        <v>21.218900000000001</v>
      </c>
      <c r="CR12" s="165">
        <v>6.9865000000000004</v>
      </c>
      <c r="CS12" s="165">
        <v>8.3873999999999995</v>
      </c>
      <c r="CT12" s="165">
        <v>-23.5197</v>
      </c>
      <c r="CU12" s="165">
        <v>-14.202999999999999</v>
      </c>
      <c r="CV12" s="165">
        <v>-27.354500000000002</v>
      </c>
      <c r="CW12" s="165">
        <v>11.8927</v>
      </c>
      <c r="CX12" s="165">
        <v>21.81</v>
      </c>
      <c r="CY12" s="165">
        <v>46.38</v>
      </c>
      <c r="CZ12" s="165">
        <v>32.5854</v>
      </c>
      <c r="DA12" s="165">
        <v>31.0593</v>
      </c>
      <c r="DB12" s="165">
        <v>-25.06</v>
      </c>
      <c r="DC12" s="166"/>
      <c r="DD12" s="165">
        <v>64.584599999999995</v>
      </c>
      <c r="DE12" s="165">
        <v>63.310400000000001</v>
      </c>
      <c r="DF12" s="165">
        <v>-120.63849999999999</v>
      </c>
      <c r="DG12" s="165">
        <v>-1E-4</v>
      </c>
      <c r="DH12" s="165">
        <v>-15.209</v>
      </c>
      <c r="DI12" s="165">
        <v>-59.8</v>
      </c>
      <c r="DJ12" s="165">
        <v>-59.7</v>
      </c>
      <c r="DK12" s="165">
        <v>27.160900000000002</v>
      </c>
      <c r="DL12" s="165">
        <v>31.942699999999999</v>
      </c>
      <c r="DM12" s="165">
        <v>31.950600000000001</v>
      </c>
      <c r="DN12" s="165">
        <v>45.721400000000003</v>
      </c>
      <c r="DO12" s="165">
        <v>31.73</v>
      </c>
      <c r="DP12" s="165">
        <v>-2.02</v>
      </c>
      <c r="DQ12" s="165">
        <v>48.829500000000003</v>
      </c>
      <c r="DR12" s="165">
        <v>118.80929999999999</v>
      </c>
      <c r="DS12" s="165">
        <v>-17.3</v>
      </c>
      <c r="DT12" s="165">
        <v>-17.59</v>
      </c>
      <c r="DU12" s="165">
        <v>71.87</v>
      </c>
      <c r="DV12" s="165">
        <v>46.67</v>
      </c>
      <c r="DW12" s="165">
        <v>120.6182</v>
      </c>
      <c r="DX12" s="165">
        <v>117.1455</v>
      </c>
      <c r="DY12" s="165">
        <v>-47.949199999999998</v>
      </c>
      <c r="DZ12" s="165">
        <v>-47.118200000000002</v>
      </c>
      <c r="EA12" s="165">
        <v>146.70310000000001</v>
      </c>
      <c r="EB12" s="165">
        <v>116.6866</v>
      </c>
      <c r="EC12" s="165">
        <v>110.9221</v>
      </c>
      <c r="ED12" s="165">
        <v>112.952</v>
      </c>
      <c r="EE12" s="165">
        <v>65.4739</v>
      </c>
      <c r="EF12" s="165">
        <v>56.285899999999998</v>
      </c>
      <c r="EG12" s="165">
        <v>-26.248000000000001</v>
      </c>
      <c r="EH12" s="165">
        <v>93.008099999999999</v>
      </c>
      <c r="EI12" s="165">
        <v>82.502899999999997</v>
      </c>
      <c r="EJ12" s="166"/>
      <c r="EK12" s="165">
        <v>-26.11</v>
      </c>
      <c r="EL12" s="165">
        <v>-24.457699999999999</v>
      </c>
      <c r="EM12" s="166"/>
      <c r="EN12" s="165">
        <v>-36.696800000000003</v>
      </c>
      <c r="EO12" s="165">
        <v>-34.536099999999998</v>
      </c>
      <c r="EP12" s="165">
        <v>158.268</v>
      </c>
      <c r="EQ12" s="165">
        <v>-67.894099999999995</v>
      </c>
      <c r="ER12" s="165">
        <v>-68.926100000000005</v>
      </c>
      <c r="ES12" s="165">
        <v>-21.671600000000002</v>
      </c>
      <c r="ET12" s="166"/>
      <c r="EU12" s="166"/>
      <c r="EV12" s="166"/>
      <c r="EW12" s="165">
        <v>9.9101999999999997</v>
      </c>
      <c r="EX12" s="165">
        <v>-111.6908</v>
      </c>
      <c r="EY12" s="165">
        <v>-35.528199999999998</v>
      </c>
      <c r="EZ12" s="165">
        <v>-35.084899999999998</v>
      </c>
      <c r="FA12" s="165">
        <v>11.519500000000001</v>
      </c>
      <c r="FB12" s="165">
        <v>-52.596299999999999</v>
      </c>
      <c r="FC12" s="165">
        <v>21.192900000000002</v>
      </c>
      <c r="FD12" s="166"/>
      <c r="FE12" s="166"/>
      <c r="FF12" s="166"/>
      <c r="FG12" s="165">
        <v>39.135899999999999</v>
      </c>
      <c r="FH12" s="165">
        <v>40.263100000000001</v>
      </c>
      <c r="FI12" s="165">
        <v>39.468600000000002</v>
      </c>
      <c r="FJ12" s="165">
        <v>69.326899999999995</v>
      </c>
      <c r="FK12" s="165">
        <v>68.992000000000004</v>
      </c>
      <c r="FL12" s="165">
        <v>-142.1704</v>
      </c>
      <c r="FM12" s="165">
        <v>49.853900000000003</v>
      </c>
      <c r="FN12" s="165">
        <v>49.294199999999996</v>
      </c>
      <c r="FO12" s="165">
        <v>-99.705200000000005</v>
      </c>
      <c r="FP12" s="165">
        <v>-84.933300000000003</v>
      </c>
      <c r="FQ12" s="167">
        <v>-63.06</v>
      </c>
      <c r="FR12" s="166"/>
      <c r="FS12" s="165">
        <v>18.37</v>
      </c>
      <c r="FT12" s="166"/>
      <c r="FU12" s="166"/>
      <c r="FV12" s="165">
        <v>14.49</v>
      </c>
      <c r="FW12" s="165">
        <v>-53.577599999999997</v>
      </c>
      <c r="FX12" s="165">
        <v>10.4884</v>
      </c>
      <c r="FY12" s="166"/>
      <c r="FZ12" s="165">
        <v>4.41</v>
      </c>
      <c r="GA12" s="165">
        <v>11.5822</v>
      </c>
      <c r="GB12" s="165">
        <v>17.98</v>
      </c>
      <c r="GC12" s="165">
        <v>86.247500000000002</v>
      </c>
      <c r="GD12" s="165">
        <v>99.388400000000004</v>
      </c>
      <c r="GE12" s="165">
        <v>14.3</v>
      </c>
      <c r="GF12" s="165">
        <v>76.546599999999998</v>
      </c>
      <c r="GG12" s="165">
        <v>27.9</v>
      </c>
      <c r="GH12" s="165">
        <v>-10.3551</v>
      </c>
      <c r="GI12" s="166"/>
      <c r="GJ12" s="166"/>
      <c r="GK12" s="165">
        <v>1.319</v>
      </c>
      <c r="GL12" s="166"/>
      <c r="GM12" s="166"/>
      <c r="GN12" s="165">
        <v>-14.1439</v>
      </c>
      <c r="GO12" s="165">
        <v>-16.2639</v>
      </c>
      <c r="GP12" s="165">
        <v>26.351600000000001</v>
      </c>
      <c r="GQ12" s="165">
        <v>25.881900000000002</v>
      </c>
      <c r="GR12" s="165">
        <v>9.5220000000000002</v>
      </c>
      <c r="GS12" s="165">
        <v>9.5090000000000003</v>
      </c>
      <c r="GT12" s="165">
        <v>-98.163300000000007</v>
      </c>
      <c r="GU12" s="165">
        <v>-16.323899999999998</v>
      </c>
      <c r="GV12" s="165">
        <v>31.6799</v>
      </c>
      <c r="GW12" s="165">
        <v>-35.260199999999998</v>
      </c>
      <c r="GX12" s="165">
        <v>4.5873999999999997</v>
      </c>
      <c r="GY12" s="166"/>
      <c r="GZ12" s="166"/>
      <c r="HA12" s="165">
        <v>5.69</v>
      </c>
      <c r="HB12" s="165">
        <v>203.10159999999999</v>
      </c>
      <c r="HC12" s="165">
        <v>199.53559999999999</v>
      </c>
      <c r="HD12" s="165">
        <v>285.8</v>
      </c>
      <c r="HE12" s="165">
        <v>-283.30189999999999</v>
      </c>
      <c r="HF12" s="165">
        <v>-498.70909999999998</v>
      </c>
      <c r="HG12" s="165">
        <v>500.54719999999998</v>
      </c>
      <c r="HH12" s="165">
        <v>500.64490000000001</v>
      </c>
      <c r="HI12" s="165">
        <v>-193.26769999999999</v>
      </c>
      <c r="HJ12" s="165">
        <v>-192.43819999999999</v>
      </c>
      <c r="HK12" s="165">
        <v>-63.263199999999998</v>
      </c>
      <c r="HL12" s="165">
        <v>-56.1496</v>
      </c>
      <c r="HM12" s="165">
        <v>74.058599999999998</v>
      </c>
      <c r="HN12" s="165">
        <v>71.5869</v>
      </c>
      <c r="HO12" s="166"/>
      <c r="HP12" s="166"/>
      <c r="HQ12" s="165">
        <v>64.119900000000001</v>
      </c>
      <c r="HR12" s="165">
        <v>63.372900000000001</v>
      </c>
      <c r="HS12" s="165">
        <v>-26.014299999999999</v>
      </c>
      <c r="HT12" s="165">
        <v>-25.953299999999999</v>
      </c>
      <c r="HU12" s="165">
        <v>124.57</v>
      </c>
      <c r="HV12" s="165">
        <v>124.24</v>
      </c>
      <c r="HW12" s="165">
        <v>28.5</v>
      </c>
      <c r="HX12" s="165">
        <v>28.8</v>
      </c>
      <c r="HY12" s="165">
        <v>22.6433</v>
      </c>
      <c r="HZ12" s="165">
        <v>22.32</v>
      </c>
      <c r="IA12" s="165">
        <v>-297.40539999999999</v>
      </c>
      <c r="IB12" s="165">
        <v>106.2821</v>
      </c>
      <c r="IC12" s="165">
        <v>106.119</v>
      </c>
      <c r="ID12" s="165">
        <v>12.8</v>
      </c>
      <c r="IE12" s="165">
        <v>-30.8</v>
      </c>
      <c r="IF12" s="165">
        <v>-56.1</v>
      </c>
      <c r="IG12" s="165">
        <v>-56.3</v>
      </c>
      <c r="IH12" s="166"/>
      <c r="II12" s="165">
        <v>1.2956000000000001</v>
      </c>
      <c r="IJ12" s="165">
        <v>-491.2029</v>
      </c>
      <c r="IK12" s="165">
        <v>-60.444699999999997</v>
      </c>
      <c r="IL12" s="165">
        <v>390.6712</v>
      </c>
      <c r="IM12" s="165">
        <v>322.59820000000002</v>
      </c>
      <c r="IN12" s="165">
        <v>-33.068300000000001</v>
      </c>
      <c r="IO12" s="165">
        <v>-316.43220000000002</v>
      </c>
      <c r="IP12" s="165">
        <v>319.82229999999998</v>
      </c>
      <c r="IQ12" s="165">
        <v>-122.8329</v>
      </c>
      <c r="IR12" s="165">
        <v>-199.2321</v>
      </c>
      <c r="IS12" s="165">
        <v>-312.21550000000002</v>
      </c>
      <c r="IT12" s="165">
        <v>93.9876</v>
      </c>
      <c r="IU12" s="165">
        <v>91.486099999999993</v>
      </c>
      <c r="IV12" s="165">
        <v>122.9087</v>
      </c>
      <c r="IW12" s="165">
        <v>-375.5933</v>
      </c>
      <c r="IX12" s="165">
        <v>205.22720000000001</v>
      </c>
      <c r="IY12" s="165">
        <v>-172.18549999999999</v>
      </c>
      <c r="IZ12" s="165">
        <v>172.10599999999999</v>
      </c>
      <c r="JA12" s="165">
        <v>-8.3841000000000001</v>
      </c>
      <c r="JB12" s="166"/>
      <c r="JC12" s="165">
        <v>14.32</v>
      </c>
      <c r="JD12" s="165">
        <v>6.36</v>
      </c>
      <c r="JE12" s="165">
        <v>6.3520000000000003</v>
      </c>
      <c r="JF12" s="165">
        <v>-14.4</v>
      </c>
      <c r="JG12" s="165">
        <v>-2.16</v>
      </c>
      <c r="JH12" s="166"/>
      <c r="JI12" s="165">
        <v>2.4338000000000002</v>
      </c>
      <c r="JJ12" s="165">
        <v>-42.336199999999998</v>
      </c>
      <c r="JK12" s="165">
        <v>-26.2501</v>
      </c>
      <c r="JL12" s="165">
        <v>39.4</v>
      </c>
      <c r="JM12" s="165">
        <v>51.012999999999998</v>
      </c>
      <c r="JN12" s="165">
        <v>49.89</v>
      </c>
      <c r="JO12" s="165">
        <v>9.5776000000000003</v>
      </c>
      <c r="JP12" s="165">
        <v>11.416600000000001</v>
      </c>
      <c r="JQ12" s="165">
        <v>49.0747</v>
      </c>
      <c r="JR12" s="165">
        <v>49.084800000000001</v>
      </c>
      <c r="JS12" s="165">
        <v>48.401000000000003</v>
      </c>
      <c r="JT12" s="166"/>
      <c r="JU12" s="165">
        <v>31.3</v>
      </c>
      <c r="JV12" s="165">
        <v>23.599</v>
      </c>
      <c r="JW12" s="165">
        <v>5.16</v>
      </c>
      <c r="JX12" s="166"/>
      <c r="JY12" s="165">
        <v>-49.551000000000002</v>
      </c>
      <c r="JZ12" s="165">
        <v>78.447000000000003</v>
      </c>
      <c r="KA12" s="165">
        <v>63.644500000000001</v>
      </c>
      <c r="KB12" s="165">
        <v>-48.493400000000001</v>
      </c>
      <c r="KC12" s="165">
        <v>-76.817300000000003</v>
      </c>
      <c r="KD12" s="165">
        <v>53.895200000000003</v>
      </c>
      <c r="KE12" s="165">
        <v>21.779299999999999</v>
      </c>
      <c r="KF12" s="165">
        <v>-40.200000000000003</v>
      </c>
      <c r="KG12" s="165">
        <v>40.1</v>
      </c>
      <c r="KH12" s="166"/>
      <c r="KI12" s="165">
        <v>196.9461</v>
      </c>
    </row>
    <row r="13" spans="1:295" ht="18" customHeight="1" x14ac:dyDescent="0.35">
      <c r="A13" s="161" t="s">
        <v>58</v>
      </c>
      <c r="B13" s="161" t="s">
        <v>788</v>
      </c>
      <c r="C13" s="165">
        <v>0</v>
      </c>
      <c r="D13" s="165">
        <v>16.174399999999999</v>
      </c>
      <c r="E13" s="165">
        <v>-32.4011</v>
      </c>
      <c r="F13" s="165">
        <v>8.1000999999999994</v>
      </c>
      <c r="G13" s="165">
        <v>19.546299999999999</v>
      </c>
      <c r="H13" s="166"/>
      <c r="I13" s="165">
        <v>39.117199999999997</v>
      </c>
      <c r="J13" s="165">
        <v>-86.182000000000002</v>
      </c>
      <c r="K13" s="165">
        <v>31.783899999999999</v>
      </c>
      <c r="L13" s="165">
        <v>16.1175</v>
      </c>
      <c r="M13" s="165">
        <v>15.3377</v>
      </c>
      <c r="N13" s="165">
        <v>6.66</v>
      </c>
      <c r="O13" s="165">
        <v>-25.501999999999999</v>
      </c>
      <c r="P13" s="165">
        <v>22</v>
      </c>
      <c r="Q13" s="165">
        <v>14.904</v>
      </c>
      <c r="R13" s="166"/>
      <c r="S13" s="165">
        <v>11.436299999999999</v>
      </c>
      <c r="T13" s="165">
        <v>174.79159999999999</v>
      </c>
      <c r="U13" s="165">
        <v>-0.97670000000000001</v>
      </c>
      <c r="V13" s="165">
        <v>-0.99770000000000003</v>
      </c>
      <c r="W13" s="165">
        <v>-1.996</v>
      </c>
      <c r="X13" s="166"/>
      <c r="Y13" s="166"/>
      <c r="Z13" s="166"/>
      <c r="AA13" s="166"/>
      <c r="AB13" s="166"/>
      <c r="AC13" s="165">
        <v>-52.04</v>
      </c>
      <c r="AD13" s="165">
        <v>-51.49</v>
      </c>
      <c r="AE13" s="166"/>
      <c r="AF13" s="165">
        <v>-6.66</v>
      </c>
      <c r="AG13" s="165">
        <v>24.2</v>
      </c>
      <c r="AH13" s="165">
        <v>4.3520000000000003</v>
      </c>
      <c r="AI13" s="165">
        <v>0.219</v>
      </c>
      <c r="AJ13" s="165">
        <v>-51.16</v>
      </c>
      <c r="AK13" s="165">
        <v>-51.69</v>
      </c>
      <c r="AL13" s="165">
        <v>-48.75</v>
      </c>
      <c r="AM13" s="165">
        <v>51.57</v>
      </c>
      <c r="AN13" s="165">
        <v>51.68</v>
      </c>
      <c r="AO13" s="165">
        <v>6.0006000000000004</v>
      </c>
      <c r="AP13" s="165">
        <v>13.710699999999999</v>
      </c>
      <c r="AQ13" s="165">
        <v>49.484200000000001</v>
      </c>
      <c r="AR13" s="165">
        <v>50.908299999999997</v>
      </c>
      <c r="AS13" s="165">
        <v>12.8072</v>
      </c>
      <c r="AT13" s="165">
        <v>-41.527299999999997</v>
      </c>
      <c r="AU13" s="165">
        <v>-42.023000000000003</v>
      </c>
      <c r="AV13" s="165">
        <v>29.683499999999999</v>
      </c>
      <c r="AW13" s="165">
        <v>26.023599999999998</v>
      </c>
      <c r="AX13" s="166"/>
      <c r="AY13" s="165">
        <v>57.334499999999998</v>
      </c>
      <c r="AZ13" s="165">
        <v>-0.52349999999999997</v>
      </c>
      <c r="BA13" s="165">
        <v>-5.8121</v>
      </c>
      <c r="BB13" s="165">
        <v>-225.66829999999999</v>
      </c>
      <c r="BC13" s="165">
        <v>32.372900000000001</v>
      </c>
      <c r="BD13" s="165">
        <v>-17.399999999999999</v>
      </c>
      <c r="BE13" s="165">
        <v>-19.3</v>
      </c>
      <c r="BF13" s="165">
        <v>47.444600000000001</v>
      </c>
      <c r="BG13" s="165">
        <v>47.100299999999997</v>
      </c>
      <c r="BH13" s="165">
        <v>-4.8597999999999999</v>
      </c>
      <c r="BI13" s="166"/>
      <c r="BJ13" s="165">
        <v>-38.027700000000003</v>
      </c>
      <c r="BK13" s="165">
        <v>3.3567</v>
      </c>
      <c r="BL13" s="165">
        <v>7.4192999999999998</v>
      </c>
      <c r="BM13" s="165">
        <v>4.9638</v>
      </c>
      <c r="BN13" s="165">
        <v>268.56279999999998</v>
      </c>
      <c r="BO13" s="165">
        <v>25.086200000000002</v>
      </c>
      <c r="BP13" s="165">
        <v>24.872599999999998</v>
      </c>
      <c r="BQ13" s="165">
        <v>0</v>
      </c>
      <c r="BR13" s="165">
        <v>200.10659999999999</v>
      </c>
      <c r="BS13" s="166"/>
      <c r="BT13" s="165">
        <v>-32.544400000000003</v>
      </c>
      <c r="BU13" s="166"/>
      <c r="BV13" s="165">
        <v>59.9572</v>
      </c>
      <c r="BW13" s="165">
        <v>19.46</v>
      </c>
      <c r="BX13" s="165">
        <v>11.69</v>
      </c>
      <c r="BY13" s="165">
        <v>37.39</v>
      </c>
      <c r="BZ13" s="165">
        <v>60</v>
      </c>
      <c r="CA13" s="165">
        <v>-71.528899999999993</v>
      </c>
      <c r="CB13" s="165">
        <v>-70.591200000000001</v>
      </c>
      <c r="CC13" s="165">
        <v>146.02799999999999</v>
      </c>
      <c r="CD13" s="165">
        <v>147.21090000000001</v>
      </c>
      <c r="CE13" s="165">
        <v>39.831499999999998</v>
      </c>
      <c r="CF13" s="165">
        <v>-52.028700000000001</v>
      </c>
      <c r="CG13" s="165">
        <v>-52.459099999999999</v>
      </c>
      <c r="CH13" s="165">
        <v>-4.2755000000000001</v>
      </c>
      <c r="CI13" s="165">
        <v>-64.426599999999993</v>
      </c>
      <c r="CJ13" s="166"/>
      <c r="CK13" s="166"/>
      <c r="CL13" s="165">
        <v>0.6</v>
      </c>
      <c r="CM13" s="165">
        <v>128.69999999999999</v>
      </c>
      <c r="CN13" s="165">
        <v>-10.79</v>
      </c>
      <c r="CO13" s="165">
        <v>20.901199999999999</v>
      </c>
      <c r="CP13" s="165">
        <v>20.109300000000001</v>
      </c>
      <c r="CQ13" s="165">
        <v>21.4711</v>
      </c>
      <c r="CR13" s="165">
        <v>5.6026999999999996</v>
      </c>
      <c r="CS13" s="165">
        <v>5.7148000000000003</v>
      </c>
      <c r="CT13" s="165">
        <v>-19.655999999999999</v>
      </c>
      <c r="CU13" s="165">
        <v>-15.045199999999999</v>
      </c>
      <c r="CV13" s="165">
        <v>-23.059100000000001</v>
      </c>
      <c r="CW13" s="165">
        <v>11.662800000000001</v>
      </c>
      <c r="CX13" s="165">
        <v>19.66</v>
      </c>
      <c r="CY13" s="165">
        <v>46.39</v>
      </c>
      <c r="CZ13" s="165">
        <v>32.116700000000002</v>
      </c>
      <c r="DA13" s="165">
        <v>30.619800000000001</v>
      </c>
      <c r="DB13" s="165">
        <v>-24.73</v>
      </c>
      <c r="DC13" s="166"/>
      <c r="DD13" s="165">
        <v>65.0304</v>
      </c>
      <c r="DE13" s="165">
        <v>63.914000000000001</v>
      </c>
      <c r="DF13" s="165">
        <v>-130.99979999999999</v>
      </c>
      <c r="DG13" s="165">
        <v>-1E-4</v>
      </c>
      <c r="DH13" s="165">
        <v>-14.95</v>
      </c>
      <c r="DI13" s="166"/>
      <c r="DJ13" s="166"/>
      <c r="DK13" s="165">
        <v>26.776399999999999</v>
      </c>
      <c r="DL13" s="165">
        <v>31.3568</v>
      </c>
      <c r="DM13" s="165">
        <v>30.541699999999999</v>
      </c>
      <c r="DN13" s="165">
        <v>44.549599999999998</v>
      </c>
      <c r="DO13" s="165">
        <v>31.08</v>
      </c>
      <c r="DP13" s="165">
        <v>-1.89</v>
      </c>
      <c r="DQ13" s="165">
        <v>47.871000000000002</v>
      </c>
      <c r="DR13" s="165">
        <v>128.31979999999999</v>
      </c>
      <c r="DS13" s="165">
        <v>-17.53</v>
      </c>
      <c r="DT13" s="165">
        <v>-17.8</v>
      </c>
      <c r="DU13" s="165">
        <v>69.86</v>
      </c>
      <c r="DV13" s="165">
        <v>46.15</v>
      </c>
      <c r="DW13" s="165">
        <v>128.94540000000001</v>
      </c>
      <c r="DX13" s="165">
        <v>126.3091</v>
      </c>
      <c r="DY13" s="165">
        <v>-45.3932</v>
      </c>
      <c r="DZ13" s="165">
        <v>-42.8</v>
      </c>
      <c r="EA13" s="165">
        <v>152.4128</v>
      </c>
      <c r="EB13" s="165">
        <v>121.0273</v>
      </c>
      <c r="EC13" s="165">
        <v>114.1743</v>
      </c>
      <c r="ED13" s="165">
        <v>116.1039</v>
      </c>
      <c r="EE13" s="165">
        <v>64.426500000000004</v>
      </c>
      <c r="EF13" s="165">
        <v>48.699199999999998</v>
      </c>
      <c r="EG13" s="165">
        <v>-25.637</v>
      </c>
      <c r="EH13" s="165">
        <v>0</v>
      </c>
      <c r="EI13" s="165">
        <v>87.818299999999994</v>
      </c>
      <c r="EJ13" s="166"/>
      <c r="EK13" s="165">
        <v>-26.298300000000001</v>
      </c>
      <c r="EL13" s="165">
        <v>-24.191600000000001</v>
      </c>
      <c r="EM13" s="166"/>
      <c r="EN13" s="165">
        <v>-33.978400000000001</v>
      </c>
      <c r="EO13" s="165">
        <v>-29.681000000000001</v>
      </c>
      <c r="EP13" s="165">
        <v>139.83600000000001</v>
      </c>
      <c r="EQ13" s="165">
        <v>-66.251599999999996</v>
      </c>
      <c r="ER13" s="165">
        <v>-68.072800000000001</v>
      </c>
      <c r="ES13" s="165">
        <v>-20.696000000000002</v>
      </c>
      <c r="ET13" s="166"/>
      <c r="EU13" s="166"/>
      <c r="EV13" s="166"/>
      <c r="EW13" s="165">
        <v>9.8131000000000004</v>
      </c>
      <c r="EX13" s="165">
        <v>-105.42010000000001</v>
      </c>
      <c r="EY13" s="165">
        <v>-35.297899999999998</v>
      </c>
      <c r="EZ13" s="165">
        <v>-34.438299999999998</v>
      </c>
      <c r="FA13" s="165">
        <v>9.8157999999999994</v>
      </c>
      <c r="FB13" s="165">
        <v>-47.295699999999997</v>
      </c>
      <c r="FC13" s="165">
        <v>12.0466</v>
      </c>
      <c r="FD13" s="166"/>
      <c r="FE13" s="166"/>
      <c r="FF13" s="166"/>
      <c r="FG13" s="165">
        <v>40.484999999999999</v>
      </c>
      <c r="FH13" s="165">
        <v>40.787399999999998</v>
      </c>
      <c r="FI13" s="165">
        <v>39.192100000000003</v>
      </c>
      <c r="FJ13" s="165">
        <v>71.001499999999993</v>
      </c>
      <c r="FK13" s="165">
        <v>71.336399999999998</v>
      </c>
      <c r="FL13" s="165">
        <v>-135.80709999999999</v>
      </c>
      <c r="FM13" s="165">
        <v>47.298999999999999</v>
      </c>
      <c r="FN13" s="165">
        <v>47.747799999999998</v>
      </c>
      <c r="FO13" s="165">
        <v>-95.0154</v>
      </c>
      <c r="FP13" s="165">
        <v>-81.761799999999994</v>
      </c>
      <c r="FQ13" s="165">
        <v>-51.246499999999997</v>
      </c>
      <c r="FR13" s="165">
        <v>-40.090000000000003</v>
      </c>
      <c r="FS13" s="165">
        <v>18.770399999999999</v>
      </c>
      <c r="FT13" s="166"/>
      <c r="FU13" s="166"/>
      <c r="FV13" s="165">
        <v>14.44</v>
      </c>
      <c r="FW13" s="165">
        <v>-53.056399999999996</v>
      </c>
      <c r="FX13" s="165">
        <v>10.457800000000001</v>
      </c>
      <c r="FY13" s="165">
        <v>-15.785</v>
      </c>
      <c r="FZ13" s="165">
        <v>4.3440000000000003</v>
      </c>
      <c r="GA13" s="165">
        <v>11.3599</v>
      </c>
      <c r="GB13" s="165">
        <v>18.27</v>
      </c>
      <c r="GC13" s="165">
        <v>84.551100000000005</v>
      </c>
      <c r="GD13" s="165">
        <v>96.969399999999993</v>
      </c>
      <c r="GE13" s="165">
        <v>14.68</v>
      </c>
      <c r="GF13" s="165">
        <v>76.333699999999993</v>
      </c>
      <c r="GG13" s="165">
        <v>28.7</v>
      </c>
      <c r="GH13" s="165">
        <v>-10.8249</v>
      </c>
      <c r="GI13" s="166"/>
      <c r="GJ13" s="166"/>
      <c r="GK13" s="165">
        <v>1.2773000000000001</v>
      </c>
      <c r="GL13" s="166"/>
      <c r="GM13" s="166"/>
      <c r="GN13" s="165">
        <v>-14.8522</v>
      </c>
      <c r="GO13" s="165">
        <v>-17.008199999999999</v>
      </c>
      <c r="GP13" s="165">
        <v>25.121099999999998</v>
      </c>
      <c r="GQ13" s="165">
        <v>25.713799999999999</v>
      </c>
      <c r="GR13" s="165">
        <v>9.7835999999999999</v>
      </c>
      <c r="GS13" s="165">
        <v>9.8691999999999993</v>
      </c>
      <c r="GT13" s="165">
        <v>-101.3466</v>
      </c>
      <c r="GU13" s="165">
        <v>-16.0228</v>
      </c>
      <c r="GV13" s="165">
        <v>32.805700000000002</v>
      </c>
      <c r="GW13" s="165">
        <v>-34.790599999999998</v>
      </c>
      <c r="GX13" s="165">
        <v>4.5183999999999997</v>
      </c>
      <c r="GY13" s="166"/>
      <c r="GZ13" s="166"/>
      <c r="HA13" s="166"/>
      <c r="HB13" s="165">
        <v>203.84540000000001</v>
      </c>
      <c r="HC13" s="165">
        <v>203.35669999999999</v>
      </c>
      <c r="HD13" s="165">
        <v>281.60000000000002</v>
      </c>
      <c r="HE13" s="165">
        <v>-283.18920000000003</v>
      </c>
      <c r="HF13" s="165">
        <v>-492.09199999999998</v>
      </c>
      <c r="HG13" s="165">
        <v>493.23070000000001</v>
      </c>
      <c r="HH13" s="165">
        <v>490.36689999999999</v>
      </c>
      <c r="HI13" s="165">
        <v>-194.63560000000001</v>
      </c>
      <c r="HJ13" s="165">
        <v>-192.5487</v>
      </c>
      <c r="HK13" s="165">
        <v>-63.144599999999997</v>
      </c>
      <c r="HL13" s="165">
        <v>-56.240299999999998</v>
      </c>
      <c r="HM13" s="165">
        <v>80.679000000000002</v>
      </c>
      <c r="HN13" s="165">
        <v>79.124200000000002</v>
      </c>
      <c r="HO13" s="166"/>
      <c r="HP13" s="166"/>
      <c r="HQ13" s="165">
        <v>63.295900000000003</v>
      </c>
      <c r="HR13" s="165">
        <v>63.197099999999999</v>
      </c>
      <c r="HS13" s="165">
        <v>-23.450399999999998</v>
      </c>
      <c r="HT13" s="165">
        <v>-23.572900000000001</v>
      </c>
      <c r="HU13" s="165">
        <v>126.88</v>
      </c>
      <c r="HV13" s="165">
        <v>125.66</v>
      </c>
      <c r="HW13" s="165">
        <v>27.6</v>
      </c>
      <c r="HX13" s="165">
        <v>27.8</v>
      </c>
      <c r="HY13" s="165">
        <v>22.438199999999998</v>
      </c>
      <c r="HZ13" s="165">
        <v>21.52</v>
      </c>
      <c r="IA13" s="165">
        <v>-296.11340000000001</v>
      </c>
      <c r="IB13" s="165">
        <v>106.4432</v>
      </c>
      <c r="IC13" s="165">
        <v>105.9265</v>
      </c>
      <c r="ID13" s="165">
        <v>12.8</v>
      </c>
      <c r="IE13" s="165">
        <v>-31.3</v>
      </c>
      <c r="IF13" s="165">
        <v>-55.5</v>
      </c>
      <c r="IG13" s="165">
        <v>-55.6</v>
      </c>
      <c r="IH13" s="166"/>
      <c r="II13" s="166"/>
      <c r="IJ13" s="165">
        <v>-482.59190000000001</v>
      </c>
      <c r="IK13" s="165">
        <v>-65.666300000000007</v>
      </c>
      <c r="IL13" s="165">
        <v>393.41019999999997</v>
      </c>
      <c r="IM13" s="165">
        <v>330.18939999999998</v>
      </c>
      <c r="IN13" s="165">
        <v>-33.182699999999997</v>
      </c>
      <c r="IO13" s="165">
        <v>-317.81740000000002</v>
      </c>
      <c r="IP13" s="165">
        <v>322.2441</v>
      </c>
      <c r="IQ13" s="165">
        <v>-121.9109</v>
      </c>
      <c r="IR13" s="165">
        <v>-201.37569999999999</v>
      </c>
      <c r="IS13" s="165">
        <v>-317.90859999999998</v>
      </c>
      <c r="IT13" s="165">
        <v>94.904799999999994</v>
      </c>
      <c r="IU13" s="165">
        <v>95.447299999999998</v>
      </c>
      <c r="IV13" s="165">
        <v>120.3998</v>
      </c>
      <c r="IW13" s="165">
        <v>-383.01080000000002</v>
      </c>
      <c r="IX13" s="165">
        <v>207.12540000000001</v>
      </c>
      <c r="IY13" s="165">
        <v>-175.04810000000001</v>
      </c>
      <c r="IZ13" s="165">
        <v>174.809</v>
      </c>
      <c r="JA13" s="165">
        <v>-8.7273999999999994</v>
      </c>
      <c r="JB13" s="166"/>
      <c r="JC13" s="165">
        <v>14.24</v>
      </c>
      <c r="JD13" s="165">
        <v>6.4290000000000003</v>
      </c>
      <c r="JE13" s="165">
        <v>6.415</v>
      </c>
      <c r="JF13" s="165">
        <v>-14.32</v>
      </c>
      <c r="JG13" s="165">
        <v>-2.48</v>
      </c>
      <c r="JH13" s="166"/>
      <c r="JI13" s="165">
        <v>2.5802999999999998</v>
      </c>
      <c r="JJ13" s="165">
        <v>-41.426699999999997</v>
      </c>
      <c r="JK13" s="165">
        <v>-26.1921</v>
      </c>
      <c r="JL13" s="165">
        <v>39.6</v>
      </c>
      <c r="JM13" s="165">
        <v>48.947000000000003</v>
      </c>
      <c r="JN13" s="165">
        <v>48.441000000000003</v>
      </c>
      <c r="JO13" s="166"/>
      <c r="JP13" s="166"/>
      <c r="JQ13" s="165">
        <v>51.741199999999999</v>
      </c>
      <c r="JR13" s="165">
        <v>51.910899999999998</v>
      </c>
      <c r="JS13" s="165">
        <v>51.301600000000001</v>
      </c>
      <c r="JT13" s="166"/>
      <c r="JU13" s="165">
        <v>32.1</v>
      </c>
      <c r="JV13" s="165">
        <v>24.225300000000001</v>
      </c>
      <c r="JW13" s="165">
        <v>5.1100000000000003</v>
      </c>
      <c r="JX13" s="166"/>
      <c r="JY13" s="165">
        <v>-54.164400000000001</v>
      </c>
      <c r="JZ13" s="165">
        <v>78.495500000000007</v>
      </c>
      <c r="KA13" s="165">
        <v>63.951500000000003</v>
      </c>
      <c r="KB13" s="165">
        <v>-52.722000000000001</v>
      </c>
      <c r="KC13" s="165">
        <v>-77.764300000000006</v>
      </c>
      <c r="KD13" s="165">
        <v>56.154499999999999</v>
      </c>
      <c r="KE13" s="165">
        <v>20.8642</v>
      </c>
      <c r="KF13" s="165">
        <v>-41.5</v>
      </c>
      <c r="KG13" s="165">
        <v>41.2</v>
      </c>
      <c r="KH13" s="166"/>
      <c r="KI13" s="165">
        <v>186.93530000000001</v>
      </c>
    </row>
    <row r="14" spans="1:295" ht="18" customHeight="1" x14ac:dyDescent="0.35">
      <c r="A14" s="161" t="s">
        <v>58</v>
      </c>
      <c r="B14" s="161" t="s">
        <v>789</v>
      </c>
      <c r="C14" s="165">
        <v>0</v>
      </c>
      <c r="D14" s="165">
        <v>16.181899999999999</v>
      </c>
      <c r="E14" s="165">
        <v>-32.78</v>
      </c>
      <c r="F14" s="165">
        <v>7.9236000000000004</v>
      </c>
      <c r="G14" s="165">
        <v>19.834700000000002</v>
      </c>
      <c r="H14" s="166"/>
      <c r="I14" s="165">
        <v>39.738599999999998</v>
      </c>
      <c r="J14" s="165">
        <v>-86.035799999999995</v>
      </c>
      <c r="K14" s="165">
        <v>31.423200000000001</v>
      </c>
      <c r="L14" s="165">
        <v>15.999499999999999</v>
      </c>
      <c r="M14" s="165">
        <v>15.4459</v>
      </c>
      <c r="N14" s="165">
        <v>8.8800000000000008</v>
      </c>
      <c r="O14" s="165">
        <v>-25.902000000000001</v>
      </c>
      <c r="P14" s="165">
        <v>22</v>
      </c>
      <c r="Q14" s="165">
        <v>15.731999999999999</v>
      </c>
      <c r="R14" s="165">
        <v>-22</v>
      </c>
      <c r="S14" s="165">
        <v>13.9659</v>
      </c>
      <c r="T14" s="165">
        <v>174.63560000000001</v>
      </c>
      <c r="U14" s="165">
        <v>-1.0769</v>
      </c>
      <c r="V14" s="165">
        <v>-1.0116000000000001</v>
      </c>
      <c r="W14" s="165">
        <v>-1.8433999999999999</v>
      </c>
      <c r="X14" s="166"/>
      <c r="Y14" s="166"/>
      <c r="Z14" s="166"/>
      <c r="AA14" s="166"/>
      <c r="AB14" s="166"/>
      <c r="AC14" s="165">
        <v>-51.88</v>
      </c>
      <c r="AD14" s="165">
        <v>-51.68</v>
      </c>
      <c r="AE14" s="166"/>
      <c r="AF14" s="165">
        <v>-8.8800000000000008</v>
      </c>
      <c r="AG14" s="165">
        <v>24.2</v>
      </c>
      <c r="AH14" s="165">
        <v>4.9669999999999996</v>
      </c>
      <c r="AI14" s="165">
        <v>0.22600000000000001</v>
      </c>
      <c r="AJ14" s="165">
        <v>-46.26</v>
      </c>
      <c r="AK14" s="165">
        <v>-46.34</v>
      </c>
      <c r="AL14" s="165">
        <v>-59.23</v>
      </c>
      <c r="AM14" s="165">
        <v>46.52</v>
      </c>
      <c r="AN14" s="165">
        <v>46.95</v>
      </c>
      <c r="AO14" s="165">
        <v>6.2789999999999999</v>
      </c>
      <c r="AP14" s="165">
        <v>13.5512</v>
      </c>
      <c r="AQ14" s="165">
        <v>49.666600000000003</v>
      </c>
      <c r="AR14" s="165">
        <v>51.357599999999998</v>
      </c>
      <c r="AS14" s="165">
        <v>13.8893</v>
      </c>
      <c r="AT14" s="165">
        <v>-38.3123</v>
      </c>
      <c r="AU14" s="165">
        <v>-37.474600000000002</v>
      </c>
      <c r="AV14" s="165">
        <v>7.3963999999999999</v>
      </c>
      <c r="AW14" s="165">
        <v>6.6943999999999999</v>
      </c>
      <c r="AX14" s="166"/>
      <c r="AY14" s="165">
        <v>60.9514</v>
      </c>
      <c r="AZ14" s="165">
        <v>-4.1875999999999998</v>
      </c>
      <c r="BA14" s="165">
        <v>-20.467300000000002</v>
      </c>
      <c r="BB14" s="165">
        <v>-209.57220000000001</v>
      </c>
      <c r="BC14" s="165">
        <v>32.577800000000003</v>
      </c>
      <c r="BD14" s="165">
        <v>-17.2</v>
      </c>
      <c r="BE14" s="165">
        <v>-19.5</v>
      </c>
      <c r="BF14" s="165">
        <v>43.539000000000001</v>
      </c>
      <c r="BG14" s="165">
        <v>42.434399999999997</v>
      </c>
      <c r="BH14" s="165">
        <v>-5.0180999999999996</v>
      </c>
      <c r="BI14" s="166"/>
      <c r="BJ14" s="165">
        <v>-38.157899999999998</v>
      </c>
      <c r="BK14" s="165">
        <v>3.1898</v>
      </c>
      <c r="BL14" s="165">
        <v>7.2332999999999998</v>
      </c>
      <c r="BM14" s="165">
        <v>4.8268000000000004</v>
      </c>
      <c r="BN14" s="165">
        <v>251.65549999999999</v>
      </c>
      <c r="BO14" s="165">
        <v>23.651800000000001</v>
      </c>
      <c r="BP14" s="165">
        <v>23.651800000000001</v>
      </c>
      <c r="BQ14" s="166"/>
      <c r="BR14" s="165">
        <v>180.79679999999999</v>
      </c>
      <c r="BS14" s="166"/>
      <c r="BT14" s="165">
        <v>-20.5684</v>
      </c>
      <c r="BU14" s="166"/>
      <c r="BV14" s="165">
        <v>59.897300000000001</v>
      </c>
      <c r="BW14" s="165">
        <v>19</v>
      </c>
      <c r="BX14" s="165">
        <v>11.55</v>
      </c>
      <c r="BY14" s="165">
        <v>37.020000000000003</v>
      </c>
      <c r="BZ14" s="165">
        <v>59.4</v>
      </c>
      <c r="CA14" s="165">
        <v>-69.653499999999994</v>
      </c>
      <c r="CB14" s="165">
        <v>-68.849800000000002</v>
      </c>
      <c r="CC14" s="165">
        <v>142.5821</v>
      </c>
      <c r="CD14" s="165">
        <v>142.11369999999999</v>
      </c>
      <c r="CE14" s="165">
        <v>40.743099999999998</v>
      </c>
      <c r="CF14" s="165">
        <v>-47.072800000000001</v>
      </c>
      <c r="CG14" s="165">
        <v>-47.335099999999997</v>
      </c>
      <c r="CH14" s="165">
        <v>-4.9031000000000002</v>
      </c>
      <c r="CI14" s="165">
        <v>-65.439300000000003</v>
      </c>
      <c r="CJ14" s="166"/>
      <c r="CK14" s="166"/>
      <c r="CL14" s="165">
        <v>-2.8</v>
      </c>
      <c r="CM14" s="165">
        <v>128.6</v>
      </c>
      <c r="CN14" s="165">
        <v>-10.73</v>
      </c>
      <c r="CO14" s="165">
        <v>22.023599999999998</v>
      </c>
      <c r="CP14" s="165">
        <v>20.970300000000002</v>
      </c>
      <c r="CQ14" s="165">
        <v>21.880600000000001</v>
      </c>
      <c r="CR14" s="165">
        <v>6.7521000000000004</v>
      </c>
      <c r="CS14" s="165">
        <v>7.3137999999999996</v>
      </c>
      <c r="CT14" s="165">
        <v>-20.922599999999999</v>
      </c>
      <c r="CU14" s="165">
        <v>-14.9655</v>
      </c>
      <c r="CV14" s="165">
        <v>-24.727499999999999</v>
      </c>
      <c r="CW14" s="165">
        <v>11.4131</v>
      </c>
      <c r="CX14" s="165">
        <v>19.559999999999999</v>
      </c>
      <c r="CY14" s="165">
        <v>45.66</v>
      </c>
      <c r="CZ14" s="165">
        <v>31.6479</v>
      </c>
      <c r="DA14" s="165">
        <v>29.7409</v>
      </c>
      <c r="DB14" s="165">
        <v>-24.2</v>
      </c>
      <c r="DC14" s="166"/>
      <c r="DD14" s="165">
        <v>65.302300000000002</v>
      </c>
      <c r="DE14" s="165">
        <v>65.3095</v>
      </c>
      <c r="DF14" s="165">
        <v>-139.6035</v>
      </c>
      <c r="DG14" s="165">
        <v>-1E-4</v>
      </c>
      <c r="DH14" s="165">
        <v>-14.7957</v>
      </c>
      <c r="DI14" s="165">
        <v>-57.5</v>
      </c>
      <c r="DJ14" s="165">
        <v>-57.4</v>
      </c>
      <c r="DK14" s="165">
        <v>26.7105</v>
      </c>
      <c r="DL14" s="165">
        <v>30.770900000000001</v>
      </c>
      <c r="DM14" s="165">
        <v>31.011299999999999</v>
      </c>
      <c r="DN14" s="165">
        <v>43.9636</v>
      </c>
      <c r="DO14" s="165">
        <v>30.76</v>
      </c>
      <c r="DP14" s="165">
        <v>-2.29</v>
      </c>
      <c r="DQ14" s="165">
        <v>48.249000000000002</v>
      </c>
      <c r="DR14" s="165">
        <v>137.1978</v>
      </c>
      <c r="DS14" s="165">
        <v>-17.739999999999998</v>
      </c>
      <c r="DT14" s="165">
        <v>-18.07</v>
      </c>
      <c r="DU14" s="165">
        <v>70.239999999999995</v>
      </c>
      <c r="DV14" s="165">
        <v>45.03</v>
      </c>
      <c r="DW14" s="165">
        <v>138.3818</v>
      </c>
      <c r="DX14" s="165">
        <v>135.89089999999999</v>
      </c>
      <c r="DY14" s="165">
        <v>-39.112900000000003</v>
      </c>
      <c r="DZ14" s="165">
        <v>-38.263599999999997</v>
      </c>
      <c r="EA14" s="165">
        <v>159.50980000000001</v>
      </c>
      <c r="EB14" s="165">
        <v>128.79239999999999</v>
      </c>
      <c r="EC14" s="165">
        <v>121.84690000000001</v>
      </c>
      <c r="ED14" s="165">
        <v>125.25109999999999</v>
      </c>
      <c r="EE14" s="165">
        <v>46.312399999999997</v>
      </c>
      <c r="EF14" s="165">
        <v>37.071199999999997</v>
      </c>
      <c r="EG14" s="165">
        <v>-26.056999999999999</v>
      </c>
      <c r="EH14" s="166"/>
      <c r="EI14" s="165">
        <v>107.1001</v>
      </c>
      <c r="EJ14" s="166"/>
      <c r="EK14" s="165">
        <v>-26.720400000000001</v>
      </c>
      <c r="EL14" s="165">
        <v>-25.0181</v>
      </c>
      <c r="EM14" s="166"/>
      <c r="EN14" s="165">
        <v>-18.2089</v>
      </c>
      <c r="EO14" s="165">
        <v>-17.840699999999998</v>
      </c>
      <c r="EP14" s="165">
        <v>64.56</v>
      </c>
      <c r="EQ14" s="165">
        <v>-52.771599999999999</v>
      </c>
      <c r="ER14" s="165">
        <v>-53.9512</v>
      </c>
      <c r="ES14" s="165">
        <v>-2.17</v>
      </c>
      <c r="ET14" s="166"/>
      <c r="EU14" s="166"/>
      <c r="EV14" s="166"/>
      <c r="EW14" s="165">
        <v>9.7429000000000006</v>
      </c>
      <c r="EX14" s="165">
        <v>-75.551900000000003</v>
      </c>
      <c r="EY14" s="165">
        <v>-35.870699999999999</v>
      </c>
      <c r="EZ14" s="165">
        <v>-34.834200000000003</v>
      </c>
      <c r="FA14" s="165">
        <v>9.9582999999999995</v>
      </c>
      <c r="FB14" s="165">
        <v>-34.6252</v>
      </c>
      <c r="FC14" s="165">
        <v>0</v>
      </c>
      <c r="FD14" s="166"/>
      <c r="FE14" s="166"/>
      <c r="FF14" s="166"/>
      <c r="FG14" s="165">
        <v>39.346899999999998</v>
      </c>
      <c r="FH14" s="165">
        <v>39.5242</v>
      </c>
      <c r="FI14" s="165">
        <v>38.361699999999999</v>
      </c>
      <c r="FJ14" s="165">
        <v>69.996700000000004</v>
      </c>
      <c r="FK14" s="165">
        <v>70.499099999999999</v>
      </c>
      <c r="FL14" s="165">
        <v>-130.95079999999999</v>
      </c>
      <c r="FM14" s="165">
        <v>40.259700000000002</v>
      </c>
      <c r="FN14" s="165">
        <v>40.674399999999999</v>
      </c>
      <c r="FO14" s="165">
        <v>-88.280500000000004</v>
      </c>
      <c r="FP14" s="165">
        <v>-75.577399999999997</v>
      </c>
      <c r="FQ14" s="165">
        <v>-52.711399999999998</v>
      </c>
      <c r="FR14" s="165">
        <v>-40.53</v>
      </c>
      <c r="FS14" s="165">
        <v>18.770399999999999</v>
      </c>
      <c r="FT14" s="166"/>
      <c r="FU14" s="166"/>
      <c r="FV14" s="165">
        <v>15.66</v>
      </c>
      <c r="FW14" s="165">
        <v>-49.634399999999999</v>
      </c>
      <c r="FX14" s="165">
        <v>10.632300000000001</v>
      </c>
      <c r="FY14" s="166"/>
      <c r="FZ14" s="165">
        <v>4.3540000000000001</v>
      </c>
      <c r="GA14" s="165">
        <v>11.4642</v>
      </c>
      <c r="GB14" s="165">
        <v>17.54</v>
      </c>
      <c r="GC14" s="165">
        <v>75.202299999999994</v>
      </c>
      <c r="GD14" s="165">
        <v>88.933099999999996</v>
      </c>
      <c r="GE14" s="165">
        <v>14.44</v>
      </c>
      <c r="GF14" s="165">
        <v>74.5685</v>
      </c>
      <c r="GG14" s="165">
        <v>28.9</v>
      </c>
      <c r="GH14" s="165">
        <v>-9.8765000000000001</v>
      </c>
      <c r="GI14" s="165">
        <v>-6.93E-2</v>
      </c>
      <c r="GJ14" s="166"/>
      <c r="GK14" s="165">
        <v>1.2645999999999999</v>
      </c>
      <c r="GL14" s="166"/>
      <c r="GM14" s="166"/>
      <c r="GN14" s="165">
        <v>-13.895899999999999</v>
      </c>
      <c r="GO14" s="165">
        <v>-15.742800000000001</v>
      </c>
      <c r="GP14" s="165">
        <v>24.953499999999998</v>
      </c>
      <c r="GQ14" s="165">
        <v>24.621400000000001</v>
      </c>
      <c r="GR14" s="165">
        <v>9.7807999999999993</v>
      </c>
      <c r="GS14" s="165">
        <v>9.8970000000000002</v>
      </c>
      <c r="GT14" s="165">
        <v>-94.089500000000001</v>
      </c>
      <c r="GU14" s="165">
        <v>-15.9877</v>
      </c>
      <c r="GV14" s="165">
        <v>31.758299999999998</v>
      </c>
      <c r="GW14" s="165">
        <v>-34.710999999999999</v>
      </c>
      <c r="GX14" s="165">
        <v>4.3441999999999998</v>
      </c>
      <c r="GY14" s="166"/>
      <c r="GZ14" s="166"/>
      <c r="HA14" s="165">
        <v>5.4200999999999997</v>
      </c>
      <c r="HB14" s="165">
        <v>207.74</v>
      </c>
      <c r="HC14" s="165">
        <v>207.51490000000001</v>
      </c>
      <c r="HD14" s="165">
        <v>279.10000000000002</v>
      </c>
      <c r="HE14" s="165">
        <v>-278.2011</v>
      </c>
      <c r="HF14" s="165">
        <v>-490.92070000000001</v>
      </c>
      <c r="HG14" s="165">
        <v>498.03609999999998</v>
      </c>
      <c r="HH14" s="165">
        <v>492.75959999999998</v>
      </c>
      <c r="HI14" s="165">
        <v>-196.7525</v>
      </c>
      <c r="HJ14" s="165">
        <v>-195.88120000000001</v>
      </c>
      <c r="HK14" s="165">
        <v>-61.200400000000002</v>
      </c>
      <c r="HL14" s="165">
        <v>-56.1905</v>
      </c>
      <c r="HM14" s="165">
        <v>79.486900000000006</v>
      </c>
      <c r="HN14" s="165">
        <v>77.913799999999995</v>
      </c>
      <c r="HO14" s="166"/>
      <c r="HP14" s="165">
        <v>-154.7988</v>
      </c>
      <c r="HQ14" s="165">
        <v>66.097499999999997</v>
      </c>
      <c r="HR14" s="165">
        <v>65.229600000000005</v>
      </c>
      <c r="HS14" s="165">
        <v>-24.501899999999999</v>
      </c>
      <c r="HT14" s="165">
        <v>-24.728300000000001</v>
      </c>
      <c r="HU14" s="165">
        <v>127.4</v>
      </c>
      <c r="HV14" s="165">
        <v>127.38</v>
      </c>
      <c r="HW14" s="165">
        <v>27.5</v>
      </c>
      <c r="HX14" s="165">
        <v>27.4</v>
      </c>
      <c r="HY14" s="165">
        <v>22.397600000000001</v>
      </c>
      <c r="HZ14" s="165">
        <v>21.44</v>
      </c>
      <c r="IA14" s="165">
        <v>-306.16699999999997</v>
      </c>
      <c r="IB14" s="165">
        <v>110.3415</v>
      </c>
      <c r="IC14" s="165">
        <v>110.1739</v>
      </c>
      <c r="ID14" s="165">
        <v>12.8</v>
      </c>
      <c r="IE14" s="165">
        <v>-31.4</v>
      </c>
      <c r="IF14" s="165">
        <v>-57.8</v>
      </c>
      <c r="IG14" s="165">
        <v>-57.4</v>
      </c>
      <c r="IH14" s="166"/>
      <c r="II14" s="165">
        <v>1.2040999999999999</v>
      </c>
      <c r="IJ14" s="165">
        <v>-487.63889999999998</v>
      </c>
      <c r="IK14" s="165">
        <v>-80.726299999999995</v>
      </c>
      <c r="IL14" s="165">
        <v>397.30430000000001</v>
      </c>
      <c r="IM14" s="165">
        <v>339.6927</v>
      </c>
      <c r="IN14" s="165">
        <v>-33.668399999999998</v>
      </c>
      <c r="IO14" s="165">
        <v>-328.05829999999997</v>
      </c>
      <c r="IP14" s="165">
        <v>331.839</v>
      </c>
      <c r="IQ14" s="165">
        <v>-123.9367</v>
      </c>
      <c r="IR14" s="165">
        <v>-206.06739999999999</v>
      </c>
      <c r="IS14" s="165">
        <v>-323.80779999999999</v>
      </c>
      <c r="IT14" s="165">
        <v>97.070999999999998</v>
      </c>
      <c r="IU14" s="165">
        <v>95.627499999999998</v>
      </c>
      <c r="IV14" s="165">
        <v>126.5312</v>
      </c>
      <c r="IW14" s="165">
        <v>-388.23790000000002</v>
      </c>
      <c r="IX14" s="165">
        <v>210.91329999999999</v>
      </c>
      <c r="IY14" s="165">
        <v>-178.19739999999999</v>
      </c>
      <c r="IZ14" s="165">
        <v>178.36539999999999</v>
      </c>
      <c r="JA14" s="165">
        <v>-8.4115000000000002</v>
      </c>
      <c r="JB14" s="166"/>
      <c r="JC14" s="165">
        <v>14.24</v>
      </c>
      <c r="JD14" s="166"/>
      <c r="JE14" s="166"/>
      <c r="JF14" s="165">
        <v>-14.4</v>
      </c>
      <c r="JG14" s="165">
        <v>-2.64</v>
      </c>
      <c r="JH14" s="166"/>
      <c r="JI14" s="165">
        <v>2.4613</v>
      </c>
      <c r="JJ14" s="165">
        <v>-41.777700000000003</v>
      </c>
      <c r="JK14" s="165">
        <v>-26.0731</v>
      </c>
      <c r="JL14" s="165">
        <v>39.9</v>
      </c>
      <c r="JM14" s="165">
        <v>47.521000000000001</v>
      </c>
      <c r="JN14" s="165">
        <v>48.511000000000003</v>
      </c>
      <c r="JO14" s="166"/>
      <c r="JP14" s="166"/>
      <c r="JQ14" s="165">
        <v>51.389699999999998</v>
      </c>
      <c r="JR14" s="165">
        <v>52.407299999999999</v>
      </c>
      <c r="JS14" s="165">
        <v>51.438899999999997</v>
      </c>
      <c r="JT14" s="166"/>
      <c r="JU14" s="165">
        <v>33.200000000000003</v>
      </c>
      <c r="JV14" s="165">
        <v>24.027200000000001</v>
      </c>
      <c r="JW14" s="165">
        <v>5.04</v>
      </c>
      <c r="JX14" s="166"/>
      <c r="JY14" s="165">
        <v>-51.651699999999998</v>
      </c>
      <c r="JZ14" s="165">
        <v>78.848600000000005</v>
      </c>
      <c r="KA14" s="165">
        <v>64.343699999999998</v>
      </c>
      <c r="KB14" s="165">
        <v>-50.557899999999997</v>
      </c>
      <c r="KC14" s="165">
        <v>-76.804900000000004</v>
      </c>
      <c r="KD14" s="165">
        <v>54.949800000000003</v>
      </c>
      <c r="KE14" s="165">
        <v>21.536200000000001</v>
      </c>
      <c r="KF14" s="165">
        <v>-41.6</v>
      </c>
      <c r="KG14" s="165">
        <v>41.2</v>
      </c>
      <c r="KH14" s="166"/>
      <c r="KI14" s="165">
        <v>173.29859999999999</v>
      </c>
    </row>
    <row r="15" spans="1:295" ht="18" customHeight="1" x14ac:dyDescent="0.35">
      <c r="A15" s="161" t="s">
        <v>58</v>
      </c>
      <c r="B15" s="161" t="s">
        <v>790</v>
      </c>
      <c r="C15" s="165">
        <v>0</v>
      </c>
      <c r="D15" s="165">
        <v>16.385400000000001</v>
      </c>
      <c r="E15" s="166"/>
      <c r="F15" s="165">
        <v>7.9244000000000003</v>
      </c>
      <c r="G15" s="166"/>
      <c r="H15" s="166"/>
      <c r="I15" s="165">
        <v>38.979300000000002</v>
      </c>
      <c r="J15" s="165">
        <v>-88.2119</v>
      </c>
      <c r="K15" s="165">
        <v>31.552800000000001</v>
      </c>
      <c r="L15" s="165">
        <v>15.9255</v>
      </c>
      <c r="M15" s="165">
        <v>15.4368</v>
      </c>
      <c r="N15" s="165">
        <v>6.66</v>
      </c>
      <c r="O15" s="165">
        <v>-24.931999999999999</v>
      </c>
      <c r="P15" s="165">
        <v>22</v>
      </c>
      <c r="Q15" s="165">
        <v>14.904</v>
      </c>
      <c r="R15" s="165">
        <v>-22</v>
      </c>
      <c r="S15" s="165">
        <v>14.1107</v>
      </c>
      <c r="T15" s="165">
        <v>180.77440000000001</v>
      </c>
      <c r="U15" s="165">
        <v>-1.2254</v>
      </c>
      <c r="V15" s="165">
        <v>-1.2219</v>
      </c>
      <c r="W15" s="165">
        <v>-1.5548999999999999</v>
      </c>
      <c r="X15" s="165">
        <v>1.1314</v>
      </c>
      <c r="Y15" s="165">
        <v>3.32E-2</v>
      </c>
      <c r="Z15" s="165">
        <v>1.6299999999999999E-2</v>
      </c>
      <c r="AA15" s="166"/>
      <c r="AB15" s="166"/>
      <c r="AC15" s="165">
        <v>-53.22</v>
      </c>
      <c r="AD15" s="165">
        <v>-53.15</v>
      </c>
      <c r="AE15" s="166"/>
      <c r="AF15" s="165">
        <v>-6.66</v>
      </c>
      <c r="AG15" s="165">
        <v>24.2</v>
      </c>
      <c r="AH15" s="165">
        <v>4.6550000000000002</v>
      </c>
      <c r="AI15" s="165">
        <v>0.224</v>
      </c>
      <c r="AJ15" s="165">
        <v>-48.81</v>
      </c>
      <c r="AK15" s="165">
        <v>-48.96</v>
      </c>
      <c r="AL15" s="165">
        <v>-56.13</v>
      </c>
      <c r="AM15" s="165">
        <v>48.88</v>
      </c>
      <c r="AN15" s="165">
        <v>49.42</v>
      </c>
      <c r="AO15" s="165">
        <v>5.8440000000000003</v>
      </c>
      <c r="AP15" s="165">
        <v>13.744999999999999</v>
      </c>
      <c r="AQ15" s="165">
        <v>48.9955</v>
      </c>
      <c r="AR15" s="165">
        <v>50.782400000000003</v>
      </c>
      <c r="AS15" s="165">
        <v>13.7582</v>
      </c>
      <c r="AT15" s="165">
        <v>-38.714199999999998</v>
      </c>
      <c r="AU15" s="165">
        <v>-38.9026</v>
      </c>
      <c r="AV15" s="165">
        <v>8.9398999999999997</v>
      </c>
      <c r="AW15" s="165">
        <v>8.1440999999999999</v>
      </c>
      <c r="AX15" s="166"/>
      <c r="AY15" s="165">
        <v>60.683500000000002</v>
      </c>
      <c r="AZ15" s="165">
        <v>-3.6642000000000001</v>
      </c>
      <c r="BA15" s="165">
        <v>-20.1373</v>
      </c>
      <c r="BB15" s="165">
        <v>-207.1584</v>
      </c>
      <c r="BC15" s="165">
        <v>32.726900000000001</v>
      </c>
      <c r="BD15" s="165">
        <v>-17.7</v>
      </c>
      <c r="BE15" s="165">
        <v>-19.2</v>
      </c>
      <c r="BF15" s="165">
        <v>44.649700000000003</v>
      </c>
      <c r="BG15" s="165">
        <v>43.888500000000001</v>
      </c>
      <c r="BH15" s="165">
        <v>-5.0140000000000002</v>
      </c>
      <c r="BI15" s="166"/>
      <c r="BJ15" s="165">
        <v>-35.658099999999997</v>
      </c>
      <c r="BK15" s="165">
        <v>3.1937000000000002</v>
      </c>
      <c r="BL15" s="165">
        <v>7.2824</v>
      </c>
      <c r="BM15" s="165">
        <v>4.9744000000000002</v>
      </c>
      <c r="BN15" s="165">
        <v>250.22120000000001</v>
      </c>
      <c r="BO15" s="165">
        <v>22.5227</v>
      </c>
      <c r="BP15" s="165">
        <v>22.339500000000001</v>
      </c>
      <c r="BQ15" s="166"/>
      <c r="BR15" s="165">
        <v>208.48949999999999</v>
      </c>
      <c r="BS15" s="166"/>
      <c r="BT15" s="165">
        <v>-33.823799999999999</v>
      </c>
      <c r="BU15" s="166"/>
      <c r="BV15" s="165">
        <v>58.899299999999997</v>
      </c>
      <c r="BW15" s="165">
        <v>18.91</v>
      </c>
      <c r="BX15" s="165">
        <v>11.63</v>
      </c>
      <c r="BY15" s="166"/>
      <c r="BZ15" s="165">
        <v>59.37</v>
      </c>
      <c r="CA15" s="165">
        <v>-67.510199999999998</v>
      </c>
      <c r="CB15" s="165">
        <v>-67.1083</v>
      </c>
      <c r="CC15" s="165">
        <v>148.43049999999999</v>
      </c>
      <c r="CD15" s="165">
        <v>149.70320000000001</v>
      </c>
      <c r="CE15" s="165">
        <v>39.107999999999997</v>
      </c>
      <c r="CF15" s="165">
        <v>-51.774500000000003</v>
      </c>
      <c r="CG15" s="165">
        <v>-51.9602</v>
      </c>
      <c r="CH15" s="165">
        <v>-5.1189</v>
      </c>
      <c r="CI15" s="165">
        <v>-63.42</v>
      </c>
      <c r="CJ15" s="166"/>
      <c r="CK15" s="166"/>
      <c r="CL15" s="165">
        <v>0.1</v>
      </c>
      <c r="CM15" s="165">
        <v>124.4</v>
      </c>
      <c r="CN15" s="165">
        <v>-10.3</v>
      </c>
      <c r="CO15" s="165">
        <v>20.290299999999998</v>
      </c>
      <c r="CP15" s="165">
        <v>19.440799999999999</v>
      </c>
      <c r="CQ15" s="165">
        <v>20.547000000000001</v>
      </c>
      <c r="CR15" s="165">
        <v>4.6200999999999999</v>
      </c>
      <c r="CS15" s="165">
        <v>5.5098000000000003</v>
      </c>
      <c r="CT15" s="165">
        <v>-22.964500000000001</v>
      </c>
      <c r="CU15" s="165">
        <v>-11.356</v>
      </c>
      <c r="CV15" s="165">
        <v>-26.547899999999998</v>
      </c>
      <c r="CW15" s="165">
        <v>11.4122</v>
      </c>
      <c r="CX15" s="165">
        <v>19.670000000000002</v>
      </c>
      <c r="CY15" s="165">
        <v>45.54</v>
      </c>
      <c r="CZ15" s="165">
        <v>31.6479</v>
      </c>
      <c r="DA15" s="165">
        <v>29.7409</v>
      </c>
      <c r="DB15" s="165">
        <v>-24.16</v>
      </c>
      <c r="DC15" s="166"/>
      <c r="DD15" s="165">
        <v>63.180999999999997</v>
      </c>
      <c r="DE15" s="165">
        <v>62.352600000000002</v>
      </c>
      <c r="DF15" s="165">
        <v>-126.3584</v>
      </c>
      <c r="DG15" s="165">
        <v>-2.0000000000000001E-4</v>
      </c>
      <c r="DH15" s="165">
        <v>-14.767899999999999</v>
      </c>
      <c r="DI15" s="166"/>
      <c r="DJ15" s="166"/>
      <c r="DK15" s="165">
        <v>27.034600000000001</v>
      </c>
      <c r="DL15" s="166"/>
      <c r="DM15" s="165">
        <v>29.602399999999999</v>
      </c>
      <c r="DN15" s="165">
        <v>43.9636</v>
      </c>
      <c r="DO15" s="165">
        <v>30.41</v>
      </c>
      <c r="DP15" s="165">
        <v>-1.99</v>
      </c>
      <c r="DQ15" s="165">
        <v>49.356000000000002</v>
      </c>
      <c r="DR15" s="165">
        <v>124.94710000000001</v>
      </c>
      <c r="DS15" s="165">
        <v>-17.72</v>
      </c>
      <c r="DT15" s="165">
        <v>-18.309999999999999</v>
      </c>
      <c r="DU15" s="165">
        <v>70.33</v>
      </c>
      <c r="DV15" s="166"/>
      <c r="DW15" s="165">
        <v>123.74550000000001</v>
      </c>
      <c r="DX15" s="165">
        <v>121.6</v>
      </c>
      <c r="DY15" s="165">
        <v>-43.764499999999998</v>
      </c>
      <c r="DZ15" s="165">
        <v>-43.563600000000001</v>
      </c>
      <c r="EA15" s="165">
        <v>150.32259999999999</v>
      </c>
      <c r="EB15" s="165">
        <v>116.842</v>
      </c>
      <c r="EC15" s="165">
        <v>112.2311</v>
      </c>
      <c r="ED15" s="165">
        <v>114.85429999999999</v>
      </c>
      <c r="EE15" s="165">
        <v>79.210099999999997</v>
      </c>
      <c r="EF15" s="165">
        <v>70.398700000000005</v>
      </c>
      <c r="EG15" s="165">
        <v>-24.355</v>
      </c>
      <c r="EH15" s="166"/>
      <c r="EI15" s="165">
        <v>132.39330000000001</v>
      </c>
      <c r="EJ15" s="166"/>
      <c r="EK15" s="165">
        <v>-26.989799999999999</v>
      </c>
      <c r="EL15" s="165">
        <v>-25.0822</v>
      </c>
      <c r="EM15" s="166"/>
      <c r="EN15" s="165">
        <v>-26.505500000000001</v>
      </c>
      <c r="EO15" s="165">
        <v>-24.0258</v>
      </c>
      <c r="EP15" s="165">
        <v>187.452</v>
      </c>
      <c r="EQ15" s="165">
        <v>-71.543400000000005</v>
      </c>
      <c r="ER15" s="165">
        <v>-72.815600000000003</v>
      </c>
      <c r="ES15" s="165">
        <v>-35.392299999999999</v>
      </c>
      <c r="ET15" s="166"/>
      <c r="EU15" s="166"/>
      <c r="EV15" s="166"/>
      <c r="EW15" s="165">
        <v>9.7676999999999996</v>
      </c>
      <c r="EX15" s="165">
        <v>-90.458399999999997</v>
      </c>
      <c r="EY15" s="165">
        <v>-36.636200000000002</v>
      </c>
      <c r="EZ15" s="165">
        <v>-35.549500000000002</v>
      </c>
      <c r="FA15" s="165">
        <v>12.305199999999999</v>
      </c>
      <c r="FB15" s="165">
        <v>-68.6434</v>
      </c>
      <c r="FC15" s="165">
        <v>37.445099999999996</v>
      </c>
      <c r="FD15" s="166"/>
      <c r="FE15" s="166"/>
      <c r="FF15" s="166"/>
      <c r="FG15" s="165">
        <v>38.860500000000002</v>
      </c>
      <c r="FH15" s="165">
        <v>38.524700000000003</v>
      </c>
      <c r="FI15" s="165">
        <v>37.395899999999997</v>
      </c>
      <c r="FJ15" s="165">
        <v>67.484899999999996</v>
      </c>
      <c r="FK15" s="165">
        <v>67.150000000000006</v>
      </c>
      <c r="FL15" s="165">
        <v>-144.51480000000001</v>
      </c>
      <c r="FM15" s="165">
        <v>46.4983</v>
      </c>
      <c r="FN15" s="165">
        <v>46.390599999999999</v>
      </c>
      <c r="FO15" s="165">
        <v>-98.797899999999998</v>
      </c>
      <c r="FP15" s="165">
        <v>-88.044399999999996</v>
      </c>
      <c r="FQ15" s="167">
        <v>-53.8</v>
      </c>
      <c r="FR15" s="166"/>
      <c r="FS15" s="165">
        <v>18.677700000000002</v>
      </c>
      <c r="FT15" s="166"/>
      <c r="FU15" s="166"/>
      <c r="FV15" s="165">
        <v>15.7</v>
      </c>
      <c r="FW15" s="165">
        <v>-52.997300000000003</v>
      </c>
      <c r="FX15" s="165">
        <v>10.8005</v>
      </c>
      <c r="FY15" s="165">
        <v>-15.615</v>
      </c>
      <c r="FZ15" s="165">
        <v>4.3280000000000003</v>
      </c>
      <c r="GA15" s="165">
        <v>11.462199999999999</v>
      </c>
      <c r="GB15" s="165">
        <v>17.670000000000002</v>
      </c>
      <c r="GC15" s="165">
        <v>88.725300000000004</v>
      </c>
      <c r="GD15" s="165">
        <v>101.1443</v>
      </c>
      <c r="GE15" s="166"/>
      <c r="GF15" s="165">
        <v>75.843900000000005</v>
      </c>
      <c r="GG15" s="165">
        <v>29.7</v>
      </c>
      <c r="GH15" s="165">
        <v>-10.687900000000001</v>
      </c>
      <c r="GI15" s="166"/>
      <c r="GJ15" s="166"/>
      <c r="GK15" s="165">
        <v>1.2622</v>
      </c>
      <c r="GL15" s="166"/>
      <c r="GM15" s="166"/>
      <c r="GN15" s="165">
        <v>-14.114599999999999</v>
      </c>
      <c r="GO15" s="165">
        <v>-16.439399999999999</v>
      </c>
      <c r="GP15" s="165">
        <v>26.351600000000001</v>
      </c>
      <c r="GQ15" s="165">
        <v>25.4617</v>
      </c>
      <c r="GR15" s="165">
        <v>9.6094000000000008</v>
      </c>
      <c r="GS15" s="165">
        <v>9.7133000000000003</v>
      </c>
      <c r="GT15" s="165">
        <v>-99.074600000000004</v>
      </c>
      <c r="GU15" s="166"/>
      <c r="GV15" s="165">
        <v>32.130499999999998</v>
      </c>
      <c r="GW15" s="165">
        <v>-34.396799999999999</v>
      </c>
      <c r="GX15" s="166"/>
      <c r="GY15" s="166"/>
      <c r="GZ15" s="166"/>
      <c r="HA15" s="166"/>
      <c r="HB15" s="165">
        <v>205.87780000000001</v>
      </c>
      <c r="HC15" s="165">
        <v>206.08430000000001</v>
      </c>
      <c r="HD15" s="165">
        <v>283.7</v>
      </c>
      <c r="HE15" s="165">
        <v>-282.59589999999997</v>
      </c>
      <c r="HF15" s="165">
        <v>-500.74419999999998</v>
      </c>
      <c r="HG15" s="165">
        <v>499.19049999999999</v>
      </c>
      <c r="HH15" s="165">
        <v>497.96890000000002</v>
      </c>
      <c r="HI15" s="165">
        <v>-198.15010000000001</v>
      </c>
      <c r="HJ15" s="165">
        <v>-196.8271</v>
      </c>
      <c r="HK15" s="165">
        <v>-62.502000000000002</v>
      </c>
      <c r="HL15" s="165">
        <v>-55.953200000000002</v>
      </c>
      <c r="HM15" s="165">
        <v>82.951400000000007</v>
      </c>
      <c r="HN15" s="165">
        <v>81.8994</v>
      </c>
      <c r="HO15" s="166"/>
      <c r="HP15" s="166"/>
      <c r="HQ15" s="165">
        <v>64.460499999999996</v>
      </c>
      <c r="HR15" s="165">
        <v>64.196799999999996</v>
      </c>
      <c r="HS15" s="165">
        <v>-23.125</v>
      </c>
      <c r="HT15" s="165">
        <v>-23.323799999999999</v>
      </c>
      <c r="HU15" s="165">
        <v>126.55</v>
      </c>
      <c r="HV15" s="165">
        <v>126.72</v>
      </c>
      <c r="HW15" s="165">
        <v>28.1</v>
      </c>
      <c r="HX15" s="165">
        <v>27.4</v>
      </c>
      <c r="HY15" s="165">
        <v>22.397600000000001</v>
      </c>
      <c r="HZ15" s="165">
        <v>22.24</v>
      </c>
      <c r="IA15" s="165">
        <v>-300.70609999999999</v>
      </c>
      <c r="IB15" s="165">
        <v>105.65089999999999</v>
      </c>
      <c r="IC15" s="165">
        <v>106.9926</v>
      </c>
      <c r="ID15" s="166"/>
      <c r="IE15" s="165">
        <v>-30.7</v>
      </c>
      <c r="IF15" s="165">
        <v>-56.1</v>
      </c>
      <c r="IG15" s="165">
        <v>-56.3</v>
      </c>
      <c r="IH15" s="165">
        <v>1.5318000000000001</v>
      </c>
      <c r="II15" s="165">
        <v>1.3188</v>
      </c>
      <c r="IJ15" s="165">
        <v>-491.51589999999999</v>
      </c>
      <c r="IK15" s="165">
        <v>-99.142399999999995</v>
      </c>
      <c r="IL15" s="165">
        <v>391.87259999999998</v>
      </c>
      <c r="IM15" s="165">
        <v>330.22570000000002</v>
      </c>
      <c r="IN15" s="165">
        <v>-26.479600000000001</v>
      </c>
      <c r="IO15" s="165">
        <v>-325.78750000000002</v>
      </c>
      <c r="IP15" s="165">
        <v>322.60629999999998</v>
      </c>
      <c r="IQ15" s="165">
        <v>-123.0885</v>
      </c>
      <c r="IR15" s="165">
        <v>-206.10380000000001</v>
      </c>
      <c r="IS15" s="165">
        <v>-320.62779999999998</v>
      </c>
      <c r="IT15" s="165">
        <v>96.869500000000002</v>
      </c>
      <c r="IU15" s="165">
        <v>95.4786</v>
      </c>
      <c r="IV15" s="165">
        <v>127.7184</v>
      </c>
      <c r="IW15" s="165">
        <v>-382.79180000000002</v>
      </c>
      <c r="IX15" s="165">
        <v>208.61490000000001</v>
      </c>
      <c r="IY15" s="165">
        <v>-174.11369999999999</v>
      </c>
      <c r="IZ15" s="165">
        <v>176.9299</v>
      </c>
      <c r="JA15" s="165">
        <v>-8.5159000000000002</v>
      </c>
      <c r="JB15" s="166"/>
      <c r="JC15" s="165">
        <v>15.28</v>
      </c>
      <c r="JD15" s="166"/>
      <c r="JE15" s="166"/>
      <c r="JF15" s="165">
        <v>-14.4</v>
      </c>
      <c r="JG15" s="165">
        <v>-2.56</v>
      </c>
      <c r="JH15" s="166"/>
      <c r="JI15" s="165">
        <v>1.8479000000000001</v>
      </c>
      <c r="JJ15" s="165">
        <v>-41.924199999999999</v>
      </c>
      <c r="JK15" s="165">
        <v>-26.366099999999999</v>
      </c>
      <c r="JL15" s="165">
        <v>39.9</v>
      </c>
      <c r="JM15" s="165">
        <v>49.500999999999998</v>
      </c>
      <c r="JN15" s="165">
        <v>47.256</v>
      </c>
      <c r="JO15" s="166"/>
      <c r="JP15" s="166"/>
      <c r="JQ15" s="165">
        <v>52.199300000000001</v>
      </c>
      <c r="JR15" s="165">
        <v>52.556399999999996</v>
      </c>
      <c r="JS15" s="165">
        <v>51.7273</v>
      </c>
      <c r="JT15" s="166"/>
      <c r="JU15" s="165">
        <v>31.6</v>
      </c>
      <c r="JV15" s="165">
        <v>23.367899999999999</v>
      </c>
      <c r="JW15" s="165">
        <v>5.0999999999999996</v>
      </c>
      <c r="JX15" s="166"/>
      <c r="JY15" s="165">
        <v>-51.863100000000003</v>
      </c>
      <c r="JZ15" s="165">
        <v>78.307199999999995</v>
      </c>
      <c r="KA15" s="165">
        <v>63.720300000000002</v>
      </c>
      <c r="KB15" s="165">
        <v>-51.5291</v>
      </c>
      <c r="KC15" s="165">
        <v>-76.906400000000005</v>
      </c>
      <c r="KD15" s="165">
        <v>55.042700000000004</v>
      </c>
      <c r="KE15" s="165">
        <v>20.668600000000001</v>
      </c>
      <c r="KF15" s="165">
        <v>-41</v>
      </c>
      <c r="KG15" s="165">
        <v>41</v>
      </c>
      <c r="KH15" s="166"/>
      <c r="KI15" s="165">
        <v>190.96549999999999</v>
      </c>
    </row>
    <row r="16" spans="1:295" ht="18" customHeight="1" x14ac:dyDescent="0.35">
      <c r="A16" s="161" t="s">
        <v>58</v>
      </c>
      <c r="B16" s="161" t="s">
        <v>791</v>
      </c>
      <c r="C16" s="168">
        <v>0</v>
      </c>
      <c r="D16" s="169"/>
      <c r="E16" s="169"/>
      <c r="F16" s="168">
        <v>7.9644000000000004</v>
      </c>
      <c r="G16" s="168">
        <v>19.953299999999999</v>
      </c>
      <c r="H16" s="169"/>
      <c r="I16" s="168">
        <v>39.536299999999997</v>
      </c>
      <c r="J16" s="168">
        <v>-86.795299999999997</v>
      </c>
      <c r="K16" s="168">
        <v>31.114000000000001</v>
      </c>
      <c r="L16" s="168">
        <v>15.7075</v>
      </c>
      <c r="M16" s="168">
        <v>15.257199999999999</v>
      </c>
      <c r="N16" s="168">
        <v>6.66</v>
      </c>
      <c r="O16" s="168">
        <v>-25.268999999999998</v>
      </c>
      <c r="P16" s="168">
        <v>22</v>
      </c>
      <c r="Q16" s="168">
        <v>14.904</v>
      </c>
      <c r="R16" s="168">
        <v>-22</v>
      </c>
      <c r="S16" s="168">
        <v>14.0922</v>
      </c>
      <c r="T16" s="168">
        <v>175.83179999999999</v>
      </c>
      <c r="U16" s="168">
        <v>-1.1565000000000001</v>
      </c>
      <c r="V16" s="168">
        <v>-1.2626999999999999</v>
      </c>
      <c r="W16" s="168">
        <v>-1.8580000000000001</v>
      </c>
      <c r="X16" s="168">
        <v>1.1241000000000001</v>
      </c>
      <c r="Y16" s="168">
        <v>0.1767</v>
      </c>
      <c r="Z16" s="168">
        <v>8.77E-2</v>
      </c>
      <c r="AA16" s="169"/>
      <c r="AB16" s="169"/>
      <c r="AC16" s="168">
        <v>-52.79</v>
      </c>
      <c r="AD16" s="168">
        <v>-53.13</v>
      </c>
      <c r="AE16" s="169"/>
      <c r="AF16" s="168">
        <v>-6.66</v>
      </c>
      <c r="AG16" s="168">
        <v>24.2</v>
      </c>
      <c r="AH16" s="168">
        <v>4.7359999999999998</v>
      </c>
      <c r="AI16" s="168">
        <v>0.221</v>
      </c>
      <c r="AJ16" s="168">
        <v>-48.37</v>
      </c>
      <c r="AK16" s="168">
        <v>-48.52</v>
      </c>
      <c r="AL16" s="168">
        <v>-56.55</v>
      </c>
      <c r="AM16" s="168">
        <v>48.7</v>
      </c>
      <c r="AN16" s="168">
        <v>48.96</v>
      </c>
      <c r="AO16" s="168">
        <v>5.9339000000000004</v>
      </c>
      <c r="AP16" s="168">
        <v>13.6006</v>
      </c>
      <c r="AQ16" s="168">
        <v>49.196899999999999</v>
      </c>
      <c r="AR16" s="168">
        <v>51.232799999999997</v>
      </c>
      <c r="AS16" s="168">
        <v>11.420999999999999</v>
      </c>
      <c r="AT16" s="168">
        <v>-38.446300000000001</v>
      </c>
      <c r="AU16" s="168">
        <v>-37.825299999999999</v>
      </c>
      <c r="AV16" s="168">
        <v>7.8608000000000002</v>
      </c>
      <c r="AW16" s="168">
        <v>7.8848000000000003</v>
      </c>
      <c r="AX16" s="169"/>
      <c r="AY16" s="168">
        <v>59.879800000000003</v>
      </c>
      <c r="AZ16" s="168">
        <v>-4.7111000000000001</v>
      </c>
      <c r="BA16" s="168">
        <v>-23.2028</v>
      </c>
      <c r="BB16" s="168">
        <v>-196.91560000000001</v>
      </c>
      <c r="BC16" s="168">
        <v>32.867400000000004</v>
      </c>
      <c r="BD16" s="168">
        <v>-16.899999999999999</v>
      </c>
      <c r="BE16" s="168">
        <v>-19.399999999999999</v>
      </c>
      <c r="BF16" s="168">
        <v>44.113500000000002</v>
      </c>
      <c r="BG16" s="168">
        <v>42.944400000000002</v>
      </c>
      <c r="BH16" s="168">
        <v>-5.2287999999999997</v>
      </c>
      <c r="BI16" s="169"/>
      <c r="BJ16" s="168">
        <v>-33.8825</v>
      </c>
      <c r="BK16" s="168">
        <v>3.6884999999999999</v>
      </c>
      <c r="BL16" s="168">
        <v>7.6357999999999997</v>
      </c>
      <c r="BM16" s="168">
        <v>5.1614000000000004</v>
      </c>
      <c r="BN16" s="168">
        <v>237.43389999999999</v>
      </c>
      <c r="BO16" s="168">
        <v>20.691500000000001</v>
      </c>
      <c r="BP16" s="168">
        <v>20.813600000000001</v>
      </c>
      <c r="BQ16" s="169"/>
      <c r="BR16" s="168">
        <v>204.0856</v>
      </c>
      <c r="BS16" s="169"/>
      <c r="BT16" s="168">
        <v>-24.5974</v>
      </c>
      <c r="BU16" s="169"/>
      <c r="BV16" s="168">
        <v>59.927199999999999</v>
      </c>
      <c r="BW16" s="168">
        <v>19.25</v>
      </c>
      <c r="BX16" s="168">
        <v>11.59</v>
      </c>
      <c r="BY16" s="168">
        <v>36.950000000000003</v>
      </c>
      <c r="BZ16" s="168">
        <v>59.55</v>
      </c>
      <c r="CA16" s="168">
        <v>-69.921400000000006</v>
      </c>
      <c r="CB16" s="168">
        <v>-68.715800000000002</v>
      </c>
      <c r="CC16" s="168">
        <v>151.7149</v>
      </c>
      <c r="CD16" s="168">
        <v>151.7568</v>
      </c>
      <c r="CE16" s="168">
        <v>39.726799999999997</v>
      </c>
      <c r="CF16" s="168">
        <v>-49.736400000000003</v>
      </c>
      <c r="CG16" s="168">
        <v>-49.438000000000002</v>
      </c>
      <c r="CH16" s="168">
        <v>-4.8754</v>
      </c>
      <c r="CI16" s="168">
        <v>-62.064399999999999</v>
      </c>
      <c r="CJ16" s="169"/>
      <c r="CK16" s="169"/>
      <c r="CL16" s="168">
        <v>-0.1</v>
      </c>
      <c r="CM16" s="168">
        <v>123.8</v>
      </c>
      <c r="CN16" s="168">
        <v>-10.54</v>
      </c>
      <c r="CO16" s="168">
        <v>21.457699999999999</v>
      </c>
      <c r="CP16" s="168">
        <v>21.133500000000002</v>
      </c>
      <c r="CQ16" s="168">
        <v>21.7227</v>
      </c>
      <c r="CR16" s="168">
        <v>6.5579000000000001</v>
      </c>
      <c r="CS16" s="168">
        <v>7.3967000000000001</v>
      </c>
      <c r="CT16" s="168">
        <v>-24.591699999999999</v>
      </c>
      <c r="CU16" s="168">
        <v>-11.042299999999999</v>
      </c>
      <c r="CV16" s="168">
        <v>-28.798500000000001</v>
      </c>
      <c r="CW16" s="168">
        <v>11.6096</v>
      </c>
      <c r="CX16" s="168">
        <v>19.420000000000002</v>
      </c>
      <c r="CY16" s="168">
        <v>44.99</v>
      </c>
      <c r="CZ16" s="168">
        <v>31.6479</v>
      </c>
      <c r="DA16" s="169"/>
      <c r="DB16" s="168">
        <v>-24.12</v>
      </c>
      <c r="DC16" s="169"/>
      <c r="DD16" s="168">
        <v>62.128799999999998</v>
      </c>
      <c r="DE16" s="168">
        <v>61.9024</v>
      </c>
      <c r="DF16" s="168">
        <v>-126.9327</v>
      </c>
      <c r="DG16" s="168">
        <v>0</v>
      </c>
      <c r="DH16" s="168">
        <v>-14.724399999999999</v>
      </c>
      <c r="DI16" s="169"/>
      <c r="DJ16" s="169"/>
      <c r="DK16" s="168">
        <v>26.9907</v>
      </c>
      <c r="DL16" s="169"/>
      <c r="DM16" s="168">
        <v>29.602399999999999</v>
      </c>
      <c r="DN16" s="168">
        <v>43.377699999999997</v>
      </c>
      <c r="DO16" s="169"/>
      <c r="DP16" s="168">
        <v>-2.04</v>
      </c>
      <c r="DQ16" s="168">
        <v>49.261499999999998</v>
      </c>
      <c r="DR16" s="168">
        <v>125.8847</v>
      </c>
      <c r="DS16" s="168">
        <v>-19.2</v>
      </c>
      <c r="DT16" s="168">
        <v>-19.48</v>
      </c>
      <c r="DU16" s="168">
        <v>73.06</v>
      </c>
      <c r="DV16" s="168">
        <v>44.44</v>
      </c>
      <c r="DW16" s="168">
        <v>125</v>
      </c>
      <c r="DX16" s="168">
        <v>124.63639999999999</v>
      </c>
      <c r="DY16" s="168">
        <v>-45.1282</v>
      </c>
      <c r="DZ16" s="168">
        <v>-45.281799999999997</v>
      </c>
      <c r="EA16" s="168">
        <v>150.23769999999999</v>
      </c>
      <c r="EB16" s="168">
        <v>118.8661</v>
      </c>
      <c r="EC16" s="168">
        <v>112.3669</v>
      </c>
      <c r="ED16" s="168">
        <v>114.92059999999999</v>
      </c>
      <c r="EE16" s="168">
        <v>71.442300000000003</v>
      </c>
      <c r="EF16" s="168">
        <v>66.509600000000006</v>
      </c>
      <c r="EG16" s="168">
        <v>-24.925999999999998</v>
      </c>
      <c r="EH16" s="169"/>
      <c r="EI16" s="168">
        <v>145.76159999999999</v>
      </c>
      <c r="EJ16" s="169"/>
      <c r="EK16" s="168">
        <v>-27.7484</v>
      </c>
      <c r="EL16" s="168">
        <v>-24.875800000000002</v>
      </c>
      <c r="EM16" s="169"/>
      <c r="EN16" s="168">
        <v>-10.430999999999999</v>
      </c>
      <c r="EO16" s="168">
        <v>-9.7985000000000007</v>
      </c>
      <c r="EP16" s="168">
        <v>115.248</v>
      </c>
      <c r="EQ16" s="168">
        <v>-68.141000000000005</v>
      </c>
      <c r="ER16" s="168">
        <v>-69.630300000000005</v>
      </c>
      <c r="ES16" s="168">
        <v>-29.3277</v>
      </c>
      <c r="ET16" s="169"/>
      <c r="EU16" s="169"/>
      <c r="EV16" s="169"/>
      <c r="EW16" s="168">
        <v>9.9549000000000003</v>
      </c>
      <c r="EX16" s="168">
        <v>-64.974500000000006</v>
      </c>
      <c r="EY16" s="168">
        <v>-34.267699999999998</v>
      </c>
      <c r="EZ16" s="168">
        <v>-33.6252</v>
      </c>
      <c r="FA16" s="168">
        <v>7.2941000000000003</v>
      </c>
      <c r="FB16" s="168">
        <v>-64.468800000000002</v>
      </c>
      <c r="FC16" s="168">
        <v>27.405200000000001</v>
      </c>
      <c r="FD16" s="169"/>
      <c r="FE16" s="169"/>
      <c r="FF16" s="169"/>
      <c r="FG16" s="168">
        <v>38.581899999999997</v>
      </c>
      <c r="FH16" s="168">
        <v>39.408200000000001</v>
      </c>
      <c r="FI16" s="168">
        <v>37.642099999999999</v>
      </c>
      <c r="FJ16" s="168">
        <v>68.992000000000004</v>
      </c>
      <c r="FK16" s="168">
        <v>68.992000000000004</v>
      </c>
      <c r="FL16" s="168">
        <v>-149.8734</v>
      </c>
      <c r="FM16" s="168">
        <v>47.072099999999999</v>
      </c>
      <c r="FN16" s="168">
        <v>46.497500000000002</v>
      </c>
      <c r="FO16" s="168">
        <v>-105.4019</v>
      </c>
      <c r="FP16" s="168">
        <v>-92.617000000000004</v>
      </c>
      <c r="FQ16" s="170">
        <v>-67.45</v>
      </c>
      <c r="FR16" s="168">
        <v>-43.43</v>
      </c>
      <c r="FS16" s="168">
        <v>18.770399999999999</v>
      </c>
      <c r="FT16" s="169"/>
      <c r="FU16" s="169"/>
      <c r="FV16" s="168">
        <v>15.38</v>
      </c>
      <c r="FW16" s="168">
        <v>-54.931199999999997</v>
      </c>
      <c r="FX16" s="168">
        <v>10.674799999999999</v>
      </c>
      <c r="FY16" s="168">
        <v>-15.619</v>
      </c>
      <c r="FZ16" s="168">
        <v>4.2069999999999999</v>
      </c>
      <c r="GA16" s="168">
        <v>11.0898</v>
      </c>
      <c r="GB16" s="168">
        <v>17.690000000000001</v>
      </c>
      <c r="GC16" s="168">
        <v>95.463700000000003</v>
      </c>
      <c r="GD16" s="168">
        <v>106.39190000000001</v>
      </c>
      <c r="GE16" s="168">
        <v>14.41</v>
      </c>
      <c r="GF16" s="168">
        <v>77.219499999999996</v>
      </c>
      <c r="GG16" s="168">
        <v>27.7</v>
      </c>
      <c r="GH16" s="168">
        <v>-10.9627</v>
      </c>
      <c r="GI16" s="169"/>
      <c r="GJ16" s="169"/>
      <c r="GK16" s="168">
        <v>1.2642</v>
      </c>
      <c r="GL16" s="169"/>
      <c r="GM16" s="169"/>
      <c r="GN16" s="168">
        <v>-14.4322</v>
      </c>
      <c r="GO16" s="168">
        <v>-16.134699999999999</v>
      </c>
      <c r="GP16" s="168">
        <v>26.712299999999999</v>
      </c>
      <c r="GQ16" s="168">
        <v>24.705400000000001</v>
      </c>
      <c r="GR16" s="168">
        <v>8.7230000000000008</v>
      </c>
      <c r="GS16" s="168">
        <v>8.8148</v>
      </c>
      <c r="GT16" s="168">
        <v>-98.921800000000005</v>
      </c>
      <c r="GU16" s="168">
        <v>-15.78</v>
      </c>
      <c r="GV16" s="168">
        <v>32.416499999999999</v>
      </c>
      <c r="GW16" s="168">
        <v>-34.203499999999998</v>
      </c>
      <c r="GX16" s="168">
        <v>5.5079000000000002</v>
      </c>
      <c r="GY16" s="169"/>
      <c r="GZ16" s="169"/>
      <c r="HA16" s="168">
        <v>6.6868999999999996</v>
      </c>
      <c r="HB16" s="168">
        <v>207.6859</v>
      </c>
      <c r="HC16" s="168">
        <v>207.75540000000001</v>
      </c>
      <c r="HD16" s="168">
        <v>282.5</v>
      </c>
      <c r="HE16" s="168">
        <v>-283.06200000000001</v>
      </c>
      <c r="HF16" s="168">
        <v>-513.60069999999996</v>
      </c>
      <c r="HG16" s="168">
        <v>514.90110000000004</v>
      </c>
      <c r="HH16" s="168">
        <v>515.58429999999998</v>
      </c>
      <c r="HI16" s="168">
        <v>-200.697</v>
      </c>
      <c r="HJ16" s="168">
        <v>-199.4385</v>
      </c>
      <c r="HK16" s="168">
        <v>-64.720500000000001</v>
      </c>
      <c r="HL16" s="168">
        <v>-58.383400000000002</v>
      </c>
      <c r="HM16" s="168">
        <v>76.363699999999994</v>
      </c>
      <c r="HN16" s="168">
        <v>76.701999999999998</v>
      </c>
      <c r="HO16" s="169"/>
      <c r="HP16" s="169"/>
      <c r="HQ16" s="168">
        <v>64.240799999999993</v>
      </c>
      <c r="HR16" s="168">
        <v>64.207800000000006</v>
      </c>
      <c r="HS16" s="168">
        <v>-21.268000000000001</v>
      </c>
      <c r="HT16" s="168">
        <v>-22.365400000000001</v>
      </c>
      <c r="HU16" s="168">
        <v>126.89</v>
      </c>
      <c r="HV16" s="168">
        <v>128.06</v>
      </c>
      <c r="HW16" s="168">
        <v>27.1</v>
      </c>
      <c r="HX16" s="168">
        <v>28.7</v>
      </c>
      <c r="HY16" s="168">
        <v>22.397600000000001</v>
      </c>
      <c r="HZ16" s="168">
        <v>22.4</v>
      </c>
      <c r="IA16" s="168">
        <v>-292.64319999999998</v>
      </c>
      <c r="IB16" s="168">
        <v>105.9327</v>
      </c>
      <c r="IC16" s="168">
        <v>105.95659999999999</v>
      </c>
      <c r="ID16" s="168">
        <v>13.3</v>
      </c>
      <c r="IE16" s="168">
        <v>-31.9</v>
      </c>
      <c r="IF16" s="168">
        <v>-56.7</v>
      </c>
      <c r="IG16" s="168">
        <v>-57.3</v>
      </c>
      <c r="IH16" s="169"/>
      <c r="II16" s="169"/>
      <c r="IJ16" s="168">
        <v>-500.12759999999997</v>
      </c>
      <c r="IK16" s="168">
        <v>-121.23569999999999</v>
      </c>
      <c r="IL16" s="168">
        <v>381.49169999999998</v>
      </c>
      <c r="IM16" s="168">
        <v>324.42309999999998</v>
      </c>
      <c r="IN16" s="168">
        <v>-15.702299999999999</v>
      </c>
      <c r="IO16" s="168">
        <v>-314.7337</v>
      </c>
      <c r="IP16" s="168">
        <v>320.9402</v>
      </c>
      <c r="IQ16" s="168">
        <v>-122.67489999999999</v>
      </c>
      <c r="IR16" s="168">
        <v>-201.0215</v>
      </c>
      <c r="IS16" s="168">
        <v>-311.17059999999998</v>
      </c>
      <c r="IT16" s="168">
        <v>92.987700000000004</v>
      </c>
      <c r="IU16" s="168">
        <v>93.044899999999998</v>
      </c>
      <c r="IV16" s="168">
        <v>122.6474</v>
      </c>
      <c r="IW16" s="168">
        <v>-371.00319999999999</v>
      </c>
      <c r="IX16" s="168">
        <v>206.2825</v>
      </c>
      <c r="IY16" s="168">
        <v>-166.3048</v>
      </c>
      <c r="IZ16" s="168">
        <v>165.3775</v>
      </c>
      <c r="JA16" s="168">
        <v>-8.3043999999999993</v>
      </c>
      <c r="JB16" s="169"/>
      <c r="JC16" s="168">
        <v>14.64</v>
      </c>
      <c r="JD16" s="168">
        <v>6.4219999999999997</v>
      </c>
      <c r="JE16" s="168">
        <v>6.4160000000000004</v>
      </c>
      <c r="JF16" s="168">
        <v>-14.64</v>
      </c>
      <c r="JG16" s="168">
        <v>-2.08</v>
      </c>
      <c r="JH16" s="169"/>
      <c r="JI16" s="168">
        <v>1.7594000000000001</v>
      </c>
      <c r="JJ16" s="168">
        <v>-42.803100000000001</v>
      </c>
      <c r="JK16" s="168">
        <v>-26.835999999999999</v>
      </c>
      <c r="JL16" s="168">
        <v>42.2</v>
      </c>
      <c r="JM16" s="168">
        <v>50.02</v>
      </c>
      <c r="JN16" s="168">
        <v>51.497999999999998</v>
      </c>
      <c r="JO16" s="169"/>
      <c r="JP16" s="169"/>
      <c r="JQ16" s="168">
        <v>50.936900000000001</v>
      </c>
      <c r="JR16" s="168">
        <v>51.732500000000002</v>
      </c>
      <c r="JS16" s="168">
        <v>51.782400000000003</v>
      </c>
      <c r="JT16" s="169"/>
      <c r="JU16" s="168">
        <v>34.4</v>
      </c>
      <c r="JV16" s="168">
        <v>23.504200000000001</v>
      </c>
      <c r="JW16" s="168">
        <v>5.05</v>
      </c>
      <c r="JX16" s="169"/>
      <c r="JY16" s="168">
        <v>-56.298200000000001</v>
      </c>
      <c r="JZ16" s="168">
        <v>80.578100000000006</v>
      </c>
      <c r="KA16" s="168">
        <v>66.209000000000003</v>
      </c>
      <c r="KB16" s="168">
        <v>-55.881399999999999</v>
      </c>
      <c r="KC16" s="168">
        <v>-78.819100000000006</v>
      </c>
      <c r="KD16" s="168">
        <v>57.157200000000003</v>
      </c>
      <c r="KE16" s="168">
        <v>21.2638</v>
      </c>
      <c r="KF16" s="168">
        <v>-42.6</v>
      </c>
      <c r="KG16" s="168">
        <v>42.4</v>
      </c>
      <c r="KH16" s="169"/>
      <c r="KI16" s="168">
        <v>190.70570000000001</v>
      </c>
    </row>
    <row r="17" spans="1:295" ht="18" customHeight="1" x14ac:dyDescent="0.35">
      <c r="A17" s="161" t="s">
        <v>58</v>
      </c>
      <c r="B17" s="161" t="s">
        <v>792</v>
      </c>
      <c r="C17" s="162">
        <v>0</v>
      </c>
      <c r="D17" s="162">
        <v>16.578800000000001</v>
      </c>
      <c r="E17" s="162">
        <v>-33.223399999999998</v>
      </c>
      <c r="F17" s="162">
        <v>8.2706</v>
      </c>
      <c r="G17" s="162">
        <v>20.598199999999999</v>
      </c>
      <c r="H17" s="163"/>
      <c r="I17" s="162">
        <v>40.604100000000003</v>
      </c>
      <c r="J17" s="162">
        <v>-91.769499999999994</v>
      </c>
      <c r="K17" s="162">
        <v>31.822600000000001</v>
      </c>
      <c r="L17" s="162">
        <v>16.0395</v>
      </c>
      <c r="M17" s="162">
        <v>15.6409</v>
      </c>
      <c r="N17" s="162">
        <v>2.2200000000000002</v>
      </c>
      <c r="O17" s="162">
        <v>-25.047000000000001</v>
      </c>
      <c r="P17" s="162">
        <v>22</v>
      </c>
      <c r="Q17" s="162">
        <v>15.731999999999999</v>
      </c>
      <c r="R17" s="162">
        <v>-22</v>
      </c>
      <c r="S17" s="162">
        <v>14.1913</v>
      </c>
      <c r="T17" s="162">
        <v>186.86580000000001</v>
      </c>
      <c r="U17" s="162">
        <v>-0.66190000000000004</v>
      </c>
      <c r="V17" s="162">
        <v>-0.68320000000000003</v>
      </c>
      <c r="W17" s="162">
        <v>-1.4005000000000001</v>
      </c>
      <c r="X17" s="162">
        <v>1.0956999999999999</v>
      </c>
      <c r="Y17" s="162">
        <v>0.21079999999999999</v>
      </c>
      <c r="Z17" s="162">
        <v>0.1166</v>
      </c>
      <c r="AA17" s="163"/>
      <c r="AB17" s="163"/>
      <c r="AC17" s="162">
        <v>-55.61</v>
      </c>
      <c r="AD17" s="162">
        <v>-55.89</v>
      </c>
      <c r="AE17" s="163"/>
      <c r="AF17" s="162">
        <v>-2.2200000000000002</v>
      </c>
      <c r="AG17" s="162">
        <v>24.2</v>
      </c>
      <c r="AH17" s="162">
        <v>4.8310000000000004</v>
      </c>
      <c r="AI17" s="162">
        <v>0.223</v>
      </c>
      <c r="AJ17" s="162">
        <v>-52.18</v>
      </c>
      <c r="AK17" s="162">
        <v>-52.34</v>
      </c>
      <c r="AL17" s="162">
        <v>-55.26</v>
      </c>
      <c r="AM17" s="162">
        <v>52.72</v>
      </c>
      <c r="AN17" s="162">
        <v>53.1</v>
      </c>
      <c r="AO17" s="162">
        <v>6.1158000000000001</v>
      </c>
      <c r="AP17" s="162">
        <v>13.464600000000001</v>
      </c>
      <c r="AQ17" s="162">
        <v>50.560299999999998</v>
      </c>
      <c r="AR17" s="162">
        <v>52.2913</v>
      </c>
      <c r="AS17" s="162">
        <v>16.886199999999999</v>
      </c>
      <c r="AT17" s="162">
        <v>-40.723599999999998</v>
      </c>
      <c r="AU17" s="162">
        <v>-40.3309</v>
      </c>
      <c r="AV17" s="162">
        <v>7.0160999999999998</v>
      </c>
      <c r="AW17" s="162">
        <v>7.2567000000000004</v>
      </c>
      <c r="AX17" s="163"/>
      <c r="AY17" s="162">
        <v>62.960799999999999</v>
      </c>
      <c r="AZ17" s="162">
        <v>-4.1875999999999998</v>
      </c>
      <c r="BA17" s="162">
        <v>-23.2652</v>
      </c>
      <c r="BB17" s="162">
        <v>-214.5651</v>
      </c>
      <c r="BC17" s="162">
        <v>32.776699999999998</v>
      </c>
      <c r="BD17" s="162">
        <v>-16.399999999999999</v>
      </c>
      <c r="BE17" s="162">
        <v>-19.399999999999999</v>
      </c>
      <c r="BF17" s="162">
        <v>46.846800000000002</v>
      </c>
      <c r="BG17" s="162">
        <v>45.064300000000003</v>
      </c>
      <c r="BH17" s="162">
        <v>-4.9527999999999999</v>
      </c>
      <c r="BI17" s="163"/>
      <c r="BJ17" s="162">
        <v>-34.281500000000001</v>
      </c>
      <c r="BK17" s="162">
        <v>4.0488999999999997</v>
      </c>
      <c r="BL17" s="162">
        <v>7.8693</v>
      </c>
      <c r="BM17" s="162">
        <v>5.2534999999999998</v>
      </c>
      <c r="BN17" s="162">
        <v>258.12549999999999</v>
      </c>
      <c r="BO17" s="162">
        <v>17.273499999999999</v>
      </c>
      <c r="BP17" s="162">
        <v>17.242999999999999</v>
      </c>
      <c r="BQ17" s="163"/>
      <c r="BR17" s="162">
        <v>211.84870000000001</v>
      </c>
      <c r="BS17" s="163"/>
      <c r="BT17" s="162">
        <v>-19.738499999999998</v>
      </c>
      <c r="BU17" s="163"/>
      <c r="BV17" s="162">
        <v>59.947200000000002</v>
      </c>
      <c r="BW17" s="162">
        <v>19.79</v>
      </c>
      <c r="BX17" s="162">
        <v>12.67</v>
      </c>
      <c r="BY17" s="162">
        <v>38.54</v>
      </c>
      <c r="BZ17" s="162">
        <v>60.88</v>
      </c>
      <c r="CA17" s="162">
        <v>-68.046000000000006</v>
      </c>
      <c r="CB17" s="162">
        <v>-67.644099999999995</v>
      </c>
      <c r="CC17" s="162">
        <v>148.53790000000001</v>
      </c>
      <c r="CD17" s="162">
        <v>149.07210000000001</v>
      </c>
      <c r="CE17" s="162">
        <v>38.936599999999999</v>
      </c>
      <c r="CF17" s="162">
        <v>-44.588700000000003</v>
      </c>
      <c r="CG17" s="162">
        <v>-44.603000000000002</v>
      </c>
      <c r="CH17" s="162">
        <v>-4.9377000000000004</v>
      </c>
      <c r="CI17" s="162">
        <v>-61.471899999999998</v>
      </c>
      <c r="CJ17" s="163"/>
      <c r="CK17" s="163"/>
      <c r="CL17" s="162">
        <v>4.7</v>
      </c>
      <c r="CM17" s="162">
        <v>122.8</v>
      </c>
      <c r="CN17" s="162">
        <v>-10.29</v>
      </c>
      <c r="CO17" s="162">
        <v>26.109500000000001</v>
      </c>
      <c r="CP17" s="162">
        <v>24.555299999999999</v>
      </c>
      <c r="CQ17" s="162">
        <v>25.935400000000001</v>
      </c>
      <c r="CR17" s="162">
        <v>-2.3441000000000001</v>
      </c>
      <c r="CS17" s="162">
        <v>-1.3387</v>
      </c>
      <c r="CT17" s="162">
        <v>-22.447399999999998</v>
      </c>
      <c r="CU17" s="162">
        <v>-4.9061000000000003</v>
      </c>
      <c r="CV17" s="162">
        <v>-26.258500000000002</v>
      </c>
      <c r="CW17" s="162">
        <v>11.827199999999999</v>
      </c>
      <c r="CX17" s="162">
        <v>20.72</v>
      </c>
      <c r="CY17" s="162">
        <v>45.67</v>
      </c>
      <c r="CZ17" s="162">
        <v>31.6479</v>
      </c>
      <c r="DA17" s="162">
        <v>30.180399999999999</v>
      </c>
      <c r="DB17" s="162">
        <v>-24.43</v>
      </c>
      <c r="DC17" s="163"/>
      <c r="DD17" s="162">
        <v>62.372700000000002</v>
      </c>
      <c r="DE17" s="162">
        <v>61.710599999999999</v>
      </c>
      <c r="DF17" s="162">
        <v>-132.35239999999999</v>
      </c>
      <c r="DG17" s="162">
        <v>-1E-4</v>
      </c>
      <c r="DH17" s="162">
        <v>-14.7484</v>
      </c>
      <c r="DI17" s="163"/>
      <c r="DJ17" s="163"/>
      <c r="DK17" s="162">
        <v>27.062100000000001</v>
      </c>
      <c r="DL17" s="163"/>
      <c r="DM17" s="162">
        <v>31.950600000000001</v>
      </c>
      <c r="DN17" s="162">
        <v>44.549599999999998</v>
      </c>
      <c r="DO17" s="162">
        <v>30.73</v>
      </c>
      <c r="DP17" s="162">
        <v>-2.62</v>
      </c>
      <c r="DQ17" s="162">
        <v>50.638500000000001</v>
      </c>
      <c r="DR17" s="162">
        <v>131.3475</v>
      </c>
      <c r="DS17" s="162">
        <v>-19.739999999999998</v>
      </c>
      <c r="DT17" s="162">
        <v>-20</v>
      </c>
      <c r="DU17" s="162">
        <v>75.42</v>
      </c>
      <c r="DV17" s="162">
        <v>44.94</v>
      </c>
      <c r="DW17" s="162">
        <v>130.56360000000001</v>
      </c>
      <c r="DX17" s="162">
        <v>128.67269999999999</v>
      </c>
      <c r="DY17" s="162">
        <v>-41.965699999999998</v>
      </c>
      <c r="DZ17" s="162">
        <v>-41.654499999999999</v>
      </c>
      <c r="EA17" s="162">
        <v>158.3706</v>
      </c>
      <c r="EB17" s="162">
        <v>124.675</v>
      </c>
      <c r="EC17" s="162">
        <v>119.0342</v>
      </c>
      <c r="ED17" s="162">
        <v>122.4833</v>
      </c>
      <c r="EE17" s="162">
        <v>89.341099999999997</v>
      </c>
      <c r="EF17" s="162">
        <v>78.729799999999997</v>
      </c>
      <c r="EG17" s="162">
        <v>-24.565000000000001</v>
      </c>
      <c r="EH17" s="163"/>
      <c r="EI17" s="162">
        <v>186.1876</v>
      </c>
      <c r="EJ17" s="163"/>
      <c r="EK17" s="162">
        <v>-27.682700000000001</v>
      </c>
      <c r="EL17" s="162">
        <v>-25.940999999999999</v>
      </c>
      <c r="EM17" s="163"/>
      <c r="EN17" s="162">
        <v>-15.349399999999999</v>
      </c>
      <c r="EO17" s="162">
        <v>-14.9068</v>
      </c>
      <c r="EP17" s="162">
        <v>172.09200000000001</v>
      </c>
      <c r="EQ17" s="162">
        <v>-70.596299999999999</v>
      </c>
      <c r="ER17" s="162">
        <v>-72.295299999999997</v>
      </c>
      <c r="ES17" s="162">
        <v>-44.786099999999998</v>
      </c>
      <c r="ET17" s="163"/>
      <c r="EU17" s="163"/>
      <c r="EV17" s="163"/>
      <c r="EW17" s="162">
        <v>10.1996</v>
      </c>
      <c r="EX17" s="162">
        <v>-72.172300000000007</v>
      </c>
      <c r="EY17" s="162">
        <v>-35.860900000000001</v>
      </c>
      <c r="EZ17" s="162">
        <v>-34.996400000000001</v>
      </c>
      <c r="FA17" s="162">
        <v>10.8622</v>
      </c>
      <c r="FB17" s="162">
        <v>-75.8172</v>
      </c>
      <c r="FC17" s="162">
        <v>39.3429</v>
      </c>
      <c r="FD17" s="163"/>
      <c r="FE17" s="163"/>
      <c r="FF17" s="163"/>
      <c r="FG17" s="162">
        <v>39.164499999999997</v>
      </c>
      <c r="FH17" s="162">
        <v>39.472000000000001</v>
      </c>
      <c r="FI17" s="162">
        <v>37.961799999999997</v>
      </c>
      <c r="FJ17" s="162">
        <v>67.987300000000005</v>
      </c>
      <c r="FK17" s="162">
        <v>67.150000000000006</v>
      </c>
      <c r="FL17" s="162">
        <v>-159.08349999999999</v>
      </c>
      <c r="FM17" s="162">
        <v>44.018999999999998</v>
      </c>
      <c r="FN17" s="162">
        <v>43.493099999999998</v>
      </c>
      <c r="FO17" s="162">
        <v>-113.51739999999999</v>
      </c>
      <c r="FP17" s="162">
        <v>-100.7812</v>
      </c>
      <c r="FQ17" s="164">
        <v>-44.39</v>
      </c>
      <c r="FR17" s="163"/>
      <c r="FS17" s="162">
        <v>18.770399999999999</v>
      </c>
      <c r="FT17" s="163"/>
      <c r="FU17" s="162">
        <v>-12.16</v>
      </c>
      <c r="FV17" s="162">
        <v>14.69</v>
      </c>
      <c r="FW17" s="162">
        <v>-54.619399999999999</v>
      </c>
      <c r="FX17" s="162">
        <v>10.643800000000001</v>
      </c>
      <c r="FY17" s="162">
        <v>-15.622</v>
      </c>
      <c r="FZ17" s="162">
        <v>4.33</v>
      </c>
      <c r="GA17" s="162">
        <v>11.184200000000001</v>
      </c>
      <c r="GB17" s="162">
        <v>19.29</v>
      </c>
      <c r="GC17" s="162">
        <v>103.4449</v>
      </c>
      <c r="GD17" s="162">
        <v>114.9376</v>
      </c>
      <c r="GE17" s="162">
        <v>14.08</v>
      </c>
      <c r="GF17" s="162">
        <v>79.091499999999996</v>
      </c>
      <c r="GG17" s="162">
        <v>26.6</v>
      </c>
      <c r="GH17" s="162">
        <v>-11.215400000000001</v>
      </c>
      <c r="GI17" s="163"/>
      <c r="GJ17" s="163"/>
      <c r="GK17" s="162">
        <v>1.2686999999999999</v>
      </c>
      <c r="GL17" s="163"/>
      <c r="GM17" s="163"/>
      <c r="GN17" s="162">
        <v>-15.1015</v>
      </c>
      <c r="GO17" s="162">
        <v>-17.069700000000001</v>
      </c>
      <c r="GP17" s="162">
        <v>25.173300000000001</v>
      </c>
      <c r="GQ17" s="162">
        <v>26.638100000000001</v>
      </c>
      <c r="GR17" s="162">
        <v>8.9694000000000003</v>
      </c>
      <c r="GS17" s="162">
        <v>9.0913000000000004</v>
      </c>
      <c r="GT17" s="162">
        <v>-105.3776</v>
      </c>
      <c r="GU17" s="162">
        <v>-15.9747</v>
      </c>
      <c r="GV17" s="162">
        <v>33.736899999999999</v>
      </c>
      <c r="GW17" s="162">
        <v>-35.200400000000002</v>
      </c>
      <c r="GX17" s="162">
        <v>5.4512999999999998</v>
      </c>
      <c r="GY17" s="163"/>
      <c r="GZ17" s="163"/>
      <c r="HA17" s="162">
        <v>7</v>
      </c>
      <c r="HB17" s="162">
        <v>214.65979999999999</v>
      </c>
      <c r="HC17" s="162">
        <v>215.73249999999999</v>
      </c>
      <c r="HD17" s="162">
        <v>282.5</v>
      </c>
      <c r="HE17" s="162">
        <v>-280.61340000000001</v>
      </c>
      <c r="HF17" s="162">
        <v>-515.06060000000002</v>
      </c>
      <c r="HG17" s="162">
        <v>519.4683</v>
      </c>
      <c r="HH17" s="162">
        <v>519.62879999999996</v>
      </c>
      <c r="HI17" s="162">
        <v>-204.90440000000001</v>
      </c>
      <c r="HJ17" s="162">
        <v>-203.59020000000001</v>
      </c>
      <c r="HK17" s="162">
        <v>-60.219799999999999</v>
      </c>
      <c r="HL17" s="162">
        <v>-54.536499999999997</v>
      </c>
      <c r="HM17" s="162">
        <v>80.253699999999995</v>
      </c>
      <c r="HN17" s="162">
        <v>77.519800000000004</v>
      </c>
      <c r="HO17" s="163"/>
      <c r="HP17" s="163"/>
      <c r="HQ17" s="162">
        <v>67.492800000000003</v>
      </c>
      <c r="HR17" s="162">
        <v>66.042599999999993</v>
      </c>
      <c r="HS17" s="162">
        <v>-25.139900000000001</v>
      </c>
      <c r="HT17" s="162">
        <v>-25.9299</v>
      </c>
      <c r="HU17" s="162">
        <v>126.85</v>
      </c>
      <c r="HV17" s="162">
        <v>126.23</v>
      </c>
      <c r="HW17" s="162">
        <v>28.1</v>
      </c>
      <c r="HX17" s="162">
        <v>28.3</v>
      </c>
      <c r="HY17" s="162">
        <v>22.2332</v>
      </c>
      <c r="HZ17" s="162">
        <v>24.08</v>
      </c>
      <c r="IA17" s="162">
        <v>-306.27760000000001</v>
      </c>
      <c r="IB17" s="162">
        <v>110.1936</v>
      </c>
      <c r="IC17" s="162">
        <v>110.2072</v>
      </c>
      <c r="ID17" s="162">
        <v>13.3</v>
      </c>
      <c r="IE17" s="162">
        <v>-32.5</v>
      </c>
      <c r="IF17" s="162">
        <v>-58.4</v>
      </c>
      <c r="IG17" s="162">
        <v>-58.1</v>
      </c>
      <c r="IH17" s="162">
        <v>1.4156</v>
      </c>
      <c r="II17" s="163"/>
      <c r="IJ17" s="162">
        <v>-508.99180000000001</v>
      </c>
      <c r="IK17" s="162">
        <v>-165.1163</v>
      </c>
      <c r="IL17" s="162">
        <v>394.16239999999999</v>
      </c>
      <c r="IM17" s="162">
        <v>331.3929</v>
      </c>
      <c r="IN17" s="162">
        <v>-11.430899999999999</v>
      </c>
      <c r="IO17" s="162">
        <v>-323.14170000000001</v>
      </c>
      <c r="IP17" s="162">
        <v>325.4271</v>
      </c>
      <c r="IQ17" s="162">
        <v>-127.91030000000001</v>
      </c>
      <c r="IR17" s="162">
        <v>-207.69800000000001</v>
      </c>
      <c r="IS17" s="162">
        <v>-317.79649999999998</v>
      </c>
      <c r="IT17" s="162">
        <v>92.918400000000005</v>
      </c>
      <c r="IU17" s="162">
        <v>93.781300000000002</v>
      </c>
      <c r="IV17" s="162">
        <v>127.5776</v>
      </c>
      <c r="IW17" s="162">
        <v>-386.43990000000002</v>
      </c>
      <c r="IX17" s="162">
        <v>211.82640000000001</v>
      </c>
      <c r="IY17" s="162">
        <v>-172.27709999999999</v>
      </c>
      <c r="IZ17" s="162">
        <v>174.21279999999999</v>
      </c>
      <c r="JA17" s="162">
        <v>-7.8292999999999999</v>
      </c>
      <c r="JB17" s="163"/>
      <c r="JC17" s="162">
        <v>14.64</v>
      </c>
      <c r="JD17" s="162">
        <v>6.359</v>
      </c>
      <c r="JE17" s="162">
        <v>6.3520000000000003</v>
      </c>
      <c r="JF17" s="162">
        <v>-14.64</v>
      </c>
      <c r="JG17" s="162">
        <v>-1.84</v>
      </c>
      <c r="JH17" s="163"/>
      <c r="JI17" s="162">
        <v>1.9363999999999999</v>
      </c>
      <c r="JJ17" s="162">
        <v>-42.012700000000002</v>
      </c>
      <c r="JK17" s="162">
        <v>-26.573599999999999</v>
      </c>
      <c r="JL17" s="162">
        <v>41</v>
      </c>
      <c r="JM17" s="162">
        <v>50.076000000000001</v>
      </c>
      <c r="JN17" s="162">
        <v>50.246000000000002</v>
      </c>
      <c r="JO17" s="162">
        <v>9.5928000000000004</v>
      </c>
      <c r="JP17" s="162">
        <v>11.4642</v>
      </c>
      <c r="JQ17" s="162">
        <v>52.056199999999997</v>
      </c>
      <c r="JR17" s="162">
        <v>51.506300000000003</v>
      </c>
      <c r="JS17" s="162">
        <v>51.579599999999999</v>
      </c>
      <c r="JT17" s="163"/>
      <c r="JU17" s="162">
        <v>32.700000000000003</v>
      </c>
      <c r="JV17" s="162">
        <v>22.892399999999999</v>
      </c>
      <c r="JW17" s="162">
        <v>5.2</v>
      </c>
      <c r="JX17" s="163"/>
      <c r="JY17" s="162">
        <v>-51.184399999999997</v>
      </c>
      <c r="JZ17" s="162">
        <v>77.298500000000004</v>
      </c>
      <c r="KA17" s="162">
        <v>60.985399999999998</v>
      </c>
      <c r="KB17" s="162">
        <v>-50.343499999999999</v>
      </c>
      <c r="KC17" s="162">
        <v>-75.3857</v>
      </c>
      <c r="KD17" s="162">
        <v>52.546300000000002</v>
      </c>
      <c r="KE17" s="162">
        <v>21.882999999999999</v>
      </c>
      <c r="KF17" s="162">
        <v>-41.6</v>
      </c>
      <c r="KG17" s="162">
        <v>41.3</v>
      </c>
      <c r="KH17" s="163"/>
      <c r="KI17" s="162">
        <v>197.02250000000001</v>
      </c>
    </row>
    <row r="18" spans="1:295" ht="18" customHeight="1" x14ac:dyDescent="0.35">
      <c r="A18" s="161" t="s">
        <v>58</v>
      </c>
      <c r="B18" s="161" t="s">
        <v>793</v>
      </c>
      <c r="C18" s="165">
        <v>0</v>
      </c>
      <c r="D18" s="165">
        <v>16.997</v>
      </c>
      <c r="E18" s="165">
        <v>-33.677500000000002</v>
      </c>
      <c r="F18" s="165">
        <v>7.8433000000000002</v>
      </c>
      <c r="G18" s="165">
        <v>20.708400000000001</v>
      </c>
      <c r="H18" s="166"/>
      <c r="I18" s="165">
        <v>41.8093</v>
      </c>
      <c r="J18" s="165">
        <v>-94.973299999999995</v>
      </c>
      <c r="K18" s="165">
        <v>32.1614</v>
      </c>
      <c r="L18" s="165">
        <v>16.317499999999999</v>
      </c>
      <c r="M18" s="165">
        <v>15.8246</v>
      </c>
      <c r="N18" s="165">
        <v>2.2200000000000002</v>
      </c>
      <c r="O18" s="165">
        <v>-26.202000000000002</v>
      </c>
      <c r="P18" s="165">
        <v>22</v>
      </c>
      <c r="Q18" s="165">
        <v>16.559999999999999</v>
      </c>
      <c r="R18" s="165">
        <v>-22</v>
      </c>
      <c r="S18" s="165">
        <v>14.4085</v>
      </c>
      <c r="T18" s="165">
        <v>190.66380000000001</v>
      </c>
      <c r="U18" s="165">
        <v>-0.4884</v>
      </c>
      <c r="V18" s="165">
        <v>-0.46779999999999999</v>
      </c>
      <c r="W18" s="165">
        <v>-0.72399999999999998</v>
      </c>
      <c r="X18" s="165">
        <v>1.0503</v>
      </c>
      <c r="Y18" s="165">
        <v>0.1779</v>
      </c>
      <c r="Z18" s="165">
        <v>0.1147</v>
      </c>
      <c r="AA18" s="166"/>
      <c r="AB18" s="166"/>
      <c r="AC18" s="165">
        <v>-56.19</v>
      </c>
      <c r="AD18" s="165">
        <v>-55.88</v>
      </c>
      <c r="AE18" s="166"/>
      <c r="AF18" s="165">
        <v>-2.2200000000000002</v>
      </c>
      <c r="AG18" s="165">
        <v>24.2</v>
      </c>
      <c r="AH18" s="165">
        <v>4.5359999999999996</v>
      </c>
      <c r="AI18" s="165">
        <v>0.22700000000000001</v>
      </c>
      <c r="AJ18" s="165">
        <v>-51.15</v>
      </c>
      <c r="AK18" s="165">
        <v>-51.32</v>
      </c>
      <c r="AL18" s="165">
        <v>-58.6</v>
      </c>
      <c r="AM18" s="165">
        <v>51.4</v>
      </c>
      <c r="AN18" s="165">
        <v>51.57</v>
      </c>
      <c r="AO18" s="165">
        <v>5.0137999999999998</v>
      </c>
      <c r="AP18" s="165">
        <v>13.7227</v>
      </c>
      <c r="AQ18" s="165">
        <v>51.472900000000003</v>
      </c>
      <c r="AR18" s="165">
        <v>53.433599999999998</v>
      </c>
      <c r="AS18" s="165">
        <v>21.891100000000002</v>
      </c>
      <c r="AT18" s="165">
        <v>-40.723599999999998</v>
      </c>
      <c r="AU18" s="165">
        <v>-40.517200000000003</v>
      </c>
      <c r="AV18" s="165">
        <v>10.401899999999999</v>
      </c>
      <c r="AW18" s="165">
        <v>9.6583000000000006</v>
      </c>
      <c r="AX18" s="166"/>
      <c r="AY18" s="165">
        <v>66.041899999999998</v>
      </c>
      <c r="AZ18" s="165">
        <v>-3.6642000000000001</v>
      </c>
      <c r="BA18" s="165">
        <v>-19.785399999999999</v>
      </c>
      <c r="BB18" s="165">
        <v>-237.69630000000001</v>
      </c>
      <c r="BC18" s="165">
        <v>32.0092</v>
      </c>
      <c r="BD18" s="165">
        <v>-17.5</v>
      </c>
      <c r="BE18" s="165">
        <v>-19.100000000000001</v>
      </c>
      <c r="BF18" s="165">
        <v>46.879600000000003</v>
      </c>
      <c r="BG18" s="165">
        <v>45.582299999999996</v>
      </c>
      <c r="BH18" s="165">
        <v>-4.9715999999999996</v>
      </c>
      <c r="BI18" s="166"/>
      <c r="BJ18" s="165">
        <v>-39.3506</v>
      </c>
      <c r="BK18" s="165">
        <v>3.5051999999999999</v>
      </c>
      <c r="BL18" s="165">
        <v>8.3811</v>
      </c>
      <c r="BM18" s="165">
        <v>5.5620000000000003</v>
      </c>
      <c r="BN18" s="165">
        <v>279.91570000000002</v>
      </c>
      <c r="BO18" s="165">
        <v>23.377199999999998</v>
      </c>
      <c r="BP18" s="165">
        <v>23.682400000000001</v>
      </c>
      <c r="BQ18" s="166"/>
      <c r="BR18" s="165">
        <v>201.40129999999999</v>
      </c>
      <c r="BS18" s="166"/>
      <c r="BT18" s="165">
        <v>-32.695500000000003</v>
      </c>
      <c r="BU18" s="166"/>
      <c r="BV18" s="165">
        <v>61.963000000000001</v>
      </c>
      <c r="BW18" s="165">
        <v>20.29</v>
      </c>
      <c r="BX18" s="165">
        <v>13.03</v>
      </c>
      <c r="BY18" s="165">
        <v>39.81</v>
      </c>
      <c r="BZ18" s="165">
        <v>62.28</v>
      </c>
      <c r="CA18" s="165">
        <v>-64.429199999999994</v>
      </c>
      <c r="CB18" s="165">
        <v>-65.232900000000001</v>
      </c>
      <c r="CC18" s="165">
        <v>146.1601</v>
      </c>
      <c r="CD18" s="165">
        <v>144.74719999999999</v>
      </c>
      <c r="CE18" s="165">
        <v>39.4788</v>
      </c>
      <c r="CF18" s="165">
        <v>-48.897399999999998</v>
      </c>
      <c r="CG18" s="165">
        <v>-48.671700000000001</v>
      </c>
      <c r="CH18" s="165">
        <v>-1.8656999999999999</v>
      </c>
      <c r="CI18" s="165">
        <v>-63.138300000000001</v>
      </c>
      <c r="CJ18" s="166"/>
      <c r="CK18" s="166"/>
      <c r="CL18" s="165">
        <v>-1</v>
      </c>
      <c r="CM18" s="165">
        <v>131.4</v>
      </c>
      <c r="CN18" s="165">
        <v>-10.51</v>
      </c>
      <c r="CO18" s="165">
        <v>23.700099999999999</v>
      </c>
      <c r="CP18" s="165">
        <v>22.6738</v>
      </c>
      <c r="CQ18" s="165">
        <v>24.722100000000001</v>
      </c>
      <c r="CR18" s="165">
        <v>-3.6206999999999998</v>
      </c>
      <c r="CS18" s="165">
        <v>-2.2511999999999999</v>
      </c>
      <c r="CT18" s="165">
        <v>-18.659300000000002</v>
      </c>
      <c r="CU18" s="165">
        <v>-9.3463999999999992</v>
      </c>
      <c r="CV18" s="165">
        <v>-20.952100000000002</v>
      </c>
      <c r="CW18" s="165">
        <v>12.1379</v>
      </c>
      <c r="CX18" s="165">
        <v>22.22</v>
      </c>
      <c r="CY18" s="165">
        <v>47</v>
      </c>
      <c r="CZ18" s="165">
        <v>32.116700000000002</v>
      </c>
      <c r="DA18" s="165">
        <v>30.619800000000001</v>
      </c>
      <c r="DB18" s="165">
        <v>-24.55</v>
      </c>
      <c r="DC18" s="166"/>
      <c r="DD18" s="165">
        <v>63.303800000000003</v>
      </c>
      <c r="DE18" s="165">
        <v>63.456699999999998</v>
      </c>
      <c r="DF18" s="165">
        <v>-134.70519999999999</v>
      </c>
      <c r="DG18" s="165">
        <v>-1E-4</v>
      </c>
      <c r="DH18" s="165">
        <v>-14.9476</v>
      </c>
      <c r="DI18" s="166"/>
      <c r="DJ18" s="166"/>
      <c r="DK18" s="165">
        <v>27.007100000000001</v>
      </c>
      <c r="DL18" s="165">
        <v>31.942699999999999</v>
      </c>
      <c r="DM18" s="165">
        <v>33.8292</v>
      </c>
      <c r="DN18" s="165">
        <v>45.721400000000003</v>
      </c>
      <c r="DO18" s="165">
        <v>31.72</v>
      </c>
      <c r="DP18" s="165">
        <v>-3.06</v>
      </c>
      <c r="DQ18" s="165">
        <v>49.855499999999999</v>
      </c>
      <c r="DR18" s="165">
        <v>130.7474</v>
      </c>
      <c r="DS18" s="165">
        <v>-19.010000000000002</v>
      </c>
      <c r="DT18" s="165">
        <v>-19.079999999999998</v>
      </c>
      <c r="DU18" s="165">
        <v>76.11</v>
      </c>
      <c r="DV18" s="165">
        <v>46</v>
      </c>
      <c r="DW18" s="165">
        <v>136.9273</v>
      </c>
      <c r="DX18" s="165">
        <v>129.6182</v>
      </c>
      <c r="DY18" s="165">
        <v>-37.857700000000001</v>
      </c>
      <c r="DZ18" s="165">
        <v>-36.4636</v>
      </c>
      <c r="EA18" s="165">
        <v>161.43279999999999</v>
      </c>
      <c r="EB18" s="165">
        <v>130.22499999999999</v>
      </c>
      <c r="EC18" s="165">
        <v>123.6238</v>
      </c>
      <c r="ED18" s="165">
        <v>124.877</v>
      </c>
      <c r="EE18" s="165">
        <v>83.491399999999999</v>
      </c>
      <c r="EF18" s="165">
        <v>75.077299999999994</v>
      </c>
      <c r="EG18" s="165">
        <v>-24.186</v>
      </c>
      <c r="EH18" s="166"/>
      <c r="EI18" s="165">
        <v>188.6482</v>
      </c>
      <c r="EJ18" s="166"/>
      <c r="EK18" s="165">
        <v>-28.258400000000002</v>
      </c>
      <c r="EL18" s="165">
        <v>-25.381</v>
      </c>
      <c r="EM18" s="166"/>
      <c r="EN18" s="165">
        <v>-22.239000000000001</v>
      </c>
      <c r="EO18" s="165">
        <v>-21.002700000000001</v>
      </c>
      <c r="EP18" s="165">
        <v>165.94800000000001</v>
      </c>
      <c r="EQ18" s="165">
        <v>-70.037199999999999</v>
      </c>
      <c r="ER18" s="165">
        <v>-70.546000000000006</v>
      </c>
      <c r="ES18" s="165">
        <v>-43.317300000000003</v>
      </c>
      <c r="ET18" s="166"/>
      <c r="EU18" s="166"/>
      <c r="EV18" s="166"/>
      <c r="EW18" s="165">
        <v>10.432700000000001</v>
      </c>
      <c r="EX18" s="165">
        <v>-87.404600000000002</v>
      </c>
      <c r="EY18" s="165">
        <v>-33.997599999999998</v>
      </c>
      <c r="EZ18" s="165">
        <v>-32.916899999999998</v>
      </c>
      <c r="FA18" s="165">
        <v>6.9667000000000003</v>
      </c>
      <c r="FB18" s="165">
        <v>-81.032200000000003</v>
      </c>
      <c r="FC18" s="165">
        <v>35.854199999999999</v>
      </c>
      <c r="FD18" s="166"/>
      <c r="FE18" s="166"/>
      <c r="FF18" s="166"/>
      <c r="FG18" s="165">
        <v>39.002600000000001</v>
      </c>
      <c r="FH18" s="165">
        <v>39.557099999999998</v>
      </c>
      <c r="FI18" s="165">
        <v>37.160600000000002</v>
      </c>
      <c r="FJ18" s="165">
        <v>64.638099999999994</v>
      </c>
      <c r="FK18" s="165">
        <v>65.475399999999993</v>
      </c>
      <c r="FL18" s="165">
        <v>-139.99350000000001</v>
      </c>
      <c r="FM18" s="165">
        <v>39.322200000000002</v>
      </c>
      <c r="FN18" s="165">
        <v>38.417200000000001</v>
      </c>
      <c r="FO18" s="165">
        <v>-93.907399999999996</v>
      </c>
      <c r="FP18" s="165">
        <v>-80.867199999999997</v>
      </c>
      <c r="FQ18" s="167">
        <v>-66.88</v>
      </c>
      <c r="FR18" s="165">
        <v>-39.4</v>
      </c>
      <c r="FS18" s="165">
        <v>18.770399999999999</v>
      </c>
      <c r="FT18" s="166"/>
      <c r="FU18" s="166"/>
      <c r="FV18" s="165">
        <v>11.93</v>
      </c>
      <c r="FW18" s="165">
        <v>-56.896900000000002</v>
      </c>
      <c r="FX18" s="165">
        <v>10.730499999999999</v>
      </c>
      <c r="FY18" s="165">
        <v>-15.506</v>
      </c>
      <c r="FZ18" s="165">
        <v>4.3029999999999999</v>
      </c>
      <c r="GA18" s="165">
        <v>11.072900000000001</v>
      </c>
      <c r="GB18" s="165">
        <v>16.25</v>
      </c>
      <c r="GC18" s="165">
        <v>78.885400000000004</v>
      </c>
      <c r="GD18" s="165">
        <v>97.176599999999993</v>
      </c>
      <c r="GE18" s="165">
        <v>14.44</v>
      </c>
      <c r="GF18" s="165">
        <v>74.280799999999999</v>
      </c>
      <c r="GG18" s="165">
        <v>25.8</v>
      </c>
      <c r="GH18" s="165">
        <v>-12.0168</v>
      </c>
      <c r="GI18" s="166"/>
      <c r="GJ18" s="166"/>
      <c r="GK18" s="165">
        <v>1.3010999999999999</v>
      </c>
      <c r="GL18" s="166"/>
      <c r="GM18" s="166"/>
      <c r="GN18" s="165">
        <v>-15.3095</v>
      </c>
      <c r="GO18" s="165">
        <v>-18.151</v>
      </c>
      <c r="GP18" s="165">
        <v>22.677499999999998</v>
      </c>
      <c r="GQ18" s="165">
        <v>28.486799999999999</v>
      </c>
      <c r="GR18" s="165">
        <v>10.730399999999999</v>
      </c>
      <c r="GS18" s="165">
        <v>10.0549</v>
      </c>
      <c r="GT18" s="165">
        <v>-102.2847</v>
      </c>
      <c r="GU18" s="165">
        <v>-16.356400000000001</v>
      </c>
      <c r="GV18" s="165">
        <v>33.859699999999997</v>
      </c>
      <c r="GW18" s="165">
        <v>-35.782400000000003</v>
      </c>
      <c r="GX18" s="165">
        <v>5.0865</v>
      </c>
      <c r="GY18" s="166"/>
      <c r="GZ18" s="166"/>
      <c r="HA18" s="165">
        <v>6.2736999999999998</v>
      </c>
      <c r="HB18" s="165">
        <v>214.44149999999999</v>
      </c>
      <c r="HC18" s="165">
        <v>213.5557</v>
      </c>
      <c r="HD18" s="165">
        <v>281.60000000000002</v>
      </c>
      <c r="HE18" s="165">
        <v>-283.48680000000002</v>
      </c>
      <c r="HF18" s="165">
        <v>-508.37639999999999</v>
      </c>
      <c r="HG18" s="165">
        <v>513.00890000000004</v>
      </c>
      <c r="HH18" s="165">
        <v>509.04989999999998</v>
      </c>
      <c r="HI18" s="165">
        <v>-200.9486</v>
      </c>
      <c r="HJ18" s="165">
        <v>-200.51689999999999</v>
      </c>
      <c r="HK18" s="165">
        <v>-61.486899999999999</v>
      </c>
      <c r="HL18" s="165">
        <v>-54.809899999999999</v>
      </c>
      <c r="HM18" s="165">
        <v>79.813999999999993</v>
      </c>
      <c r="HN18" s="165">
        <v>80.705200000000005</v>
      </c>
      <c r="HO18" s="165">
        <v>-158.52449999999999</v>
      </c>
      <c r="HP18" s="165">
        <v>-156.7627</v>
      </c>
      <c r="HQ18" s="165">
        <v>67.613600000000005</v>
      </c>
      <c r="HR18" s="165">
        <v>66.767700000000005</v>
      </c>
      <c r="HS18" s="165">
        <v>-27.8156</v>
      </c>
      <c r="HT18" s="165">
        <v>-26.284700000000001</v>
      </c>
      <c r="HU18" s="165">
        <v>124.17</v>
      </c>
      <c r="HV18" s="165">
        <v>125.91</v>
      </c>
      <c r="HW18" s="165">
        <v>27.9</v>
      </c>
      <c r="HX18" s="165">
        <v>27.9</v>
      </c>
      <c r="HY18" s="165">
        <v>22.314299999999999</v>
      </c>
      <c r="HZ18" s="165">
        <v>25.12</v>
      </c>
      <c r="IA18" s="165">
        <v>-308.81270000000001</v>
      </c>
      <c r="IB18" s="165">
        <v>112.18559999999999</v>
      </c>
      <c r="IC18" s="165">
        <v>112.0154</v>
      </c>
      <c r="ID18" s="165">
        <v>13.9</v>
      </c>
      <c r="IE18" s="165">
        <v>-32.4</v>
      </c>
      <c r="IF18" s="165">
        <v>-58.4</v>
      </c>
      <c r="IG18" s="165">
        <v>-58</v>
      </c>
      <c r="IH18" s="165">
        <v>1.3309</v>
      </c>
      <c r="II18" s="165">
        <v>1.099</v>
      </c>
      <c r="IJ18" s="165">
        <v>-500.91149999999999</v>
      </c>
      <c r="IK18" s="165">
        <v>-150.249</v>
      </c>
      <c r="IL18" s="165">
        <v>398.66489999999999</v>
      </c>
      <c r="IM18" s="165">
        <v>331.096</v>
      </c>
      <c r="IN18" s="165">
        <v>-15.370699999999999</v>
      </c>
      <c r="IO18" s="165">
        <v>-328.63220000000001</v>
      </c>
      <c r="IP18" s="165">
        <v>321.87720000000002</v>
      </c>
      <c r="IQ18" s="165">
        <v>-128.96979999999999</v>
      </c>
      <c r="IR18" s="165">
        <v>-206.63249999999999</v>
      </c>
      <c r="IS18" s="165">
        <v>-320.57729999999998</v>
      </c>
      <c r="IT18" s="165">
        <v>94.508899999999997</v>
      </c>
      <c r="IU18" s="165">
        <v>92.0197</v>
      </c>
      <c r="IV18" s="165">
        <v>125.9335</v>
      </c>
      <c r="IW18" s="165">
        <v>-384.86079999999998</v>
      </c>
      <c r="IX18" s="165">
        <v>208.5094</v>
      </c>
      <c r="IY18" s="165">
        <v>-173.60749999999999</v>
      </c>
      <c r="IZ18" s="165">
        <v>176.88749999999999</v>
      </c>
      <c r="JA18" s="165">
        <v>-7.593</v>
      </c>
      <c r="JB18" s="166"/>
      <c r="JC18" s="165">
        <v>13.52</v>
      </c>
      <c r="JD18" s="165">
        <v>6.2160000000000002</v>
      </c>
      <c r="JE18" s="165">
        <v>6.2039999999999997</v>
      </c>
      <c r="JF18" s="165">
        <v>-13.68</v>
      </c>
      <c r="JG18" s="165">
        <v>-2.16</v>
      </c>
      <c r="JH18" s="166"/>
      <c r="JI18" s="165">
        <v>2.1682999999999999</v>
      </c>
      <c r="JJ18" s="165">
        <v>-41.310699999999997</v>
      </c>
      <c r="JK18" s="165">
        <v>-26.2196</v>
      </c>
      <c r="JL18" s="165">
        <v>42.3</v>
      </c>
      <c r="JM18" s="165">
        <v>50.121000000000002</v>
      </c>
      <c r="JN18" s="165">
        <v>53.06</v>
      </c>
      <c r="JO18" s="165">
        <v>9.5760000000000005</v>
      </c>
      <c r="JP18" s="166"/>
      <c r="JQ18" s="165">
        <v>53.1021</v>
      </c>
      <c r="JR18" s="165">
        <v>53.120399999999997</v>
      </c>
      <c r="JS18" s="165">
        <v>52.716799999999999</v>
      </c>
      <c r="JT18" s="166"/>
      <c r="JU18" s="165">
        <v>30.5</v>
      </c>
      <c r="JV18" s="165">
        <v>23.1617</v>
      </c>
      <c r="JW18" s="165">
        <v>5.34</v>
      </c>
      <c r="JX18" s="166"/>
      <c r="JY18" s="165">
        <v>-50.647100000000002</v>
      </c>
      <c r="JZ18" s="165">
        <v>77.686599999999999</v>
      </c>
      <c r="KA18" s="165">
        <v>62.9499</v>
      </c>
      <c r="KB18" s="165">
        <v>-49.684199999999997</v>
      </c>
      <c r="KC18" s="165">
        <v>-76.914599999999993</v>
      </c>
      <c r="KD18" s="165">
        <v>53.889099999999999</v>
      </c>
      <c r="KE18" s="165">
        <v>22.241099999999999</v>
      </c>
      <c r="KF18" s="165">
        <v>-40.200000000000003</v>
      </c>
      <c r="KG18" s="165">
        <v>40.700000000000003</v>
      </c>
      <c r="KH18" s="166"/>
      <c r="KI18" s="165">
        <v>186.05369999999999</v>
      </c>
    </row>
    <row r="19" spans="1:295" ht="18" customHeight="1" x14ac:dyDescent="0.35">
      <c r="A19" s="161" t="s">
        <v>58</v>
      </c>
      <c r="B19" s="161" t="s">
        <v>794</v>
      </c>
      <c r="C19" s="165">
        <v>0</v>
      </c>
      <c r="D19" s="165">
        <v>17.601099999999999</v>
      </c>
      <c r="E19" s="165">
        <v>-35.020000000000003</v>
      </c>
      <c r="F19" s="165">
        <v>8.0497999999999994</v>
      </c>
      <c r="G19" s="165">
        <v>22.766999999999999</v>
      </c>
      <c r="H19" s="166"/>
      <c r="I19" s="165">
        <v>44.930999999999997</v>
      </c>
      <c r="J19" s="165">
        <v>-101.46080000000001</v>
      </c>
      <c r="K19" s="165">
        <v>34.8155</v>
      </c>
      <c r="L19" s="165">
        <v>17.755500000000001</v>
      </c>
      <c r="M19" s="165">
        <v>17.0642</v>
      </c>
      <c r="N19" s="165">
        <v>0</v>
      </c>
      <c r="O19" s="165">
        <v>-26.294</v>
      </c>
      <c r="P19" s="165">
        <v>22</v>
      </c>
      <c r="Q19" s="165">
        <v>16.559999999999999</v>
      </c>
      <c r="R19" s="165">
        <v>-22</v>
      </c>
      <c r="S19" s="165">
        <v>14.1092</v>
      </c>
      <c r="T19" s="165">
        <v>204.37280000000001</v>
      </c>
      <c r="U19" s="165">
        <v>0.72009999999999996</v>
      </c>
      <c r="V19" s="165">
        <v>-5.3900000000000003E-2</v>
      </c>
      <c r="W19" s="165">
        <v>-0.15720000000000001</v>
      </c>
      <c r="X19" s="165">
        <v>1.0865</v>
      </c>
      <c r="Y19" s="165">
        <v>0.21890000000000001</v>
      </c>
      <c r="Z19" s="165">
        <v>0.1095</v>
      </c>
      <c r="AA19" s="166"/>
      <c r="AB19" s="166"/>
      <c r="AC19" s="165">
        <v>-59.51</v>
      </c>
      <c r="AD19" s="165">
        <v>-59.51</v>
      </c>
      <c r="AE19" s="166"/>
      <c r="AF19" s="165">
        <v>0</v>
      </c>
      <c r="AG19" s="165">
        <v>24.2</v>
      </c>
      <c r="AH19" s="165">
        <v>5.86</v>
      </c>
      <c r="AI19" s="165">
        <v>0.23300000000000001</v>
      </c>
      <c r="AJ19" s="165">
        <v>-60.2</v>
      </c>
      <c r="AK19" s="165">
        <v>-60</v>
      </c>
      <c r="AL19" s="165">
        <v>-46.09</v>
      </c>
      <c r="AM19" s="165">
        <v>60.7</v>
      </c>
      <c r="AN19" s="165">
        <v>60.82</v>
      </c>
      <c r="AO19" s="165">
        <v>6.1468999999999996</v>
      </c>
      <c r="AP19" s="165">
        <v>12.836499999999999</v>
      </c>
      <c r="AQ19" s="165">
        <v>54.328200000000002</v>
      </c>
      <c r="AR19" s="165">
        <v>56.422800000000002</v>
      </c>
      <c r="AS19" s="165">
        <v>19.319800000000001</v>
      </c>
      <c r="AT19" s="165">
        <v>-46.751800000000003</v>
      </c>
      <c r="AU19" s="165">
        <v>-46.626600000000003</v>
      </c>
      <c r="AV19" s="165">
        <v>30.0564</v>
      </c>
      <c r="AW19" s="165">
        <v>28.3782</v>
      </c>
      <c r="AX19" s="166"/>
      <c r="AY19" s="165">
        <v>65.774000000000001</v>
      </c>
      <c r="AZ19" s="165">
        <v>-1.0468999999999999</v>
      </c>
      <c r="BA19" s="165">
        <v>-8.8726000000000003</v>
      </c>
      <c r="BB19" s="165">
        <v>-269.43259999999998</v>
      </c>
      <c r="BC19" s="165">
        <v>31.761399999999998</v>
      </c>
      <c r="BD19" s="165">
        <v>-16.2</v>
      </c>
      <c r="BE19" s="165">
        <v>-19.100000000000001</v>
      </c>
      <c r="BF19" s="165">
        <v>53.304499999999997</v>
      </c>
      <c r="BG19" s="165">
        <v>52.4101</v>
      </c>
      <c r="BH19" s="165">
        <v>-5.2510000000000003</v>
      </c>
      <c r="BI19" s="166"/>
      <c r="BJ19" s="165">
        <v>-39.813699999999997</v>
      </c>
      <c r="BK19" s="165">
        <v>4.0011000000000001</v>
      </c>
      <c r="BL19" s="165">
        <v>8.5831</v>
      </c>
      <c r="BM19" s="165">
        <v>5.7676999999999996</v>
      </c>
      <c r="BN19" s="165">
        <v>311.01400000000001</v>
      </c>
      <c r="BO19" s="165">
        <v>25.544</v>
      </c>
      <c r="BP19" s="165">
        <v>25.6661</v>
      </c>
      <c r="BQ19" s="166"/>
      <c r="BR19" s="165">
        <v>232.9297</v>
      </c>
      <c r="BS19" s="166"/>
      <c r="BT19" s="165">
        <v>-61.2547</v>
      </c>
      <c r="BU19" s="166"/>
      <c r="BV19" s="165">
        <v>65.306200000000004</v>
      </c>
      <c r="BW19" s="165">
        <v>21.5</v>
      </c>
      <c r="BX19" s="165">
        <v>14.88</v>
      </c>
      <c r="BY19" s="165">
        <v>41.95</v>
      </c>
      <c r="BZ19" s="165">
        <v>64.33</v>
      </c>
      <c r="CA19" s="165">
        <v>-69.653499999999994</v>
      </c>
      <c r="CB19" s="165">
        <v>-70.189300000000003</v>
      </c>
      <c r="CC19" s="165">
        <v>148.3321</v>
      </c>
      <c r="CD19" s="165">
        <v>149.2944</v>
      </c>
      <c r="CE19" s="165">
        <v>35.5124</v>
      </c>
      <c r="CF19" s="165">
        <v>-61.301499999999997</v>
      </c>
      <c r="CG19" s="165">
        <v>-62.131599999999999</v>
      </c>
      <c r="CH19" s="165">
        <v>-5.6871</v>
      </c>
      <c r="CI19" s="165">
        <v>-68.781899999999993</v>
      </c>
      <c r="CJ19" s="166"/>
      <c r="CK19" s="166"/>
      <c r="CL19" s="165">
        <v>0.2</v>
      </c>
      <c r="CM19" s="165">
        <v>138.80000000000001</v>
      </c>
      <c r="CN19" s="165">
        <v>-11.16</v>
      </c>
      <c r="CO19" s="165">
        <v>19.214400000000001</v>
      </c>
      <c r="CP19" s="165">
        <v>18.7438</v>
      </c>
      <c r="CQ19" s="165">
        <v>19.639199999999999</v>
      </c>
      <c r="CR19" s="165">
        <v>-8.3148</v>
      </c>
      <c r="CS19" s="165">
        <v>-7.4835000000000003</v>
      </c>
      <c r="CT19" s="165">
        <v>-17.0471</v>
      </c>
      <c r="CU19" s="165">
        <v>-7.8947000000000003</v>
      </c>
      <c r="CV19" s="165">
        <v>-18.172599999999999</v>
      </c>
      <c r="CW19" s="165">
        <v>12.2277</v>
      </c>
      <c r="CX19" s="165">
        <v>31.74</v>
      </c>
      <c r="CY19" s="165">
        <v>51.51</v>
      </c>
      <c r="CZ19" s="165">
        <v>34.4604</v>
      </c>
      <c r="DA19" s="165">
        <v>32.377600000000001</v>
      </c>
      <c r="DB19" s="165">
        <v>-25.76</v>
      </c>
      <c r="DC19" s="165">
        <v>-2.8887</v>
      </c>
      <c r="DD19" s="165">
        <v>69.225200000000001</v>
      </c>
      <c r="DE19" s="165">
        <v>68.562899999999999</v>
      </c>
      <c r="DF19" s="165">
        <v>-136.78630000000001</v>
      </c>
      <c r="DG19" s="165">
        <v>-1E-4</v>
      </c>
      <c r="DH19" s="165">
        <v>-15.5524</v>
      </c>
      <c r="DI19" s="165">
        <v>-62.7</v>
      </c>
      <c r="DJ19" s="165">
        <v>-62.5</v>
      </c>
      <c r="DK19" s="165">
        <v>27.3917</v>
      </c>
      <c r="DL19" s="165">
        <v>34.872399999999999</v>
      </c>
      <c r="DM19" s="165">
        <v>39.4649</v>
      </c>
      <c r="DN19" s="165">
        <v>49.823</v>
      </c>
      <c r="DO19" s="165">
        <v>34.94</v>
      </c>
      <c r="DP19" s="165">
        <v>-3.86</v>
      </c>
      <c r="DQ19" s="165">
        <v>51.219000000000001</v>
      </c>
      <c r="DR19" s="165">
        <v>136.20269999999999</v>
      </c>
      <c r="DS19" s="165">
        <v>-22.06</v>
      </c>
      <c r="DT19" s="165">
        <v>-22.35</v>
      </c>
      <c r="DU19" s="165">
        <v>87.35</v>
      </c>
      <c r="DV19" s="165">
        <v>49.93</v>
      </c>
      <c r="DW19" s="165">
        <v>135.7636</v>
      </c>
      <c r="DX19" s="165">
        <v>132.49090000000001</v>
      </c>
      <c r="DY19" s="165">
        <v>-44.131799999999998</v>
      </c>
      <c r="DZ19" s="165">
        <v>-43.127299999999998</v>
      </c>
      <c r="EA19" s="165">
        <v>168.50360000000001</v>
      </c>
      <c r="EB19" s="165">
        <v>136.03870000000001</v>
      </c>
      <c r="EC19" s="165">
        <v>130.3613</v>
      </c>
      <c r="ED19" s="165">
        <v>132.9897</v>
      </c>
      <c r="EE19" s="165">
        <v>61.457700000000003</v>
      </c>
      <c r="EF19" s="165">
        <v>53.895400000000002</v>
      </c>
      <c r="EG19" s="165">
        <v>-25.536999999999999</v>
      </c>
      <c r="EH19" s="166"/>
      <c r="EI19" s="165">
        <v>173.87729999999999</v>
      </c>
      <c r="EJ19" s="166"/>
      <c r="EK19" s="165">
        <v>-27.861499999999999</v>
      </c>
      <c r="EL19" s="165">
        <v>-26.3172</v>
      </c>
      <c r="EM19" s="166"/>
      <c r="EN19" s="165">
        <v>-8.3705999999999996</v>
      </c>
      <c r="EO19" s="165">
        <v>-7.6528</v>
      </c>
      <c r="EP19" s="165">
        <v>64.56</v>
      </c>
      <c r="EQ19" s="165">
        <v>-55.892200000000003</v>
      </c>
      <c r="ER19" s="165">
        <v>-56.753599999999999</v>
      </c>
      <c r="ES19" s="165">
        <v>-18.845600000000001</v>
      </c>
      <c r="ET19" s="166"/>
      <c r="EU19" s="166"/>
      <c r="EV19" s="166"/>
      <c r="EW19" s="165">
        <v>10.8779</v>
      </c>
      <c r="EX19" s="165">
        <v>-60.890799999999999</v>
      </c>
      <c r="EY19" s="165">
        <v>-36.293900000000001</v>
      </c>
      <c r="EZ19" s="165">
        <v>-35.414299999999997</v>
      </c>
      <c r="FA19" s="165">
        <v>9.9352999999999998</v>
      </c>
      <c r="FB19" s="165">
        <v>-52.562600000000003</v>
      </c>
      <c r="FC19" s="165">
        <v>14.245699999999999</v>
      </c>
      <c r="FD19" s="166"/>
      <c r="FE19" s="166"/>
      <c r="FF19" s="166"/>
      <c r="FG19" s="165">
        <v>38.958599999999997</v>
      </c>
      <c r="FH19" s="165">
        <v>39.765599999999999</v>
      </c>
      <c r="FI19" s="165">
        <v>37.8095</v>
      </c>
      <c r="FJ19" s="165">
        <v>69.661799999999999</v>
      </c>
      <c r="FK19" s="165">
        <v>71.168899999999994</v>
      </c>
      <c r="FL19" s="165">
        <v>-163.26990000000001</v>
      </c>
      <c r="FM19" s="165">
        <v>46.895200000000003</v>
      </c>
      <c r="FN19" s="165">
        <v>46.547699999999999</v>
      </c>
      <c r="FO19" s="165">
        <v>-114.7625</v>
      </c>
      <c r="FP19" s="165">
        <v>-99.417500000000004</v>
      </c>
      <c r="FQ19" s="167">
        <v>-60.09</v>
      </c>
      <c r="FR19" s="166"/>
      <c r="FS19" s="165">
        <v>18.089300000000001</v>
      </c>
      <c r="FT19" s="166"/>
      <c r="FU19" s="166"/>
      <c r="FV19" s="165">
        <v>12.81</v>
      </c>
      <c r="FW19" s="165">
        <v>-60.295000000000002</v>
      </c>
      <c r="FX19" s="165">
        <v>10.6663</v>
      </c>
      <c r="FY19" s="165">
        <v>-15.311</v>
      </c>
      <c r="FZ19" s="165">
        <v>4.2389999999999999</v>
      </c>
      <c r="GA19" s="165">
        <v>8.3719999999999999</v>
      </c>
      <c r="GB19" s="165">
        <v>16.8</v>
      </c>
      <c r="GC19" s="165">
        <v>102.7296</v>
      </c>
      <c r="GD19" s="165">
        <v>112.8956</v>
      </c>
      <c r="GE19" s="166"/>
      <c r="GF19" s="165">
        <v>76.800600000000003</v>
      </c>
      <c r="GG19" s="165">
        <v>25.7</v>
      </c>
      <c r="GH19" s="165">
        <v>-14.376200000000001</v>
      </c>
      <c r="GI19" s="166"/>
      <c r="GJ19" s="166"/>
      <c r="GK19" s="165">
        <v>1.3705000000000001</v>
      </c>
      <c r="GL19" s="166"/>
      <c r="GM19" s="166"/>
      <c r="GN19" s="165">
        <v>-14.5167</v>
      </c>
      <c r="GO19" s="165">
        <v>-22.2286</v>
      </c>
      <c r="GP19" s="165">
        <v>22.2728</v>
      </c>
      <c r="GQ19" s="165">
        <v>33.864899999999999</v>
      </c>
      <c r="GR19" s="165">
        <v>10.302099999999999</v>
      </c>
      <c r="GS19" s="165">
        <v>10.3637</v>
      </c>
      <c r="GT19" s="165">
        <v>-115.345</v>
      </c>
      <c r="GU19" s="165">
        <v>-16.8232</v>
      </c>
      <c r="GV19" s="165">
        <v>36.081699999999998</v>
      </c>
      <c r="GW19" s="165">
        <v>-36.971499999999999</v>
      </c>
      <c r="GX19" s="165">
        <v>5.4988000000000001</v>
      </c>
      <c r="GY19" s="166"/>
      <c r="GZ19" s="166"/>
      <c r="HA19" s="165">
        <v>6.7614000000000001</v>
      </c>
      <c r="HB19" s="165">
        <v>221.79650000000001</v>
      </c>
      <c r="HC19" s="165">
        <v>223.1576</v>
      </c>
      <c r="HD19" s="165">
        <v>285.8</v>
      </c>
      <c r="HE19" s="165">
        <v>-280.69420000000002</v>
      </c>
      <c r="HF19" s="165">
        <v>-516.56410000000005</v>
      </c>
      <c r="HG19" s="165">
        <v>517.90419999999995</v>
      </c>
      <c r="HH19" s="165">
        <v>520.82979999999998</v>
      </c>
      <c r="HI19" s="165">
        <v>-210.50219999999999</v>
      </c>
      <c r="HJ19" s="165">
        <v>-208.62710000000001</v>
      </c>
      <c r="HK19" s="165">
        <v>-56.6751</v>
      </c>
      <c r="HL19" s="165">
        <v>-48.232900000000001</v>
      </c>
      <c r="HM19" s="165">
        <v>83.322900000000004</v>
      </c>
      <c r="HN19" s="165">
        <v>81.599500000000006</v>
      </c>
      <c r="HO19" s="166"/>
      <c r="HP19" s="166"/>
      <c r="HQ19" s="165">
        <v>66.548000000000002</v>
      </c>
      <c r="HR19" s="165">
        <v>65.800899999999999</v>
      </c>
      <c r="HS19" s="165">
        <v>-30.4221</v>
      </c>
      <c r="HT19" s="165">
        <v>-31.382400000000001</v>
      </c>
      <c r="HU19" s="165">
        <v>123.5</v>
      </c>
      <c r="HV19" s="165">
        <v>123.22</v>
      </c>
      <c r="HW19" s="165">
        <v>28.3</v>
      </c>
      <c r="HX19" s="165">
        <v>28.2</v>
      </c>
      <c r="HY19" s="165">
        <v>22.354900000000001</v>
      </c>
      <c r="HZ19" s="165">
        <v>25.92</v>
      </c>
      <c r="IA19" s="165">
        <v>-308.93169999999998</v>
      </c>
      <c r="IB19" s="165">
        <v>113.4333</v>
      </c>
      <c r="IC19" s="165">
        <v>111.6529</v>
      </c>
      <c r="ID19" s="165">
        <v>15</v>
      </c>
      <c r="IE19" s="165">
        <v>-29.6</v>
      </c>
      <c r="IF19" s="165">
        <v>-57.9</v>
      </c>
      <c r="IG19" s="165">
        <v>-58</v>
      </c>
      <c r="IH19" s="166"/>
      <c r="II19" s="165">
        <v>1.2394000000000001</v>
      </c>
      <c r="IJ19" s="165">
        <v>-508.28910000000002</v>
      </c>
      <c r="IK19" s="165">
        <v>-152.03210000000001</v>
      </c>
      <c r="IL19" s="165">
        <v>409.10289999999998</v>
      </c>
      <c r="IM19" s="165">
        <v>336.78129999999999</v>
      </c>
      <c r="IN19" s="165">
        <v>-17.713000000000001</v>
      </c>
      <c r="IO19" s="165">
        <v>-331.7389</v>
      </c>
      <c r="IP19" s="165">
        <v>330.93619999999999</v>
      </c>
      <c r="IQ19" s="165">
        <v>-128.9367</v>
      </c>
      <c r="IR19" s="165">
        <v>-208.4383</v>
      </c>
      <c r="IS19" s="165">
        <v>-328.59019999999998</v>
      </c>
      <c r="IT19" s="165">
        <v>95.870400000000004</v>
      </c>
      <c r="IU19" s="165">
        <v>94.406199999999998</v>
      </c>
      <c r="IV19" s="165">
        <v>132.6985</v>
      </c>
      <c r="IW19" s="165">
        <v>-396.77460000000002</v>
      </c>
      <c r="IX19" s="165">
        <v>214.66040000000001</v>
      </c>
      <c r="IY19" s="165">
        <v>-181.01329999999999</v>
      </c>
      <c r="IZ19" s="165">
        <v>181.161</v>
      </c>
      <c r="JA19" s="165">
        <v>-7.3815999999999997</v>
      </c>
      <c r="JB19" s="166"/>
      <c r="JC19" s="165">
        <v>14.24</v>
      </c>
      <c r="JD19" s="165">
        <v>5.9829999999999997</v>
      </c>
      <c r="JE19" s="165">
        <v>6.0049999999999999</v>
      </c>
      <c r="JF19" s="165">
        <v>-14.56</v>
      </c>
      <c r="JG19" s="165">
        <v>-2.56</v>
      </c>
      <c r="JH19" s="166"/>
      <c r="JI19" s="165">
        <v>1.9944</v>
      </c>
      <c r="JJ19" s="165">
        <v>-39.784799999999997</v>
      </c>
      <c r="JK19" s="165">
        <v>-25.487100000000002</v>
      </c>
      <c r="JL19" s="165">
        <v>37.9</v>
      </c>
      <c r="JM19" s="165">
        <v>47.27</v>
      </c>
      <c r="JN19" s="165">
        <v>46.298000000000002</v>
      </c>
      <c r="JO19" s="165">
        <v>9.5068000000000001</v>
      </c>
      <c r="JP19" s="165">
        <v>11.3819</v>
      </c>
      <c r="JQ19" s="165">
        <v>54.526800000000001</v>
      </c>
      <c r="JR19" s="165">
        <v>54.066400000000002</v>
      </c>
      <c r="JS19" s="165">
        <v>54.435200000000002</v>
      </c>
      <c r="JT19" s="166"/>
      <c r="JU19" s="165">
        <v>31.2</v>
      </c>
      <c r="JV19" s="165">
        <v>22.192599999999999</v>
      </c>
      <c r="JW19" s="165">
        <v>5.78</v>
      </c>
      <c r="JX19" s="166"/>
      <c r="JY19" s="165">
        <v>-45.763500000000001</v>
      </c>
      <c r="JZ19" s="165">
        <v>73.788399999999996</v>
      </c>
      <c r="KA19" s="165">
        <v>56.853999999999999</v>
      </c>
      <c r="KB19" s="165">
        <v>-43.581400000000002</v>
      </c>
      <c r="KC19" s="165">
        <v>-72.703299999999999</v>
      </c>
      <c r="KD19" s="165">
        <v>47.767000000000003</v>
      </c>
      <c r="KE19" s="165">
        <v>24.096</v>
      </c>
      <c r="KF19" s="165">
        <v>-40.200000000000003</v>
      </c>
      <c r="KG19" s="165">
        <v>40.299999999999997</v>
      </c>
      <c r="KH19" s="166"/>
      <c r="KI19" s="165">
        <v>202.5581</v>
      </c>
    </row>
    <row r="20" spans="1:295" ht="18" customHeight="1" x14ac:dyDescent="0.35">
      <c r="A20" s="161" t="s">
        <v>58</v>
      </c>
      <c r="B20" s="161" t="s">
        <v>795</v>
      </c>
      <c r="C20" s="165">
        <v>0</v>
      </c>
      <c r="D20" s="165">
        <v>18.437799999999999</v>
      </c>
      <c r="E20" s="165">
        <v>-36.982500000000002</v>
      </c>
      <c r="F20" s="165">
        <v>8.4479000000000006</v>
      </c>
      <c r="G20" s="165">
        <v>24.39</v>
      </c>
      <c r="H20" s="166"/>
      <c r="I20" s="165">
        <v>48.6676</v>
      </c>
      <c r="J20" s="165">
        <v>-106.7727</v>
      </c>
      <c r="K20" s="165">
        <v>38.005800000000001</v>
      </c>
      <c r="L20" s="165">
        <v>19.423400000000001</v>
      </c>
      <c r="M20" s="165">
        <v>18.7471</v>
      </c>
      <c r="N20" s="165">
        <v>-6.66</v>
      </c>
      <c r="O20" s="165">
        <v>-26.004000000000001</v>
      </c>
      <c r="P20" s="166"/>
      <c r="Q20" s="165">
        <v>16.559999999999999</v>
      </c>
      <c r="R20" s="166"/>
      <c r="S20" s="165">
        <v>14.165699999999999</v>
      </c>
      <c r="T20" s="165">
        <v>218.67140000000001</v>
      </c>
      <c r="U20" s="165">
        <v>1.4430000000000001</v>
      </c>
      <c r="V20" s="165">
        <v>1.2181999999999999</v>
      </c>
      <c r="W20" s="165">
        <v>1.7483</v>
      </c>
      <c r="X20" s="165">
        <v>1.0926</v>
      </c>
      <c r="Y20" s="165">
        <v>0.36449999999999999</v>
      </c>
      <c r="Z20" s="165">
        <v>0.41460000000000002</v>
      </c>
      <c r="AA20" s="166"/>
      <c r="AB20" s="166"/>
      <c r="AC20" s="165">
        <v>-63.33</v>
      </c>
      <c r="AD20" s="165">
        <v>-62.96</v>
      </c>
      <c r="AE20" s="166"/>
      <c r="AF20" s="165">
        <v>6.66</v>
      </c>
      <c r="AG20" s="165">
        <v>24.2</v>
      </c>
      <c r="AH20" s="165">
        <v>7.4969999999999999</v>
      </c>
      <c r="AI20" s="165">
        <v>0.24399999999999999</v>
      </c>
      <c r="AJ20" s="165">
        <v>-63.66</v>
      </c>
      <c r="AK20" s="165">
        <v>-64.34</v>
      </c>
      <c r="AL20" s="165">
        <v>-46.23</v>
      </c>
      <c r="AM20" s="165">
        <v>64.209999999999994</v>
      </c>
      <c r="AN20" s="165">
        <v>65.02</v>
      </c>
      <c r="AO20" s="165">
        <v>6.1875999999999998</v>
      </c>
      <c r="AP20" s="165">
        <v>13.2378</v>
      </c>
      <c r="AQ20" s="165">
        <v>57.724400000000003</v>
      </c>
      <c r="AR20" s="165">
        <v>59.759700000000002</v>
      </c>
      <c r="AS20" s="165">
        <v>25.2376</v>
      </c>
      <c r="AT20" s="165">
        <v>-50.636600000000001</v>
      </c>
      <c r="AU20" s="165">
        <v>-50.368099999999998</v>
      </c>
      <c r="AV20" s="165">
        <v>34.694299999999998</v>
      </c>
      <c r="AW20" s="165">
        <v>31.817</v>
      </c>
      <c r="AX20" s="166"/>
      <c r="AY20" s="165">
        <v>70.328599999999994</v>
      </c>
      <c r="AZ20" s="165">
        <v>0</v>
      </c>
      <c r="BA20" s="165">
        <v>-4.4356999999999998</v>
      </c>
      <c r="BB20" s="165">
        <v>-294.31470000000002</v>
      </c>
      <c r="BC20" s="165">
        <v>31.506900000000002</v>
      </c>
      <c r="BD20" s="165">
        <v>-16</v>
      </c>
      <c r="BE20" s="165">
        <v>-18.7</v>
      </c>
      <c r="BF20" s="165">
        <v>56.873600000000003</v>
      </c>
      <c r="BG20" s="165">
        <v>54.6295</v>
      </c>
      <c r="BH20" s="165">
        <v>-4.9870999999999999</v>
      </c>
      <c r="BI20" s="166"/>
      <c r="BJ20" s="165">
        <v>-40.593800000000002</v>
      </c>
      <c r="BK20" s="165">
        <v>4.8872</v>
      </c>
      <c r="BL20" s="165">
        <v>9.3084000000000007</v>
      </c>
      <c r="BM20" s="165">
        <v>6.3673000000000002</v>
      </c>
      <c r="BN20" s="165">
        <v>338.20600000000002</v>
      </c>
      <c r="BO20" s="165">
        <v>30.3354</v>
      </c>
      <c r="BP20" s="165">
        <v>30.1523</v>
      </c>
      <c r="BQ20" s="165">
        <v>-126.9049</v>
      </c>
      <c r="BR20" s="165">
        <v>349.74799999999999</v>
      </c>
      <c r="BS20" s="166"/>
      <c r="BT20" s="165">
        <v>-64.191100000000006</v>
      </c>
      <c r="BU20" s="166"/>
      <c r="BV20" s="165">
        <v>67.890900000000002</v>
      </c>
      <c r="BW20" s="165">
        <v>21.82</v>
      </c>
      <c r="BX20" s="165">
        <v>15.28</v>
      </c>
      <c r="BY20" s="165">
        <v>44.69</v>
      </c>
      <c r="BZ20" s="165">
        <v>66.72</v>
      </c>
      <c r="CA20" s="165">
        <v>-72.198700000000002</v>
      </c>
      <c r="CB20" s="165">
        <v>-72.734499999999997</v>
      </c>
      <c r="CC20" s="165">
        <v>152.2466</v>
      </c>
      <c r="CD20" s="165">
        <v>153.1936</v>
      </c>
      <c r="CE20" s="165">
        <v>34.679000000000002</v>
      </c>
      <c r="CF20" s="165">
        <v>-69.487700000000004</v>
      </c>
      <c r="CG20" s="165">
        <v>-69.347499999999997</v>
      </c>
      <c r="CH20" s="165">
        <v>-5.0894000000000004</v>
      </c>
      <c r="CI20" s="165">
        <v>-75.224100000000007</v>
      </c>
      <c r="CJ20" s="166"/>
      <c r="CK20" s="166"/>
      <c r="CL20" s="165">
        <v>1.4</v>
      </c>
      <c r="CM20" s="165">
        <v>149.4</v>
      </c>
      <c r="CN20" s="165">
        <v>-11.88</v>
      </c>
      <c r="CO20" s="165">
        <v>19.1904</v>
      </c>
      <c r="CP20" s="165">
        <v>17.403099999999998</v>
      </c>
      <c r="CQ20" s="165">
        <v>18.5535</v>
      </c>
      <c r="CR20" s="165">
        <v>-12.1892</v>
      </c>
      <c r="CS20" s="165">
        <v>-10.123799999999999</v>
      </c>
      <c r="CT20" s="165">
        <v>-15.3286</v>
      </c>
      <c r="CU20" s="165">
        <v>-8.6704000000000008</v>
      </c>
      <c r="CV20" s="165">
        <v>-15.9084</v>
      </c>
      <c r="CW20" s="165">
        <v>13.0684</v>
      </c>
      <c r="CX20" s="165">
        <v>31.42</v>
      </c>
      <c r="CY20" s="165">
        <v>55.46</v>
      </c>
      <c r="CZ20" s="165">
        <v>36.3354</v>
      </c>
      <c r="DA20" s="165">
        <v>34.5749</v>
      </c>
      <c r="DB20" s="165">
        <v>-27</v>
      </c>
      <c r="DC20" s="165">
        <v>-3.0143</v>
      </c>
      <c r="DD20" s="165">
        <v>75.259799999999998</v>
      </c>
      <c r="DE20" s="165">
        <v>74.119100000000003</v>
      </c>
      <c r="DF20" s="165">
        <v>-145.06829999999999</v>
      </c>
      <c r="DG20" s="165">
        <v>-1E-4</v>
      </c>
      <c r="DH20" s="165">
        <v>-16.4252</v>
      </c>
      <c r="DI20" s="165">
        <v>-69.2</v>
      </c>
      <c r="DJ20" s="165">
        <v>-68.2</v>
      </c>
      <c r="DK20" s="165">
        <v>28.5397</v>
      </c>
      <c r="DL20" s="165">
        <v>39.559899999999999</v>
      </c>
      <c r="DM20" s="165">
        <v>46.509599999999999</v>
      </c>
      <c r="DN20" s="165">
        <v>56.268300000000004</v>
      </c>
      <c r="DO20" s="165">
        <v>39.6</v>
      </c>
      <c r="DP20" s="165">
        <v>-5.24</v>
      </c>
      <c r="DQ20" s="165">
        <v>51.502499999999998</v>
      </c>
      <c r="DR20" s="165">
        <v>143.10310000000001</v>
      </c>
      <c r="DS20" s="165">
        <v>-22.47</v>
      </c>
      <c r="DT20" s="165">
        <v>-22.76</v>
      </c>
      <c r="DU20" s="165">
        <v>96.38</v>
      </c>
      <c r="DV20" s="165">
        <v>51.69</v>
      </c>
      <c r="DW20" s="165">
        <v>143.05459999999999</v>
      </c>
      <c r="DX20" s="165">
        <v>141.63640000000001</v>
      </c>
      <c r="DY20" s="165">
        <v>-45.824300000000001</v>
      </c>
      <c r="DZ20" s="165">
        <v>-43.854500000000002</v>
      </c>
      <c r="EA20" s="165">
        <v>178.8562</v>
      </c>
      <c r="EB20" s="165">
        <v>147.11449999999999</v>
      </c>
      <c r="EC20" s="165">
        <v>142.20330000000001</v>
      </c>
      <c r="ED20" s="165">
        <v>144.4622</v>
      </c>
      <c r="EE20" s="165">
        <v>79.998999999999995</v>
      </c>
      <c r="EF20" s="165">
        <v>69.741</v>
      </c>
      <c r="EG20" s="165">
        <v>-24.396999999999998</v>
      </c>
      <c r="EH20" s="165">
        <v>143.249</v>
      </c>
      <c r="EI20" s="165">
        <v>147.81659999999999</v>
      </c>
      <c r="EJ20" s="166"/>
      <c r="EK20" s="165">
        <v>-30.521100000000001</v>
      </c>
      <c r="EL20" s="165">
        <v>-27.781199999999998</v>
      </c>
      <c r="EM20" s="166"/>
      <c r="EN20" s="165">
        <v>-24.098600000000001</v>
      </c>
      <c r="EO20" s="165">
        <v>-21.923500000000001</v>
      </c>
      <c r="EP20" s="165">
        <v>169.02</v>
      </c>
      <c r="EQ20" s="165">
        <v>-65.420100000000005</v>
      </c>
      <c r="ER20" s="165">
        <v>-66.217399999999998</v>
      </c>
      <c r="ES20" s="165">
        <v>-36.361400000000003</v>
      </c>
      <c r="ET20" s="166"/>
      <c r="EU20" s="166"/>
      <c r="EV20" s="166"/>
      <c r="EW20" s="165">
        <v>11.5223</v>
      </c>
      <c r="EX20" s="165">
        <v>-92.647900000000007</v>
      </c>
      <c r="EY20" s="165">
        <v>-34.263500000000001</v>
      </c>
      <c r="EZ20" s="165">
        <v>-33.652799999999999</v>
      </c>
      <c r="FA20" s="165">
        <v>8.5711999999999993</v>
      </c>
      <c r="FB20" s="165">
        <v>-64.781999999999996</v>
      </c>
      <c r="FC20" s="165">
        <v>26.6968</v>
      </c>
      <c r="FD20" s="166"/>
      <c r="FE20" s="166"/>
      <c r="FF20" s="166"/>
      <c r="FG20" s="165">
        <v>39.329300000000003</v>
      </c>
      <c r="FH20" s="165">
        <v>39.392000000000003</v>
      </c>
      <c r="FI20" s="165">
        <v>38.243899999999996</v>
      </c>
      <c r="FJ20" s="165">
        <v>72.508600000000001</v>
      </c>
      <c r="FK20" s="165">
        <v>72.173699999999997</v>
      </c>
      <c r="FL20" s="165">
        <v>-163.26990000000001</v>
      </c>
      <c r="FM20" s="165">
        <v>46.734099999999998</v>
      </c>
      <c r="FN20" s="165">
        <v>47.064500000000002</v>
      </c>
      <c r="FO20" s="165">
        <v>-112.49079999999999</v>
      </c>
      <c r="FP20" s="165">
        <v>-99.695499999999996</v>
      </c>
      <c r="FQ20" s="167">
        <v>-60.97</v>
      </c>
      <c r="FR20" s="165">
        <v>-44.1</v>
      </c>
      <c r="FS20" s="165">
        <v>18.887599999999999</v>
      </c>
      <c r="FT20" s="166"/>
      <c r="FU20" s="166"/>
      <c r="FV20" s="165">
        <v>10.6</v>
      </c>
      <c r="FW20" s="165">
        <v>-63.4833</v>
      </c>
      <c r="FX20" s="165">
        <v>10.587199999999999</v>
      </c>
      <c r="FY20" s="165">
        <v>-15.304</v>
      </c>
      <c r="FZ20" s="165">
        <v>4.1970000000000001</v>
      </c>
      <c r="GA20" s="165">
        <v>8.3547999999999991</v>
      </c>
      <c r="GB20" s="165">
        <v>15.53</v>
      </c>
      <c r="GC20" s="165">
        <v>101.6493</v>
      </c>
      <c r="GD20" s="165">
        <v>114.8642</v>
      </c>
      <c r="GE20" s="165">
        <v>14.32</v>
      </c>
      <c r="GF20" s="165">
        <v>77.184799999999996</v>
      </c>
      <c r="GG20" s="165">
        <v>23.8</v>
      </c>
      <c r="GH20" s="165">
        <v>-15.3786</v>
      </c>
      <c r="GI20" s="166"/>
      <c r="GJ20" s="166"/>
      <c r="GK20" s="165">
        <v>1.5116000000000001</v>
      </c>
      <c r="GL20" s="166"/>
      <c r="GM20" s="166"/>
      <c r="GN20" s="165">
        <v>-14.069000000000001</v>
      </c>
      <c r="GO20" s="165">
        <v>-24.931999999999999</v>
      </c>
      <c r="GP20" s="165">
        <v>20.497599999999998</v>
      </c>
      <c r="GQ20" s="165">
        <v>38.066499999999998</v>
      </c>
      <c r="GR20" s="165">
        <v>9.9529999999999994</v>
      </c>
      <c r="GS20" s="165">
        <v>9.9944000000000006</v>
      </c>
      <c r="GT20" s="165">
        <v>-121.578</v>
      </c>
      <c r="GU20" s="165">
        <v>-17.6951</v>
      </c>
      <c r="GV20" s="165">
        <v>37.083399999999997</v>
      </c>
      <c r="GW20" s="165">
        <v>-39.151899999999998</v>
      </c>
      <c r="GX20" s="165">
        <v>4.3902999999999999</v>
      </c>
      <c r="GY20" s="165">
        <v>0.33200000000000002</v>
      </c>
      <c r="GZ20" s="166"/>
      <c r="HA20" s="165">
        <v>5.7938999999999998</v>
      </c>
      <c r="HB20" s="165">
        <v>220.50190000000001</v>
      </c>
      <c r="HC20" s="165">
        <v>218.91759999999999</v>
      </c>
      <c r="HD20" s="165">
        <v>287.89999999999998</v>
      </c>
      <c r="HE20" s="165">
        <v>-284.32069999999999</v>
      </c>
      <c r="HF20" s="165">
        <v>-520.13570000000004</v>
      </c>
      <c r="HG20" s="165">
        <v>523.01250000000005</v>
      </c>
      <c r="HH20" s="165">
        <v>513.92499999999995</v>
      </c>
      <c r="HI20" s="165">
        <v>-209.68289999999999</v>
      </c>
      <c r="HJ20" s="165">
        <v>-207.63200000000001</v>
      </c>
      <c r="HK20" s="165">
        <v>-59.895899999999997</v>
      </c>
      <c r="HL20" s="165">
        <v>-51.6768</v>
      </c>
      <c r="HM20" s="165">
        <v>83.316999999999993</v>
      </c>
      <c r="HN20" s="165">
        <v>82.428700000000006</v>
      </c>
      <c r="HO20" s="166"/>
      <c r="HP20" s="166"/>
      <c r="HQ20" s="165">
        <v>66.1524</v>
      </c>
      <c r="HR20" s="165">
        <v>65.086699999999993</v>
      </c>
      <c r="HS20" s="165">
        <v>-33.671199999999999</v>
      </c>
      <c r="HT20" s="165">
        <v>-32.991300000000003</v>
      </c>
      <c r="HU20" s="165">
        <v>123.29</v>
      </c>
      <c r="HV20" s="165">
        <v>123.85</v>
      </c>
      <c r="HW20" s="165">
        <v>28.3</v>
      </c>
      <c r="HX20" s="165">
        <v>28.2</v>
      </c>
      <c r="HY20" s="165">
        <v>22.4575</v>
      </c>
      <c r="HZ20" s="165">
        <v>24.48</v>
      </c>
      <c r="IA20" s="165">
        <v>-307.08240000000001</v>
      </c>
      <c r="IB20" s="165">
        <v>108.812</v>
      </c>
      <c r="IC20" s="165">
        <v>109.5146</v>
      </c>
      <c r="ID20" s="165">
        <v>15.1</v>
      </c>
      <c r="IE20" s="165">
        <v>-28.5</v>
      </c>
      <c r="IF20" s="165">
        <v>-57.2</v>
      </c>
      <c r="IG20" s="165">
        <v>-57.4</v>
      </c>
      <c r="IH20" s="165">
        <v>1.4434</v>
      </c>
      <c r="II20" s="165">
        <v>1.1517999999999999</v>
      </c>
      <c r="IJ20" s="165">
        <v>-512.37159999999994</v>
      </c>
      <c r="IK20" s="165">
        <v>-121.8545</v>
      </c>
      <c r="IL20" s="165">
        <v>412.88589999999999</v>
      </c>
      <c r="IM20" s="165">
        <v>341.28879999999998</v>
      </c>
      <c r="IN20" s="165">
        <v>-24.410299999999999</v>
      </c>
      <c r="IO20" s="165">
        <v>-337.00439999999998</v>
      </c>
      <c r="IP20" s="165">
        <v>331.31970000000001</v>
      </c>
      <c r="IQ20" s="165">
        <v>-128.93520000000001</v>
      </c>
      <c r="IR20" s="165">
        <v>-210.3801</v>
      </c>
      <c r="IS20" s="165">
        <v>-331.1216</v>
      </c>
      <c r="IT20" s="165">
        <v>99.142799999999994</v>
      </c>
      <c r="IU20" s="165">
        <v>99.343800000000002</v>
      </c>
      <c r="IV20" s="165">
        <v>127.87220000000001</v>
      </c>
      <c r="IW20" s="165">
        <v>-400.99790000000002</v>
      </c>
      <c r="IX20" s="165">
        <v>213.9271</v>
      </c>
      <c r="IY20" s="165">
        <v>-184.0941</v>
      </c>
      <c r="IZ20" s="165">
        <v>183.94550000000001</v>
      </c>
      <c r="JA20" s="165">
        <v>-7.6726999999999999</v>
      </c>
      <c r="JB20" s="166"/>
      <c r="JC20" s="165">
        <v>13.52</v>
      </c>
      <c r="JD20" s="165">
        <v>5.7990000000000004</v>
      </c>
      <c r="JE20" s="165">
        <v>5.7930000000000001</v>
      </c>
      <c r="JF20" s="165">
        <v>-13.6</v>
      </c>
      <c r="JG20" s="165">
        <v>-1.92</v>
      </c>
      <c r="JH20" s="166"/>
      <c r="JI20" s="165">
        <v>2.2292999999999998</v>
      </c>
      <c r="JJ20" s="165">
        <v>-39.052399999999999</v>
      </c>
      <c r="JK20" s="165">
        <v>-25.606200000000001</v>
      </c>
      <c r="JL20" s="165">
        <v>38.9</v>
      </c>
      <c r="JM20" s="165">
        <v>47.27</v>
      </c>
      <c r="JN20" s="165">
        <v>48.243000000000002</v>
      </c>
      <c r="JO20" s="166"/>
      <c r="JP20" s="166"/>
      <c r="JQ20" s="165">
        <v>54.962800000000001</v>
      </c>
      <c r="JR20" s="165">
        <v>52.655099999999997</v>
      </c>
      <c r="JS20" s="165">
        <v>54.136800000000001</v>
      </c>
      <c r="JT20" s="166"/>
      <c r="JU20" s="165">
        <v>30</v>
      </c>
      <c r="JV20" s="165">
        <v>23.240200000000002</v>
      </c>
      <c r="JW20" s="165">
        <v>6.1</v>
      </c>
      <c r="JX20" s="166"/>
      <c r="JY20" s="165">
        <v>-46.218899999999998</v>
      </c>
      <c r="JZ20" s="165">
        <v>77.795400000000001</v>
      </c>
      <c r="KA20" s="165">
        <v>60.138599999999997</v>
      </c>
      <c r="KB20" s="165">
        <v>-46.5197</v>
      </c>
      <c r="KC20" s="165">
        <v>-76.679199999999994</v>
      </c>
      <c r="KD20" s="165">
        <v>50.374099999999999</v>
      </c>
      <c r="KE20" s="165">
        <v>25.2516</v>
      </c>
      <c r="KF20" s="165">
        <v>-39.299999999999997</v>
      </c>
      <c r="KG20" s="165">
        <v>39.9</v>
      </c>
      <c r="KH20" s="166"/>
      <c r="KI20" s="165">
        <v>203.7456</v>
      </c>
    </row>
    <row r="21" spans="1:295" ht="18" customHeight="1" x14ac:dyDescent="0.35">
      <c r="A21" s="161" t="s">
        <v>58</v>
      </c>
      <c r="B21" s="161" t="s">
        <v>796</v>
      </c>
      <c r="C21" s="165">
        <v>0</v>
      </c>
      <c r="D21" s="165">
        <v>19.261500000000002</v>
      </c>
      <c r="E21" s="165">
        <v>-38.288800000000002</v>
      </c>
      <c r="F21" s="165">
        <v>9.7626000000000008</v>
      </c>
      <c r="G21" s="165">
        <v>26.3429</v>
      </c>
      <c r="H21" s="166"/>
      <c r="I21" s="165">
        <v>52.668799999999997</v>
      </c>
      <c r="J21" s="165">
        <v>-109.9393</v>
      </c>
      <c r="K21" s="165">
        <v>44.694800000000001</v>
      </c>
      <c r="L21" s="165">
        <v>22.731300000000001</v>
      </c>
      <c r="M21" s="165">
        <v>21.770800000000001</v>
      </c>
      <c r="N21" s="165">
        <v>-13.32</v>
      </c>
      <c r="O21" s="165">
        <v>-29.95</v>
      </c>
      <c r="P21" s="165">
        <v>24.2</v>
      </c>
      <c r="Q21" s="165">
        <v>18.216000000000001</v>
      </c>
      <c r="R21" s="165">
        <v>-24.2</v>
      </c>
      <c r="S21" s="165">
        <v>14.1374</v>
      </c>
      <c r="T21" s="165">
        <v>225.68680000000001</v>
      </c>
      <c r="U21" s="165">
        <v>3.9298000000000002</v>
      </c>
      <c r="V21" s="165">
        <v>4.3204000000000002</v>
      </c>
      <c r="W21" s="165">
        <v>6.548</v>
      </c>
      <c r="X21" s="165">
        <v>1.0165999999999999</v>
      </c>
      <c r="Y21" s="165">
        <v>1.2044999999999999</v>
      </c>
      <c r="Z21" s="165">
        <v>2.4533999999999998</v>
      </c>
      <c r="AA21" s="166"/>
      <c r="AB21" s="166"/>
      <c r="AC21" s="165">
        <v>-68.39</v>
      </c>
      <c r="AD21" s="165">
        <v>-68.489999999999995</v>
      </c>
      <c r="AE21" s="166"/>
      <c r="AF21" s="165">
        <v>13.32</v>
      </c>
      <c r="AG21" s="165">
        <v>28.6</v>
      </c>
      <c r="AH21" s="165">
        <v>9.7490000000000006</v>
      </c>
      <c r="AI21" s="165">
        <v>0.25900000000000001</v>
      </c>
      <c r="AJ21" s="165">
        <v>-69.63</v>
      </c>
      <c r="AK21" s="165">
        <v>-70.540000000000006</v>
      </c>
      <c r="AL21" s="165">
        <v>-47.09</v>
      </c>
      <c r="AM21" s="165">
        <v>70.77</v>
      </c>
      <c r="AN21" s="165">
        <v>71.23</v>
      </c>
      <c r="AO21" s="165">
        <v>7.9752999999999998</v>
      </c>
      <c r="AP21" s="165">
        <v>11.7005</v>
      </c>
      <c r="AQ21" s="165">
        <v>61.089199999999998</v>
      </c>
      <c r="AR21" s="165">
        <v>62.9221</v>
      </c>
      <c r="AS21" s="165">
        <v>40.683799999999998</v>
      </c>
      <c r="AT21" s="165">
        <v>-53.5837</v>
      </c>
      <c r="AU21" s="165">
        <v>-53.487400000000001</v>
      </c>
      <c r="AV21" s="165">
        <v>20.723700000000001</v>
      </c>
      <c r="AW21" s="165">
        <v>25.964200000000002</v>
      </c>
      <c r="AX21" s="166"/>
      <c r="AY21" s="165">
        <v>79.973699999999994</v>
      </c>
      <c r="AZ21" s="165">
        <v>-1.5704</v>
      </c>
      <c r="BA21" s="165">
        <v>-2.3388</v>
      </c>
      <c r="BB21" s="165">
        <v>-332.35</v>
      </c>
      <c r="BC21" s="165">
        <v>31.069199999999999</v>
      </c>
      <c r="BD21" s="165">
        <v>-17</v>
      </c>
      <c r="BE21" s="165">
        <v>-18.5</v>
      </c>
      <c r="BF21" s="165">
        <v>59.714399999999998</v>
      </c>
      <c r="BG21" s="165">
        <v>58.959499999999998</v>
      </c>
      <c r="BH21" s="165">
        <v>-5.0909000000000004</v>
      </c>
      <c r="BI21" s="166"/>
      <c r="BJ21" s="165">
        <v>-46.7333</v>
      </c>
      <c r="BK21" s="165">
        <v>4.883</v>
      </c>
      <c r="BL21" s="165">
        <v>9.9059000000000008</v>
      </c>
      <c r="BM21" s="165">
        <v>6.7614000000000001</v>
      </c>
      <c r="BN21" s="165">
        <v>370.52510000000001</v>
      </c>
      <c r="BO21" s="165">
        <v>32.502200000000002</v>
      </c>
      <c r="BP21" s="165">
        <v>32.471699999999998</v>
      </c>
      <c r="BQ21" s="165">
        <v>-156.00370000000001</v>
      </c>
      <c r="BR21" s="165">
        <v>387.82060000000001</v>
      </c>
      <c r="BS21" s="166"/>
      <c r="BT21" s="165">
        <v>-70.417100000000005</v>
      </c>
      <c r="BU21" s="166"/>
      <c r="BV21" s="165">
        <v>65.934899999999999</v>
      </c>
      <c r="BW21" s="165">
        <v>20.7</v>
      </c>
      <c r="BX21" s="165">
        <v>13.98</v>
      </c>
      <c r="BY21" s="165">
        <v>44.54</v>
      </c>
      <c r="BZ21" s="165">
        <v>66.25</v>
      </c>
      <c r="CA21" s="165">
        <v>-75.8155</v>
      </c>
      <c r="CB21" s="165">
        <v>-75.547600000000003</v>
      </c>
      <c r="CC21" s="165">
        <v>152.77869999999999</v>
      </c>
      <c r="CD21" s="165">
        <v>153.65880000000001</v>
      </c>
      <c r="CE21" s="165">
        <v>31.8492</v>
      </c>
      <c r="CF21" s="165">
        <v>-75.463700000000003</v>
      </c>
      <c r="CG21" s="165">
        <v>-75.255200000000002</v>
      </c>
      <c r="CH21" s="165">
        <v>-2.4409999999999998</v>
      </c>
      <c r="CI21" s="165">
        <v>-82.794499999999999</v>
      </c>
      <c r="CJ21" s="166"/>
      <c r="CK21" s="166"/>
      <c r="CL21" s="165">
        <v>-4</v>
      </c>
      <c r="CM21" s="165">
        <v>167.6</v>
      </c>
      <c r="CN21" s="165">
        <v>-12.56</v>
      </c>
      <c r="CO21" s="165">
        <v>15.3065</v>
      </c>
      <c r="CP21" s="165">
        <v>13.8049</v>
      </c>
      <c r="CQ21" s="165">
        <v>15.0116</v>
      </c>
      <c r="CR21" s="165">
        <v>-17.391500000000001</v>
      </c>
      <c r="CS21" s="165">
        <v>-17.011700000000001</v>
      </c>
      <c r="CT21" s="165">
        <v>-9.9108999999999998</v>
      </c>
      <c r="CU21" s="165">
        <v>-7.8362999999999996</v>
      </c>
      <c r="CV21" s="165">
        <v>-9.9879999999999995</v>
      </c>
      <c r="CW21" s="165">
        <v>13.305899999999999</v>
      </c>
      <c r="CX21" s="165">
        <v>37.659999999999997</v>
      </c>
      <c r="CY21" s="165">
        <v>58.4</v>
      </c>
      <c r="CZ21" s="165">
        <v>40.554200000000002</v>
      </c>
      <c r="DA21" s="165">
        <v>38.53</v>
      </c>
      <c r="DB21" s="165">
        <v>-28.82</v>
      </c>
      <c r="DC21" s="165">
        <v>-3.0143</v>
      </c>
      <c r="DD21" s="165">
        <v>84.1845</v>
      </c>
      <c r="DE21" s="165">
        <v>83.270600000000002</v>
      </c>
      <c r="DF21" s="165">
        <v>-166.8518</v>
      </c>
      <c r="DG21" s="165">
        <v>-1E-4</v>
      </c>
      <c r="DH21" s="165">
        <v>-17.420400000000001</v>
      </c>
      <c r="DI21" s="165">
        <v>-70.3</v>
      </c>
      <c r="DJ21" s="165">
        <v>-71.900000000000006</v>
      </c>
      <c r="DK21" s="165">
        <v>29.1769</v>
      </c>
      <c r="DL21" s="165">
        <v>47.177100000000003</v>
      </c>
      <c r="DM21" s="165">
        <v>59.659700000000001</v>
      </c>
      <c r="DN21" s="165">
        <v>66.815200000000004</v>
      </c>
      <c r="DO21" s="165">
        <v>46.34</v>
      </c>
      <c r="DP21" s="165">
        <v>-7.7</v>
      </c>
      <c r="DQ21" s="165">
        <v>51.988500000000002</v>
      </c>
      <c r="DR21" s="165">
        <v>164.32429999999999</v>
      </c>
      <c r="DS21" s="165">
        <v>-22.59</v>
      </c>
      <c r="DT21" s="165">
        <v>-22.98</v>
      </c>
      <c r="DU21" s="165">
        <v>96.46</v>
      </c>
      <c r="DV21" s="165">
        <v>54.49</v>
      </c>
      <c r="DW21" s="165">
        <v>166.6</v>
      </c>
      <c r="DX21" s="165">
        <v>164.4</v>
      </c>
      <c r="DY21" s="165">
        <v>-42.006900000000002</v>
      </c>
      <c r="DZ21" s="165">
        <v>-41.418199999999999</v>
      </c>
      <c r="EA21" s="165">
        <v>204.54679999999999</v>
      </c>
      <c r="EB21" s="165">
        <v>171.4804</v>
      </c>
      <c r="EC21" s="165">
        <v>165.1403</v>
      </c>
      <c r="ED21" s="165">
        <v>167.1566</v>
      </c>
      <c r="EE21" s="165">
        <v>63.365400000000001</v>
      </c>
      <c r="EF21" s="165">
        <v>51.2575</v>
      </c>
      <c r="EG21" s="165">
        <v>-24.885999999999999</v>
      </c>
      <c r="EH21" s="165">
        <v>166.27170000000001</v>
      </c>
      <c r="EI21" s="165">
        <v>117.1768</v>
      </c>
      <c r="EJ21" s="166"/>
      <c r="EK21" s="165">
        <v>-32.25</v>
      </c>
      <c r="EL21" s="165">
        <v>-30.299499999999998</v>
      </c>
      <c r="EM21" s="166"/>
      <c r="EN21" s="165">
        <v>-13.8614</v>
      </c>
      <c r="EO21" s="165">
        <v>-13.067</v>
      </c>
      <c r="EP21" s="165">
        <v>66.096000000000004</v>
      </c>
      <c r="EQ21" s="165">
        <v>-50.117600000000003</v>
      </c>
      <c r="ER21" s="165">
        <v>-51.079900000000002</v>
      </c>
      <c r="ES21" s="165">
        <v>-18.9313</v>
      </c>
      <c r="ET21" s="166"/>
      <c r="EU21" s="166"/>
      <c r="EV21" s="166"/>
      <c r="EW21" s="165">
        <v>13.366899999999999</v>
      </c>
      <c r="EX21" s="165">
        <v>-81.838200000000001</v>
      </c>
      <c r="EY21" s="165">
        <v>-34.972700000000003</v>
      </c>
      <c r="EZ21" s="165">
        <v>-34.016800000000003</v>
      </c>
      <c r="FA21" s="165">
        <v>7.9880000000000004</v>
      </c>
      <c r="FB21" s="165">
        <v>-49.519799999999996</v>
      </c>
      <c r="FC21" s="165">
        <v>15.074999999999999</v>
      </c>
      <c r="FD21" s="166"/>
      <c r="FE21" s="166"/>
      <c r="FF21" s="166"/>
      <c r="FG21" s="165">
        <v>38.814500000000002</v>
      </c>
      <c r="FH21" s="165">
        <v>39.126300000000001</v>
      </c>
      <c r="FI21" s="165">
        <v>37.633000000000003</v>
      </c>
      <c r="FJ21" s="165">
        <v>74.518100000000004</v>
      </c>
      <c r="FK21" s="165">
        <v>75.187899999999999</v>
      </c>
      <c r="FL21" s="165">
        <v>-160.0882</v>
      </c>
      <c r="FM21" s="165">
        <v>43.747799999999998</v>
      </c>
      <c r="FN21" s="165">
        <v>43.346899999999998</v>
      </c>
      <c r="FO21" s="165">
        <v>-106.8553</v>
      </c>
      <c r="FP21" s="165">
        <v>-96.539500000000004</v>
      </c>
      <c r="FQ21" s="167">
        <v>-60.53</v>
      </c>
      <c r="FR21" s="166"/>
      <c r="FS21" s="165">
        <v>18.677700000000002</v>
      </c>
      <c r="FT21" s="166"/>
      <c r="FU21" s="166"/>
      <c r="FV21" s="165">
        <v>10.45</v>
      </c>
      <c r="FW21" s="165">
        <v>-62.1066</v>
      </c>
      <c r="FX21" s="165">
        <v>10.2317</v>
      </c>
      <c r="FY21" s="165">
        <v>-15.090999999999999</v>
      </c>
      <c r="FZ21" s="165">
        <v>4.2679999999999998</v>
      </c>
      <c r="GA21" s="165">
        <v>8.1258999999999997</v>
      </c>
      <c r="GB21" s="165">
        <v>16.88</v>
      </c>
      <c r="GC21" s="165">
        <v>98.683400000000006</v>
      </c>
      <c r="GD21" s="165">
        <v>109.56</v>
      </c>
      <c r="GE21" s="165">
        <v>14.13</v>
      </c>
      <c r="GF21" s="165">
        <v>79.088300000000004</v>
      </c>
      <c r="GG21" s="165">
        <v>24.8</v>
      </c>
      <c r="GH21" s="165">
        <v>-17.239100000000001</v>
      </c>
      <c r="GI21" s="166"/>
      <c r="GJ21" s="165">
        <v>-1.1592</v>
      </c>
      <c r="GK21" s="165">
        <v>1.7136</v>
      </c>
      <c r="GL21" s="166"/>
      <c r="GM21" s="166"/>
      <c r="GN21" s="166"/>
      <c r="GO21" s="165">
        <v>-29.290700000000001</v>
      </c>
      <c r="GP21" s="165">
        <v>22.721399999999999</v>
      </c>
      <c r="GQ21" s="165">
        <v>45.629399999999997</v>
      </c>
      <c r="GR21" s="165">
        <v>10.530200000000001</v>
      </c>
      <c r="GS21" s="165">
        <v>10.607100000000001</v>
      </c>
      <c r="GT21" s="165">
        <v>-129.70060000000001</v>
      </c>
      <c r="GU21" s="165">
        <v>-18.488900000000001</v>
      </c>
      <c r="GV21" s="165">
        <v>39.328699999999998</v>
      </c>
      <c r="GW21" s="165">
        <v>-42.420299999999997</v>
      </c>
      <c r="GX21" s="165">
        <v>4.6379999999999999</v>
      </c>
      <c r="GY21" s="165">
        <v>3.8771</v>
      </c>
      <c r="GZ21" s="165">
        <v>3.4910999999999999</v>
      </c>
      <c r="HA21" s="165">
        <v>6</v>
      </c>
      <c r="HB21" s="165">
        <v>212.4385</v>
      </c>
      <c r="HC21" s="165">
        <v>212.9255</v>
      </c>
      <c r="HD21" s="165">
        <v>279.5</v>
      </c>
      <c r="HE21" s="165">
        <v>-276.96030000000002</v>
      </c>
      <c r="HF21" s="165">
        <v>-503.66489999999999</v>
      </c>
      <c r="HG21" s="165">
        <v>509.87990000000002</v>
      </c>
      <c r="HH21" s="165">
        <v>505.90370000000001</v>
      </c>
      <c r="HI21" s="165">
        <v>-200.53530000000001</v>
      </c>
      <c r="HJ21" s="165">
        <v>-200.03720000000001</v>
      </c>
      <c r="HK21" s="165">
        <v>-59.866300000000003</v>
      </c>
      <c r="HL21" s="165">
        <v>-52.199100000000001</v>
      </c>
      <c r="HM21" s="165">
        <v>77.816000000000003</v>
      </c>
      <c r="HN21" s="165">
        <v>78.001300000000001</v>
      </c>
      <c r="HO21" s="166"/>
      <c r="HP21" s="166"/>
      <c r="HQ21" s="165">
        <v>64.350700000000003</v>
      </c>
      <c r="HR21" s="165">
        <v>63.274000000000001</v>
      </c>
      <c r="HS21" s="165">
        <v>-36.263300000000001</v>
      </c>
      <c r="HT21" s="165">
        <v>-36.767499999999998</v>
      </c>
      <c r="HU21" s="165">
        <v>122.37</v>
      </c>
      <c r="HV21" s="165">
        <v>122.81</v>
      </c>
      <c r="HW21" s="165">
        <v>28.5</v>
      </c>
      <c r="HX21" s="165">
        <v>28.5</v>
      </c>
      <c r="HY21" s="165">
        <v>22.314299999999999</v>
      </c>
      <c r="HZ21" s="165">
        <v>14.64</v>
      </c>
      <c r="IA21" s="165">
        <v>-309.4991</v>
      </c>
      <c r="IB21" s="165">
        <v>109.5651</v>
      </c>
      <c r="IC21" s="165">
        <v>109.3978</v>
      </c>
      <c r="ID21" s="165">
        <v>15.6</v>
      </c>
      <c r="IE21" s="165">
        <v>-26.2</v>
      </c>
      <c r="IF21" s="165">
        <v>-55.5</v>
      </c>
      <c r="IG21" s="165">
        <v>-55.7</v>
      </c>
      <c r="IH21" s="165">
        <v>1.2498</v>
      </c>
      <c r="II21" s="166"/>
      <c r="IJ21" s="165">
        <v>-493.87240000000003</v>
      </c>
      <c r="IK21" s="165">
        <v>-89.745999999999995</v>
      </c>
      <c r="IL21" s="165">
        <v>398.52890000000002</v>
      </c>
      <c r="IM21" s="165">
        <v>334.9864</v>
      </c>
      <c r="IN21" s="165">
        <v>-28.058399999999999</v>
      </c>
      <c r="IO21" s="165">
        <v>-320.45769999999999</v>
      </c>
      <c r="IP21" s="165">
        <v>322.40600000000001</v>
      </c>
      <c r="IQ21" s="165">
        <v>-127.1938</v>
      </c>
      <c r="IR21" s="165">
        <v>-203.05</v>
      </c>
      <c r="IS21" s="165">
        <v>-322.27980000000002</v>
      </c>
      <c r="IT21" s="165">
        <v>98.717500000000001</v>
      </c>
      <c r="IU21" s="165">
        <v>101.0046</v>
      </c>
      <c r="IV21" s="165">
        <v>129.11250000000001</v>
      </c>
      <c r="IW21" s="165">
        <v>-387.20639999999997</v>
      </c>
      <c r="IX21" s="165">
        <v>204.6344</v>
      </c>
      <c r="IY21" s="165">
        <v>-180.4357</v>
      </c>
      <c r="IZ21" s="165">
        <v>182.06270000000001</v>
      </c>
      <c r="JA21" s="165">
        <v>-6.7224000000000004</v>
      </c>
      <c r="JB21" s="166"/>
      <c r="JC21" s="165">
        <v>12.72</v>
      </c>
      <c r="JD21" s="165">
        <v>5.5140000000000002</v>
      </c>
      <c r="JE21" s="165">
        <v>5.5030000000000001</v>
      </c>
      <c r="JF21" s="165">
        <v>-12.4</v>
      </c>
      <c r="JG21" s="165">
        <v>-2.8</v>
      </c>
      <c r="JH21" s="166"/>
      <c r="JI21" s="165">
        <v>3.3401999999999998</v>
      </c>
      <c r="JJ21" s="165">
        <v>-41.045200000000001</v>
      </c>
      <c r="JK21" s="165">
        <v>-24.989699999999999</v>
      </c>
      <c r="JL21" s="165">
        <v>38</v>
      </c>
      <c r="JM21" s="165">
        <v>47.222999999999999</v>
      </c>
      <c r="JN21" s="165">
        <v>46.987000000000002</v>
      </c>
      <c r="JO21" s="165">
        <v>0</v>
      </c>
      <c r="JP21" s="165">
        <v>0</v>
      </c>
      <c r="JQ21" s="165">
        <v>50.94</v>
      </c>
      <c r="JR21" s="165">
        <v>50.445900000000002</v>
      </c>
      <c r="JS21" s="165">
        <v>50.211500000000001</v>
      </c>
      <c r="JT21" s="166"/>
      <c r="JU21" s="165">
        <v>28.6</v>
      </c>
      <c r="JV21" s="165">
        <v>21.604199999999999</v>
      </c>
      <c r="JW21" s="165">
        <v>6.43</v>
      </c>
      <c r="JX21" s="166"/>
      <c r="JY21" s="165">
        <v>-49.150500000000001</v>
      </c>
      <c r="JZ21" s="165">
        <v>75.751000000000005</v>
      </c>
      <c r="KA21" s="165">
        <v>59.792200000000001</v>
      </c>
      <c r="KB21" s="165">
        <v>-48.233400000000003</v>
      </c>
      <c r="KC21" s="165">
        <v>-73.474199999999996</v>
      </c>
      <c r="KD21" s="165">
        <v>51.586399999999998</v>
      </c>
      <c r="KE21" s="165">
        <v>21.690200000000001</v>
      </c>
      <c r="KF21" s="165">
        <v>-36.799999999999997</v>
      </c>
      <c r="KG21" s="165">
        <v>36.9</v>
      </c>
      <c r="KH21" s="166"/>
      <c r="KI21" s="165">
        <v>203.02010000000001</v>
      </c>
    </row>
    <row r="22" spans="1:295" ht="18" customHeight="1" x14ac:dyDescent="0.35">
      <c r="A22" s="161" t="s">
        <v>58</v>
      </c>
      <c r="B22" s="161" t="s">
        <v>797</v>
      </c>
      <c r="C22" s="165">
        <v>0</v>
      </c>
      <c r="D22" s="165">
        <v>18.729800000000001</v>
      </c>
      <c r="E22" s="165">
        <v>-37.487400000000001</v>
      </c>
      <c r="F22" s="165">
        <v>-10.3607</v>
      </c>
      <c r="G22" s="165">
        <v>25.968499999999999</v>
      </c>
      <c r="H22" s="166"/>
      <c r="I22" s="165">
        <v>52.125100000000003</v>
      </c>
      <c r="J22" s="165">
        <v>-96.509799999999998</v>
      </c>
      <c r="K22" s="165">
        <v>44.997300000000003</v>
      </c>
      <c r="L22" s="165">
        <v>22.961300000000001</v>
      </c>
      <c r="M22" s="165">
        <v>22.1724</v>
      </c>
      <c r="N22" s="165">
        <v>-2.2200000000000002</v>
      </c>
      <c r="O22" s="165">
        <v>-32.938000000000002</v>
      </c>
      <c r="P22" s="165">
        <v>26.4</v>
      </c>
      <c r="Q22" s="165">
        <v>18.216000000000001</v>
      </c>
      <c r="R22" s="165">
        <v>-26.4</v>
      </c>
      <c r="S22" s="165">
        <v>14.1783</v>
      </c>
      <c r="T22" s="165">
        <v>197.15299999999999</v>
      </c>
      <c r="U22" s="165">
        <v>3.3317000000000001</v>
      </c>
      <c r="V22" s="165">
        <v>3.4908000000000001</v>
      </c>
      <c r="W22" s="165">
        <v>5.1498999999999997</v>
      </c>
      <c r="X22" s="165">
        <v>0.76670000000000005</v>
      </c>
      <c r="Y22" s="165">
        <v>1.2593000000000001</v>
      </c>
      <c r="Z22" s="165">
        <v>2.4405999999999999</v>
      </c>
      <c r="AA22" s="166"/>
      <c r="AB22" s="166"/>
      <c r="AC22" s="165">
        <v>-70.569999999999993</v>
      </c>
      <c r="AD22" s="165">
        <v>-70.56</v>
      </c>
      <c r="AE22" s="166"/>
      <c r="AF22" s="165">
        <v>2.2200000000000002</v>
      </c>
      <c r="AG22" s="165">
        <v>30.8</v>
      </c>
      <c r="AH22" s="165">
        <v>19.04</v>
      </c>
      <c r="AI22" s="165">
        <v>0.308</v>
      </c>
      <c r="AJ22" s="165">
        <v>-67.52</v>
      </c>
      <c r="AK22" s="165">
        <v>-67.180000000000007</v>
      </c>
      <c r="AL22" s="165">
        <v>-51.39</v>
      </c>
      <c r="AM22" s="165">
        <v>68.22</v>
      </c>
      <c r="AN22" s="165">
        <v>68.13</v>
      </c>
      <c r="AO22" s="165">
        <v>7.8327</v>
      </c>
      <c r="AP22" s="165">
        <v>12.0952</v>
      </c>
      <c r="AQ22" s="165">
        <v>60.815600000000003</v>
      </c>
      <c r="AR22" s="165">
        <v>62.403700000000001</v>
      </c>
      <c r="AS22" s="165">
        <v>30.095400000000001</v>
      </c>
      <c r="AT22" s="165">
        <v>-51.172400000000003</v>
      </c>
      <c r="AU22" s="165">
        <v>-51.380699999999997</v>
      </c>
      <c r="AV22" s="165">
        <v>26.970500000000001</v>
      </c>
      <c r="AW22" s="165">
        <v>29.4345</v>
      </c>
      <c r="AX22" s="166"/>
      <c r="AY22" s="165">
        <v>80.6434</v>
      </c>
      <c r="AZ22" s="165">
        <v>-0.52349999999999997</v>
      </c>
      <c r="BA22" s="165">
        <v>0.40339999999999998</v>
      </c>
      <c r="BB22" s="165">
        <v>-335.1628</v>
      </c>
      <c r="BC22" s="165">
        <v>24.4922</v>
      </c>
      <c r="BD22" s="165">
        <v>-16.7</v>
      </c>
      <c r="BE22" s="165">
        <v>-18.3</v>
      </c>
      <c r="BF22" s="165">
        <v>57.701300000000003</v>
      </c>
      <c r="BG22" s="165">
        <v>56.555900000000001</v>
      </c>
      <c r="BH22" s="165">
        <v>-5.3514999999999997</v>
      </c>
      <c r="BI22" s="166"/>
      <c r="BJ22" s="165">
        <v>-47.374699999999997</v>
      </c>
      <c r="BK22" s="165">
        <v>5.2180999999999997</v>
      </c>
      <c r="BL22" s="165">
        <v>13.070600000000001</v>
      </c>
      <c r="BM22" s="165">
        <v>8.9537999999999993</v>
      </c>
      <c r="BN22" s="165">
        <v>382.76299999999998</v>
      </c>
      <c r="BO22" s="165">
        <v>48.219200000000001</v>
      </c>
      <c r="BP22" s="165">
        <v>48.249699999999997</v>
      </c>
      <c r="BQ22" s="165">
        <v>-207.1472</v>
      </c>
      <c r="BR22" s="165">
        <v>396.44760000000002</v>
      </c>
      <c r="BS22" s="166"/>
      <c r="BT22" s="165">
        <v>-67.391999999999996</v>
      </c>
      <c r="BU22" s="166"/>
      <c r="BV22" s="165">
        <v>69.767099999999999</v>
      </c>
      <c r="BW22" s="165">
        <v>21.2</v>
      </c>
      <c r="BX22" s="165">
        <v>14.87</v>
      </c>
      <c r="BY22" s="165">
        <v>47.02</v>
      </c>
      <c r="BZ22" s="165">
        <v>67.81</v>
      </c>
      <c r="CA22" s="165">
        <v>-76.485299999999995</v>
      </c>
      <c r="CB22" s="165">
        <v>-75.413700000000006</v>
      </c>
      <c r="CC22" s="165">
        <v>151.21889999999999</v>
      </c>
      <c r="CD22" s="165">
        <v>151.23570000000001</v>
      </c>
      <c r="CE22" s="165">
        <v>33.293799999999997</v>
      </c>
      <c r="CF22" s="165">
        <v>-77.026399999999995</v>
      </c>
      <c r="CG22" s="165">
        <v>-76.760199999999998</v>
      </c>
      <c r="CH22" s="165">
        <v>0.71699999999999997</v>
      </c>
      <c r="CI22" s="165">
        <v>-79.371499999999997</v>
      </c>
      <c r="CJ22" s="166"/>
      <c r="CK22" s="166"/>
      <c r="CL22" s="165">
        <v>7.2</v>
      </c>
      <c r="CM22" s="165">
        <v>161.1</v>
      </c>
      <c r="CN22" s="165">
        <v>-13.25</v>
      </c>
      <c r="CO22" s="165">
        <v>18.977399999999999</v>
      </c>
      <c r="CP22" s="165">
        <v>17.947900000000001</v>
      </c>
      <c r="CQ22" s="165">
        <v>19.908200000000001</v>
      </c>
      <c r="CR22" s="165">
        <v>-8.0799000000000003</v>
      </c>
      <c r="CS22" s="165">
        <v>-5.8943000000000003</v>
      </c>
      <c r="CT22" s="165">
        <v>1</v>
      </c>
      <c r="CU22" s="165">
        <v>-22.514099999999999</v>
      </c>
      <c r="CV22" s="165">
        <v>-6.1214000000000004</v>
      </c>
      <c r="CW22" s="165">
        <v>12.6669</v>
      </c>
      <c r="CX22" s="165">
        <v>41.95</v>
      </c>
      <c r="CY22" s="165">
        <v>58.35</v>
      </c>
      <c r="CZ22" s="165">
        <v>41.9604</v>
      </c>
      <c r="DA22" s="165">
        <v>39.408900000000003</v>
      </c>
      <c r="DB22" s="165">
        <v>-28.75</v>
      </c>
      <c r="DC22" s="166"/>
      <c r="DD22" s="165">
        <v>80.531099999999995</v>
      </c>
      <c r="DE22" s="165">
        <v>78.907399999999996</v>
      </c>
      <c r="DF22" s="165">
        <v>-154.25749999999999</v>
      </c>
      <c r="DG22" s="165">
        <v>-2.0000000000000001E-4</v>
      </c>
      <c r="DH22" s="165">
        <v>-17.4635</v>
      </c>
      <c r="DI22" s="165">
        <v>-76.599999999999994</v>
      </c>
      <c r="DJ22" s="165">
        <v>-75.7</v>
      </c>
      <c r="DK22" s="165">
        <v>29.533999999999999</v>
      </c>
      <c r="DL22" s="165">
        <v>49.813800000000001</v>
      </c>
      <c r="DM22" s="165">
        <v>57.781100000000002</v>
      </c>
      <c r="DN22" s="165">
        <v>70.916700000000006</v>
      </c>
      <c r="DO22" s="165">
        <v>49.48</v>
      </c>
      <c r="DP22" s="165">
        <v>-6.66</v>
      </c>
      <c r="DQ22" s="165">
        <v>50.328000000000003</v>
      </c>
      <c r="DR22" s="165">
        <v>151.0386</v>
      </c>
      <c r="DS22" s="165">
        <v>-21.03</v>
      </c>
      <c r="DT22" s="165">
        <v>-21.31</v>
      </c>
      <c r="DU22" s="165">
        <v>101.74</v>
      </c>
      <c r="DV22" s="165">
        <v>54.65</v>
      </c>
      <c r="DW22" s="165">
        <v>153.4727</v>
      </c>
      <c r="DX22" s="165">
        <v>151.36359999999999</v>
      </c>
      <c r="DY22" s="165">
        <v>-45.015099999999997</v>
      </c>
      <c r="DZ22" s="165">
        <v>-44.2273</v>
      </c>
      <c r="EA22" s="165">
        <v>199.1858</v>
      </c>
      <c r="EB22" s="165">
        <v>167.38759999999999</v>
      </c>
      <c r="EC22" s="165">
        <v>158.3134</v>
      </c>
      <c r="ED22" s="165">
        <v>161.74369999999999</v>
      </c>
      <c r="EE22" s="165">
        <v>72.392300000000006</v>
      </c>
      <c r="EF22" s="165">
        <v>61.029899999999998</v>
      </c>
      <c r="EG22" s="165">
        <v>-22.792999999999999</v>
      </c>
      <c r="EH22" s="165">
        <v>221.31630000000001</v>
      </c>
      <c r="EI22" s="165">
        <v>47.313000000000002</v>
      </c>
      <c r="EJ22" s="166"/>
      <c r="EK22" s="165">
        <v>-23.9558</v>
      </c>
      <c r="EL22" s="165">
        <v>-22.699300000000001</v>
      </c>
      <c r="EM22" s="166"/>
      <c r="EN22" s="165">
        <v>-30.136900000000001</v>
      </c>
      <c r="EO22" s="165">
        <v>-28.691500000000001</v>
      </c>
      <c r="EP22" s="165">
        <v>159.804</v>
      </c>
      <c r="EQ22" s="165">
        <v>-67.708600000000004</v>
      </c>
      <c r="ER22" s="165">
        <v>-68.298000000000002</v>
      </c>
      <c r="ES22" s="165">
        <v>-27.771599999999999</v>
      </c>
      <c r="ET22" s="166"/>
      <c r="EU22" s="166"/>
      <c r="EV22" s="166"/>
      <c r="EW22" s="165">
        <v>10.3058</v>
      </c>
      <c r="EX22" s="165">
        <v>-100.1972</v>
      </c>
      <c r="EY22" s="165">
        <v>-34.606900000000003</v>
      </c>
      <c r="EZ22" s="165">
        <v>-34.119799999999998</v>
      </c>
      <c r="FA22" s="165">
        <v>8.4361999999999995</v>
      </c>
      <c r="FB22" s="165">
        <v>-60.837600000000002</v>
      </c>
      <c r="FC22" s="165">
        <v>24.600100000000001</v>
      </c>
      <c r="FD22" s="166"/>
      <c r="FE22" s="166"/>
      <c r="FF22" s="166"/>
      <c r="FG22" s="165">
        <v>39.007300000000001</v>
      </c>
      <c r="FH22" s="165">
        <v>38.884099999999997</v>
      </c>
      <c r="FI22" s="165">
        <v>38.299799999999998</v>
      </c>
      <c r="FJ22" s="165">
        <v>75.522800000000004</v>
      </c>
      <c r="FK22" s="165">
        <v>75.857699999999994</v>
      </c>
      <c r="FL22" s="165">
        <v>-135.47219999999999</v>
      </c>
      <c r="FM22" s="165">
        <v>47.501199999999997</v>
      </c>
      <c r="FN22" s="165">
        <v>47.618099999999998</v>
      </c>
      <c r="FO22" s="165">
        <v>-87.9101</v>
      </c>
      <c r="FP22" s="165">
        <v>-72.698300000000003</v>
      </c>
      <c r="FQ22" s="167">
        <v>-61.87</v>
      </c>
      <c r="FR22" s="165">
        <v>-42.01</v>
      </c>
      <c r="FS22" s="165">
        <v>18.677700000000002</v>
      </c>
      <c r="FT22" s="166"/>
      <c r="FU22" s="165">
        <v>-12.08</v>
      </c>
      <c r="FV22" s="165">
        <v>10.199999999999999</v>
      </c>
      <c r="FW22" s="165">
        <v>-60.421999999999997</v>
      </c>
      <c r="FX22" s="165">
        <v>9.9135000000000009</v>
      </c>
      <c r="FY22" s="165">
        <v>-14.941000000000001</v>
      </c>
      <c r="FZ22" s="165">
        <v>4.3460000000000001</v>
      </c>
      <c r="GA22" s="165">
        <v>8.0925999999999991</v>
      </c>
      <c r="GB22" s="165">
        <v>14.61</v>
      </c>
      <c r="GC22" s="165">
        <v>74.837599999999995</v>
      </c>
      <c r="GD22" s="165">
        <v>89.921499999999995</v>
      </c>
      <c r="GE22" s="165">
        <v>14.99</v>
      </c>
      <c r="GF22" s="165">
        <v>76.8249</v>
      </c>
      <c r="GG22" s="165">
        <v>23.7</v>
      </c>
      <c r="GH22" s="165">
        <v>-16.536799999999999</v>
      </c>
      <c r="GI22" s="166"/>
      <c r="GJ22" s="165">
        <v>0</v>
      </c>
      <c r="GK22" s="165">
        <v>1.6851</v>
      </c>
      <c r="GL22" s="166"/>
      <c r="GM22" s="166"/>
      <c r="GN22" s="165">
        <v>-12.7966</v>
      </c>
      <c r="GO22" s="165">
        <v>-28.082899999999999</v>
      </c>
      <c r="GP22" s="165">
        <v>23.961099999999998</v>
      </c>
      <c r="GQ22" s="165">
        <v>44.116799999999998</v>
      </c>
      <c r="GR22" s="165">
        <v>10.1419</v>
      </c>
      <c r="GS22" s="165">
        <v>10.366899999999999</v>
      </c>
      <c r="GT22" s="165">
        <v>-122.2953</v>
      </c>
      <c r="GU22" s="165">
        <v>-19.538900000000002</v>
      </c>
      <c r="GV22" s="165">
        <v>39.150799999999997</v>
      </c>
      <c r="GW22" s="165">
        <v>-44.0657</v>
      </c>
      <c r="GX22" s="165">
        <v>4.46</v>
      </c>
      <c r="GY22" s="165">
        <v>5.0014000000000003</v>
      </c>
      <c r="GZ22" s="165">
        <v>4.6090999999999998</v>
      </c>
      <c r="HA22" s="165">
        <v>6.1879999999999997</v>
      </c>
      <c r="HB22" s="165">
        <v>190.69159999999999</v>
      </c>
      <c r="HC22" s="165">
        <v>187.92160000000001</v>
      </c>
      <c r="HD22" s="165">
        <v>283.7</v>
      </c>
      <c r="HE22" s="165">
        <v>-280.5598</v>
      </c>
      <c r="HF22" s="165">
        <v>-481.02199999999999</v>
      </c>
      <c r="HG22" s="165">
        <v>486.43220000000002</v>
      </c>
      <c r="HH22" s="165">
        <v>485.1105</v>
      </c>
      <c r="HI22" s="165">
        <v>-180.672</v>
      </c>
      <c r="HJ22" s="165">
        <v>-179.0444</v>
      </c>
      <c r="HK22" s="165">
        <v>-62.241500000000002</v>
      </c>
      <c r="HL22" s="165">
        <v>-55.328800000000001</v>
      </c>
      <c r="HM22" s="165">
        <v>77.342299999999994</v>
      </c>
      <c r="HN22" s="165">
        <v>77.204599999999999</v>
      </c>
      <c r="HO22" s="166"/>
      <c r="HP22" s="165">
        <v>-144.07910000000001</v>
      </c>
      <c r="HQ22" s="165">
        <v>48.090600000000002</v>
      </c>
      <c r="HR22" s="165">
        <v>47.354500000000002</v>
      </c>
      <c r="HS22" s="165">
        <v>-33.107500000000002</v>
      </c>
      <c r="HT22" s="165">
        <v>-32.393700000000003</v>
      </c>
      <c r="HU22" s="165">
        <v>119.03</v>
      </c>
      <c r="HV22" s="165">
        <v>118.73</v>
      </c>
      <c r="HW22" s="165">
        <v>29</v>
      </c>
      <c r="HX22" s="165">
        <v>29.4</v>
      </c>
      <c r="HY22" s="165">
        <v>22.09</v>
      </c>
      <c r="HZ22" s="165">
        <v>8.32</v>
      </c>
      <c r="IA22" s="165">
        <v>-322.06810000000002</v>
      </c>
      <c r="IB22" s="165">
        <v>101.756</v>
      </c>
      <c r="IC22" s="165">
        <v>101.59829999999999</v>
      </c>
      <c r="ID22" s="165">
        <v>12.5</v>
      </c>
      <c r="IE22" s="165">
        <v>-21.6</v>
      </c>
      <c r="IF22" s="165">
        <v>-45.3</v>
      </c>
      <c r="IG22" s="165">
        <v>-45.4</v>
      </c>
      <c r="IH22" s="166"/>
      <c r="II22" s="165">
        <v>1.0584</v>
      </c>
      <c r="IJ22" s="165">
        <v>-474.31360000000001</v>
      </c>
      <c r="IK22" s="165">
        <v>-22.654</v>
      </c>
      <c r="IL22" s="165">
        <v>343.43520000000001</v>
      </c>
      <c r="IM22" s="165">
        <v>288.86939999999998</v>
      </c>
      <c r="IN22" s="165">
        <v>-25.320499999999999</v>
      </c>
      <c r="IO22" s="165">
        <v>-275.64679999999998</v>
      </c>
      <c r="IP22" s="165">
        <v>281.40300000000002</v>
      </c>
      <c r="IQ22" s="165">
        <v>-95.093999999999994</v>
      </c>
      <c r="IR22" s="165">
        <v>-162.91040000000001</v>
      </c>
      <c r="IS22" s="165">
        <v>-273.06670000000003</v>
      </c>
      <c r="IT22" s="165">
        <v>103.05759999999999</v>
      </c>
      <c r="IU22" s="165">
        <v>100.76009999999999</v>
      </c>
      <c r="IV22" s="165">
        <v>99.438900000000004</v>
      </c>
      <c r="IW22" s="165">
        <v>-330.5093</v>
      </c>
      <c r="IX22" s="165">
        <v>165.65289999999999</v>
      </c>
      <c r="IY22" s="165">
        <v>-164.62020000000001</v>
      </c>
      <c r="IZ22" s="165">
        <v>164.49010000000001</v>
      </c>
      <c r="JA22" s="165">
        <v>-8.3841000000000001</v>
      </c>
      <c r="JB22" s="166"/>
      <c r="JC22" s="165">
        <v>13.04</v>
      </c>
      <c r="JD22" s="165">
        <v>5.5430000000000001</v>
      </c>
      <c r="JE22" s="165">
        <v>5.5659999999999998</v>
      </c>
      <c r="JF22" s="165">
        <v>-12.64</v>
      </c>
      <c r="JG22" s="165">
        <v>-2.16</v>
      </c>
      <c r="JH22" s="166"/>
      <c r="JI22" s="165">
        <v>2.2873000000000001</v>
      </c>
      <c r="JJ22" s="165">
        <v>-38.701500000000003</v>
      </c>
      <c r="JK22" s="165">
        <v>-25.487100000000002</v>
      </c>
      <c r="JL22" s="165">
        <v>38</v>
      </c>
      <c r="JM22" s="165">
        <v>47.014000000000003</v>
      </c>
      <c r="JN22" s="165">
        <v>47.738</v>
      </c>
      <c r="JO22" s="166"/>
      <c r="JP22" s="166"/>
      <c r="JQ22" s="165">
        <v>50.074300000000001</v>
      </c>
      <c r="JR22" s="165">
        <v>50.026699999999998</v>
      </c>
      <c r="JS22" s="165">
        <v>50.468299999999999</v>
      </c>
      <c r="JT22" s="166"/>
      <c r="JU22" s="165">
        <v>22.4</v>
      </c>
      <c r="JV22" s="165">
        <v>21.756900000000002</v>
      </c>
      <c r="JW22" s="165">
        <v>6.22</v>
      </c>
      <c r="JX22" s="166"/>
      <c r="JY22" s="165">
        <v>-52.506300000000003</v>
      </c>
      <c r="JZ22" s="165">
        <v>77.710300000000004</v>
      </c>
      <c r="KA22" s="165">
        <v>63.3123</v>
      </c>
      <c r="KB22" s="165">
        <v>-52.612900000000003</v>
      </c>
      <c r="KC22" s="165">
        <v>-77.370500000000007</v>
      </c>
      <c r="KD22" s="165">
        <v>54.338299999999997</v>
      </c>
      <c r="KE22" s="165">
        <v>22.0489</v>
      </c>
      <c r="KF22" s="165">
        <v>-30.7</v>
      </c>
      <c r="KG22" s="165">
        <v>31.9</v>
      </c>
      <c r="KH22" s="166"/>
      <c r="KI22" s="165">
        <v>192.12039999999999</v>
      </c>
    </row>
    <row r="23" spans="1:295" ht="18" customHeight="1" x14ac:dyDescent="0.35">
      <c r="A23" s="161" t="s">
        <v>58</v>
      </c>
      <c r="B23" s="161" t="s">
        <v>798</v>
      </c>
      <c r="C23" s="165">
        <v>0</v>
      </c>
      <c r="D23" s="165">
        <v>18.011900000000001</v>
      </c>
      <c r="E23" s="165">
        <v>-35.9039</v>
      </c>
      <c r="F23" s="165">
        <v>-36.825600000000001</v>
      </c>
      <c r="G23" s="165">
        <v>26.3598</v>
      </c>
      <c r="H23" s="166"/>
      <c r="I23" s="165">
        <v>51.884500000000003</v>
      </c>
      <c r="J23" s="165">
        <v>-84.803399999999996</v>
      </c>
      <c r="K23" s="165">
        <v>47.228000000000002</v>
      </c>
      <c r="L23" s="165">
        <v>23.967300000000002</v>
      </c>
      <c r="M23" s="165">
        <v>23.369299999999999</v>
      </c>
      <c r="N23" s="165">
        <v>0</v>
      </c>
      <c r="O23" s="165">
        <v>-31.84</v>
      </c>
      <c r="P23" s="165">
        <v>26.4</v>
      </c>
      <c r="Q23" s="165">
        <v>12.42</v>
      </c>
      <c r="R23" s="165">
        <v>-26.4</v>
      </c>
      <c r="S23" s="165">
        <v>13.476000000000001</v>
      </c>
      <c r="T23" s="165">
        <v>172.02860000000001</v>
      </c>
      <c r="U23" s="165">
        <v>3.7281</v>
      </c>
      <c r="V23" s="165">
        <v>4.1026999999999996</v>
      </c>
      <c r="W23" s="165">
        <v>6.4099000000000004</v>
      </c>
      <c r="X23" s="165">
        <v>1.0936999999999999</v>
      </c>
      <c r="Y23" s="165">
        <v>1.2262999999999999</v>
      </c>
      <c r="Z23" s="165">
        <v>2.3170000000000002</v>
      </c>
      <c r="AA23" s="166"/>
      <c r="AB23" s="166"/>
      <c r="AC23" s="165">
        <v>-65.819999999999993</v>
      </c>
      <c r="AD23" s="165">
        <v>-65.83</v>
      </c>
      <c r="AE23" s="166"/>
      <c r="AF23" s="165">
        <v>0</v>
      </c>
      <c r="AG23" s="165">
        <v>30.8</v>
      </c>
      <c r="AH23" s="165">
        <v>18.291</v>
      </c>
      <c r="AI23" s="165">
        <v>0.30399999999999999</v>
      </c>
      <c r="AJ23" s="165">
        <v>-59.74</v>
      </c>
      <c r="AK23" s="165">
        <v>-59.92</v>
      </c>
      <c r="AL23" s="165">
        <v>-52.77</v>
      </c>
      <c r="AM23" s="165">
        <v>61.01</v>
      </c>
      <c r="AN23" s="165">
        <v>61.04</v>
      </c>
      <c r="AO23" s="165">
        <v>7.8476999999999997</v>
      </c>
      <c r="AP23" s="165">
        <v>11.8028</v>
      </c>
      <c r="AQ23" s="165">
        <v>62.982199999999999</v>
      </c>
      <c r="AR23" s="165">
        <v>65.314400000000006</v>
      </c>
      <c r="AS23" s="165">
        <v>28.971599999999999</v>
      </c>
      <c r="AT23" s="165">
        <v>-47.689500000000002</v>
      </c>
      <c r="AU23" s="165">
        <v>-45.552399999999999</v>
      </c>
      <c r="AV23" s="165">
        <v>10.7121</v>
      </c>
      <c r="AW23" s="165">
        <v>15.031599999999999</v>
      </c>
      <c r="AX23" s="166"/>
      <c r="AY23" s="165">
        <v>81.447199999999995</v>
      </c>
      <c r="AZ23" s="165">
        <v>-2.0937999999999999</v>
      </c>
      <c r="BA23" s="165">
        <v>-1.3746</v>
      </c>
      <c r="BB23" s="165">
        <v>-334.1404</v>
      </c>
      <c r="BC23" s="165">
        <v>25.198799999999999</v>
      </c>
      <c r="BD23" s="165">
        <v>-17.399999999999999</v>
      </c>
      <c r="BE23" s="165">
        <v>-18.399999999999999</v>
      </c>
      <c r="BF23" s="165">
        <v>51.812800000000003</v>
      </c>
      <c r="BG23" s="165">
        <v>50.412399999999998</v>
      </c>
      <c r="BH23" s="165">
        <v>-5.5834999999999999</v>
      </c>
      <c r="BI23" s="166"/>
      <c r="BJ23" s="165">
        <v>-49.5411</v>
      </c>
      <c r="BK23" s="165">
        <v>6.1958000000000002</v>
      </c>
      <c r="BL23" s="165">
        <v>14.5258</v>
      </c>
      <c r="BM23" s="165">
        <v>9.9008000000000003</v>
      </c>
      <c r="BN23" s="165">
        <v>372.1121</v>
      </c>
      <c r="BO23" s="165">
        <v>51.423699999999997</v>
      </c>
      <c r="BP23" s="165">
        <v>50.538600000000002</v>
      </c>
      <c r="BQ23" s="165">
        <v>-239.9933</v>
      </c>
      <c r="BR23" s="165">
        <v>393.57479999999998</v>
      </c>
      <c r="BS23" s="166"/>
      <c r="BT23" s="165">
        <v>-34.377299999999998</v>
      </c>
      <c r="BU23" s="166"/>
      <c r="BV23" s="165">
        <v>75.086200000000005</v>
      </c>
      <c r="BW23" s="165">
        <v>22.49</v>
      </c>
      <c r="BX23" s="165">
        <v>16.690000000000001</v>
      </c>
      <c r="BY23" s="165">
        <v>49.64</v>
      </c>
      <c r="BZ23" s="165">
        <v>70.61</v>
      </c>
      <c r="CA23" s="165">
        <v>-75.279700000000005</v>
      </c>
      <c r="CB23" s="165">
        <v>-74.743899999999996</v>
      </c>
      <c r="CC23" s="165">
        <v>145.1028</v>
      </c>
      <c r="CD23" s="165">
        <v>144.5104</v>
      </c>
      <c r="CE23" s="165">
        <v>35.447400000000002</v>
      </c>
      <c r="CF23" s="165">
        <v>-69.782799999999995</v>
      </c>
      <c r="CG23" s="165">
        <v>-70.393699999999995</v>
      </c>
      <c r="CH23" s="165">
        <v>2.5928</v>
      </c>
      <c r="CI23" s="165">
        <v>-89.095200000000006</v>
      </c>
      <c r="CJ23" s="166"/>
      <c r="CK23" s="166"/>
      <c r="CL23" s="165">
        <v>-4</v>
      </c>
      <c r="CM23" s="165">
        <v>178.9</v>
      </c>
      <c r="CN23" s="165">
        <v>-14.39</v>
      </c>
      <c r="CO23" s="165">
        <v>21.2928</v>
      </c>
      <c r="CP23" s="165">
        <v>20.0764</v>
      </c>
      <c r="CQ23" s="165">
        <v>21.3812</v>
      </c>
      <c r="CR23" s="165">
        <v>-1.7141</v>
      </c>
      <c r="CS23" s="165">
        <v>4.7699999999999999E-2</v>
      </c>
      <c r="CT23" s="165">
        <v>1</v>
      </c>
      <c r="CU23" s="165">
        <v>-38.4452</v>
      </c>
      <c r="CV23" s="165">
        <v>1.5623</v>
      </c>
      <c r="CW23" s="165">
        <v>12.238799999999999</v>
      </c>
      <c r="CX23" s="165">
        <v>43.91</v>
      </c>
      <c r="CY23" s="165">
        <v>65.209999999999994</v>
      </c>
      <c r="CZ23" s="165">
        <v>43.8354</v>
      </c>
      <c r="DA23" s="165">
        <v>41.166699999999999</v>
      </c>
      <c r="DB23" s="165">
        <v>-28.84</v>
      </c>
      <c r="DC23" s="166"/>
      <c r="DD23" s="165">
        <v>90.650800000000004</v>
      </c>
      <c r="DE23" s="165">
        <v>89.568200000000004</v>
      </c>
      <c r="DF23" s="165">
        <v>-146.63380000000001</v>
      </c>
      <c r="DG23" s="165">
        <v>-1E-4</v>
      </c>
      <c r="DH23" s="165">
        <v>-17.584800000000001</v>
      </c>
      <c r="DI23" s="165">
        <v>-85.4</v>
      </c>
      <c r="DJ23" s="165">
        <v>-84.7</v>
      </c>
      <c r="DK23" s="165">
        <v>30.7974</v>
      </c>
      <c r="DL23" s="165">
        <v>53.915399999999998</v>
      </c>
      <c r="DM23" s="165">
        <v>61.0687</v>
      </c>
      <c r="DN23" s="165">
        <v>75.604200000000006</v>
      </c>
      <c r="DO23" s="165">
        <v>53.28</v>
      </c>
      <c r="DP23" s="165">
        <v>-8</v>
      </c>
      <c r="DQ23" s="165">
        <v>49.976999999999997</v>
      </c>
      <c r="DR23" s="165">
        <v>146.58330000000001</v>
      </c>
      <c r="DS23" s="165">
        <v>-21.32</v>
      </c>
      <c r="DT23" s="165">
        <v>-21.6</v>
      </c>
      <c r="DU23" s="165">
        <v>93.45</v>
      </c>
      <c r="DV23" s="165">
        <v>56.83</v>
      </c>
      <c r="DW23" s="165">
        <v>147.94540000000001</v>
      </c>
      <c r="DX23" s="165">
        <v>144.32730000000001</v>
      </c>
      <c r="DY23" s="165">
        <v>-39.975499999999997</v>
      </c>
      <c r="DZ23" s="165">
        <v>-40.290900000000001</v>
      </c>
      <c r="EA23" s="165">
        <v>203.34989999999999</v>
      </c>
      <c r="EB23" s="165">
        <v>169.5384</v>
      </c>
      <c r="EC23" s="165">
        <v>162.66999999999999</v>
      </c>
      <c r="ED23" s="165">
        <v>167.16069999999999</v>
      </c>
      <c r="EE23" s="165">
        <v>37.575099999999999</v>
      </c>
      <c r="EF23" s="165">
        <v>24.777999999999999</v>
      </c>
      <c r="EG23" s="165">
        <v>-25.102</v>
      </c>
      <c r="EH23" s="165">
        <v>254.98939999999999</v>
      </c>
      <c r="EI23" s="165">
        <v>-8.5488</v>
      </c>
      <c r="EJ23" s="166"/>
      <c r="EK23" s="165">
        <v>-25.2362</v>
      </c>
      <c r="EL23" s="165">
        <v>-23.429099999999998</v>
      </c>
      <c r="EM23" s="166"/>
      <c r="EN23" s="165">
        <v>-27.181699999999999</v>
      </c>
      <c r="EO23" s="165">
        <v>-25.395900000000001</v>
      </c>
      <c r="EP23" s="165">
        <v>49.2</v>
      </c>
      <c r="EQ23" s="165">
        <v>-50.419499999999999</v>
      </c>
      <c r="ER23" s="165">
        <v>-51.229900000000001</v>
      </c>
      <c r="ES23" s="165">
        <v>9.5106000000000002</v>
      </c>
      <c r="ET23" s="166"/>
      <c r="EU23" s="166"/>
      <c r="EV23" s="166"/>
      <c r="EW23" s="165">
        <v>10.9345</v>
      </c>
      <c r="EX23" s="165">
        <v>-98.079099999999997</v>
      </c>
      <c r="EY23" s="165">
        <v>-35.228299999999997</v>
      </c>
      <c r="EZ23" s="165">
        <v>-34.549599999999998</v>
      </c>
      <c r="FA23" s="165">
        <v>9.0648</v>
      </c>
      <c r="FB23" s="165">
        <v>-23.658000000000001</v>
      </c>
      <c r="FC23" s="165">
        <v>-12.570399999999999</v>
      </c>
      <c r="FD23" s="166"/>
      <c r="FE23" s="166"/>
      <c r="FF23" s="166"/>
      <c r="FG23" s="165">
        <v>39.664200000000001</v>
      </c>
      <c r="FH23" s="165">
        <v>39.5137</v>
      </c>
      <c r="FI23" s="165">
        <v>38.097000000000001</v>
      </c>
      <c r="FJ23" s="165">
        <v>75.690299999999993</v>
      </c>
      <c r="FK23" s="165">
        <v>75.020399999999995</v>
      </c>
      <c r="FL23" s="165">
        <v>-101.646</v>
      </c>
      <c r="FM23" s="165">
        <v>42.594700000000003</v>
      </c>
      <c r="FN23" s="165">
        <v>42.1297</v>
      </c>
      <c r="FO23" s="165">
        <v>-61.470399999999998</v>
      </c>
      <c r="FP23" s="165">
        <v>-46.033000000000001</v>
      </c>
      <c r="FQ23" s="167">
        <v>-60.35</v>
      </c>
      <c r="FR23" s="166"/>
      <c r="FS23" s="165">
        <v>18.372499999999999</v>
      </c>
      <c r="FT23" s="166"/>
      <c r="FU23" s="166"/>
      <c r="FV23" s="165">
        <v>9.92</v>
      </c>
      <c r="FW23" s="165">
        <v>-54.9497</v>
      </c>
      <c r="FX23" s="165">
        <v>10.423400000000001</v>
      </c>
      <c r="FY23" s="166"/>
      <c r="FZ23" s="165">
        <v>4.3280000000000003</v>
      </c>
      <c r="GA23" s="165">
        <v>7.9737999999999998</v>
      </c>
      <c r="GB23" s="165">
        <v>14.68</v>
      </c>
      <c r="GC23" s="165">
        <v>47.801000000000002</v>
      </c>
      <c r="GD23" s="165">
        <v>61.188800000000001</v>
      </c>
      <c r="GE23" s="165">
        <v>15.31</v>
      </c>
      <c r="GF23" s="165">
        <v>75.1892</v>
      </c>
      <c r="GG23" s="165">
        <v>24.8</v>
      </c>
      <c r="GH23" s="165">
        <v>-15.797000000000001</v>
      </c>
      <c r="GI23" s="166"/>
      <c r="GJ23" s="166"/>
      <c r="GK23" s="165">
        <v>1.6545000000000001</v>
      </c>
      <c r="GL23" s="166"/>
      <c r="GM23" s="166"/>
      <c r="GN23" s="165">
        <v>-13.099399999999999</v>
      </c>
      <c r="GO23" s="165">
        <v>-26.869399999999999</v>
      </c>
      <c r="GP23" s="165">
        <v>23.864000000000001</v>
      </c>
      <c r="GQ23" s="165">
        <v>41.932000000000002</v>
      </c>
      <c r="GR23" s="165">
        <v>10.032999999999999</v>
      </c>
      <c r="GS23" s="165">
        <v>10.170999999999999</v>
      </c>
      <c r="GT23" s="165">
        <v>-112.1788</v>
      </c>
      <c r="GU23" s="165">
        <v>-22.499700000000001</v>
      </c>
      <c r="GV23" s="165">
        <v>37.221400000000003</v>
      </c>
      <c r="GW23" s="165">
        <v>-48.2239</v>
      </c>
      <c r="GX23" s="165">
        <v>3.8698000000000001</v>
      </c>
      <c r="GY23" s="165">
        <v>4.4337</v>
      </c>
      <c r="GZ23" s="165">
        <v>4.1449999999999996</v>
      </c>
      <c r="HA23" s="165">
        <v>6</v>
      </c>
      <c r="HB23" s="165">
        <v>178.90209999999999</v>
      </c>
      <c r="HC23" s="165">
        <v>179.3725</v>
      </c>
      <c r="HD23" s="165">
        <v>274.89999999999998</v>
      </c>
      <c r="HE23" s="165">
        <v>-274.76549999999997</v>
      </c>
      <c r="HF23" s="165">
        <v>-468.15550000000002</v>
      </c>
      <c r="HG23" s="165">
        <v>466.25540000000001</v>
      </c>
      <c r="HH23" s="165">
        <v>463.1651</v>
      </c>
      <c r="HI23" s="165">
        <v>-172.3683</v>
      </c>
      <c r="HJ23" s="165">
        <v>-171.51410000000001</v>
      </c>
      <c r="HK23" s="165">
        <v>-57.556600000000003</v>
      </c>
      <c r="HL23" s="165">
        <v>-51.647500000000001</v>
      </c>
      <c r="HM23" s="165">
        <v>74.114099999999993</v>
      </c>
      <c r="HN23" s="165">
        <v>75.158000000000001</v>
      </c>
      <c r="HO23" s="165">
        <v>-142.29429999999999</v>
      </c>
      <c r="HP23" s="166"/>
      <c r="HQ23" s="165">
        <v>46.409700000000001</v>
      </c>
      <c r="HR23" s="165">
        <v>45.398899999999998</v>
      </c>
      <c r="HS23" s="165">
        <v>-24.668900000000001</v>
      </c>
      <c r="HT23" s="165">
        <v>-24.243500000000001</v>
      </c>
      <c r="HU23" s="165">
        <v>108.51</v>
      </c>
      <c r="HV23" s="165">
        <v>107.45</v>
      </c>
      <c r="HW23" s="165">
        <v>30.7</v>
      </c>
      <c r="HX23" s="165">
        <v>30.6</v>
      </c>
      <c r="HY23" s="165">
        <v>22.295100000000001</v>
      </c>
      <c r="HZ23" s="165">
        <v>-10.88</v>
      </c>
      <c r="IA23" s="165">
        <v>-310.12049999999999</v>
      </c>
      <c r="IB23" s="165">
        <v>95.041200000000003</v>
      </c>
      <c r="IC23" s="165">
        <v>95.720799999999997</v>
      </c>
      <c r="ID23" s="165">
        <v>10.5</v>
      </c>
      <c r="IE23" s="165">
        <v>-19.3</v>
      </c>
      <c r="IF23" s="165">
        <v>-44.9</v>
      </c>
      <c r="IG23" s="165">
        <v>-44.3</v>
      </c>
      <c r="IH23" s="165">
        <v>1.3652</v>
      </c>
      <c r="II23" s="165">
        <v>1.1822999999999999</v>
      </c>
      <c r="IJ23" s="165">
        <v>-458.68880000000001</v>
      </c>
      <c r="IK23" s="165">
        <v>35.51</v>
      </c>
      <c r="IL23" s="165">
        <v>305.04489999999998</v>
      </c>
      <c r="IM23" s="165">
        <v>252.31399999999999</v>
      </c>
      <c r="IN23" s="165">
        <v>-23.986499999999999</v>
      </c>
      <c r="IO23" s="165">
        <v>-243.5976</v>
      </c>
      <c r="IP23" s="165">
        <v>245.41229999999999</v>
      </c>
      <c r="IQ23" s="165">
        <v>-107.06229999999999</v>
      </c>
      <c r="IR23" s="165">
        <v>-141.44710000000001</v>
      </c>
      <c r="IS23" s="165">
        <v>-239.1661</v>
      </c>
      <c r="IT23" s="165">
        <v>113.4057</v>
      </c>
      <c r="IU23" s="165">
        <v>114.77509999999999</v>
      </c>
      <c r="IV23" s="165">
        <v>103.334</v>
      </c>
      <c r="IW23" s="165">
        <v>-297.18810000000002</v>
      </c>
      <c r="IX23" s="165">
        <v>144.50409999999999</v>
      </c>
      <c r="IY23" s="165">
        <v>-147.54570000000001</v>
      </c>
      <c r="IZ23" s="165">
        <v>148.24979999999999</v>
      </c>
      <c r="JA23" s="165">
        <v>-7.4886999999999997</v>
      </c>
      <c r="JB23" s="166"/>
      <c r="JC23" s="165">
        <v>14.64</v>
      </c>
      <c r="JD23" s="165">
        <v>5.8620000000000001</v>
      </c>
      <c r="JE23" s="165">
        <v>5.8520000000000003</v>
      </c>
      <c r="JF23" s="165">
        <v>-14.72</v>
      </c>
      <c r="JG23" s="165">
        <v>-0.56000000000000005</v>
      </c>
      <c r="JH23" s="166"/>
      <c r="JI23" s="165">
        <v>0.499</v>
      </c>
      <c r="JJ23" s="165">
        <v>-35.829700000000003</v>
      </c>
      <c r="JK23" s="165">
        <v>-25.633600000000001</v>
      </c>
      <c r="JL23" s="165">
        <v>36.1</v>
      </c>
      <c r="JM23" s="165">
        <v>49.26</v>
      </c>
      <c r="JN23" s="165">
        <v>46.939</v>
      </c>
      <c r="JO23" s="166"/>
      <c r="JP23" s="166"/>
      <c r="JQ23" s="165">
        <v>48.862000000000002</v>
      </c>
      <c r="JR23" s="165">
        <v>48.668199999999999</v>
      </c>
      <c r="JS23" s="165">
        <v>49.155500000000004</v>
      </c>
      <c r="JT23" s="166"/>
      <c r="JU23" s="165">
        <v>20.6</v>
      </c>
      <c r="JV23" s="165">
        <v>20.0977</v>
      </c>
      <c r="JW23" s="165">
        <v>6.07</v>
      </c>
      <c r="JX23" s="166"/>
      <c r="JY23" s="165">
        <v>-46.941000000000003</v>
      </c>
      <c r="JZ23" s="165">
        <v>74.7791</v>
      </c>
      <c r="KA23" s="165">
        <v>58.349899999999998</v>
      </c>
      <c r="KB23" s="165">
        <v>-46.665199999999999</v>
      </c>
      <c r="KC23" s="165">
        <v>-72.703199999999995</v>
      </c>
      <c r="KD23" s="165">
        <v>50.312199999999997</v>
      </c>
      <c r="KE23" s="165">
        <v>22.4406</v>
      </c>
      <c r="KF23" s="165">
        <v>-29</v>
      </c>
      <c r="KG23" s="165">
        <v>28.5</v>
      </c>
      <c r="KH23" s="166"/>
      <c r="KI23" s="165">
        <v>177.46899999999999</v>
      </c>
    </row>
    <row r="24" spans="1:295" ht="18" customHeight="1" x14ac:dyDescent="0.35">
      <c r="A24" s="161" t="s">
        <v>58</v>
      </c>
      <c r="B24" s="161" t="s">
        <v>799</v>
      </c>
      <c r="C24" s="168">
        <v>0</v>
      </c>
      <c r="D24" s="169"/>
      <c r="E24" s="168">
        <v>-36.252200000000002</v>
      </c>
      <c r="F24" s="168">
        <v>-37.381300000000003</v>
      </c>
      <c r="G24" s="168">
        <v>26.710799999999999</v>
      </c>
      <c r="H24" s="169"/>
      <c r="I24" s="168">
        <v>52.787599999999998</v>
      </c>
      <c r="J24" s="168">
        <v>-84.01</v>
      </c>
      <c r="K24" s="168">
        <v>48.415300000000002</v>
      </c>
      <c r="L24" s="168">
        <v>24.7712</v>
      </c>
      <c r="M24" s="168">
        <v>23.864699999999999</v>
      </c>
      <c r="N24" s="168">
        <v>0</v>
      </c>
      <c r="O24" s="168">
        <v>-32.713999999999999</v>
      </c>
      <c r="P24" s="168">
        <v>28.6</v>
      </c>
      <c r="Q24" s="168">
        <v>10.763999999999999</v>
      </c>
      <c r="R24" s="168">
        <v>-26.4</v>
      </c>
      <c r="S24" s="168">
        <v>13.6501</v>
      </c>
      <c r="T24" s="168">
        <v>171.28319999999999</v>
      </c>
      <c r="U24" s="168">
        <v>3.9569000000000001</v>
      </c>
      <c r="V24" s="168">
        <v>4.0496999999999996</v>
      </c>
      <c r="W24" s="168">
        <v>6.4516</v>
      </c>
      <c r="X24" s="168">
        <v>1.5015000000000001</v>
      </c>
      <c r="Y24" s="168">
        <v>1.1989000000000001</v>
      </c>
      <c r="Z24" s="168">
        <v>2.5758999999999999</v>
      </c>
      <c r="AA24" s="169"/>
      <c r="AB24" s="169"/>
      <c r="AC24" s="168">
        <v>-65.209999999999994</v>
      </c>
      <c r="AD24" s="168">
        <v>-65.23</v>
      </c>
      <c r="AE24" s="169"/>
      <c r="AF24" s="168">
        <v>0</v>
      </c>
      <c r="AG24" s="168">
        <v>30.8</v>
      </c>
      <c r="AH24" s="168">
        <v>17.943999999999999</v>
      </c>
      <c r="AI24" s="168">
        <v>0.29699999999999999</v>
      </c>
      <c r="AJ24" s="168">
        <v>-60.47</v>
      </c>
      <c r="AK24" s="168">
        <v>-61.39</v>
      </c>
      <c r="AL24" s="168">
        <v>-53.78</v>
      </c>
      <c r="AM24" s="168">
        <v>61.42</v>
      </c>
      <c r="AN24" s="168">
        <v>61.82</v>
      </c>
      <c r="AO24" s="168">
        <v>8.2835000000000001</v>
      </c>
      <c r="AP24" s="168">
        <v>12.467700000000001</v>
      </c>
      <c r="AQ24" s="168">
        <v>64.244200000000006</v>
      </c>
      <c r="AR24" s="168">
        <v>66.572999999999993</v>
      </c>
      <c r="AS24" s="168">
        <v>26.730399999999999</v>
      </c>
      <c r="AT24" s="168">
        <v>-47.421500000000002</v>
      </c>
      <c r="AU24" s="168">
        <v>-47.194200000000002</v>
      </c>
      <c r="AV24" s="168">
        <v>30.162099999999999</v>
      </c>
      <c r="AW24" s="168">
        <v>29.278600000000001</v>
      </c>
      <c r="AX24" s="169"/>
      <c r="AY24" s="168">
        <v>77.830299999999994</v>
      </c>
      <c r="AZ24" s="168">
        <v>0</v>
      </c>
      <c r="BA24" s="168">
        <v>1.8621000000000001</v>
      </c>
      <c r="BB24" s="168">
        <v>-337.52370000000002</v>
      </c>
      <c r="BC24" s="168">
        <v>24.701799999999999</v>
      </c>
      <c r="BD24" s="168">
        <v>-16.399999999999999</v>
      </c>
      <c r="BE24" s="168">
        <v>-18.3</v>
      </c>
      <c r="BF24" s="168">
        <v>52.229799999999997</v>
      </c>
      <c r="BG24" s="168">
        <v>52.006</v>
      </c>
      <c r="BH24" s="168">
        <v>-4.819</v>
      </c>
      <c r="BI24" s="169"/>
      <c r="BJ24" s="168">
        <v>-48.926099999999998</v>
      </c>
      <c r="BK24" s="168">
        <v>6.8692000000000002</v>
      </c>
      <c r="BL24" s="168">
        <v>17.299099999999999</v>
      </c>
      <c r="BM24" s="168">
        <v>11.6014</v>
      </c>
      <c r="BN24" s="168">
        <v>380.1995</v>
      </c>
      <c r="BO24" s="168">
        <v>58.564999999999998</v>
      </c>
      <c r="BP24" s="168">
        <v>58.107199999999999</v>
      </c>
      <c r="BQ24" s="168">
        <v>-264.90309999999999</v>
      </c>
      <c r="BR24" s="168">
        <v>400.79109999999997</v>
      </c>
      <c r="BS24" s="169"/>
      <c r="BT24" s="168">
        <v>-51.030500000000004</v>
      </c>
      <c r="BU24" s="169"/>
      <c r="BV24" s="168">
        <v>79.606899999999996</v>
      </c>
      <c r="BW24" s="168">
        <v>22.62</v>
      </c>
      <c r="BX24" s="168">
        <v>17.43</v>
      </c>
      <c r="BY24" s="168">
        <v>52.52</v>
      </c>
      <c r="BZ24" s="168">
        <v>72.180000000000007</v>
      </c>
      <c r="CA24" s="168">
        <v>-77.8249</v>
      </c>
      <c r="CB24" s="168">
        <v>-77.021100000000004</v>
      </c>
      <c r="CC24" s="168">
        <v>149.42150000000001</v>
      </c>
      <c r="CD24" s="168">
        <v>148.8092</v>
      </c>
      <c r="CE24" s="168">
        <v>33.121499999999997</v>
      </c>
      <c r="CF24" s="168">
        <v>-76.383099999999999</v>
      </c>
      <c r="CG24" s="168">
        <v>-75.926500000000004</v>
      </c>
      <c r="CH24" s="168">
        <v>6.1401000000000003</v>
      </c>
      <c r="CI24" s="168">
        <v>-83.384200000000007</v>
      </c>
      <c r="CJ24" s="169"/>
      <c r="CK24" s="169"/>
      <c r="CL24" s="168">
        <v>10</v>
      </c>
      <c r="CM24" s="168">
        <v>169.6</v>
      </c>
      <c r="CN24" s="168">
        <v>-15</v>
      </c>
      <c r="CO24" s="168">
        <v>24.511399999999998</v>
      </c>
      <c r="CP24" s="168">
        <v>23.756799999999998</v>
      </c>
      <c r="CQ24" s="168">
        <v>25.202400000000001</v>
      </c>
      <c r="CR24" s="168">
        <v>7.6132</v>
      </c>
      <c r="CS24" s="168">
        <v>8.3918999999999997</v>
      </c>
      <c r="CT24" s="169"/>
      <c r="CU24" s="168">
        <v>-47.422199999999997</v>
      </c>
      <c r="CV24" s="168">
        <v>-0.32300000000000001</v>
      </c>
      <c r="CW24" s="168">
        <v>12.094799999999999</v>
      </c>
      <c r="CX24" s="168">
        <v>50.12</v>
      </c>
      <c r="CY24" s="168">
        <v>62.93</v>
      </c>
      <c r="CZ24" s="168">
        <v>45.7104</v>
      </c>
      <c r="DA24" s="168">
        <v>43.217500000000001</v>
      </c>
      <c r="DB24" s="168">
        <v>-29.91</v>
      </c>
      <c r="DC24" s="168">
        <v>-3.0143</v>
      </c>
      <c r="DD24" s="168">
        <v>85.128799999999998</v>
      </c>
      <c r="DE24" s="168">
        <v>83.483400000000003</v>
      </c>
      <c r="DF24" s="168">
        <v>-124.3211</v>
      </c>
      <c r="DG24" s="168">
        <v>0</v>
      </c>
      <c r="DH24" s="168">
        <v>-18.1035</v>
      </c>
      <c r="DI24" s="168">
        <v>-87.4</v>
      </c>
      <c r="DJ24" s="168">
        <v>-87.4</v>
      </c>
      <c r="DK24" s="168">
        <v>31.4236</v>
      </c>
      <c r="DL24" s="168">
        <v>56.2592</v>
      </c>
      <c r="DM24" s="168">
        <v>61.5383</v>
      </c>
      <c r="DN24" s="168">
        <v>80.291700000000006</v>
      </c>
      <c r="DO24" s="168">
        <v>56.07</v>
      </c>
      <c r="DP24" s="168">
        <v>-7.87</v>
      </c>
      <c r="DQ24" s="168">
        <v>51.7455</v>
      </c>
      <c r="DR24" s="168">
        <v>123.557</v>
      </c>
      <c r="DS24" s="168">
        <v>-19.440000000000001</v>
      </c>
      <c r="DT24" s="168">
        <v>-19.68</v>
      </c>
      <c r="DU24" s="168">
        <v>92.36</v>
      </c>
      <c r="DV24" s="168">
        <v>59.47</v>
      </c>
      <c r="DW24" s="168">
        <v>124</v>
      </c>
      <c r="DX24" s="168">
        <v>121.4</v>
      </c>
      <c r="DY24" s="168">
        <v>-52.723599999999998</v>
      </c>
      <c r="DZ24" s="168">
        <v>-50.818199999999997</v>
      </c>
      <c r="EA24" s="168">
        <v>191.0515</v>
      </c>
      <c r="EB24" s="168">
        <v>154.92359999999999</v>
      </c>
      <c r="EC24" s="168">
        <v>148.27180000000001</v>
      </c>
      <c r="ED24" s="168">
        <v>150.3733</v>
      </c>
      <c r="EE24" s="168">
        <v>41.361699999999999</v>
      </c>
      <c r="EF24" s="168">
        <v>32.372100000000003</v>
      </c>
      <c r="EG24" s="168">
        <v>-24.683</v>
      </c>
      <c r="EH24" s="168">
        <v>276.7577</v>
      </c>
      <c r="EI24" s="168">
        <v>-72.764700000000005</v>
      </c>
      <c r="EJ24" s="169"/>
      <c r="EK24" s="168">
        <v>-26.305</v>
      </c>
      <c r="EL24" s="168">
        <v>-23.7164</v>
      </c>
      <c r="EM24" s="169"/>
      <c r="EN24" s="168">
        <v>-45.246000000000002</v>
      </c>
      <c r="EO24" s="168">
        <v>-41.249299999999998</v>
      </c>
      <c r="EP24" s="168">
        <v>136.76400000000001</v>
      </c>
      <c r="EQ24" s="168">
        <v>-71.298900000000003</v>
      </c>
      <c r="ER24" s="168">
        <v>-72.696899999999999</v>
      </c>
      <c r="ES24" s="168">
        <v>-0.25879999999999997</v>
      </c>
      <c r="ET24" s="169"/>
      <c r="EU24" s="169"/>
      <c r="EV24" s="169"/>
      <c r="EW24" s="168">
        <v>10.7209</v>
      </c>
      <c r="EX24" s="168">
        <v>-130.4846</v>
      </c>
      <c r="EY24" s="168">
        <v>-34.192599999999999</v>
      </c>
      <c r="EZ24" s="168">
        <v>-33.360300000000002</v>
      </c>
      <c r="FA24" s="168">
        <v>8.6153999999999993</v>
      </c>
      <c r="FB24" s="168">
        <v>-31.697199999999999</v>
      </c>
      <c r="FC24" s="168">
        <v>0</v>
      </c>
      <c r="FD24" s="169"/>
      <c r="FE24" s="169"/>
      <c r="FF24" s="169"/>
      <c r="FG24" s="168">
        <v>38.340499999999999</v>
      </c>
      <c r="FH24" s="168">
        <v>38.7667</v>
      </c>
      <c r="FI24" s="168">
        <v>0</v>
      </c>
      <c r="FJ24" s="168">
        <v>77.197400000000002</v>
      </c>
      <c r="FK24" s="168">
        <v>77.532300000000006</v>
      </c>
      <c r="FL24" s="168">
        <v>-96.9572</v>
      </c>
      <c r="FM24" s="168">
        <v>53.953099999999999</v>
      </c>
      <c r="FN24" s="168">
        <v>54.272399999999998</v>
      </c>
      <c r="FO24" s="168">
        <v>-57.476900000000001</v>
      </c>
      <c r="FP24" s="168">
        <v>-38.869100000000003</v>
      </c>
      <c r="FQ24" s="170">
        <v>-58.16</v>
      </c>
      <c r="FR24" s="168">
        <v>-34.19</v>
      </c>
      <c r="FS24" s="168">
        <v>18.770399999999999</v>
      </c>
      <c r="FT24" s="169"/>
      <c r="FU24" s="168">
        <v>-11.8</v>
      </c>
      <c r="FV24" s="168">
        <v>11.34</v>
      </c>
      <c r="FW24" s="168">
        <v>-55.039000000000001</v>
      </c>
      <c r="FX24" s="168">
        <v>10.574400000000001</v>
      </c>
      <c r="FY24" s="168">
        <v>-15.250999999999999</v>
      </c>
      <c r="FZ24" s="168">
        <v>4.4429999999999996</v>
      </c>
      <c r="GA24" s="168">
        <v>7.7877000000000001</v>
      </c>
      <c r="GB24" s="168">
        <v>14.44</v>
      </c>
      <c r="GC24" s="168">
        <v>41.404400000000003</v>
      </c>
      <c r="GD24" s="168">
        <v>58.150300000000001</v>
      </c>
      <c r="GE24" s="168">
        <v>15.57</v>
      </c>
      <c r="GF24" s="168">
        <v>78.2804</v>
      </c>
      <c r="GG24" s="168">
        <v>23.5</v>
      </c>
      <c r="GH24" s="168">
        <v>-17.3462</v>
      </c>
      <c r="GI24" s="169"/>
      <c r="GJ24" s="169"/>
      <c r="GK24" s="168">
        <v>1.7586999999999999</v>
      </c>
      <c r="GL24" s="169"/>
      <c r="GM24" s="169"/>
      <c r="GN24" s="168">
        <v>-12.74</v>
      </c>
      <c r="GO24" s="168">
        <v>-28.941500000000001</v>
      </c>
      <c r="GP24" s="168">
        <v>24.628499999999999</v>
      </c>
      <c r="GQ24" s="168">
        <v>44.789099999999998</v>
      </c>
      <c r="GR24" s="168">
        <v>9.8696000000000002</v>
      </c>
      <c r="GS24" s="168">
        <v>9.9495000000000005</v>
      </c>
      <c r="GT24" s="168">
        <v>-114.59180000000001</v>
      </c>
      <c r="GU24" s="168">
        <v>-25.094100000000001</v>
      </c>
      <c r="GV24" s="168">
        <v>38.122700000000002</v>
      </c>
      <c r="GW24" s="168">
        <v>-54.563499999999998</v>
      </c>
      <c r="GX24" s="168">
        <v>3.5085000000000002</v>
      </c>
      <c r="GY24" s="168">
        <v>3.8184999999999998</v>
      </c>
      <c r="GZ24" s="168">
        <v>3.3961999999999999</v>
      </c>
      <c r="HA24" s="168">
        <v>5.0488999999999997</v>
      </c>
      <c r="HB24" s="168">
        <v>157.56049999999999</v>
      </c>
      <c r="HC24" s="168">
        <v>155.8663</v>
      </c>
      <c r="HD24" s="168">
        <v>282</v>
      </c>
      <c r="HE24" s="168">
        <v>-284.26159999999999</v>
      </c>
      <c r="HF24" s="168">
        <v>-461.9633</v>
      </c>
      <c r="HG24" s="168">
        <v>464.06720000000001</v>
      </c>
      <c r="HH24" s="168">
        <v>459.60809999999998</v>
      </c>
      <c r="HI24" s="168">
        <v>-150.49549999999999</v>
      </c>
      <c r="HJ24" s="168">
        <v>-151.1105</v>
      </c>
      <c r="HK24" s="168">
        <v>-66.471000000000004</v>
      </c>
      <c r="HL24" s="168">
        <v>-60.981200000000001</v>
      </c>
      <c r="HM24" s="168">
        <v>75.997299999999996</v>
      </c>
      <c r="HN24" s="168">
        <v>75.652699999999996</v>
      </c>
      <c r="HO24" s="168">
        <v>-124.7598</v>
      </c>
      <c r="HP24" s="168">
        <v>-127.1131</v>
      </c>
      <c r="HQ24" s="168">
        <v>37.038200000000003</v>
      </c>
      <c r="HR24" s="168">
        <v>36.170299999999997</v>
      </c>
      <c r="HS24" s="168">
        <v>-10.0444</v>
      </c>
      <c r="HT24" s="168">
        <v>-9.6035000000000004</v>
      </c>
      <c r="HU24" s="168">
        <v>107.18</v>
      </c>
      <c r="HV24" s="168">
        <v>106.3</v>
      </c>
      <c r="HW24" s="168">
        <v>28.3</v>
      </c>
      <c r="HX24" s="168">
        <v>28</v>
      </c>
      <c r="HY24" s="168">
        <v>22.2118</v>
      </c>
      <c r="HZ24" s="168">
        <v>-39.44</v>
      </c>
      <c r="IA24" s="168">
        <v>-313.01609999999999</v>
      </c>
      <c r="IB24" s="168">
        <v>89.018699999999995</v>
      </c>
      <c r="IC24" s="168">
        <v>88.8125</v>
      </c>
      <c r="ID24" s="168">
        <v>9.4</v>
      </c>
      <c r="IE24" s="168">
        <v>-18.2</v>
      </c>
      <c r="IF24" s="168">
        <v>-37.9</v>
      </c>
      <c r="IG24" s="168">
        <v>-38</v>
      </c>
      <c r="IH24" s="168">
        <v>1.2475000000000001</v>
      </c>
      <c r="II24" s="169"/>
      <c r="IJ24" s="168">
        <v>-452.23239999999998</v>
      </c>
      <c r="IK24" s="168">
        <v>90.821299999999994</v>
      </c>
      <c r="IL24" s="168">
        <v>235.1044</v>
      </c>
      <c r="IM24" s="168">
        <v>195.98660000000001</v>
      </c>
      <c r="IN24" s="168">
        <v>-12.072100000000001</v>
      </c>
      <c r="IO24" s="168">
        <v>-191.3109</v>
      </c>
      <c r="IP24" s="168">
        <v>191.12029999999999</v>
      </c>
      <c r="IQ24" s="168">
        <v>-84.566100000000006</v>
      </c>
      <c r="IR24" s="168">
        <v>-103.45</v>
      </c>
      <c r="IS24" s="168">
        <v>-188.0352</v>
      </c>
      <c r="IT24" s="168">
        <v>114.8236</v>
      </c>
      <c r="IU24" s="168">
        <v>113.94889999999999</v>
      </c>
      <c r="IV24" s="168">
        <v>85.332899999999995</v>
      </c>
      <c r="IW24" s="168">
        <v>-226.24019999999999</v>
      </c>
      <c r="IX24" s="168">
        <v>105.0154</v>
      </c>
      <c r="IY24" s="168">
        <v>-119.5689</v>
      </c>
      <c r="IZ24" s="168">
        <v>120.0231</v>
      </c>
      <c r="JA24" s="168">
        <v>-8.5680999999999994</v>
      </c>
      <c r="JB24" s="169"/>
      <c r="JC24" s="168">
        <v>15.28</v>
      </c>
      <c r="JD24" s="168">
        <v>6.1580000000000004</v>
      </c>
      <c r="JE24" s="168">
        <v>6.1379999999999999</v>
      </c>
      <c r="JF24" s="168">
        <v>-15.2</v>
      </c>
      <c r="JG24" s="168">
        <v>-0.16</v>
      </c>
      <c r="JH24" s="169"/>
      <c r="JI24" s="168">
        <v>0.09</v>
      </c>
      <c r="JJ24" s="168">
        <v>-37.294600000000003</v>
      </c>
      <c r="JK24" s="168">
        <v>-25.340699999999998</v>
      </c>
      <c r="JL24" s="168">
        <v>38.200000000000003</v>
      </c>
      <c r="JM24" s="168">
        <v>48.002000000000002</v>
      </c>
      <c r="JN24" s="168">
        <v>47.970999999999997</v>
      </c>
      <c r="JO24" s="169"/>
      <c r="JP24" s="169"/>
      <c r="JQ24" s="168">
        <v>50.947299999999998</v>
      </c>
      <c r="JR24" s="168">
        <v>49.471299999999999</v>
      </c>
      <c r="JS24" s="168">
        <v>50.605600000000003</v>
      </c>
      <c r="JT24" s="169"/>
      <c r="JU24" s="168">
        <v>18.100000000000001</v>
      </c>
      <c r="JV24" s="168">
        <v>20.4895</v>
      </c>
      <c r="JW24" s="168">
        <v>6.48</v>
      </c>
      <c r="JX24" s="169"/>
      <c r="JY24" s="168">
        <v>-57.788200000000003</v>
      </c>
      <c r="JZ24" s="168">
        <v>81.036799999999999</v>
      </c>
      <c r="KA24" s="168">
        <v>68.499399999999994</v>
      </c>
      <c r="KB24" s="168">
        <v>-58.089700000000001</v>
      </c>
      <c r="KC24" s="168">
        <v>-79.775899999999993</v>
      </c>
      <c r="KD24" s="168">
        <v>60.363399999999999</v>
      </c>
      <c r="KE24" s="168">
        <v>18.969200000000001</v>
      </c>
      <c r="KF24" s="168">
        <v>-26.6</v>
      </c>
      <c r="KG24" s="168">
        <v>27.1</v>
      </c>
      <c r="KH24" s="169"/>
      <c r="KI24" s="168">
        <v>180.65389999999999</v>
      </c>
    </row>
    <row r="25" spans="1:295" ht="18" customHeight="1" x14ac:dyDescent="0.35">
      <c r="A25" s="161" t="s">
        <v>58</v>
      </c>
      <c r="B25" s="161" t="s">
        <v>800</v>
      </c>
      <c r="C25" s="162">
        <v>0</v>
      </c>
      <c r="D25" s="162">
        <v>18.311900000000001</v>
      </c>
      <c r="E25" s="162">
        <v>-36.714100000000002</v>
      </c>
      <c r="F25" s="162">
        <v>-36.409100000000002</v>
      </c>
      <c r="G25" s="162">
        <v>28.419599999999999</v>
      </c>
      <c r="H25" s="163"/>
      <c r="I25" s="162">
        <v>56.581299999999999</v>
      </c>
      <c r="J25" s="162">
        <v>-93.352800000000002</v>
      </c>
      <c r="K25" s="162">
        <v>52.404200000000003</v>
      </c>
      <c r="L25" s="162">
        <v>26.3752</v>
      </c>
      <c r="M25" s="162">
        <v>25.518000000000001</v>
      </c>
      <c r="N25" s="162">
        <v>-6.66</v>
      </c>
      <c r="O25" s="162">
        <v>-36.051000000000002</v>
      </c>
      <c r="P25" s="162">
        <v>30.8</v>
      </c>
      <c r="Q25" s="162">
        <v>11.592000000000001</v>
      </c>
      <c r="R25" s="162">
        <v>-30.8</v>
      </c>
      <c r="S25" s="162">
        <v>13.363899999999999</v>
      </c>
      <c r="T25" s="162">
        <v>191.62139999999999</v>
      </c>
      <c r="U25" s="162">
        <v>4.7779999999999996</v>
      </c>
      <c r="V25" s="162">
        <v>4.9017999999999997</v>
      </c>
      <c r="W25" s="162">
        <v>7.9691000000000001</v>
      </c>
      <c r="X25" s="162">
        <v>1.8846000000000001</v>
      </c>
      <c r="Y25" s="162">
        <v>1.2564</v>
      </c>
      <c r="Z25" s="162">
        <v>2.2347999999999999</v>
      </c>
      <c r="AA25" s="163"/>
      <c r="AB25" s="163"/>
      <c r="AC25" s="162">
        <v>-69</v>
      </c>
      <c r="AD25" s="162">
        <v>-69.67</v>
      </c>
      <c r="AE25" s="163"/>
      <c r="AF25" s="162">
        <v>6.66</v>
      </c>
      <c r="AG25" s="162">
        <v>35.200000000000003</v>
      </c>
      <c r="AH25" s="162">
        <v>6.077</v>
      </c>
      <c r="AI25" s="162">
        <v>0.222</v>
      </c>
      <c r="AJ25" s="162">
        <v>-63.32</v>
      </c>
      <c r="AK25" s="162">
        <v>-63.38</v>
      </c>
      <c r="AL25" s="162">
        <v>-57.21</v>
      </c>
      <c r="AM25" s="162">
        <v>64</v>
      </c>
      <c r="AN25" s="162">
        <v>64.239999999999995</v>
      </c>
      <c r="AO25" s="162">
        <v>8.7189999999999994</v>
      </c>
      <c r="AP25" s="162">
        <v>12.270899999999999</v>
      </c>
      <c r="AQ25" s="162">
        <v>68.272800000000004</v>
      </c>
      <c r="AR25" s="162">
        <v>70.356899999999996</v>
      </c>
      <c r="AS25" s="162">
        <v>29.3279</v>
      </c>
      <c r="AT25" s="162">
        <v>-47.287599999999998</v>
      </c>
      <c r="AU25" s="162">
        <v>-46.644199999999998</v>
      </c>
      <c r="AV25" s="162">
        <v>8.1829999999999998</v>
      </c>
      <c r="AW25" s="162">
        <v>8.0487000000000002</v>
      </c>
      <c r="AX25" s="163"/>
      <c r="AY25" s="162">
        <v>86.001800000000003</v>
      </c>
      <c r="AZ25" s="162">
        <v>-3.1406999999999998</v>
      </c>
      <c r="BA25" s="162">
        <v>-16.636500000000002</v>
      </c>
      <c r="BB25" s="162">
        <v>-329.1721</v>
      </c>
      <c r="BC25" s="162">
        <v>25.436699999999998</v>
      </c>
      <c r="BD25" s="162">
        <v>-16.899999999999999</v>
      </c>
      <c r="BE25" s="162">
        <v>-18.600000000000001</v>
      </c>
      <c r="BF25" s="162">
        <v>52.185499999999998</v>
      </c>
      <c r="BG25" s="162">
        <v>51.3108</v>
      </c>
      <c r="BH25" s="162">
        <v>-5.2735000000000003</v>
      </c>
      <c r="BI25" s="163"/>
      <c r="BJ25" s="162">
        <v>-43.197699999999998</v>
      </c>
      <c r="BK25" s="162">
        <v>8.7637</v>
      </c>
      <c r="BL25" s="162">
        <v>17.731300000000001</v>
      </c>
      <c r="BM25" s="162">
        <v>12.1251</v>
      </c>
      <c r="BN25" s="162">
        <v>368.17520000000002</v>
      </c>
      <c r="BO25" s="162">
        <v>79.409099999999995</v>
      </c>
      <c r="BP25" s="162">
        <v>79.653300000000002</v>
      </c>
      <c r="BQ25" s="162">
        <v>-279.9117</v>
      </c>
      <c r="BR25" s="162">
        <v>428.95389999999998</v>
      </c>
      <c r="BS25" s="163"/>
      <c r="BT25" s="162">
        <v>-70.212599999999995</v>
      </c>
      <c r="BU25" s="163"/>
      <c r="BV25" s="162">
        <v>87.101500000000001</v>
      </c>
      <c r="BW25" s="162">
        <v>24.13</v>
      </c>
      <c r="BX25" s="162">
        <v>19.62</v>
      </c>
      <c r="BY25" s="162">
        <v>57.07</v>
      </c>
      <c r="BZ25" s="162">
        <v>76.430000000000007</v>
      </c>
      <c r="CA25" s="162">
        <v>-83.585099999999997</v>
      </c>
      <c r="CB25" s="162">
        <v>-83.317099999999996</v>
      </c>
      <c r="CC25" s="162">
        <v>158.6806</v>
      </c>
      <c r="CD25" s="162">
        <v>159.4049</v>
      </c>
      <c r="CE25" s="162">
        <v>27.953900000000001</v>
      </c>
      <c r="CF25" s="162">
        <v>-89.5929</v>
      </c>
      <c r="CG25" s="162">
        <v>-89.165599999999998</v>
      </c>
      <c r="CH25" s="162">
        <v>3.1120999999999999</v>
      </c>
      <c r="CI25" s="162">
        <v>-86.774500000000003</v>
      </c>
      <c r="CJ25" s="163"/>
      <c r="CK25" s="163"/>
      <c r="CL25" s="162">
        <v>14.6</v>
      </c>
      <c r="CM25" s="162">
        <v>174.1</v>
      </c>
      <c r="CN25" s="162">
        <v>-15.81</v>
      </c>
      <c r="CO25" s="162">
        <v>22.011900000000001</v>
      </c>
      <c r="CP25" s="162">
        <v>21.171900000000001</v>
      </c>
      <c r="CQ25" s="162">
        <v>23.0291</v>
      </c>
      <c r="CR25" s="162">
        <v>9.5515000000000008</v>
      </c>
      <c r="CS25" s="162">
        <v>10.097099999999999</v>
      </c>
      <c r="CT25" s="162">
        <v>1</v>
      </c>
      <c r="CU25" s="162">
        <v>-50.736800000000002</v>
      </c>
      <c r="CV25" s="162">
        <v>0</v>
      </c>
      <c r="CW25" s="162">
        <v>12.458399999999999</v>
      </c>
      <c r="CX25" s="162">
        <v>53.52</v>
      </c>
      <c r="CY25" s="162">
        <v>68.56</v>
      </c>
      <c r="CZ25" s="162">
        <v>48.5229</v>
      </c>
      <c r="DA25" s="162">
        <v>45.854199999999999</v>
      </c>
      <c r="DB25" s="162">
        <v>-31.75</v>
      </c>
      <c r="DC25" s="162">
        <v>-3.0143</v>
      </c>
      <c r="DD25" s="162">
        <v>87.635300000000001</v>
      </c>
      <c r="DE25" s="162">
        <v>86.381399999999999</v>
      </c>
      <c r="DF25" s="162">
        <v>-120.79349999999999</v>
      </c>
      <c r="DG25" s="162">
        <v>-2.0000000000000001E-4</v>
      </c>
      <c r="DH25" s="162">
        <v>-19.2729</v>
      </c>
      <c r="DI25" s="162">
        <v>-95.4</v>
      </c>
      <c r="DJ25" s="162">
        <v>-94.3</v>
      </c>
      <c r="DK25" s="162">
        <v>32.494799999999998</v>
      </c>
      <c r="DL25" s="162">
        <v>60.653700000000001</v>
      </c>
      <c r="DM25" s="162">
        <v>64.825800000000001</v>
      </c>
      <c r="DN25" s="162">
        <v>84.979200000000006</v>
      </c>
      <c r="DO25" s="162">
        <v>59.77</v>
      </c>
      <c r="DP25" s="162">
        <v>-8.39</v>
      </c>
      <c r="DQ25" s="162">
        <v>56.2545</v>
      </c>
      <c r="DR25" s="162">
        <v>119.72929999999999</v>
      </c>
      <c r="DS25" s="162">
        <v>-20.14</v>
      </c>
      <c r="DT25" s="162">
        <v>-20.399999999999999</v>
      </c>
      <c r="DU25" s="162">
        <v>94.97</v>
      </c>
      <c r="DV25" s="162">
        <v>65.84</v>
      </c>
      <c r="DW25" s="162">
        <v>119.5818</v>
      </c>
      <c r="DX25" s="162">
        <v>117.6545</v>
      </c>
      <c r="DY25" s="162">
        <v>-62.0261</v>
      </c>
      <c r="DZ25" s="162">
        <v>-60.9818</v>
      </c>
      <c r="EA25" s="162">
        <v>195.28020000000001</v>
      </c>
      <c r="EB25" s="162">
        <v>154.39269999999999</v>
      </c>
      <c r="EC25" s="162">
        <v>150.0463</v>
      </c>
      <c r="ED25" s="162">
        <v>152.72890000000001</v>
      </c>
      <c r="EE25" s="162">
        <v>49.034500000000001</v>
      </c>
      <c r="EF25" s="162">
        <v>35.963700000000003</v>
      </c>
      <c r="EG25" s="162">
        <v>-26.75</v>
      </c>
      <c r="EH25" s="162">
        <v>291.81979999999999</v>
      </c>
      <c r="EI25" s="162">
        <v>-103.2332</v>
      </c>
      <c r="EJ25" s="163"/>
      <c r="EK25" s="162">
        <v>-26.116599999999998</v>
      </c>
      <c r="EL25" s="162">
        <v>-24.283999999999999</v>
      </c>
      <c r="EM25" s="163"/>
      <c r="EN25" s="162">
        <v>-46.581699999999998</v>
      </c>
      <c r="EO25" s="162">
        <v>-43.567399999999999</v>
      </c>
      <c r="EP25" s="162">
        <v>150.58799999999999</v>
      </c>
      <c r="EQ25" s="162">
        <v>-75.213899999999995</v>
      </c>
      <c r="ER25" s="162">
        <v>-76.516300000000001</v>
      </c>
      <c r="ES25" s="162">
        <v>-0.92769999999999997</v>
      </c>
      <c r="ET25" s="163"/>
      <c r="EU25" s="163"/>
      <c r="EV25" s="163"/>
      <c r="EW25" s="162">
        <v>11.333500000000001</v>
      </c>
      <c r="EX25" s="162">
        <v>-137.58770000000001</v>
      </c>
      <c r="EY25" s="162">
        <v>-35.104900000000001</v>
      </c>
      <c r="EZ25" s="162">
        <v>-34.139899999999997</v>
      </c>
      <c r="FA25" s="162">
        <v>9.6732999999999993</v>
      </c>
      <c r="FB25" s="162">
        <v>-34.379300000000001</v>
      </c>
      <c r="FC25" s="162">
        <v>0</v>
      </c>
      <c r="FD25" s="162">
        <v>0</v>
      </c>
      <c r="FE25" s="162">
        <v>0</v>
      </c>
      <c r="FF25" s="162">
        <v>0</v>
      </c>
      <c r="FG25" s="162">
        <v>38.607199999999999</v>
      </c>
      <c r="FH25" s="162">
        <v>38.695700000000002</v>
      </c>
      <c r="FI25" s="162">
        <v>0</v>
      </c>
      <c r="FJ25" s="162">
        <v>82.723399999999998</v>
      </c>
      <c r="FK25" s="162">
        <v>85.5702</v>
      </c>
      <c r="FL25" s="162">
        <v>-114.875</v>
      </c>
      <c r="FM25" s="162">
        <v>63.511400000000002</v>
      </c>
      <c r="FN25" s="162">
        <v>63.410400000000003</v>
      </c>
      <c r="FO25" s="162">
        <v>-72.4345</v>
      </c>
      <c r="FP25" s="162">
        <v>-56.759700000000002</v>
      </c>
      <c r="FQ25" s="164">
        <v>-55.79</v>
      </c>
      <c r="FR25" s="163"/>
      <c r="FS25" s="162">
        <v>18.677700000000002</v>
      </c>
      <c r="FT25" s="163"/>
      <c r="FU25" s="163"/>
      <c r="FV25" s="162">
        <v>11.44</v>
      </c>
      <c r="FW25" s="162">
        <v>-54.056199999999997</v>
      </c>
      <c r="FX25" s="162">
        <v>10.5204</v>
      </c>
      <c r="FY25" s="162">
        <v>-14.93</v>
      </c>
      <c r="FZ25" s="162">
        <v>4.5380000000000003</v>
      </c>
      <c r="GA25" s="162">
        <v>8.1065000000000005</v>
      </c>
      <c r="GB25" s="162">
        <v>17.47</v>
      </c>
      <c r="GC25" s="162">
        <v>57.381</v>
      </c>
      <c r="GD25" s="162">
        <v>72.609399999999994</v>
      </c>
      <c r="GE25" s="163"/>
      <c r="GF25" s="162">
        <v>86.728499999999997</v>
      </c>
      <c r="GG25" s="162">
        <v>23.7</v>
      </c>
      <c r="GH25" s="162">
        <v>-19.612500000000001</v>
      </c>
      <c r="GI25" s="163"/>
      <c r="GJ25" s="163"/>
      <c r="GK25" s="162">
        <v>1.8693</v>
      </c>
      <c r="GL25" s="163"/>
      <c r="GM25" s="163"/>
      <c r="GN25" s="162">
        <v>-14.5337</v>
      </c>
      <c r="GO25" s="162">
        <v>-31.255800000000001</v>
      </c>
      <c r="GP25" s="162">
        <v>26.0092</v>
      </c>
      <c r="GQ25" s="162">
        <v>48.990699999999997</v>
      </c>
      <c r="GR25" s="162">
        <v>10.211600000000001</v>
      </c>
      <c r="GS25" s="162">
        <v>10.2378</v>
      </c>
      <c r="GT25" s="162">
        <v>-129.0436</v>
      </c>
      <c r="GU25" s="162">
        <v>-27.799099999999999</v>
      </c>
      <c r="GV25" s="162">
        <v>40.114600000000003</v>
      </c>
      <c r="GW25" s="162">
        <v>-61.2667</v>
      </c>
      <c r="GX25" s="162">
        <v>3.2934000000000001</v>
      </c>
      <c r="GY25" s="162">
        <v>4.6094999999999997</v>
      </c>
      <c r="GZ25" s="162">
        <v>4.1661000000000001</v>
      </c>
      <c r="HA25" s="162">
        <v>4.7877000000000001</v>
      </c>
      <c r="HB25" s="162">
        <v>149.2458</v>
      </c>
      <c r="HC25" s="162">
        <v>149.34530000000001</v>
      </c>
      <c r="HD25" s="162">
        <v>282.5</v>
      </c>
      <c r="HE25" s="162">
        <v>-283.75569999999999</v>
      </c>
      <c r="HF25" s="162">
        <v>-451.11840000000001</v>
      </c>
      <c r="HG25" s="162">
        <v>451.78410000000002</v>
      </c>
      <c r="HH25" s="162">
        <v>447.4547</v>
      </c>
      <c r="HI25" s="162">
        <v>-143.9272</v>
      </c>
      <c r="HJ25" s="162">
        <v>-142.5581</v>
      </c>
      <c r="HK25" s="162">
        <v>-64.819199999999995</v>
      </c>
      <c r="HL25" s="162">
        <v>-58.505699999999997</v>
      </c>
      <c r="HM25" s="162">
        <v>81.444000000000003</v>
      </c>
      <c r="HN25" s="162">
        <v>78.941599999999994</v>
      </c>
      <c r="HO25" s="163"/>
      <c r="HP25" s="162">
        <v>-112.0802</v>
      </c>
      <c r="HQ25" s="162">
        <v>30.380400000000002</v>
      </c>
      <c r="HR25" s="162">
        <v>29.523499999999999</v>
      </c>
      <c r="HS25" s="162">
        <v>-6.7872000000000003</v>
      </c>
      <c r="HT25" s="162">
        <v>-6.0128000000000004</v>
      </c>
      <c r="HU25" s="162">
        <v>97.16</v>
      </c>
      <c r="HV25" s="162">
        <v>96.16</v>
      </c>
      <c r="HW25" s="162">
        <v>29.9</v>
      </c>
      <c r="HX25" s="162">
        <v>30</v>
      </c>
      <c r="HY25" s="162">
        <v>22.252400000000002</v>
      </c>
      <c r="HZ25" s="162">
        <v>-53.28</v>
      </c>
      <c r="IA25" s="162">
        <v>-332.07900000000001</v>
      </c>
      <c r="IB25" s="162">
        <v>91.278999999999996</v>
      </c>
      <c r="IC25" s="162">
        <v>91.044899999999998</v>
      </c>
      <c r="ID25" s="162">
        <v>11.1</v>
      </c>
      <c r="IE25" s="162">
        <v>-12.5</v>
      </c>
      <c r="IF25" s="162">
        <v>-34.5</v>
      </c>
      <c r="IG25" s="162">
        <v>-34.6</v>
      </c>
      <c r="IH25" s="163"/>
      <c r="II25" s="163"/>
      <c r="IJ25" s="162">
        <v>-443.28250000000003</v>
      </c>
      <c r="IK25" s="162">
        <v>127.42440000000001</v>
      </c>
      <c r="IL25" s="162">
        <v>202.32300000000001</v>
      </c>
      <c r="IM25" s="162">
        <v>166.92910000000001</v>
      </c>
      <c r="IN25" s="162">
        <v>-6.5895999999999999</v>
      </c>
      <c r="IO25" s="162">
        <v>-161.86689999999999</v>
      </c>
      <c r="IP25" s="162">
        <v>160.98220000000001</v>
      </c>
      <c r="IQ25" s="162">
        <v>-84.659099999999995</v>
      </c>
      <c r="IR25" s="162">
        <v>-80.804900000000004</v>
      </c>
      <c r="IS25" s="162">
        <v>-158.91900000000001</v>
      </c>
      <c r="IT25" s="162">
        <v>123.9067</v>
      </c>
      <c r="IU25" s="162">
        <v>122.55840000000001</v>
      </c>
      <c r="IV25" s="162">
        <v>85.0762</v>
      </c>
      <c r="IW25" s="162">
        <v>-193.69820000000001</v>
      </c>
      <c r="IX25" s="162">
        <v>81.356899999999996</v>
      </c>
      <c r="IY25" s="162">
        <v>-109.5697</v>
      </c>
      <c r="IZ25" s="162">
        <v>110.18340000000001</v>
      </c>
      <c r="JA25" s="162">
        <v>-7.8292999999999999</v>
      </c>
      <c r="JB25" s="163"/>
      <c r="JC25" s="162">
        <v>16.079999999999998</v>
      </c>
      <c r="JD25" s="162">
        <v>6.1189999999999998</v>
      </c>
      <c r="JE25" s="162">
        <v>6.109</v>
      </c>
      <c r="JF25" s="162">
        <v>-16</v>
      </c>
      <c r="JG25" s="162">
        <v>0.16</v>
      </c>
      <c r="JH25" s="163"/>
      <c r="JI25" s="162">
        <v>-0.29139999999999999</v>
      </c>
      <c r="JJ25" s="162">
        <v>-34.923299999999998</v>
      </c>
      <c r="JK25" s="162">
        <v>-25.313199999999998</v>
      </c>
      <c r="JL25" s="162">
        <v>36.1</v>
      </c>
      <c r="JM25" s="162">
        <v>49.682000000000002</v>
      </c>
      <c r="JN25" s="162">
        <v>49.106000000000002</v>
      </c>
      <c r="JO25" s="163"/>
      <c r="JP25" s="163"/>
      <c r="JQ25" s="162">
        <v>50.1494</v>
      </c>
      <c r="JR25" s="162">
        <v>51.505200000000002</v>
      </c>
      <c r="JS25" s="162">
        <v>51.097900000000003</v>
      </c>
      <c r="JT25" s="163"/>
      <c r="JU25" s="162">
        <v>14.4</v>
      </c>
      <c r="JV25" s="162">
        <v>20.252300000000002</v>
      </c>
      <c r="JW25" s="162">
        <v>6.74</v>
      </c>
      <c r="JX25" s="163"/>
      <c r="JY25" s="162">
        <v>-56.784700000000001</v>
      </c>
      <c r="JZ25" s="162">
        <v>79.975300000000004</v>
      </c>
      <c r="KA25" s="162">
        <v>65.653700000000001</v>
      </c>
      <c r="KB25" s="162">
        <v>-56.1526</v>
      </c>
      <c r="KC25" s="162">
        <v>-79.632400000000004</v>
      </c>
      <c r="KD25" s="162">
        <v>57.692599999999999</v>
      </c>
      <c r="KE25" s="162">
        <v>20.445900000000002</v>
      </c>
      <c r="KF25" s="162">
        <v>-23.3</v>
      </c>
      <c r="KG25" s="162">
        <v>23.8</v>
      </c>
      <c r="KH25" s="163"/>
      <c r="KI25" s="162">
        <v>195.261</v>
      </c>
    </row>
    <row r="26" spans="1:295" ht="18" customHeight="1" x14ac:dyDescent="0.35">
      <c r="A26" s="161" t="s">
        <v>58</v>
      </c>
      <c r="B26" s="161" t="s">
        <v>801</v>
      </c>
      <c r="C26" s="165">
        <v>0</v>
      </c>
      <c r="D26" s="165">
        <v>18.7485</v>
      </c>
      <c r="E26" s="165">
        <v>-37.262099999999997</v>
      </c>
      <c r="F26" s="165">
        <v>-35.883200000000002</v>
      </c>
      <c r="G26" s="165">
        <v>29.356200000000001</v>
      </c>
      <c r="H26" s="166"/>
      <c r="I26" s="165">
        <v>58.472900000000003</v>
      </c>
      <c r="J26" s="165">
        <v>-96.996600000000001</v>
      </c>
      <c r="K26" s="165">
        <v>53.276000000000003</v>
      </c>
      <c r="L26" s="165">
        <v>27.289200000000001</v>
      </c>
      <c r="M26" s="165">
        <v>26.504000000000001</v>
      </c>
      <c r="N26" s="165">
        <v>-4.4400000000000004</v>
      </c>
      <c r="O26" s="165">
        <v>-38.119</v>
      </c>
      <c r="P26" s="165">
        <v>33</v>
      </c>
      <c r="Q26" s="165">
        <v>12.42</v>
      </c>
      <c r="R26" s="165">
        <v>-33</v>
      </c>
      <c r="S26" s="165">
        <v>13.683199999999999</v>
      </c>
      <c r="T26" s="165">
        <v>197.21960000000001</v>
      </c>
      <c r="U26" s="165">
        <v>5.4161999999999999</v>
      </c>
      <c r="V26" s="165">
        <v>5.3613999999999997</v>
      </c>
      <c r="W26" s="165">
        <v>8.3811</v>
      </c>
      <c r="X26" s="165">
        <v>1.9294</v>
      </c>
      <c r="Y26" s="165">
        <v>1.4987999999999999</v>
      </c>
      <c r="Z26" s="165">
        <v>2.5436000000000001</v>
      </c>
      <c r="AA26" s="166"/>
      <c r="AB26" s="166"/>
      <c r="AC26" s="165">
        <v>-67.459999999999994</v>
      </c>
      <c r="AD26" s="165">
        <v>-66.84</v>
      </c>
      <c r="AE26" s="166"/>
      <c r="AF26" s="165">
        <v>2.2200000000000002</v>
      </c>
      <c r="AG26" s="165">
        <v>37.4</v>
      </c>
      <c r="AH26" s="165">
        <v>7.3390000000000004</v>
      </c>
      <c r="AI26" s="165">
        <v>0.23300000000000001</v>
      </c>
      <c r="AJ26" s="165">
        <v>-63.13</v>
      </c>
      <c r="AK26" s="165">
        <v>-64.260000000000005</v>
      </c>
      <c r="AL26" s="165">
        <v>-51.77</v>
      </c>
      <c r="AM26" s="165">
        <v>64.52</v>
      </c>
      <c r="AN26" s="165">
        <v>65.23</v>
      </c>
      <c r="AO26" s="165">
        <v>9.4983000000000004</v>
      </c>
      <c r="AP26" s="165">
        <v>12.458</v>
      </c>
      <c r="AQ26" s="165">
        <v>70.130799999999994</v>
      </c>
      <c r="AR26" s="165">
        <v>73.083699999999993</v>
      </c>
      <c r="AS26" s="165">
        <v>30.2501</v>
      </c>
      <c r="AT26" s="165">
        <v>-50.100700000000003</v>
      </c>
      <c r="AU26" s="165">
        <v>-49.168999999999997</v>
      </c>
      <c r="AV26" s="165">
        <v>28.488299999999999</v>
      </c>
      <c r="AW26" s="165">
        <v>30.876100000000001</v>
      </c>
      <c r="AX26" s="166"/>
      <c r="AY26" s="165">
        <v>86.2697</v>
      </c>
      <c r="AZ26" s="165">
        <v>0.53979999999999995</v>
      </c>
      <c r="BA26" s="165">
        <v>0.79200000000000004</v>
      </c>
      <c r="BB26" s="165">
        <v>-382.82889999999998</v>
      </c>
      <c r="BC26" s="165">
        <v>25.178799999999999</v>
      </c>
      <c r="BD26" s="165">
        <v>-16.600000000000001</v>
      </c>
      <c r="BE26" s="165">
        <v>-18.600000000000001</v>
      </c>
      <c r="BF26" s="165">
        <v>55.9099</v>
      </c>
      <c r="BG26" s="165">
        <v>53.8035</v>
      </c>
      <c r="BH26" s="165">
        <v>-5.0301999999999998</v>
      </c>
      <c r="BI26" s="166"/>
      <c r="BJ26" s="165">
        <v>-51.519199999999998</v>
      </c>
      <c r="BK26" s="165">
        <v>9.0488</v>
      </c>
      <c r="BL26" s="165">
        <v>18.457899999999999</v>
      </c>
      <c r="BM26" s="165">
        <v>12.663399999999999</v>
      </c>
      <c r="BN26" s="165">
        <v>423.32209999999998</v>
      </c>
      <c r="BO26" s="165">
        <v>95.767099999999999</v>
      </c>
      <c r="BP26" s="165">
        <v>96.072199999999995</v>
      </c>
      <c r="BQ26" s="165">
        <v>-348.8578</v>
      </c>
      <c r="BR26" s="165">
        <v>470.88049999999998</v>
      </c>
      <c r="BS26" s="166"/>
      <c r="BT26" s="165">
        <v>-61.781100000000002</v>
      </c>
      <c r="BU26" s="166"/>
      <c r="BV26" s="165">
        <v>91.422700000000006</v>
      </c>
      <c r="BW26" s="165">
        <v>25.33</v>
      </c>
      <c r="BX26" s="165">
        <v>21.34</v>
      </c>
      <c r="BY26" s="165">
        <v>60.15</v>
      </c>
      <c r="BZ26" s="165">
        <v>78.930000000000007</v>
      </c>
      <c r="CA26" s="165">
        <v>-84.656700000000001</v>
      </c>
      <c r="CB26" s="165">
        <v>-85.728399999999993</v>
      </c>
      <c r="CC26" s="165">
        <v>156.3048</v>
      </c>
      <c r="CD26" s="165">
        <v>156.38040000000001</v>
      </c>
      <c r="CE26" s="165">
        <v>29.334900000000001</v>
      </c>
      <c r="CF26" s="165">
        <v>-92.349199999999996</v>
      </c>
      <c r="CG26" s="165">
        <v>-92.841099999999997</v>
      </c>
      <c r="CH26" s="165">
        <v>7.6371000000000002</v>
      </c>
      <c r="CI26" s="165">
        <v>-91.296199999999999</v>
      </c>
      <c r="CJ26" s="166"/>
      <c r="CK26" s="166"/>
      <c r="CL26" s="165">
        <v>8.5</v>
      </c>
      <c r="CM26" s="165">
        <v>183.9</v>
      </c>
      <c r="CN26" s="165">
        <v>-16.440000000000001</v>
      </c>
      <c r="CO26" s="165">
        <v>22.0626</v>
      </c>
      <c r="CP26" s="165">
        <v>21.1203</v>
      </c>
      <c r="CQ26" s="165">
        <v>22.652799999999999</v>
      </c>
      <c r="CR26" s="165">
        <v>12.0738</v>
      </c>
      <c r="CS26" s="165">
        <v>13.5313</v>
      </c>
      <c r="CT26" s="166"/>
      <c r="CU26" s="165">
        <v>-64.335700000000003</v>
      </c>
      <c r="CV26" s="165">
        <v>8.0525000000000002</v>
      </c>
      <c r="CW26" s="165">
        <v>13.1683</v>
      </c>
      <c r="CX26" s="165">
        <v>56.32</v>
      </c>
      <c r="CY26" s="165">
        <v>71.09</v>
      </c>
      <c r="CZ26" s="165">
        <v>51.3354</v>
      </c>
      <c r="DA26" s="165">
        <v>48.930399999999999</v>
      </c>
      <c r="DB26" s="165">
        <v>-33.97</v>
      </c>
      <c r="DC26" s="165">
        <v>-2.8887</v>
      </c>
      <c r="DD26" s="165">
        <v>92.332800000000006</v>
      </c>
      <c r="DE26" s="165">
        <v>91.859200000000001</v>
      </c>
      <c r="DF26" s="165">
        <v>-135.4992</v>
      </c>
      <c r="DG26" s="165">
        <v>0</v>
      </c>
      <c r="DH26" s="165">
        <v>-20.512899999999998</v>
      </c>
      <c r="DI26" s="165">
        <v>-99.7</v>
      </c>
      <c r="DJ26" s="165">
        <v>-99.8</v>
      </c>
      <c r="DK26" s="165">
        <v>32.780500000000004</v>
      </c>
      <c r="DL26" s="165">
        <v>62.411499999999997</v>
      </c>
      <c r="DM26" s="165">
        <v>68.113399999999999</v>
      </c>
      <c r="DN26" s="165">
        <v>88.494900000000001</v>
      </c>
      <c r="DO26" s="165">
        <v>62.39</v>
      </c>
      <c r="DP26" s="165">
        <v>-9.49</v>
      </c>
      <c r="DQ26" s="165">
        <v>58.265999999999998</v>
      </c>
      <c r="DR26" s="165">
        <v>134.36259999999999</v>
      </c>
      <c r="DS26" s="165">
        <v>-20.22</v>
      </c>
      <c r="DT26" s="165">
        <v>-20.65</v>
      </c>
      <c r="DU26" s="165">
        <v>99.82</v>
      </c>
      <c r="DV26" s="165">
        <v>68.069999999999993</v>
      </c>
      <c r="DW26" s="165">
        <v>137.7818</v>
      </c>
      <c r="DX26" s="165">
        <v>134.67269999999999</v>
      </c>
      <c r="DY26" s="165">
        <v>-57.633099999999999</v>
      </c>
      <c r="DZ26" s="165">
        <v>-55.863599999999998</v>
      </c>
      <c r="EA26" s="165">
        <v>211.82560000000001</v>
      </c>
      <c r="EB26" s="165">
        <v>171.15170000000001</v>
      </c>
      <c r="EC26" s="165">
        <v>164.20910000000001</v>
      </c>
      <c r="ED26" s="165">
        <v>169.16130000000001</v>
      </c>
      <c r="EE26" s="165">
        <v>42.834299999999999</v>
      </c>
      <c r="EF26" s="165">
        <v>29.4649</v>
      </c>
      <c r="EG26" s="165">
        <v>-27.533999999999999</v>
      </c>
      <c r="EH26" s="165">
        <v>360.10599999999999</v>
      </c>
      <c r="EI26" s="165">
        <v>-170.46639999999999</v>
      </c>
      <c r="EJ26" s="166"/>
      <c r="EK26" s="165">
        <v>-25.941600000000001</v>
      </c>
      <c r="EL26" s="165">
        <v>-23.506699999999999</v>
      </c>
      <c r="EM26" s="166"/>
      <c r="EN26" s="165">
        <v>-56.578200000000002</v>
      </c>
      <c r="EO26" s="165">
        <v>-52.635899999999999</v>
      </c>
      <c r="EP26" s="165">
        <v>155.196</v>
      </c>
      <c r="EQ26" s="165">
        <v>-75.677499999999995</v>
      </c>
      <c r="ER26" s="165">
        <v>-77.391599999999997</v>
      </c>
      <c r="ES26" s="165">
        <v>4.6715</v>
      </c>
      <c r="ET26" s="166"/>
      <c r="EU26" s="166"/>
      <c r="EV26" s="166"/>
      <c r="EW26" s="165">
        <v>11.4602</v>
      </c>
      <c r="EX26" s="165">
        <v>-156.41489999999999</v>
      </c>
      <c r="EY26" s="165">
        <v>-35.343000000000004</v>
      </c>
      <c r="EZ26" s="165">
        <v>-34.987900000000003</v>
      </c>
      <c r="FA26" s="165">
        <v>9.5786999999999995</v>
      </c>
      <c r="FB26" s="165">
        <v>-28.484300000000001</v>
      </c>
      <c r="FC26" s="165">
        <v>-6.5244999999999997</v>
      </c>
      <c r="FD26" s="165">
        <v>0</v>
      </c>
      <c r="FE26" s="165">
        <v>0</v>
      </c>
      <c r="FF26" s="165">
        <v>0</v>
      </c>
      <c r="FG26" s="166"/>
      <c r="FH26" s="166"/>
      <c r="FI26" s="166"/>
      <c r="FJ26" s="165">
        <v>85.067800000000005</v>
      </c>
      <c r="FK26" s="165">
        <v>85.402699999999996</v>
      </c>
      <c r="FL26" s="165">
        <v>-85.402699999999996</v>
      </c>
      <c r="FM26" s="165">
        <v>58.781799999999997</v>
      </c>
      <c r="FN26" s="165">
        <v>59.098100000000002</v>
      </c>
      <c r="FO26" s="165">
        <v>-49.706000000000003</v>
      </c>
      <c r="FP26" s="165">
        <v>-32.154600000000002</v>
      </c>
      <c r="FQ26" s="165">
        <v>-49.6571</v>
      </c>
      <c r="FR26" s="166"/>
      <c r="FS26" s="165">
        <v>18.765499999999999</v>
      </c>
      <c r="FT26" s="165">
        <v>1.0355000000000001</v>
      </c>
      <c r="FU26" s="166"/>
      <c r="FV26" s="165">
        <v>12.28</v>
      </c>
      <c r="FW26" s="165">
        <v>-50.541400000000003</v>
      </c>
      <c r="FX26" s="165">
        <v>10.4673</v>
      </c>
      <c r="FY26" s="165">
        <v>-14.75</v>
      </c>
      <c r="FZ26" s="165">
        <v>4.6360000000000001</v>
      </c>
      <c r="GA26" s="165">
        <v>7.9519000000000002</v>
      </c>
      <c r="GB26" s="165">
        <v>17.43</v>
      </c>
      <c r="GC26" s="165">
        <v>32.528199999999998</v>
      </c>
      <c r="GD26" s="165">
        <v>49.3491</v>
      </c>
      <c r="GE26" s="165">
        <v>16.440000000000001</v>
      </c>
      <c r="GF26" s="165">
        <v>85.209299999999999</v>
      </c>
      <c r="GG26" s="165">
        <v>24.4</v>
      </c>
      <c r="GH26" s="165">
        <v>-19.5307</v>
      </c>
      <c r="GI26" s="166"/>
      <c r="GJ26" s="166"/>
      <c r="GK26" s="165">
        <v>1.9282999999999999</v>
      </c>
      <c r="GL26" s="166"/>
      <c r="GM26" s="166"/>
      <c r="GN26" s="165">
        <v>-15.158099999999999</v>
      </c>
      <c r="GO26" s="165">
        <v>-32.741199999999999</v>
      </c>
      <c r="GP26" s="165">
        <v>27.4328</v>
      </c>
      <c r="GQ26" s="165">
        <v>51.343600000000002</v>
      </c>
      <c r="GR26" s="165">
        <v>10.299799999999999</v>
      </c>
      <c r="GS26" s="165">
        <v>10.2896</v>
      </c>
      <c r="GT26" s="165">
        <v>-125.3574</v>
      </c>
      <c r="GU26" s="165">
        <v>-29.088999999999999</v>
      </c>
      <c r="GV26" s="165">
        <v>40.368899999999996</v>
      </c>
      <c r="GW26" s="165">
        <v>-63.962899999999998</v>
      </c>
      <c r="GX26" s="165">
        <v>3.3763000000000001</v>
      </c>
      <c r="GY26" s="165">
        <v>5.3235999999999999</v>
      </c>
      <c r="GZ26" s="165">
        <v>4.915</v>
      </c>
      <c r="HA26" s="165">
        <v>4.9353999999999996</v>
      </c>
      <c r="HB26" s="165">
        <v>133.58770000000001</v>
      </c>
      <c r="HC26" s="165">
        <v>133.2816</v>
      </c>
      <c r="HD26" s="165">
        <v>281.2</v>
      </c>
      <c r="HE26" s="165">
        <v>-283.13720000000001</v>
      </c>
      <c r="HF26" s="165">
        <v>-425.935</v>
      </c>
      <c r="HG26" s="165">
        <v>427.5591</v>
      </c>
      <c r="HH26" s="165">
        <v>424.2654</v>
      </c>
      <c r="HI26" s="165">
        <v>-129.31190000000001</v>
      </c>
      <c r="HJ26" s="165">
        <v>-128.53059999999999</v>
      </c>
      <c r="HK26" s="165">
        <v>-66.281800000000004</v>
      </c>
      <c r="HL26" s="165">
        <v>-60.435000000000002</v>
      </c>
      <c r="HM26" s="165">
        <v>83.181799999999996</v>
      </c>
      <c r="HN26" s="165">
        <v>81.580399999999997</v>
      </c>
      <c r="HO26" s="165">
        <v>-109.8058</v>
      </c>
      <c r="HP26" s="166"/>
      <c r="HQ26" s="165">
        <v>20.931999999999999</v>
      </c>
      <c r="HR26" s="165">
        <v>20.888100000000001</v>
      </c>
      <c r="HS26" s="165">
        <v>-3.3052999999999999</v>
      </c>
      <c r="HT26" s="165">
        <v>-3.9565999999999999</v>
      </c>
      <c r="HU26" s="165">
        <v>91.73</v>
      </c>
      <c r="HV26" s="165">
        <v>91.7</v>
      </c>
      <c r="HW26" s="165">
        <v>29.9</v>
      </c>
      <c r="HX26" s="165">
        <v>30.1</v>
      </c>
      <c r="HY26" s="165">
        <v>22.438199999999998</v>
      </c>
      <c r="HZ26" s="165">
        <v>-60.88</v>
      </c>
      <c r="IA26" s="165">
        <v>-294.34339999999997</v>
      </c>
      <c r="IB26" s="165">
        <v>87.301900000000003</v>
      </c>
      <c r="IC26" s="165">
        <v>87.111400000000003</v>
      </c>
      <c r="ID26" s="165">
        <v>10.5</v>
      </c>
      <c r="IE26" s="165">
        <v>-9.6</v>
      </c>
      <c r="IF26" s="165">
        <v>-28.2</v>
      </c>
      <c r="IG26" s="165">
        <v>-27.8</v>
      </c>
      <c r="IH26" s="165">
        <v>1.3682000000000001</v>
      </c>
      <c r="II26" s="165">
        <v>1.1006</v>
      </c>
      <c r="IJ26" s="165">
        <v>-418.42959999999999</v>
      </c>
      <c r="IK26" s="165">
        <v>190.88589999999999</v>
      </c>
      <c r="IL26" s="165">
        <v>167.04750000000001</v>
      </c>
      <c r="IM26" s="165">
        <v>139.66159999999999</v>
      </c>
      <c r="IN26" s="165">
        <v>-12.9183</v>
      </c>
      <c r="IO26" s="165">
        <v>-135.09</v>
      </c>
      <c r="IP26" s="165">
        <v>135.0162</v>
      </c>
      <c r="IQ26" s="165">
        <v>-72.9602</v>
      </c>
      <c r="IR26" s="165">
        <v>-57.04</v>
      </c>
      <c r="IS26" s="165">
        <v>-135.7527</v>
      </c>
      <c r="IT26" s="165">
        <v>125.9928</v>
      </c>
      <c r="IU26" s="165">
        <v>124.2962</v>
      </c>
      <c r="IV26" s="165">
        <v>70.431600000000003</v>
      </c>
      <c r="IW26" s="165">
        <v>-160.511</v>
      </c>
      <c r="IX26" s="165">
        <v>57.805500000000002</v>
      </c>
      <c r="IY26" s="165">
        <v>-101.17449999999999</v>
      </c>
      <c r="IZ26" s="165">
        <v>101.77030000000001</v>
      </c>
      <c r="JA26" s="165">
        <v>-8.3318999999999992</v>
      </c>
      <c r="JB26" s="166"/>
      <c r="JC26" s="165">
        <v>16.72</v>
      </c>
      <c r="JD26" s="165">
        <v>6.1180000000000003</v>
      </c>
      <c r="JE26" s="165">
        <v>6.1360000000000001</v>
      </c>
      <c r="JF26" s="165">
        <v>-16.72</v>
      </c>
      <c r="JG26" s="165">
        <v>0.48</v>
      </c>
      <c r="JH26" s="166"/>
      <c r="JI26" s="165">
        <v>-1.0239</v>
      </c>
      <c r="JJ26" s="165">
        <v>-33.165500000000002</v>
      </c>
      <c r="JK26" s="165">
        <v>-25.810600000000001</v>
      </c>
      <c r="JL26" s="165">
        <v>34.9</v>
      </c>
      <c r="JM26" s="165">
        <v>48.158000000000001</v>
      </c>
      <c r="JN26" s="165">
        <v>47.680999999999997</v>
      </c>
      <c r="JO26" s="166"/>
      <c r="JP26" s="166"/>
      <c r="JQ26" s="165">
        <v>53.105200000000004</v>
      </c>
      <c r="JR26" s="165">
        <v>52.845300000000002</v>
      </c>
      <c r="JS26" s="165">
        <v>52.767699999999998</v>
      </c>
      <c r="JT26" s="166"/>
      <c r="JU26" s="165">
        <v>10.8</v>
      </c>
      <c r="JV26" s="165">
        <v>19.710100000000001</v>
      </c>
      <c r="JW26" s="165">
        <v>6.75</v>
      </c>
      <c r="JX26" s="166"/>
      <c r="JY26" s="165">
        <v>-60.192</v>
      </c>
      <c r="JZ26" s="165">
        <v>80.381799999999998</v>
      </c>
      <c r="KA26" s="165">
        <v>67.935599999999994</v>
      </c>
      <c r="KB26" s="165">
        <v>-59.584899999999998</v>
      </c>
      <c r="KC26" s="165">
        <v>-80.680099999999996</v>
      </c>
      <c r="KD26" s="165">
        <v>58.318100000000001</v>
      </c>
      <c r="KE26" s="165">
        <v>20.190899999999999</v>
      </c>
      <c r="KF26" s="165">
        <v>-19.5</v>
      </c>
      <c r="KG26" s="165">
        <v>19.7</v>
      </c>
      <c r="KH26" s="166"/>
      <c r="KI26" s="165">
        <v>195.24700000000001</v>
      </c>
    </row>
    <row r="27" spans="1:295" ht="18" customHeight="1" x14ac:dyDescent="0.35">
      <c r="A27" s="161" t="s">
        <v>58</v>
      </c>
      <c r="B27" s="161" t="s">
        <v>802</v>
      </c>
      <c r="C27" s="165">
        <v>0</v>
      </c>
      <c r="D27" s="165">
        <v>19.139900000000001</v>
      </c>
      <c r="E27" s="165">
        <v>-38.655299999999997</v>
      </c>
      <c r="F27" s="165">
        <v>-34.957599999999999</v>
      </c>
      <c r="G27" s="165">
        <v>30.3</v>
      </c>
      <c r="H27" s="166"/>
      <c r="I27" s="165">
        <v>60.304000000000002</v>
      </c>
      <c r="J27" s="165">
        <v>-97.579599999999999</v>
      </c>
      <c r="K27" s="165">
        <v>55.087600000000002</v>
      </c>
      <c r="L27" s="165">
        <v>27.973099999999999</v>
      </c>
      <c r="M27" s="165">
        <v>27.443000000000001</v>
      </c>
      <c r="N27" s="165">
        <v>-2.2200000000000002</v>
      </c>
      <c r="O27" s="165">
        <v>-39.322000000000003</v>
      </c>
      <c r="P27" s="165">
        <v>35.200000000000003</v>
      </c>
      <c r="Q27" s="165">
        <v>13.247999999999999</v>
      </c>
      <c r="R27" s="165">
        <v>-33</v>
      </c>
      <c r="S27" s="165">
        <v>12.966799999999999</v>
      </c>
      <c r="T27" s="165">
        <v>199.78280000000001</v>
      </c>
      <c r="U27" s="165">
        <v>5.3304</v>
      </c>
      <c r="V27" s="165">
        <v>5.1189</v>
      </c>
      <c r="W27" s="165">
        <v>8.7629999999999999</v>
      </c>
      <c r="X27" s="165">
        <v>1.6479999999999999</v>
      </c>
      <c r="Y27" s="165">
        <v>0.2069</v>
      </c>
      <c r="Z27" s="165">
        <v>2.3498000000000001</v>
      </c>
      <c r="AA27" s="166"/>
      <c r="AB27" s="166"/>
      <c r="AC27" s="165">
        <v>-67.760000000000005</v>
      </c>
      <c r="AD27" s="165">
        <v>-67.989999999999995</v>
      </c>
      <c r="AE27" s="166"/>
      <c r="AF27" s="165">
        <v>2.2200000000000002</v>
      </c>
      <c r="AG27" s="165">
        <v>37.4</v>
      </c>
      <c r="AH27" s="165">
        <v>6.1449999999999996</v>
      </c>
      <c r="AI27" s="165">
        <v>0.223</v>
      </c>
      <c r="AJ27" s="165">
        <v>-67.73</v>
      </c>
      <c r="AK27" s="165">
        <v>-67.540000000000006</v>
      </c>
      <c r="AL27" s="165">
        <v>-46.28</v>
      </c>
      <c r="AM27" s="165">
        <v>67.97</v>
      </c>
      <c r="AN27" s="165">
        <v>68.75</v>
      </c>
      <c r="AO27" s="165">
        <v>10.6951</v>
      </c>
      <c r="AP27" s="165">
        <v>11.6434</v>
      </c>
      <c r="AQ27" s="165">
        <v>69.759900000000002</v>
      </c>
      <c r="AR27" s="165">
        <v>72.738600000000005</v>
      </c>
      <c r="AS27" s="165">
        <v>28.9589</v>
      </c>
      <c r="AT27" s="165">
        <v>-51.038400000000003</v>
      </c>
      <c r="AU27" s="165">
        <v>-50.353400000000001</v>
      </c>
      <c r="AV27" s="165">
        <v>25.4435</v>
      </c>
      <c r="AW27" s="165">
        <v>25.464300000000001</v>
      </c>
      <c r="AX27" s="166"/>
      <c r="AY27" s="165">
        <v>84.796199999999999</v>
      </c>
      <c r="AZ27" s="165">
        <v>0.53979999999999995</v>
      </c>
      <c r="BA27" s="165">
        <v>4.1805000000000003</v>
      </c>
      <c r="BB27" s="165">
        <v>-376.54719999999998</v>
      </c>
      <c r="BC27" s="165">
        <v>25.851299999999998</v>
      </c>
      <c r="BD27" s="165">
        <v>-17.2</v>
      </c>
      <c r="BE27" s="165">
        <v>-18.899999999999999</v>
      </c>
      <c r="BF27" s="165">
        <v>55.644599999999997</v>
      </c>
      <c r="BG27" s="165">
        <v>55.344799999999999</v>
      </c>
      <c r="BH27" s="165">
        <v>-5.5488999999999997</v>
      </c>
      <c r="BI27" s="166"/>
      <c r="BJ27" s="165">
        <v>-46.540799999999997</v>
      </c>
      <c r="BK27" s="165">
        <v>9.3416999999999994</v>
      </c>
      <c r="BL27" s="165">
        <v>18.643599999999999</v>
      </c>
      <c r="BM27" s="165">
        <v>12.497999999999999</v>
      </c>
      <c r="BN27" s="165">
        <v>408.64269999999999</v>
      </c>
      <c r="BO27" s="165">
        <v>94.271600000000007</v>
      </c>
      <c r="BP27" s="165">
        <v>94.912499999999994</v>
      </c>
      <c r="BQ27" s="165">
        <v>-344.041</v>
      </c>
      <c r="BR27" s="165">
        <v>474.10489999999999</v>
      </c>
      <c r="BS27" s="166"/>
      <c r="BT27" s="165">
        <v>-58.738799999999998</v>
      </c>
      <c r="BU27" s="165">
        <v>61.292000000000002</v>
      </c>
      <c r="BV27" s="165">
        <v>93.727999999999994</v>
      </c>
      <c r="BW27" s="165">
        <v>26.03</v>
      </c>
      <c r="BX27" s="165">
        <v>22.46</v>
      </c>
      <c r="BY27" s="165">
        <v>61.97</v>
      </c>
      <c r="BZ27" s="165">
        <v>80.53</v>
      </c>
      <c r="CA27" s="165">
        <v>-93.497900000000001</v>
      </c>
      <c r="CB27" s="165">
        <v>-94.569500000000005</v>
      </c>
      <c r="CC27" s="165">
        <v>164.89089999999999</v>
      </c>
      <c r="CD27" s="165">
        <v>164.81010000000001</v>
      </c>
      <c r="CE27" s="165">
        <v>27.409400000000002</v>
      </c>
      <c r="CF27" s="165">
        <v>-96.071600000000004</v>
      </c>
      <c r="CG27" s="165">
        <v>-96.623699999999999</v>
      </c>
      <c r="CH27" s="165">
        <v>5.1069000000000004</v>
      </c>
      <c r="CI27" s="165">
        <v>-93.433099999999996</v>
      </c>
      <c r="CJ27" s="166"/>
      <c r="CK27" s="166"/>
      <c r="CL27" s="165">
        <v>-2.1</v>
      </c>
      <c r="CM27" s="165">
        <v>187.6</v>
      </c>
      <c r="CN27" s="165">
        <v>-16.86</v>
      </c>
      <c r="CO27" s="165">
        <v>19.930900000000001</v>
      </c>
      <c r="CP27" s="165">
        <v>18.986000000000001</v>
      </c>
      <c r="CQ27" s="165">
        <v>20.489799999999999</v>
      </c>
      <c r="CR27" s="165">
        <v>10.743399999999999</v>
      </c>
      <c r="CS27" s="165">
        <v>12.168900000000001</v>
      </c>
      <c r="CT27" s="166"/>
      <c r="CU27" s="165">
        <v>-60.862299999999998</v>
      </c>
      <c r="CV27" s="165">
        <v>2.5078</v>
      </c>
      <c r="CW27" s="165">
        <v>13.245699999999999</v>
      </c>
      <c r="CX27" s="165">
        <v>61.47</v>
      </c>
      <c r="CY27" s="165">
        <v>75.099999999999994</v>
      </c>
      <c r="CZ27" s="165">
        <v>53.444800000000001</v>
      </c>
      <c r="DA27" s="165">
        <v>50.688200000000002</v>
      </c>
      <c r="DB27" s="165">
        <v>-35.049999999999997</v>
      </c>
      <c r="DC27" s="166"/>
      <c r="DD27" s="165">
        <v>94.931600000000003</v>
      </c>
      <c r="DE27" s="165">
        <v>93.309799999999996</v>
      </c>
      <c r="DF27" s="165">
        <v>-146.51130000000001</v>
      </c>
      <c r="DG27" s="165">
        <v>0</v>
      </c>
      <c r="DH27" s="165">
        <v>-21.146799999999999</v>
      </c>
      <c r="DI27" s="165">
        <v>-102.9</v>
      </c>
      <c r="DJ27" s="165">
        <v>-104.7</v>
      </c>
      <c r="DK27" s="165">
        <v>34.148299999999999</v>
      </c>
      <c r="DL27" s="165">
        <v>65.927099999999996</v>
      </c>
      <c r="DM27" s="165">
        <v>69.052700000000002</v>
      </c>
      <c r="DN27" s="165">
        <v>92.010499999999993</v>
      </c>
      <c r="DO27" s="165">
        <v>65.16</v>
      </c>
      <c r="DP27" s="165">
        <v>-9.61</v>
      </c>
      <c r="DQ27" s="165">
        <v>58.846499999999999</v>
      </c>
      <c r="DR27" s="165">
        <v>144.73320000000001</v>
      </c>
      <c r="DS27" s="165">
        <v>-21.56</v>
      </c>
      <c r="DT27" s="165">
        <v>-21.89</v>
      </c>
      <c r="DU27" s="165">
        <v>99.82</v>
      </c>
      <c r="DV27" s="165">
        <v>71.040000000000006</v>
      </c>
      <c r="DW27" s="165">
        <v>144.56360000000001</v>
      </c>
      <c r="DX27" s="165">
        <v>141.01820000000001</v>
      </c>
      <c r="DY27" s="165">
        <v>-62.933399999999999</v>
      </c>
      <c r="DZ27" s="165">
        <v>-63.054499999999997</v>
      </c>
      <c r="EA27" s="165">
        <v>217.8502</v>
      </c>
      <c r="EB27" s="165">
        <v>175.98439999999999</v>
      </c>
      <c r="EC27" s="165">
        <v>170.00030000000001</v>
      </c>
      <c r="ED27" s="165">
        <v>174.7115</v>
      </c>
      <c r="EE27" s="165">
        <v>24.002700000000001</v>
      </c>
      <c r="EF27" s="165">
        <v>9.8739000000000008</v>
      </c>
      <c r="EG27" s="165">
        <v>-29.817</v>
      </c>
      <c r="EH27" s="165">
        <v>355.6472</v>
      </c>
      <c r="EI27" s="165">
        <v>-208.33949999999999</v>
      </c>
      <c r="EJ27" s="166"/>
      <c r="EK27" s="165">
        <v>-37.403199999999998</v>
      </c>
      <c r="EL27" s="165">
        <v>-35.183500000000002</v>
      </c>
      <c r="EM27" s="166"/>
      <c r="EN27" s="165">
        <v>-53.017699999999998</v>
      </c>
      <c r="EO27" s="165">
        <v>-49.287700000000001</v>
      </c>
      <c r="EP27" s="165">
        <v>61.488</v>
      </c>
      <c r="EQ27" s="165">
        <v>-63.895099999999999</v>
      </c>
      <c r="ER27" s="165">
        <v>-64.78</v>
      </c>
      <c r="ES27" s="165">
        <v>27.877300000000002</v>
      </c>
      <c r="ET27" s="165">
        <v>14.65</v>
      </c>
      <c r="EU27" s="165">
        <v>-15.28</v>
      </c>
      <c r="EV27" s="165">
        <v>1</v>
      </c>
      <c r="EW27" s="165">
        <v>12.169499999999999</v>
      </c>
      <c r="EX27" s="165">
        <v>-152.46340000000001</v>
      </c>
      <c r="EY27" s="165">
        <v>-36.018300000000004</v>
      </c>
      <c r="EZ27" s="165">
        <v>-34.580800000000004</v>
      </c>
      <c r="FA27" s="165">
        <v>9.8071999999999999</v>
      </c>
      <c r="FB27" s="165">
        <v>-7.7241</v>
      </c>
      <c r="FC27" s="165">
        <v>-29.425699999999999</v>
      </c>
      <c r="FD27" s="165">
        <v>0</v>
      </c>
      <c r="FE27" s="165">
        <v>0</v>
      </c>
      <c r="FF27" s="165">
        <v>0</v>
      </c>
      <c r="FG27" s="166"/>
      <c r="FH27" s="166"/>
      <c r="FI27" s="166"/>
      <c r="FJ27" s="165">
        <v>95.115200000000002</v>
      </c>
      <c r="FK27" s="165">
        <v>93.775499999999994</v>
      </c>
      <c r="FL27" s="165">
        <v>-109.5164</v>
      </c>
      <c r="FM27" s="165">
        <v>64.9255</v>
      </c>
      <c r="FN27" s="165">
        <v>64.895899999999997</v>
      </c>
      <c r="FO27" s="165">
        <v>-67.487499999999997</v>
      </c>
      <c r="FP27" s="165">
        <v>-53.627499999999998</v>
      </c>
      <c r="FQ27" s="165">
        <v>-50.8217</v>
      </c>
      <c r="FR27" s="165">
        <v>-35.76</v>
      </c>
      <c r="FS27" s="165">
        <v>18.482299999999999</v>
      </c>
      <c r="FT27" s="165">
        <v>1.0904</v>
      </c>
      <c r="FU27" s="165">
        <v>-11.94</v>
      </c>
      <c r="FV27" s="165">
        <v>12.2</v>
      </c>
      <c r="FW27" s="165">
        <v>-50.5991</v>
      </c>
      <c r="FX27" s="165">
        <v>10.393800000000001</v>
      </c>
      <c r="FY27" s="165">
        <v>-14.709</v>
      </c>
      <c r="FZ27" s="165">
        <v>4.5620000000000003</v>
      </c>
      <c r="GA27" s="165">
        <v>8.0759000000000007</v>
      </c>
      <c r="GB27" s="165">
        <v>18.66</v>
      </c>
      <c r="GC27" s="165">
        <v>53.335700000000003</v>
      </c>
      <c r="GD27" s="165">
        <v>68.467699999999994</v>
      </c>
      <c r="GE27" s="165">
        <v>15.97</v>
      </c>
      <c r="GF27" s="165">
        <v>88.311199999999999</v>
      </c>
      <c r="GG27" s="165">
        <v>25.3</v>
      </c>
      <c r="GH27" s="165">
        <v>-21.406199999999998</v>
      </c>
      <c r="GI27" s="165">
        <v>7.0099999999999996E-2</v>
      </c>
      <c r="GJ27" s="166"/>
      <c r="GK27" s="165">
        <v>1.9503999999999999</v>
      </c>
      <c r="GL27" s="166"/>
      <c r="GM27" s="165">
        <v>0</v>
      </c>
      <c r="GN27" s="165">
        <v>-15.327500000000001</v>
      </c>
      <c r="GO27" s="165">
        <v>-34.939</v>
      </c>
      <c r="GP27" s="165">
        <v>27.441099999999999</v>
      </c>
      <c r="GQ27" s="165">
        <v>54.704799999999999</v>
      </c>
      <c r="GR27" s="165">
        <v>10.4193</v>
      </c>
      <c r="GS27" s="165">
        <v>10.3652</v>
      </c>
      <c r="GT27" s="165">
        <v>-138.1199</v>
      </c>
      <c r="GU27" s="165">
        <v>-30.606100000000001</v>
      </c>
      <c r="GV27" s="165">
        <v>41.661799999999999</v>
      </c>
      <c r="GW27" s="165">
        <v>-66.093599999999995</v>
      </c>
      <c r="GX27" s="165">
        <v>3.4163000000000001</v>
      </c>
      <c r="GY27" s="165">
        <v>6.5151000000000003</v>
      </c>
      <c r="GZ27" s="165">
        <v>6.0449000000000002</v>
      </c>
      <c r="HA27" s="165">
        <v>5</v>
      </c>
      <c r="HB27" s="165">
        <v>139.34180000000001</v>
      </c>
      <c r="HC27" s="165">
        <v>136.3458</v>
      </c>
      <c r="HD27" s="165">
        <v>286.2</v>
      </c>
      <c r="HE27" s="165">
        <v>-282.93669999999997</v>
      </c>
      <c r="HF27" s="165">
        <v>-420.58749999999998</v>
      </c>
      <c r="HG27" s="165">
        <v>425.7799</v>
      </c>
      <c r="HH27" s="165">
        <v>421.1123</v>
      </c>
      <c r="HI27" s="165">
        <v>-132.9529</v>
      </c>
      <c r="HJ27" s="165">
        <v>-131.7664</v>
      </c>
      <c r="HK27" s="165">
        <v>-62.042499999999997</v>
      </c>
      <c r="HL27" s="165">
        <v>-54.562199999999997</v>
      </c>
      <c r="HM27" s="165">
        <v>81.924499999999995</v>
      </c>
      <c r="HN27" s="165">
        <v>82.274699999999996</v>
      </c>
      <c r="HO27" s="165">
        <v>-89.371499999999997</v>
      </c>
      <c r="HP27" s="165">
        <v>-96.976699999999994</v>
      </c>
      <c r="HQ27" s="165">
        <v>28.292999999999999</v>
      </c>
      <c r="HR27" s="165">
        <v>27.183299999999999</v>
      </c>
      <c r="HS27" s="165">
        <v>-4.6558999999999999</v>
      </c>
      <c r="HT27" s="165">
        <v>-5.5323000000000002</v>
      </c>
      <c r="HU27" s="165">
        <v>86.06</v>
      </c>
      <c r="HV27" s="165">
        <v>84.71</v>
      </c>
      <c r="HW27" s="165">
        <v>32.5</v>
      </c>
      <c r="HX27" s="165">
        <v>32.4</v>
      </c>
      <c r="HY27" s="166"/>
      <c r="HZ27" s="165">
        <v>-65.28</v>
      </c>
      <c r="IA27" s="165">
        <v>-334.8451</v>
      </c>
      <c r="IB27" s="165">
        <v>89.018900000000002</v>
      </c>
      <c r="IC27" s="165">
        <v>88.786699999999996</v>
      </c>
      <c r="ID27" s="165">
        <v>12.2</v>
      </c>
      <c r="IE27" s="165">
        <v>-10.8</v>
      </c>
      <c r="IF27" s="165">
        <v>-31.6</v>
      </c>
      <c r="IG27" s="165">
        <v>-31.6</v>
      </c>
      <c r="IH27" s="166"/>
      <c r="II27" s="166"/>
      <c r="IJ27" s="165">
        <v>-414.6705</v>
      </c>
      <c r="IK27" s="165">
        <v>234.43950000000001</v>
      </c>
      <c r="IL27" s="165">
        <v>179.63579999999999</v>
      </c>
      <c r="IM27" s="165">
        <v>146.2311</v>
      </c>
      <c r="IN27" s="165">
        <v>-27.006699999999999</v>
      </c>
      <c r="IO27" s="165">
        <v>-144.9881</v>
      </c>
      <c r="IP27" s="165">
        <v>140.62389999999999</v>
      </c>
      <c r="IQ27" s="165">
        <v>-87.165099999999995</v>
      </c>
      <c r="IR27" s="165">
        <v>-64.960400000000007</v>
      </c>
      <c r="IS27" s="165">
        <v>-140.99850000000001</v>
      </c>
      <c r="IT27" s="165">
        <v>126.0386</v>
      </c>
      <c r="IU27" s="165">
        <v>123.91549999999999</v>
      </c>
      <c r="IV27" s="165">
        <v>86.507800000000003</v>
      </c>
      <c r="IW27" s="165">
        <v>-175.9931</v>
      </c>
      <c r="IX27" s="165">
        <v>65.843000000000004</v>
      </c>
      <c r="IY27" s="165">
        <v>-108.4289</v>
      </c>
      <c r="IZ27" s="165">
        <v>110.2556</v>
      </c>
      <c r="JA27" s="165">
        <v>-7.1700999999999997</v>
      </c>
      <c r="JB27" s="165">
        <v>0</v>
      </c>
      <c r="JC27" s="165">
        <v>17.2</v>
      </c>
      <c r="JD27" s="165">
        <v>6.1139999999999999</v>
      </c>
      <c r="JE27" s="165">
        <v>6.1040000000000001</v>
      </c>
      <c r="JF27" s="165">
        <v>-17.36</v>
      </c>
      <c r="JG27" s="165">
        <v>0.32</v>
      </c>
      <c r="JH27" s="166"/>
      <c r="JI27" s="165">
        <v>-1.0544</v>
      </c>
      <c r="JJ27" s="165">
        <v>-31.142099999999999</v>
      </c>
      <c r="JK27" s="165">
        <v>-24.8157</v>
      </c>
      <c r="JL27" s="165">
        <v>32.799999999999997</v>
      </c>
      <c r="JM27" s="165">
        <v>47.362000000000002</v>
      </c>
      <c r="JN27" s="165">
        <v>49.399000000000001</v>
      </c>
      <c r="JO27" s="166"/>
      <c r="JP27" s="166"/>
      <c r="JQ27" s="165">
        <v>52.8459</v>
      </c>
      <c r="JR27" s="165">
        <v>53.376399999999997</v>
      </c>
      <c r="JS27" s="165">
        <v>52.941099999999999</v>
      </c>
      <c r="JT27" s="166"/>
      <c r="JU27" s="165">
        <v>9.8000000000000007</v>
      </c>
      <c r="JV27" s="165">
        <v>17.576799999999999</v>
      </c>
      <c r="JW27" s="165">
        <v>6.97</v>
      </c>
      <c r="JX27" s="166"/>
      <c r="JY27" s="165">
        <v>-51.395899999999997</v>
      </c>
      <c r="JZ27" s="165">
        <v>78.7988</v>
      </c>
      <c r="KA27" s="165">
        <v>63.404600000000002</v>
      </c>
      <c r="KB27" s="165">
        <v>-49.844900000000003</v>
      </c>
      <c r="KC27" s="165">
        <v>-76.73</v>
      </c>
      <c r="KD27" s="165">
        <v>53.686500000000002</v>
      </c>
      <c r="KE27" s="165">
        <v>22.599799999999998</v>
      </c>
      <c r="KF27" s="165">
        <v>-19.2</v>
      </c>
      <c r="KG27" s="165">
        <v>18.8</v>
      </c>
      <c r="KH27" s="166"/>
      <c r="KI27" s="165">
        <v>195.0033</v>
      </c>
    </row>
    <row r="28" spans="1:295" ht="18" customHeight="1" x14ac:dyDescent="0.35">
      <c r="A28" s="161" t="s">
        <v>58</v>
      </c>
      <c r="B28" s="161" t="s">
        <v>803</v>
      </c>
      <c r="C28" s="165">
        <v>0</v>
      </c>
      <c r="D28" s="165">
        <v>19.4482</v>
      </c>
      <c r="E28" s="165">
        <v>-38.825000000000003</v>
      </c>
      <c r="F28" s="165">
        <v>-34.647399999999998</v>
      </c>
      <c r="G28" s="165">
        <v>30.4221</v>
      </c>
      <c r="H28" s="166"/>
      <c r="I28" s="165">
        <v>60.697499999999998</v>
      </c>
      <c r="J28" s="165">
        <v>-98.6721</v>
      </c>
      <c r="K28" s="165">
        <v>57.216999999999999</v>
      </c>
      <c r="L28" s="165">
        <v>28.7531</v>
      </c>
      <c r="M28" s="165">
        <v>28.421700000000001</v>
      </c>
      <c r="N28" s="165">
        <v>-4.4400000000000004</v>
      </c>
      <c r="O28" s="165">
        <v>-40.853999999999999</v>
      </c>
      <c r="P28" s="165">
        <v>35.200000000000003</v>
      </c>
      <c r="Q28" s="165">
        <v>14.076000000000001</v>
      </c>
      <c r="R28" s="165">
        <v>-35.200000000000003</v>
      </c>
      <c r="S28" s="165">
        <v>12.535500000000001</v>
      </c>
      <c r="T28" s="165">
        <v>200.05260000000001</v>
      </c>
      <c r="U28" s="165">
        <v>5.7563000000000004</v>
      </c>
      <c r="V28" s="165">
        <v>5.8876999999999997</v>
      </c>
      <c r="W28" s="165">
        <v>9.3390000000000004</v>
      </c>
      <c r="X28" s="165">
        <v>1.8487</v>
      </c>
      <c r="Y28" s="165">
        <v>0.91469999999999996</v>
      </c>
      <c r="Z28" s="165">
        <v>2.3254999999999999</v>
      </c>
      <c r="AA28" s="166"/>
      <c r="AB28" s="166"/>
      <c r="AC28" s="165">
        <v>-68.400000000000006</v>
      </c>
      <c r="AD28" s="165">
        <v>-68.89</v>
      </c>
      <c r="AE28" s="166"/>
      <c r="AF28" s="165">
        <v>4.4400000000000004</v>
      </c>
      <c r="AG28" s="165">
        <v>39.6</v>
      </c>
      <c r="AH28" s="165">
        <v>6.34</v>
      </c>
      <c r="AI28" s="165">
        <v>0.219</v>
      </c>
      <c r="AJ28" s="165">
        <v>-64.97</v>
      </c>
      <c r="AK28" s="165">
        <v>-65.150000000000006</v>
      </c>
      <c r="AL28" s="165">
        <v>-56.36</v>
      </c>
      <c r="AM28" s="165">
        <v>66.13</v>
      </c>
      <c r="AN28" s="165">
        <v>66.09</v>
      </c>
      <c r="AO28" s="165">
        <v>10.013199999999999</v>
      </c>
      <c r="AP28" s="165">
        <v>11.9809</v>
      </c>
      <c r="AQ28" s="165">
        <v>72.070899999999995</v>
      </c>
      <c r="AR28" s="165">
        <v>74.744799999999998</v>
      </c>
      <c r="AS28" s="165">
        <v>29.9664</v>
      </c>
      <c r="AT28" s="165">
        <v>-52.512</v>
      </c>
      <c r="AU28" s="165">
        <v>-47.743000000000002</v>
      </c>
      <c r="AV28" s="165">
        <v>7.9275000000000002</v>
      </c>
      <c r="AW28" s="165">
        <v>7.8842999999999996</v>
      </c>
      <c r="AX28" s="166"/>
      <c r="AY28" s="165">
        <v>88.814999999999998</v>
      </c>
      <c r="AZ28" s="165">
        <v>-2.0937999999999999</v>
      </c>
      <c r="BA28" s="165">
        <v>-12.243</v>
      </c>
      <c r="BB28" s="165">
        <v>-356.29219999999998</v>
      </c>
      <c r="BC28" s="165">
        <v>23.7178</v>
      </c>
      <c r="BD28" s="165">
        <v>-16.399999999999999</v>
      </c>
      <c r="BE28" s="165">
        <v>-18</v>
      </c>
      <c r="BF28" s="165">
        <v>53.427399999999999</v>
      </c>
      <c r="BG28" s="165">
        <v>52.567100000000003</v>
      </c>
      <c r="BH28" s="165">
        <v>-5.8570000000000002</v>
      </c>
      <c r="BI28" s="166"/>
      <c r="BJ28" s="165">
        <v>-42.500300000000003</v>
      </c>
      <c r="BK28" s="165">
        <v>10.1654</v>
      </c>
      <c r="BL28" s="165">
        <v>18.754799999999999</v>
      </c>
      <c r="BM28" s="165">
        <v>12.7507</v>
      </c>
      <c r="BN28" s="165">
        <v>397.38139999999999</v>
      </c>
      <c r="BO28" s="165">
        <v>100.2838</v>
      </c>
      <c r="BP28" s="165">
        <v>99.948099999999997</v>
      </c>
      <c r="BQ28" s="165">
        <v>-349.56009999999998</v>
      </c>
      <c r="BR28" s="165">
        <v>469.30180000000001</v>
      </c>
      <c r="BS28" s="166"/>
      <c r="BT28" s="165">
        <v>-55.391199999999998</v>
      </c>
      <c r="BU28" s="165">
        <v>58.038499999999999</v>
      </c>
      <c r="BV28" s="165">
        <v>97.041200000000003</v>
      </c>
      <c r="BW28" s="165">
        <v>27.53</v>
      </c>
      <c r="BX28" s="165">
        <v>22.73</v>
      </c>
      <c r="BY28" s="165">
        <v>63.28</v>
      </c>
      <c r="BZ28" s="165">
        <v>82.11</v>
      </c>
      <c r="CA28" s="165">
        <v>-96.444900000000004</v>
      </c>
      <c r="CB28" s="165">
        <v>-96.712800000000001</v>
      </c>
      <c r="CC28" s="165">
        <v>174.02860000000001</v>
      </c>
      <c r="CD28" s="165">
        <v>175.27209999999999</v>
      </c>
      <c r="CE28" s="165">
        <v>27.213200000000001</v>
      </c>
      <c r="CF28" s="165">
        <v>-96.906000000000006</v>
      </c>
      <c r="CG28" s="165">
        <v>-97.352599999999995</v>
      </c>
      <c r="CH28" s="165">
        <v>6.0305</v>
      </c>
      <c r="CI28" s="165">
        <v>-91.942099999999996</v>
      </c>
      <c r="CJ28" s="166"/>
      <c r="CK28" s="166"/>
      <c r="CL28" s="165">
        <v>7.2</v>
      </c>
      <c r="CM28" s="165">
        <v>185</v>
      </c>
      <c r="CN28" s="165">
        <v>-17.29</v>
      </c>
      <c r="CO28" s="165">
        <v>23.520099999999999</v>
      </c>
      <c r="CP28" s="165">
        <v>22.531300000000002</v>
      </c>
      <c r="CQ28" s="165">
        <v>23.5273</v>
      </c>
      <c r="CR28" s="165">
        <v>19.5124</v>
      </c>
      <c r="CS28" s="165">
        <v>20.4712</v>
      </c>
      <c r="CT28" s="166"/>
      <c r="CU28" s="165">
        <v>-65.784499999999994</v>
      </c>
      <c r="CV28" s="165">
        <v>0</v>
      </c>
      <c r="CW28" s="165">
        <v>13.5717</v>
      </c>
      <c r="CX28" s="165">
        <v>61.53</v>
      </c>
      <c r="CY28" s="165">
        <v>81.650000000000006</v>
      </c>
      <c r="CZ28" s="165">
        <v>55.554200000000002</v>
      </c>
      <c r="DA28" s="165">
        <v>52.445999999999998</v>
      </c>
      <c r="DB28" s="165">
        <v>-36.57</v>
      </c>
      <c r="DC28" s="166"/>
      <c r="DD28" s="165">
        <v>93.1601</v>
      </c>
      <c r="DE28" s="165">
        <v>92.394499999999994</v>
      </c>
      <c r="DF28" s="165">
        <v>-141.24780000000001</v>
      </c>
      <c r="DG28" s="165">
        <v>0</v>
      </c>
      <c r="DH28" s="165">
        <v>-22.1051</v>
      </c>
      <c r="DI28" s="165">
        <v>0</v>
      </c>
      <c r="DJ28" s="165">
        <v>-210.1</v>
      </c>
      <c r="DK28" s="165">
        <v>34.587699999999998</v>
      </c>
      <c r="DL28" s="165">
        <v>67.684899999999999</v>
      </c>
      <c r="DM28" s="165">
        <v>69.522300000000001</v>
      </c>
      <c r="DN28" s="165">
        <v>95.5261</v>
      </c>
      <c r="DO28" s="165">
        <v>67.22</v>
      </c>
      <c r="DP28" s="165">
        <v>-9.4499999999999993</v>
      </c>
      <c r="DQ28" s="165">
        <v>60.0075</v>
      </c>
      <c r="DR28" s="165">
        <v>140.233</v>
      </c>
      <c r="DS28" s="165">
        <v>-21.73</v>
      </c>
      <c r="DT28" s="165">
        <v>-22.15</v>
      </c>
      <c r="DU28" s="165">
        <v>102.48</v>
      </c>
      <c r="DV28" s="165">
        <v>72.73</v>
      </c>
      <c r="DW28" s="165">
        <v>140.94540000000001</v>
      </c>
      <c r="DX28" s="165">
        <v>140.10910000000001</v>
      </c>
      <c r="DY28" s="165">
        <v>-70.448899999999995</v>
      </c>
      <c r="DZ28" s="165">
        <v>-68.0364</v>
      </c>
      <c r="EA28" s="165">
        <v>217.3655</v>
      </c>
      <c r="EB28" s="165">
        <v>176.02269999999999</v>
      </c>
      <c r="EC28" s="165">
        <v>168.70599999999999</v>
      </c>
      <c r="ED28" s="165">
        <v>172.34950000000001</v>
      </c>
      <c r="EE28" s="165">
        <v>40.907699999999998</v>
      </c>
      <c r="EF28" s="165">
        <v>26.098099999999999</v>
      </c>
      <c r="EG28" s="165">
        <v>-29.87</v>
      </c>
      <c r="EH28" s="165">
        <v>362.11759999999998</v>
      </c>
      <c r="EI28" s="165">
        <v>-230.35669999999999</v>
      </c>
      <c r="EJ28" s="166"/>
      <c r="EK28" s="165">
        <v>-36.403799999999997</v>
      </c>
      <c r="EL28" s="165">
        <v>-35.093800000000002</v>
      </c>
      <c r="EM28" s="166"/>
      <c r="EN28" s="165">
        <v>-66.393900000000002</v>
      </c>
      <c r="EO28" s="165">
        <v>-63.613799999999998</v>
      </c>
      <c r="EP28" s="165">
        <v>149.05199999999999</v>
      </c>
      <c r="EQ28" s="165">
        <v>-77.212000000000003</v>
      </c>
      <c r="ER28" s="165">
        <v>-78.226100000000002</v>
      </c>
      <c r="ES28" s="165">
        <v>15.508800000000001</v>
      </c>
      <c r="ET28" s="165">
        <v>0</v>
      </c>
      <c r="EU28" s="165">
        <v>-12.67</v>
      </c>
      <c r="EV28" s="165">
        <v>98.1</v>
      </c>
      <c r="EW28" s="165">
        <v>13.0977</v>
      </c>
      <c r="EX28" s="165">
        <v>-183.4418</v>
      </c>
      <c r="EY28" s="165">
        <v>-35.495399999999997</v>
      </c>
      <c r="EZ28" s="165">
        <v>-34.628100000000003</v>
      </c>
      <c r="FA28" s="165">
        <v>10.1509</v>
      </c>
      <c r="FB28" s="165">
        <v>-21.912299999999998</v>
      </c>
      <c r="FC28" s="165">
        <v>-13.028700000000001</v>
      </c>
      <c r="FD28" s="166"/>
      <c r="FE28" s="166"/>
      <c r="FF28" s="166"/>
      <c r="FG28" s="165">
        <v>40.017499999999998</v>
      </c>
      <c r="FH28" s="165">
        <v>41.256999999999998</v>
      </c>
      <c r="FI28" s="165">
        <v>0</v>
      </c>
      <c r="FJ28" s="165">
        <v>98.129400000000004</v>
      </c>
      <c r="FK28" s="165">
        <v>97.459599999999995</v>
      </c>
      <c r="FL28" s="165">
        <v>-110.8561</v>
      </c>
      <c r="FM28" s="165">
        <v>70.246499999999997</v>
      </c>
      <c r="FN28" s="165">
        <v>70.326300000000003</v>
      </c>
      <c r="FO28" s="165">
        <v>-72.684399999999997</v>
      </c>
      <c r="FP28" s="165">
        <v>-56.568600000000004</v>
      </c>
      <c r="FQ28" s="165">
        <v>-52.989699999999999</v>
      </c>
      <c r="FR28" s="165">
        <v>-36.24</v>
      </c>
      <c r="FS28" s="165">
        <v>18.770399999999999</v>
      </c>
      <c r="FT28" s="165">
        <v>1.0976999999999999</v>
      </c>
      <c r="FU28" s="165">
        <v>-12.29</v>
      </c>
      <c r="FV28" s="165">
        <v>12.16</v>
      </c>
      <c r="FW28" s="165">
        <v>-54.296100000000003</v>
      </c>
      <c r="FX28" s="165">
        <v>11.019600000000001</v>
      </c>
      <c r="FY28" s="166"/>
      <c r="FZ28" s="165">
        <v>4.5999999999999996</v>
      </c>
      <c r="GA28" s="165">
        <v>7.8125</v>
      </c>
      <c r="GB28" s="165">
        <v>18.79</v>
      </c>
      <c r="GC28" s="165">
        <v>57.683</v>
      </c>
      <c r="GD28" s="165">
        <v>72.420599999999993</v>
      </c>
      <c r="GE28" s="165">
        <v>16.43</v>
      </c>
      <c r="GF28" s="165">
        <v>88.912499999999994</v>
      </c>
      <c r="GG28" s="165">
        <v>23.6</v>
      </c>
      <c r="GH28" s="165">
        <v>-22.068000000000001</v>
      </c>
      <c r="GI28" s="165">
        <v>0.33739999999999998</v>
      </c>
      <c r="GJ28" s="166"/>
      <c r="GK28" s="165">
        <v>1.9690000000000001</v>
      </c>
      <c r="GL28" s="166"/>
      <c r="GM28" s="166"/>
      <c r="GN28" s="165">
        <v>-15.199400000000001</v>
      </c>
      <c r="GO28" s="165">
        <v>-36.082900000000002</v>
      </c>
      <c r="GP28" s="165">
        <v>27.177399999999999</v>
      </c>
      <c r="GQ28" s="165">
        <v>56.721600000000002</v>
      </c>
      <c r="GR28" s="165">
        <v>10.324299999999999</v>
      </c>
      <c r="GS28" s="165">
        <v>10.305099999999999</v>
      </c>
      <c r="GT28" s="165">
        <v>-136.09370000000001</v>
      </c>
      <c r="GU28" s="165">
        <v>-31.3873</v>
      </c>
      <c r="GV28" s="165">
        <v>42.579599999999999</v>
      </c>
      <c r="GW28" s="165">
        <v>-68.1036</v>
      </c>
      <c r="GX28" s="165">
        <v>2.9706999999999999</v>
      </c>
      <c r="GY28" s="165">
        <v>6.1538000000000004</v>
      </c>
      <c r="GZ28" s="165">
        <v>5.7495000000000003</v>
      </c>
      <c r="HA28" s="165">
        <v>4.4690000000000003</v>
      </c>
      <c r="HB28" s="165">
        <v>133.85249999999999</v>
      </c>
      <c r="HC28" s="165">
        <v>132.70849999999999</v>
      </c>
      <c r="HD28" s="165">
        <v>286.60000000000002</v>
      </c>
      <c r="HE28" s="165">
        <v>-284.91070000000002</v>
      </c>
      <c r="HF28" s="165">
        <v>-408.7654</v>
      </c>
      <c r="HG28" s="165">
        <v>412.19889999999998</v>
      </c>
      <c r="HH28" s="165">
        <v>408.28059999999999</v>
      </c>
      <c r="HI28" s="165">
        <v>-127.2807</v>
      </c>
      <c r="HJ28" s="165">
        <v>-127.87869999999999</v>
      </c>
      <c r="HK28" s="165">
        <v>-63.422400000000003</v>
      </c>
      <c r="HL28" s="165">
        <v>-56.967700000000001</v>
      </c>
      <c r="HM28" s="165">
        <v>80.063999999999993</v>
      </c>
      <c r="HN28" s="165">
        <v>81.122299999999996</v>
      </c>
      <c r="HO28" s="165">
        <v>-97.727699999999999</v>
      </c>
      <c r="HP28" s="166"/>
      <c r="HQ28" s="165">
        <v>27.842500000000001</v>
      </c>
      <c r="HR28" s="165">
        <v>27.710699999999999</v>
      </c>
      <c r="HS28" s="165">
        <v>-3.5423</v>
      </c>
      <c r="HT28" s="165">
        <v>-3.8304999999999998</v>
      </c>
      <c r="HU28" s="165">
        <v>84.24</v>
      </c>
      <c r="HV28" s="165">
        <v>85.28</v>
      </c>
      <c r="HW28" s="165">
        <v>32.4</v>
      </c>
      <c r="HX28" s="165">
        <v>32.5</v>
      </c>
      <c r="HY28" s="165">
        <v>22.438199999999998</v>
      </c>
      <c r="HZ28" s="165">
        <v>-66.8</v>
      </c>
      <c r="IA28" s="165">
        <v>-339.78489999999999</v>
      </c>
      <c r="IB28" s="165">
        <v>89.679100000000005</v>
      </c>
      <c r="IC28" s="165">
        <v>89.835599999999999</v>
      </c>
      <c r="ID28" s="165">
        <v>9.9</v>
      </c>
      <c r="IE28" s="165">
        <v>-9</v>
      </c>
      <c r="IF28" s="165">
        <v>-32.200000000000003</v>
      </c>
      <c r="IG28" s="165">
        <v>-32.299999999999997</v>
      </c>
      <c r="IH28" s="165">
        <v>1.4831000000000001</v>
      </c>
      <c r="II28" s="165">
        <v>1.2184999999999999</v>
      </c>
      <c r="IJ28" s="165">
        <v>-405.80939999999998</v>
      </c>
      <c r="IK28" s="165">
        <v>247.1395</v>
      </c>
      <c r="IL28" s="165">
        <v>176.6139</v>
      </c>
      <c r="IM28" s="165">
        <v>142.58269999999999</v>
      </c>
      <c r="IN28" s="165">
        <v>-31.338100000000001</v>
      </c>
      <c r="IO28" s="165">
        <v>-142.94749999999999</v>
      </c>
      <c r="IP28" s="165">
        <v>134.9391</v>
      </c>
      <c r="IQ28" s="165">
        <v>-89.821799999999996</v>
      </c>
      <c r="IR28" s="165">
        <v>-61.4681</v>
      </c>
      <c r="IS28" s="165">
        <v>-132.48609999999999</v>
      </c>
      <c r="IT28" s="165">
        <v>126.6743</v>
      </c>
      <c r="IU28" s="165">
        <v>124.8408</v>
      </c>
      <c r="IV28" s="165">
        <v>88.960899999999995</v>
      </c>
      <c r="IW28" s="165">
        <v>-167.08410000000001</v>
      </c>
      <c r="IX28" s="165">
        <v>62.428400000000003</v>
      </c>
      <c r="IY28" s="165">
        <v>-104.17700000000001</v>
      </c>
      <c r="IZ28" s="165">
        <v>104.7619</v>
      </c>
      <c r="JA28" s="165">
        <v>-8.6998999999999995</v>
      </c>
      <c r="JB28" s="166"/>
      <c r="JC28" s="165">
        <v>18</v>
      </c>
      <c r="JD28" s="165">
        <v>5.984</v>
      </c>
      <c r="JE28" s="165">
        <v>5.98</v>
      </c>
      <c r="JF28" s="165">
        <v>-18</v>
      </c>
      <c r="JG28" s="165">
        <v>1.28</v>
      </c>
      <c r="JH28" s="166"/>
      <c r="JI28" s="165">
        <v>-2.0493000000000001</v>
      </c>
      <c r="JJ28" s="165">
        <v>-31.670100000000001</v>
      </c>
      <c r="JK28" s="165">
        <v>-23.936800000000002</v>
      </c>
      <c r="JL28" s="165">
        <v>32.299999999999997</v>
      </c>
      <c r="JM28" s="165">
        <v>48.356999999999999</v>
      </c>
      <c r="JN28" s="165">
        <v>47.814</v>
      </c>
      <c r="JO28" s="166"/>
      <c r="JP28" s="166"/>
      <c r="JQ28" s="165">
        <v>51.665199999999999</v>
      </c>
      <c r="JR28" s="165">
        <v>52.336100000000002</v>
      </c>
      <c r="JS28" s="165">
        <v>52.310200000000002</v>
      </c>
      <c r="JT28" s="166"/>
      <c r="JU28" s="165">
        <v>9.6</v>
      </c>
      <c r="JV28" s="165">
        <v>17.3535</v>
      </c>
      <c r="JW28" s="165">
        <v>7.14</v>
      </c>
      <c r="JX28" s="166"/>
      <c r="JY28" s="165">
        <v>-57.816000000000003</v>
      </c>
      <c r="JZ28" s="165">
        <v>80.944599999999994</v>
      </c>
      <c r="KA28" s="165">
        <v>65.438299999999998</v>
      </c>
      <c r="KB28" s="165">
        <v>-56.992199999999997</v>
      </c>
      <c r="KC28" s="165">
        <v>-77.827200000000005</v>
      </c>
      <c r="KD28" s="165">
        <v>55.088500000000003</v>
      </c>
      <c r="KE28" s="165">
        <v>21.548999999999999</v>
      </c>
      <c r="KF28" s="165">
        <v>-17.600000000000001</v>
      </c>
      <c r="KG28" s="165">
        <v>17.899999999999999</v>
      </c>
      <c r="KH28" s="166"/>
      <c r="KI28" s="165">
        <v>199.54679999999999</v>
      </c>
    </row>
    <row r="29" spans="1:295" ht="18" customHeight="1" x14ac:dyDescent="0.35">
      <c r="A29" s="161" t="s">
        <v>58</v>
      </c>
      <c r="B29" s="161" t="s">
        <v>804</v>
      </c>
      <c r="C29" s="165">
        <v>0</v>
      </c>
      <c r="D29" s="165">
        <v>19.666</v>
      </c>
      <c r="E29" s="165">
        <v>-39.786799999999999</v>
      </c>
      <c r="F29" s="165">
        <v>-33.801400000000001</v>
      </c>
      <c r="G29" s="165">
        <v>31.251100000000001</v>
      </c>
      <c r="H29" s="166"/>
      <c r="I29" s="165">
        <v>62.1661</v>
      </c>
      <c r="J29" s="165">
        <v>-102.8533</v>
      </c>
      <c r="K29" s="165">
        <v>57.935000000000002</v>
      </c>
      <c r="L29" s="165">
        <v>29.819099999999999</v>
      </c>
      <c r="M29" s="165">
        <v>29.0715</v>
      </c>
      <c r="N29" s="165">
        <v>-6.66</v>
      </c>
      <c r="O29" s="165">
        <v>-41.503</v>
      </c>
      <c r="P29" s="165">
        <v>35.200000000000003</v>
      </c>
      <c r="Q29" s="165">
        <v>14.076000000000001</v>
      </c>
      <c r="R29" s="166"/>
      <c r="S29" s="165">
        <v>12.888</v>
      </c>
      <c r="T29" s="165">
        <v>208.4512</v>
      </c>
      <c r="U29" s="165">
        <v>8.2573000000000008</v>
      </c>
      <c r="V29" s="165">
        <v>8.2825000000000006</v>
      </c>
      <c r="W29" s="165">
        <v>13.0998</v>
      </c>
      <c r="X29" s="165">
        <v>1.9342999999999999</v>
      </c>
      <c r="Y29" s="165">
        <v>4.9550999999999998</v>
      </c>
      <c r="Z29" s="165">
        <v>5.8516000000000004</v>
      </c>
      <c r="AA29" s="166"/>
      <c r="AB29" s="166"/>
      <c r="AC29" s="165">
        <v>-70.86</v>
      </c>
      <c r="AD29" s="165">
        <v>-70.53</v>
      </c>
      <c r="AE29" s="166"/>
      <c r="AF29" s="165">
        <v>4.4400000000000004</v>
      </c>
      <c r="AG29" s="165">
        <v>39.6</v>
      </c>
      <c r="AH29" s="165">
        <v>7.1820000000000004</v>
      </c>
      <c r="AI29" s="165">
        <v>0.22900000000000001</v>
      </c>
      <c r="AJ29" s="165">
        <v>-66.38</v>
      </c>
      <c r="AK29" s="165">
        <v>-66.62</v>
      </c>
      <c r="AL29" s="165">
        <v>-54.16</v>
      </c>
      <c r="AM29" s="165">
        <v>67.11</v>
      </c>
      <c r="AN29" s="165">
        <v>67.47</v>
      </c>
      <c r="AO29" s="165">
        <v>11.6046</v>
      </c>
      <c r="AP29" s="165">
        <v>11.325100000000001</v>
      </c>
      <c r="AQ29" s="165">
        <v>73.940100000000001</v>
      </c>
      <c r="AR29" s="165">
        <v>76.776799999999994</v>
      </c>
      <c r="AS29" s="165">
        <v>29.678799999999999</v>
      </c>
      <c r="AT29" s="165">
        <v>-48.493200000000002</v>
      </c>
      <c r="AU29" s="165">
        <v>-47.693399999999997</v>
      </c>
      <c r="AV29" s="165">
        <v>6.944</v>
      </c>
      <c r="AW29" s="165">
        <v>7.0393999999999997</v>
      </c>
      <c r="AX29" s="166"/>
      <c r="AY29" s="165">
        <v>90.958299999999994</v>
      </c>
      <c r="AZ29" s="165">
        <v>-2.0937999999999999</v>
      </c>
      <c r="BA29" s="165">
        <v>-10.1592</v>
      </c>
      <c r="BB29" s="165">
        <v>-370.4556</v>
      </c>
      <c r="BC29" s="165">
        <v>26.6568</v>
      </c>
      <c r="BD29" s="165">
        <v>-17.399999999999999</v>
      </c>
      <c r="BE29" s="165">
        <v>-19.3</v>
      </c>
      <c r="BF29" s="165">
        <v>53.525100000000002</v>
      </c>
      <c r="BG29" s="165">
        <v>52.8551</v>
      </c>
      <c r="BH29" s="165">
        <v>-5.8559000000000001</v>
      </c>
      <c r="BI29" s="166"/>
      <c r="BJ29" s="165">
        <v>-43.217599999999997</v>
      </c>
      <c r="BK29" s="165">
        <v>10.223800000000001</v>
      </c>
      <c r="BL29" s="165">
        <v>19.495999999999999</v>
      </c>
      <c r="BM29" s="165">
        <v>13.170400000000001</v>
      </c>
      <c r="BN29" s="165">
        <v>407.3304</v>
      </c>
      <c r="BO29" s="165">
        <v>111.4841</v>
      </c>
      <c r="BP29" s="165">
        <v>111.0568</v>
      </c>
      <c r="BQ29" s="165">
        <v>-394.70420000000001</v>
      </c>
      <c r="BR29" s="165">
        <v>479.21859999999998</v>
      </c>
      <c r="BS29" s="166"/>
      <c r="BT29" s="165">
        <v>-55.657899999999998</v>
      </c>
      <c r="BU29" s="165">
        <v>53.414000000000001</v>
      </c>
      <c r="BV29" s="165">
        <v>99.126900000000006</v>
      </c>
      <c r="BW29" s="165">
        <v>27.87</v>
      </c>
      <c r="BX29" s="165">
        <v>23.83</v>
      </c>
      <c r="BY29" s="165">
        <v>65.22</v>
      </c>
      <c r="BZ29" s="165">
        <v>83.4</v>
      </c>
      <c r="CA29" s="165">
        <v>-100.4636</v>
      </c>
      <c r="CB29" s="165">
        <v>-100.7316</v>
      </c>
      <c r="CC29" s="165">
        <v>173.63579999999999</v>
      </c>
      <c r="CD29" s="165">
        <v>175.1534</v>
      </c>
      <c r="CE29" s="165">
        <v>24.690999999999999</v>
      </c>
      <c r="CF29" s="165">
        <v>-100.29470000000001</v>
      </c>
      <c r="CG29" s="165">
        <v>-101.4079</v>
      </c>
      <c r="CH29" s="165">
        <v>6.1233000000000004</v>
      </c>
      <c r="CI29" s="165">
        <v>-91.8767</v>
      </c>
      <c r="CJ29" s="166"/>
      <c r="CK29" s="166"/>
      <c r="CL29" s="165">
        <v>16.5</v>
      </c>
      <c r="CM29" s="165">
        <v>184.6</v>
      </c>
      <c r="CN29" s="165">
        <v>-17.5</v>
      </c>
      <c r="CO29" s="165">
        <v>26.021100000000001</v>
      </c>
      <c r="CP29" s="165">
        <v>25.382999999999999</v>
      </c>
      <c r="CQ29" s="165">
        <v>26.975100000000001</v>
      </c>
      <c r="CR29" s="165">
        <v>23.3263</v>
      </c>
      <c r="CS29" s="165">
        <v>24.695399999999999</v>
      </c>
      <c r="CT29" s="166"/>
      <c r="CU29" s="165">
        <v>-74.879099999999994</v>
      </c>
      <c r="CV29" s="165">
        <v>2.4195000000000002</v>
      </c>
      <c r="CW29" s="165">
        <v>13.692299999999999</v>
      </c>
      <c r="CX29" s="165">
        <v>66.709999999999994</v>
      </c>
      <c r="CY29" s="165">
        <v>82.84</v>
      </c>
      <c r="CZ29" s="165">
        <v>56.9604</v>
      </c>
      <c r="DA29" s="165">
        <v>54.203800000000001</v>
      </c>
      <c r="DB29" s="165">
        <v>-37</v>
      </c>
      <c r="DC29" s="166"/>
      <c r="DD29" s="165">
        <v>92.6755</v>
      </c>
      <c r="DE29" s="165">
        <v>91.981800000000007</v>
      </c>
      <c r="DF29" s="165">
        <v>-137.54320000000001</v>
      </c>
      <c r="DG29" s="165">
        <v>0</v>
      </c>
      <c r="DH29" s="165">
        <v>-22.512</v>
      </c>
      <c r="DI29" s="166"/>
      <c r="DJ29" s="165">
        <v>-220.3</v>
      </c>
      <c r="DK29" s="165">
        <v>34.214199999999998</v>
      </c>
      <c r="DL29" s="165">
        <v>69.442700000000002</v>
      </c>
      <c r="DM29" s="165">
        <v>71.400899999999993</v>
      </c>
      <c r="DN29" s="165">
        <v>97.869900000000001</v>
      </c>
      <c r="DO29" s="165">
        <v>68.63</v>
      </c>
      <c r="DP29" s="165">
        <v>-10.41</v>
      </c>
      <c r="DQ29" s="165">
        <v>59.319000000000003</v>
      </c>
      <c r="DR29" s="165">
        <v>135.52770000000001</v>
      </c>
      <c r="DS29" s="165">
        <v>-21.76</v>
      </c>
      <c r="DT29" s="165">
        <v>-22.06</v>
      </c>
      <c r="DU29" s="165">
        <v>102.25</v>
      </c>
      <c r="DV29" s="165">
        <v>74.349999999999994</v>
      </c>
      <c r="DW29" s="165">
        <v>139.32730000000001</v>
      </c>
      <c r="DX29" s="165">
        <v>133.89089999999999</v>
      </c>
      <c r="DY29" s="165">
        <v>-74.122299999999996</v>
      </c>
      <c r="DZ29" s="165">
        <v>-73.290899999999993</v>
      </c>
      <c r="EA29" s="165">
        <v>218.721</v>
      </c>
      <c r="EB29" s="165">
        <v>173.83070000000001</v>
      </c>
      <c r="EC29" s="165">
        <v>168.5324</v>
      </c>
      <c r="ED29" s="165">
        <v>170.7732</v>
      </c>
      <c r="EE29" s="165">
        <v>22.4998</v>
      </c>
      <c r="EF29" s="165">
        <v>6.7838000000000003</v>
      </c>
      <c r="EG29" s="165">
        <v>-31.213000000000001</v>
      </c>
      <c r="EH29" s="165">
        <v>405.4556</v>
      </c>
      <c r="EI29" s="165">
        <v>-309.4006</v>
      </c>
      <c r="EJ29" s="166"/>
      <c r="EK29" s="165">
        <v>-36.800899999999999</v>
      </c>
      <c r="EL29" s="165">
        <v>-34.680700000000002</v>
      </c>
      <c r="EM29" s="166"/>
      <c r="EN29" s="165">
        <v>-33.206000000000003</v>
      </c>
      <c r="EO29" s="165">
        <v>-31.386399999999998</v>
      </c>
      <c r="EP29" s="165">
        <v>44.591999999999999</v>
      </c>
      <c r="EQ29" s="165">
        <v>-76.354900000000001</v>
      </c>
      <c r="ER29" s="165">
        <v>-77.789500000000004</v>
      </c>
      <c r="ES29" s="165">
        <v>31.558299999999999</v>
      </c>
      <c r="ET29" s="165">
        <v>0</v>
      </c>
      <c r="EU29" s="165">
        <v>-15.7</v>
      </c>
      <c r="EV29" s="165">
        <v>1</v>
      </c>
      <c r="EW29" s="165">
        <v>13.239800000000001</v>
      </c>
      <c r="EX29" s="165">
        <v>-118.0265</v>
      </c>
      <c r="EY29" s="165">
        <v>-35.675199999999997</v>
      </c>
      <c r="EZ29" s="165">
        <v>-34.860300000000002</v>
      </c>
      <c r="FA29" s="165">
        <v>11.294700000000001</v>
      </c>
      <c r="FB29" s="165">
        <v>-4.1826999999999996</v>
      </c>
      <c r="FC29" s="165">
        <v>-29.608699999999999</v>
      </c>
      <c r="FD29" s="166"/>
      <c r="FE29" s="166"/>
      <c r="FF29" s="166"/>
      <c r="FG29" s="165">
        <v>39.697400000000002</v>
      </c>
      <c r="FH29" s="165">
        <v>39.984400000000001</v>
      </c>
      <c r="FI29" s="165">
        <v>38.006500000000003</v>
      </c>
      <c r="FJ29" s="165">
        <v>100.30629999999999</v>
      </c>
      <c r="FK29" s="165">
        <v>99.804000000000002</v>
      </c>
      <c r="FL29" s="165">
        <v>-108.1768</v>
      </c>
      <c r="FM29" s="165">
        <v>76.604699999999994</v>
      </c>
      <c r="FN29" s="165">
        <v>76.823300000000003</v>
      </c>
      <c r="FO29" s="165">
        <v>-68.434600000000003</v>
      </c>
      <c r="FP29" s="165">
        <v>-53.859699999999997</v>
      </c>
      <c r="FQ29" s="165">
        <v>-50.609299999999998</v>
      </c>
      <c r="FR29" s="165">
        <v>-37.86</v>
      </c>
      <c r="FS29" s="165">
        <v>18.2773</v>
      </c>
      <c r="FT29" s="165">
        <v>1.0562</v>
      </c>
      <c r="FU29" s="165">
        <v>-12.01</v>
      </c>
      <c r="FV29" s="165">
        <v>13.05</v>
      </c>
      <c r="FW29" s="165">
        <v>-52.700099999999999</v>
      </c>
      <c r="FX29" s="165">
        <v>9.0998999999999999</v>
      </c>
      <c r="FY29" s="165">
        <v>-14.688000000000001</v>
      </c>
      <c r="FZ29" s="165">
        <v>4.6070000000000002</v>
      </c>
      <c r="GA29" s="165">
        <v>7.9264000000000001</v>
      </c>
      <c r="GB29" s="165">
        <v>18.72</v>
      </c>
      <c r="GC29" s="165">
        <v>54.4101</v>
      </c>
      <c r="GD29" s="165">
        <v>69.233999999999995</v>
      </c>
      <c r="GE29" s="165">
        <v>16.86</v>
      </c>
      <c r="GF29" s="165">
        <v>89.1267</v>
      </c>
      <c r="GG29" s="165">
        <v>24.1</v>
      </c>
      <c r="GH29" s="165">
        <v>-21.532599999999999</v>
      </c>
      <c r="GI29" s="165">
        <v>0.26200000000000001</v>
      </c>
      <c r="GJ29" s="166"/>
      <c r="GK29" s="165">
        <v>2.0344000000000002</v>
      </c>
      <c r="GL29" s="166"/>
      <c r="GM29" s="166"/>
      <c r="GN29" s="165">
        <v>-16.2804</v>
      </c>
      <c r="GO29" s="165">
        <v>-36.728400000000001</v>
      </c>
      <c r="GP29" s="165">
        <v>26.676600000000001</v>
      </c>
      <c r="GQ29" s="165">
        <v>56.5535</v>
      </c>
      <c r="GR29" s="165">
        <v>10.3239</v>
      </c>
      <c r="GS29" s="165">
        <v>10.3222</v>
      </c>
      <c r="GT29" s="165">
        <v>-136.92910000000001</v>
      </c>
      <c r="GU29" s="165">
        <v>-31.7545</v>
      </c>
      <c r="GV29" s="165">
        <v>41.428899999999999</v>
      </c>
      <c r="GW29" s="165">
        <v>-69.107200000000006</v>
      </c>
      <c r="GX29" s="165">
        <v>3.3027000000000002</v>
      </c>
      <c r="GY29" s="165">
        <v>6.5834999999999999</v>
      </c>
      <c r="GZ29" s="165">
        <v>6.2453000000000003</v>
      </c>
      <c r="HA29" s="165">
        <v>4.7361000000000004</v>
      </c>
      <c r="HB29" s="165">
        <v>116.9361</v>
      </c>
      <c r="HC29" s="165">
        <v>115.8844</v>
      </c>
      <c r="HD29" s="165">
        <v>278.7</v>
      </c>
      <c r="HE29" s="165">
        <v>-276.19049999999999</v>
      </c>
      <c r="HF29" s="165">
        <v>-371.8716</v>
      </c>
      <c r="HG29" s="165">
        <v>376.17200000000003</v>
      </c>
      <c r="HH29" s="165">
        <v>371.78980000000001</v>
      </c>
      <c r="HI29" s="165">
        <v>-113.437</v>
      </c>
      <c r="HJ29" s="165">
        <v>-113.0354</v>
      </c>
      <c r="HK29" s="165">
        <v>-63.539299999999997</v>
      </c>
      <c r="HL29" s="165">
        <v>-55.306800000000003</v>
      </c>
      <c r="HM29" s="165">
        <v>74.297399999999996</v>
      </c>
      <c r="HN29" s="165">
        <v>73.539699999999996</v>
      </c>
      <c r="HO29" s="166"/>
      <c r="HP29" s="165">
        <v>-85.265699999999995</v>
      </c>
      <c r="HQ29" s="165">
        <v>26.875699999999998</v>
      </c>
      <c r="HR29" s="165">
        <v>26.809799999999999</v>
      </c>
      <c r="HS29" s="165">
        <v>-5.9969000000000001</v>
      </c>
      <c r="HT29" s="165">
        <v>-5.2755000000000001</v>
      </c>
      <c r="HU29" s="165">
        <v>73.98</v>
      </c>
      <c r="HV29" s="165">
        <v>73.930000000000007</v>
      </c>
      <c r="HW29" s="165">
        <v>33.299999999999997</v>
      </c>
      <c r="HX29" s="165">
        <v>34.200000000000003</v>
      </c>
      <c r="HY29" s="165">
        <v>22.438199999999998</v>
      </c>
      <c r="HZ29" s="165">
        <v>-68.959999999999994</v>
      </c>
      <c r="IA29" s="165">
        <v>-339.86500000000001</v>
      </c>
      <c r="IB29" s="165">
        <v>89.125</v>
      </c>
      <c r="IC29" s="165">
        <v>87.8643</v>
      </c>
      <c r="ID29" s="165">
        <v>10.4</v>
      </c>
      <c r="IE29" s="165">
        <v>-5.7</v>
      </c>
      <c r="IF29" s="165">
        <v>-32.200000000000003</v>
      </c>
      <c r="IG29" s="165">
        <v>-31.8</v>
      </c>
      <c r="IH29" s="165">
        <v>1.4097999999999999</v>
      </c>
      <c r="II29" s="166"/>
      <c r="IJ29" s="165">
        <v>-367.71539999999999</v>
      </c>
      <c r="IK29" s="165">
        <v>328.51510000000002</v>
      </c>
      <c r="IL29" s="165">
        <v>172.08760000000001</v>
      </c>
      <c r="IM29" s="165">
        <v>145.14779999999999</v>
      </c>
      <c r="IN29" s="165">
        <v>-53.990400000000001</v>
      </c>
      <c r="IO29" s="165">
        <v>-137.96170000000001</v>
      </c>
      <c r="IP29" s="165">
        <v>135.6191</v>
      </c>
      <c r="IQ29" s="165">
        <v>-91.472999999999999</v>
      </c>
      <c r="IR29" s="165">
        <v>-55.173400000000001</v>
      </c>
      <c r="IS29" s="165">
        <v>-132.04349999999999</v>
      </c>
      <c r="IT29" s="165">
        <v>126.9755</v>
      </c>
      <c r="IU29" s="165">
        <v>127.5326</v>
      </c>
      <c r="IV29" s="165">
        <v>91.869399999999999</v>
      </c>
      <c r="IW29" s="165">
        <v>-163.7619</v>
      </c>
      <c r="IX29" s="165">
        <v>57.014800000000001</v>
      </c>
      <c r="IY29" s="165">
        <v>-105.626</v>
      </c>
      <c r="IZ29" s="165">
        <v>105.97880000000001</v>
      </c>
      <c r="JA29" s="165">
        <v>-6.5631000000000004</v>
      </c>
      <c r="JB29" s="166"/>
      <c r="JC29" s="165">
        <v>18.88</v>
      </c>
      <c r="JD29" s="165">
        <v>6.0640000000000001</v>
      </c>
      <c r="JE29" s="165">
        <v>6.0609999999999999</v>
      </c>
      <c r="JF29" s="165">
        <v>-18.399999999999999</v>
      </c>
      <c r="JG29" s="165">
        <v>2.56</v>
      </c>
      <c r="JH29" s="166"/>
      <c r="JI29" s="165">
        <v>-2.1073</v>
      </c>
      <c r="JJ29" s="165">
        <v>-30.058700000000002</v>
      </c>
      <c r="JK29" s="165">
        <v>-24.022300000000001</v>
      </c>
      <c r="JL29" s="165">
        <v>31.9</v>
      </c>
      <c r="JM29" s="165">
        <v>48.962000000000003</v>
      </c>
      <c r="JN29" s="165">
        <v>47.856000000000002</v>
      </c>
      <c r="JO29" s="166"/>
      <c r="JP29" s="166"/>
      <c r="JQ29" s="165">
        <v>49.196300000000001</v>
      </c>
      <c r="JR29" s="165">
        <v>49.035499999999999</v>
      </c>
      <c r="JS29" s="165">
        <v>48.528399999999998</v>
      </c>
      <c r="JT29" s="166"/>
      <c r="JU29" s="165">
        <v>7.9</v>
      </c>
      <c r="JV29" s="165">
        <v>15.853400000000001</v>
      </c>
      <c r="JW29" s="165">
        <v>7.46</v>
      </c>
      <c r="JX29" s="166"/>
      <c r="JY29" s="165">
        <v>-53.8767</v>
      </c>
      <c r="JZ29" s="165">
        <v>79.445999999999998</v>
      </c>
      <c r="KA29" s="165">
        <v>64.2483</v>
      </c>
      <c r="KB29" s="165">
        <v>-52.967199999999998</v>
      </c>
      <c r="KC29" s="165">
        <v>-78.908900000000003</v>
      </c>
      <c r="KD29" s="165">
        <v>55.217700000000001</v>
      </c>
      <c r="KE29" s="165">
        <v>21.969899999999999</v>
      </c>
      <c r="KF29" s="165">
        <v>-15.8</v>
      </c>
      <c r="KG29" s="165">
        <v>15.9</v>
      </c>
      <c r="KH29" s="166"/>
      <c r="KI29" s="165">
        <v>186.785</v>
      </c>
    </row>
    <row r="30" spans="1:295" ht="18" customHeight="1" x14ac:dyDescent="0.35">
      <c r="A30" s="161" t="s">
        <v>58</v>
      </c>
      <c r="B30" s="161" t="s">
        <v>805</v>
      </c>
      <c r="C30" s="165">
        <v>0</v>
      </c>
      <c r="D30" s="165">
        <v>20.2394</v>
      </c>
      <c r="E30" s="165">
        <v>-40.4649</v>
      </c>
      <c r="F30" s="165">
        <v>-33.5839</v>
      </c>
      <c r="G30" s="165">
        <v>31.626100000000001</v>
      </c>
      <c r="H30" s="166"/>
      <c r="I30" s="165">
        <v>63.825800000000001</v>
      </c>
      <c r="J30" s="165">
        <v>-104.8125</v>
      </c>
      <c r="K30" s="165">
        <v>60.748100000000001</v>
      </c>
      <c r="L30" s="165">
        <v>30.8491</v>
      </c>
      <c r="M30" s="165">
        <v>30.029499999999999</v>
      </c>
      <c r="N30" s="165">
        <v>-4.4400000000000004</v>
      </c>
      <c r="O30" s="165">
        <v>-42.462000000000003</v>
      </c>
      <c r="P30" s="165">
        <v>37.4</v>
      </c>
      <c r="Q30" s="165">
        <v>14.076000000000001</v>
      </c>
      <c r="R30" s="165">
        <v>-37.4</v>
      </c>
      <c r="S30" s="165">
        <v>12.7155</v>
      </c>
      <c r="T30" s="165">
        <v>213.625</v>
      </c>
      <c r="U30" s="165">
        <v>8.9220000000000006</v>
      </c>
      <c r="V30" s="165">
        <v>8.9017999999999997</v>
      </c>
      <c r="W30" s="165">
        <v>14.614800000000001</v>
      </c>
      <c r="X30" s="165">
        <v>2.1398000000000001</v>
      </c>
      <c r="Y30" s="165">
        <v>5.4478</v>
      </c>
      <c r="Z30" s="165">
        <v>5.5153999999999996</v>
      </c>
      <c r="AA30" s="166"/>
      <c r="AB30" s="166"/>
      <c r="AC30" s="165">
        <v>-70.53</v>
      </c>
      <c r="AD30" s="165">
        <v>-70.33</v>
      </c>
      <c r="AE30" s="166"/>
      <c r="AF30" s="165">
        <v>4.4400000000000004</v>
      </c>
      <c r="AG30" s="165">
        <v>41.8</v>
      </c>
      <c r="AH30" s="165">
        <v>7.6420000000000003</v>
      </c>
      <c r="AI30" s="165">
        <v>0.23100000000000001</v>
      </c>
      <c r="AJ30" s="165">
        <v>-70.53</v>
      </c>
      <c r="AK30" s="165">
        <v>-70.61</v>
      </c>
      <c r="AL30" s="165">
        <v>-46.17</v>
      </c>
      <c r="AM30" s="165">
        <v>71.02</v>
      </c>
      <c r="AN30" s="165">
        <v>71.17</v>
      </c>
      <c r="AO30" s="165">
        <v>12.9627</v>
      </c>
      <c r="AP30" s="165">
        <v>10.8931</v>
      </c>
      <c r="AQ30" s="165">
        <v>76.216499999999996</v>
      </c>
      <c r="AR30" s="165">
        <v>78.716399999999993</v>
      </c>
      <c r="AS30" s="165">
        <v>25.8492</v>
      </c>
      <c r="AT30" s="165">
        <v>-51.842199999999998</v>
      </c>
      <c r="AU30" s="165">
        <v>-51.803199999999997</v>
      </c>
      <c r="AV30" s="165">
        <v>21.937200000000001</v>
      </c>
      <c r="AW30" s="165">
        <v>21.593599999999999</v>
      </c>
      <c r="AX30" s="166"/>
      <c r="AY30" s="165">
        <v>86.805599999999998</v>
      </c>
      <c r="AZ30" s="165">
        <v>0</v>
      </c>
      <c r="BA30" s="165">
        <v>7.0960999999999999</v>
      </c>
      <c r="BB30" s="165">
        <v>-401.2595</v>
      </c>
      <c r="BC30" s="165">
        <v>26.190899999999999</v>
      </c>
      <c r="BD30" s="165">
        <v>-17</v>
      </c>
      <c r="BE30" s="165">
        <v>-18.899999999999999</v>
      </c>
      <c r="BF30" s="165">
        <v>55.996299999999998</v>
      </c>
      <c r="BG30" s="165">
        <v>55.808</v>
      </c>
      <c r="BH30" s="165">
        <v>-6.1361999999999997</v>
      </c>
      <c r="BI30" s="166"/>
      <c r="BJ30" s="165">
        <v>-48.095100000000002</v>
      </c>
      <c r="BK30" s="165">
        <v>10.835699999999999</v>
      </c>
      <c r="BL30" s="165">
        <v>20.316199999999998</v>
      </c>
      <c r="BM30" s="165">
        <v>13.628</v>
      </c>
      <c r="BN30" s="165">
        <v>431.95890000000003</v>
      </c>
      <c r="BO30" s="165">
        <v>117.86239999999999</v>
      </c>
      <c r="BP30" s="165">
        <v>118.25920000000001</v>
      </c>
      <c r="BQ30" s="165">
        <v>-412.28120000000001</v>
      </c>
      <c r="BR30" s="165">
        <v>501.00479999999999</v>
      </c>
      <c r="BS30" s="166"/>
      <c r="BT30" s="165">
        <v>-64.2637</v>
      </c>
      <c r="BU30" s="165">
        <v>65.299899999999994</v>
      </c>
      <c r="BV30" s="165">
        <v>101.1028</v>
      </c>
      <c r="BW30" s="165">
        <v>28.77</v>
      </c>
      <c r="BX30" s="165">
        <v>24.02</v>
      </c>
      <c r="BY30" s="165">
        <v>66.56</v>
      </c>
      <c r="BZ30" s="165">
        <v>84.95</v>
      </c>
      <c r="CA30" s="165">
        <v>-97.784499999999994</v>
      </c>
      <c r="CB30" s="165">
        <v>-97.918499999999995</v>
      </c>
      <c r="CC30" s="165">
        <v>173.79179999999999</v>
      </c>
      <c r="CD30" s="165">
        <v>174.39089999999999</v>
      </c>
      <c r="CE30" s="165">
        <v>24.984999999999999</v>
      </c>
      <c r="CF30" s="165">
        <v>-106.22580000000001</v>
      </c>
      <c r="CG30" s="165">
        <v>-107.08</v>
      </c>
      <c r="CH30" s="165">
        <v>7.1050000000000004</v>
      </c>
      <c r="CI30" s="165">
        <v>-93.619200000000006</v>
      </c>
      <c r="CJ30" s="166"/>
      <c r="CK30" s="166"/>
      <c r="CL30" s="165">
        <v>13.1</v>
      </c>
      <c r="CM30" s="165">
        <v>192</v>
      </c>
      <c r="CN30" s="165">
        <v>-17.84</v>
      </c>
      <c r="CO30" s="165">
        <v>23.8125</v>
      </c>
      <c r="CP30" s="165">
        <v>22.901800000000001</v>
      </c>
      <c r="CQ30" s="165">
        <v>24.958500000000001</v>
      </c>
      <c r="CR30" s="165">
        <v>21.565100000000001</v>
      </c>
      <c r="CS30" s="165">
        <v>23.697900000000001</v>
      </c>
      <c r="CT30" s="166"/>
      <c r="CU30" s="165">
        <v>-78.363100000000003</v>
      </c>
      <c r="CV30" s="165">
        <v>8.3899000000000008</v>
      </c>
      <c r="CW30" s="165">
        <v>13.8292</v>
      </c>
      <c r="CX30" s="165">
        <v>69.099999999999994</v>
      </c>
      <c r="CY30" s="165">
        <v>84.71</v>
      </c>
      <c r="CZ30" s="165">
        <v>56.9604</v>
      </c>
      <c r="DA30" s="165">
        <v>53.617899999999999</v>
      </c>
      <c r="DB30" s="165">
        <v>-36.619999999999997</v>
      </c>
      <c r="DC30" s="165">
        <v>-2.7631000000000001</v>
      </c>
      <c r="DD30" s="165">
        <v>94.828599999999994</v>
      </c>
      <c r="DE30" s="165">
        <v>93.716399999999993</v>
      </c>
      <c r="DF30" s="165">
        <v>-137.01079999999999</v>
      </c>
      <c r="DG30" s="165">
        <v>0</v>
      </c>
      <c r="DH30" s="165">
        <v>-22.1723</v>
      </c>
      <c r="DI30" s="166"/>
      <c r="DJ30" s="165">
        <v>-222.9</v>
      </c>
      <c r="DK30" s="165">
        <v>34.9283</v>
      </c>
      <c r="DL30" s="165">
        <v>70.321700000000007</v>
      </c>
      <c r="DM30" s="165">
        <v>72.340199999999996</v>
      </c>
      <c r="DN30" s="165">
        <v>99.041700000000006</v>
      </c>
      <c r="DO30" s="165">
        <v>70.06</v>
      </c>
      <c r="DP30" s="165">
        <v>-10.41</v>
      </c>
      <c r="DQ30" s="165">
        <v>61.816499999999998</v>
      </c>
      <c r="DR30" s="165">
        <v>137.4778</v>
      </c>
      <c r="DS30" s="165">
        <v>-20.03</v>
      </c>
      <c r="DT30" s="165">
        <v>-20.260000000000002</v>
      </c>
      <c r="DU30" s="165">
        <v>105.98</v>
      </c>
      <c r="DV30" s="165">
        <v>75.66</v>
      </c>
      <c r="DW30" s="165">
        <v>138.36359999999999</v>
      </c>
      <c r="DX30" s="165">
        <v>133.3818</v>
      </c>
      <c r="DY30" s="165">
        <v>-72.826599999999999</v>
      </c>
      <c r="DZ30" s="165">
        <v>-70.909099999999995</v>
      </c>
      <c r="EA30" s="165">
        <v>219.96469999999999</v>
      </c>
      <c r="EB30" s="165">
        <v>175.83770000000001</v>
      </c>
      <c r="EC30" s="165">
        <v>171.3879</v>
      </c>
      <c r="ED30" s="165">
        <v>172.61519999999999</v>
      </c>
      <c r="EE30" s="165">
        <v>63.660299999999999</v>
      </c>
      <c r="EF30" s="165">
        <v>47.078800000000001</v>
      </c>
      <c r="EG30" s="165">
        <v>-29.794</v>
      </c>
      <c r="EH30" s="165">
        <v>422.50540000000001</v>
      </c>
      <c r="EI30" s="165">
        <v>-314.22680000000003</v>
      </c>
      <c r="EJ30" s="166"/>
      <c r="EK30" s="165">
        <v>-36.606299999999997</v>
      </c>
      <c r="EL30" s="165">
        <v>-34.453299999999999</v>
      </c>
      <c r="EM30" s="166"/>
      <c r="EN30" s="165">
        <v>-31.951799999999999</v>
      </c>
      <c r="EO30" s="165">
        <v>-28.577000000000002</v>
      </c>
      <c r="EP30" s="165">
        <v>169.02</v>
      </c>
      <c r="EQ30" s="165">
        <v>-98.697400000000002</v>
      </c>
      <c r="ER30" s="165">
        <v>-99.997500000000002</v>
      </c>
      <c r="ES30" s="165">
        <v>-9.4483999999999995</v>
      </c>
      <c r="ET30" s="165">
        <v>0</v>
      </c>
      <c r="EU30" s="165">
        <v>-15.99</v>
      </c>
      <c r="EV30" s="165">
        <v>123.6</v>
      </c>
      <c r="EW30" s="165">
        <v>14.2476</v>
      </c>
      <c r="EX30" s="165">
        <v>-118.55970000000001</v>
      </c>
      <c r="EY30" s="165">
        <v>-35.116100000000003</v>
      </c>
      <c r="EZ30" s="165">
        <v>-34.4129</v>
      </c>
      <c r="FA30" s="165">
        <v>9.57</v>
      </c>
      <c r="FB30" s="165">
        <v>-44.576799999999999</v>
      </c>
      <c r="FC30" s="165">
        <v>8.0134000000000007</v>
      </c>
      <c r="FD30" s="166"/>
      <c r="FE30" s="166"/>
      <c r="FF30" s="166"/>
      <c r="FG30" s="165">
        <v>40.308700000000002</v>
      </c>
      <c r="FH30" s="165">
        <v>39.502600000000001</v>
      </c>
      <c r="FI30" s="165">
        <v>38.154499999999999</v>
      </c>
      <c r="FJ30" s="165">
        <v>98.464299999999994</v>
      </c>
      <c r="FK30" s="165">
        <v>97.626999999999995</v>
      </c>
      <c r="FL30" s="165">
        <v>-104.15779999999999</v>
      </c>
      <c r="FM30" s="165">
        <v>74.930400000000006</v>
      </c>
      <c r="FN30" s="165">
        <v>74.377600000000001</v>
      </c>
      <c r="FO30" s="165">
        <v>-64.013099999999994</v>
      </c>
      <c r="FP30" s="165">
        <v>-49.665799999999997</v>
      </c>
      <c r="FQ30" s="165">
        <v>-48.653700000000001</v>
      </c>
      <c r="FR30" s="165">
        <v>-35.9</v>
      </c>
      <c r="FS30" s="165">
        <v>18.372499999999999</v>
      </c>
      <c r="FT30" s="165">
        <v>1.0562</v>
      </c>
      <c r="FU30" s="165">
        <v>-11.88</v>
      </c>
      <c r="FV30" s="165">
        <v>13.54</v>
      </c>
      <c r="FW30" s="165">
        <v>-49.967599999999997</v>
      </c>
      <c r="FX30" s="165">
        <v>10.7591</v>
      </c>
      <c r="FY30" s="165">
        <v>-14.47</v>
      </c>
      <c r="FZ30" s="165">
        <v>4.4119999999999999</v>
      </c>
      <c r="GA30" s="165">
        <v>7.8833000000000002</v>
      </c>
      <c r="GB30" s="165">
        <v>19.82</v>
      </c>
      <c r="GC30" s="165">
        <v>49.4101</v>
      </c>
      <c r="GD30" s="165">
        <v>65.548500000000004</v>
      </c>
      <c r="GE30" s="166"/>
      <c r="GF30" s="165">
        <v>91.045299999999997</v>
      </c>
      <c r="GG30" s="165">
        <v>24.9</v>
      </c>
      <c r="GH30" s="165">
        <v>-22.2072</v>
      </c>
      <c r="GI30" s="165">
        <v>0.49780000000000002</v>
      </c>
      <c r="GJ30" s="166"/>
      <c r="GK30" s="165">
        <v>2.0596000000000001</v>
      </c>
      <c r="GL30" s="166"/>
      <c r="GM30" s="166"/>
      <c r="GN30" s="165">
        <v>-14.498100000000001</v>
      </c>
      <c r="GO30" s="165">
        <v>-37.072499999999998</v>
      </c>
      <c r="GP30" s="165">
        <v>25.789400000000001</v>
      </c>
      <c r="GQ30" s="165">
        <v>58.570300000000003</v>
      </c>
      <c r="GR30" s="165">
        <v>9.641</v>
      </c>
      <c r="GS30" s="165">
        <v>9.6151999999999997</v>
      </c>
      <c r="GT30" s="165">
        <v>-141.49260000000001</v>
      </c>
      <c r="GU30" s="165">
        <v>-32.304699999999997</v>
      </c>
      <c r="GV30" s="165">
        <v>42.935099999999998</v>
      </c>
      <c r="GW30" s="165">
        <v>-70.740300000000005</v>
      </c>
      <c r="GX30" s="165">
        <v>2.8536999999999999</v>
      </c>
      <c r="GY30" s="165">
        <v>6.6810999999999998</v>
      </c>
      <c r="GZ30" s="165">
        <v>6.3718000000000004</v>
      </c>
      <c r="HA30" s="165">
        <v>4.2918000000000003</v>
      </c>
      <c r="HB30" s="165">
        <v>109.9828</v>
      </c>
      <c r="HC30" s="165">
        <v>109.0848</v>
      </c>
      <c r="HD30" s="165">
        <v>284.10000000000002</v>
      </c>
      <c r="HE30" s="165">
        <v>-281.06569999999999</v>
      </c>
      <c r="HF30" s="165">
        <v>-365.27199999999999</v>
      </c>
      <c r="HG30" s="165">
        <v>367.53590000000003</v>
      </c>
      <c r="HH30" s="165">
        <v>363.61349999999999</v>
      </c>
      <c r="HI30" s="165">
        <v>-106.3304</v>
      </c>
      <c r="HJ30" s="165">
        <v>-104.4889</v>
      </c>
      <c r="HK30" s="165">
        <v>-63.770699999999998</v>
      </c>
      <c r="HL30" s="165">
        <v>-57.233400000000003</v>
      </c>
      <c r="HM30" s="165">
        <v>79.887600000000006</v>
      </c>
      <c r="HN30" s="165">
        <v>80.134</v>
      </c>
      <c r="HO30" s="165">
        <v>-87.2744</v>
      </c>
      <c r="HP30" s="166"/>
      <c r="HQ30" s="165">
        <v>26.864699999999999</v>
      </c>
      <c r="HR30" s="165">
        <v>26.710899999999999</v>
      </c>
      <c r="HS30" s="165">
        <v>-5.2085999999999997</v>
      </c>
      <c r="HT30" s="165">
        <v>-5.6269</v>
      </c>
      <c r="HU30" s="165">
        <v>63.59</v>
      </c>
      <c r="HV30" s="165">
        <v>63.36</v>
      </c>
      <c r="HW30" s="165">
        <v>33.1</v>
      </c>
      <c r="HX30" s="165">
        <v>33.1</v>
      </c>
      <c r="HY30" s="166"/>
      <c r="HZ30" s="165">
        <v>-70.56</v>
      </c>
      <c r="IA30" s="165">
        <v>-342.77670000000001</v>
      </c>
      <c r="IB30" s="165">
        <v>89.601500000000001</v>
      </c>
      <c r="IC30" s="165">
        <v>89.3583</v>
      </c>
      <c r="ID30" s="165">
        <v>10.5</v>
      </c>
      <c r="IE30" s="165">
        <v>-6.2</v>
      </c>
      <c r="IF30" s="165">
        <v>-31.6</v>
      </c>
      <c r="IG30" s="165">
        <v>-31.2</v>
      </c>
      <c r="IH30" s="166"/>
      <c r="II30" s="165">
        <v>1.3250999999999999</v>
      </c>
      <c r="IJ30" s="165">
        <v>-357.75920000000002</v>
      </c>
      <c r="IK30" s="165">
        <v>332.11970000000002</v>
      </c>
      <c r="IL30" s="165">
        <v>157.82210000000001</v>
      </c>
      <c r="IM30" s="165">
        <v>126.72110000000001</v>
      </c>
      <c r="IN30" s="165">
        <v>-51.439</v>
      </c>
      <c r="IO30" s="165">
        <v>-125.196</v>
      </c>
      <c r="IP30" s="165">
        <v>119.61669999999999</v>
      </c>
      <c r="IQ30" s="165">
        <v>-97.069900000000004</v>
      </c>
      <c r="IR30" s="165">
        <v>-49.007599999999996</v>
      </c>
      <c r="IS30" s="165">
        <v>-121.3742</v>
      </c>
      <c r="IT30" s="165">
        <v>119.7316</v>
      </c>
      <c r="IU30" s="165">
        <v>117.8064</v>
      </c>
      <c r="IV30" s="165">
        <v>96.467100000000002</v>
      </c>
      <c r="IW30" s="165">
        <v>-150.71469999999999</v>
      </c>
      <c r="IX30" s="165">
        <v>50.311900000000001</v>
      </c>
      <c r="IY30" s="165">
        <v>-98.740700000000004</v>
      </c>
      <c r="IZ30" s="165">
        <v>99.318299999999994</v>
      </c>
      <c r="JA30" s="165">
        <v>-7.0134999999999996</v>
      </c>
      <c r="JB30" s="166"/>
      <c r="JC30" s="165">
        <v>18.399999999999999</v>
      </c>
      <c r="JD30" s="165">
        <v>6.008</v>
      </c>
      <c r="JE30" s="165">
        <v>5.9790000000000001</v>
      </c>
      <c r="JF30" s="165">
        <v>-17.760000000000002</v>
      </c>
      <c r="JG30" s="165">
        <v>2.64</v>
      </c>
      <c r="JH30" s="166"/>
      <c r="JI30" s="165">
        <v>-2.3117000000000001</v>
      </c>
      <c r="JJ30" s="165">
        <v>-29.1218</v>
      </c>
      <c r="JK30" s="165">
        <v>-23.964300000000001</v>
      </c>
      <c r="JL30" s="165">
        <v>30.7</v>
      </c>
      <c r="JM30" s="165">
        <v>46.823</v>
      </c>
      <c r="JN30" s="165">
        <v>45.694000000000003</v>
      </c>
      <c r="JO30" s="166"/>
      <c r="JP30" s="166"/>
      <c r="JQ30" s="165">
        <v>51.862099999999998</v>
      </c>
      <c r="JR30" s="165">
        <v>51.099800000000002</v>
      </c>
      <c r="JS30" s="165">
        <v>52.371099999999998</v>
      </c>
      <c r="JT30" s="166"/>
      <c r="JU30" s="165">
        <v>7</v>
      </c>
      <c r="JV30" s="165">
        <v>15.6401</v>
      </c>
      <c r="JW30" s="165">
        <v>7.78</v>
      </c>
      <c r="JX30" s="166"/>
      <c r="JY30" s="165">
        <v>-55.180799999999998</v>
      </c>
      <c r="JZ30" s="165">
        <v>79.576999999999998</v>
      </c>
      <c r="KA30" s="165">
        <v>65.002200000000002</v>
      </c>
      <c r="KB30" s="165">
        <v>-54.524799999999999</v>
      </c>
      <c r="KC30" s="165">
        <v>-79.215400000000002</v>
      </c>
      <c r="KD30" s="165">
        <v>56.211100000000002</v>
      </c>
      <c r="KE30" s="165">
        <v>21.525099999999998</v>
      </c>
      <c r="KF30" s="165">
        <v>-16</v>
      </c>
      <c r="KG30" s="165">
        <v>16.600000000000001</v>
      </c>
      <c r="KH30" s="166"/>
      <c r="KI30" s="165">
        <v>192.5814</v>
      </c>
    </row>
    <row r="31" spans="1:295" ht="18" customHeight="1" x14ac:dyDescent="0.35">
      <c r="A31" s="161" t="s">
        <v>58</v>
      </c>
      <c r="B31" s="161" t="s">
        <v>806</v>
      </c>
      <c r="C31" s="165">
        <v>0</v>
      </c>
      <c r="D31" s="165">
        <v>20.7361</v>
      </c>
      <c r="E31" s="165">
        <v>-41.357100000000003</v>
      </c>
      <c r="F31" s="165">
        <v>-32.299500000000002</v>
      </c>
      <c r="G31" s="165">
        <v>32.926400000000001</v>
      </c>
      <c r="H31" s="166"/>
      <c r="I31" s="165">
        <v>66.381299999999996</v>
      </c>
      <c r="J31" s="165">
        <v>-108.3274</v>
      </c>
      <c r="K31" s="165">
        <v>62.340800000000002</v>
      </c>
      <c r="L31" s="165">
        <v>31.713000000000001</v>
      </c>
      <c r="M31" s="165">
        <v>31.311800000000002</v>
      </c>
      <c r="N31" s="165">
        <v>0</v>
      </c>
      <c r="O31" s="165">
        <v>-43.051000000000002</v>
      </c>
      <c r="P31" s="165">
        <v>37.4</v>
      </c>
      <c r="Q31" s="165">
        <v>13.247999999999999</v>
      </c>
      <c r="R31" s="165">
        <v>-37.4</v>
      </c>
      <c r="S31" s="165">
        <v>12.421799999999999</v>
      </c>
      <c r="T31" s="165">
        <v>221.55680000000001</v>
      </c>
      <c r="U31" s="165">
        <v>8.7398000000000007</v>
      </c>
      <c r="V31" s="165">
        <v>9.2887000000000004</v>
      </c>
      <c r="W31" s="165">
        <v>15.331899999999999</v>
      </c>
      <c r="X31" s="165">
        <v>4.29</v>
      </c>
      <c r="Y31" s="165">
        <v>5.4138999999999999</v>
      </c>
      <c r="Z31" s="165">
        <v>2.4188000000000001</v>
      </c>
      <c r="AA31" s="166"/>
      <c r="AB31" s="166"/>
      <c r="AC31" s="165">
        <v>-69.290000000000006</v>
      </c>
      <c r="AD31" s="165">
        <v>-68.94</v>
      </c>
      <c r="AE31" s="166"/>
      <c r="AF31" s="165">
        <v>0</v>
      </c>
      <c r="AG31" s="165">
        <v>41.8</v>
      </c>
      <c r="AH31" s="165">
        <v>8.4120000000000008</v>
      </c>
      <c r="AI31" s="165">
        <v>0.23300000000000001</v>
      </c>
      <c r="AJ31" s="167">
        <v>-69.819999999999993</v>
      </c>
      <c r="AK31" s="167">
        <v>-70.39</v>
      </c>
      <c r="AL31" s="166"/>
      <c r="AM31" s="165">
        <v>69.819999999999993</v>
      </c>
      <c r="AN31" s="165">
        <v>70.39</v>
      </c>
      <c r="AO31" s="165">
        <v>13.4381</v>
      </c>
      <c r="AP31" s="165">
        <v>10.420199999999999</v>
      </c>
      <c r="AQ31" s="165">
        <v>77.809399999999997</v>
      </c>
      <c r="AR31" s="165">
        <v>80.777299999999997</v>
      </c>
      <c r="AS31" s="165">
        <v>24.980599999999999</v>
      </c>
      <c r="AT31" s="165">
        <v>-52.512</v>
      </c>
      <c r="AU31" s="165">
        <v>-51.615299999999998</v>
      </c>
      <c r="AV31" s="165">
        <v>29.592199999999998</v>
      </c>
      <c r="AW31" s="165">
        <v>27.459399999999999</v>
      </c>
      <c r="AX31" s="166"/>
      <c r="AY31" s="165">
        <v>89.350800000000007</v>
      </c>
      <c r="AZ31" s="165">
        <v>2.1101999999999999</v>
      </c>
      <c r="BA31" s="165">
        <v>9.2742000000000004</v>
      </c>
      <c r="BB31" s="165">
        <v>-409.83499999999998</v>
      </c>
      <c r="BC31" s="165">
        <v>26.380600000000001</v>
      </c>
      <c r="BD31" s="165">
        <v>-16.899999999999999</v>
      </c>
      <c r="BE31" s="165">
        <v>-19.100000000000001</v>
      </c>
      <c r="BF31" s="165">
        <v>56.6509</v>
      </c>
      <c r="BG31" s="165">
        <v>55.460700000000003</v>
      </c>
      <c r="BH31" s="165">
        <v>-6.1948999999999996</v>
      </c>
      <c r="BI31" s="166"/>
      <c r="BJ31" s="165">
        <v>-49.136699999999998</v>
      </c>
      <c r="BK31" s="165">
        <v>10.5406</v>
      </c>
      <c r="BL31" s="165">
        <v>20.398599999999998</v>
      </c>
      <c r="BM31" s="165">
        <v>13.727499999999999</v>
      </c>
      <c r="BN31" s="165">
        <v>448.77449999999999</v>
      </c>
      <c r="BO31" s="165">
        <v>125.4616</v>
      </c>
      <c r="BP31" s="165">
        <v>125.6447</v>
      </c>
      <c r="BQ31" s="165">
        <v>-433.1386</v>
      </c>
      <c r="BR31" s="165">
        <v>515.78909999999996</v>
      </c>
      <c r="BS31" s="166"/>
      <c r="BT31" s="165">
        <v>-75.076800000000006</v>
      </c>
      <c r="BU31" s="165">
        <v>76.060299999999998</v>
      </c>
      <c r="BV31" s="165">
        <v>100.92319999999999</v>
      </c>
      <c r="BW31" s="165">
        <v>29.09</v>
      </c>
      <c r="BX31" s="165">
        <v>24.85</v>
      </c>
      <c r="BY31" s="165">
        <v>67.239999999999995</v>
      </c>
      <c r="BZ31" s="165">
        <v>85.7</v>
      </c>
      <c r="CA31" s="165">
        <v>-92.962100000000007</v>
      </c>
      <c r="CB31" s="165">
        <v>-93.23</v>
      </c>
      <c r="CC31" s="165">
        <v>166.83269999999999</v>
      </c>
      <c r="CD31" s="165">
        <v>167.06</v>
      </c>
      <c r="CE31" s="165">
        <v>22.973199999999999</v>
      </c>
      <c r="CF31" s="165">
        <v>-112.41240000000001</v>
      </c>
      <c r="CG31" s="165">
        <v>-112.499</v>
      </c>
      <c r="CH31" s="165">
        <v>8.3442000000000007</v>
      </c>
      <c r="CI31" s="165">
        <v>-98.696600000000004</v>
      </c>
      <c r="CJ31" s="166"/>
      <c r="CK31" s="166"/>
      <c r="CL31" s="165">
        <v>5.5</v>
      </c>
      <c r="CM31" s="165">
        <v>199.9</v>
      </c>
      <c r="CN31" s="165">
        <v>-18.46</v>
      </c>
      <c r="CO31" s="165">
        <v>20.712700000000002</v>
      </c>
      <c r="CP31" s="165">
        <v>18.950600000000001</v>
      </c>
      <c r="CQ31" s="165">
        <v>19.941400000000002</v>
      </c>
      <c r="CR31" s="165">
        <v>13.4215</v>
      </c>
      <c r="CS31" s="165">
        <v>14.3352</v>
      </c>
      <c r="CT31" s="166"/>
      <c r="CU31" s="165">
        <v>-72.018900000000002</v>
      </c>
      <c r="CV31" s="165">
        <v>10.124599999999999</v>
      </c>
      <c r="CW31" s="165">
        <v>13.926600000000001</v>
      </c>
      <c r="CX31" s="165">
        <v>69.67</v>
      </c>
      <c r="CY31" s="165">
        <v>88.52</v>
      </c>
      <c r="CZ31" s="165">
        <v>57.663600000000002</v>
      </c>
      <c r="DA31" s="165">
        <v>54.789700000000003</v>
      </c>
      <c r="DB31" s="165">
        <v>-37.35</v>
      </c>
      <c r="DC31" s="166"/>
      <c r="DD31" s="165">
        <v>98.876000000000005</v>
      </c>
      <c r="DE31" s="165">
        <v>98.905299999999997</v>
      </c>
      <c r="DF31" s="165">
        <v>-125.2351</v>
      </c>
      <c r="DG31" s="165">
        <v>0</v>
      </c>
      <c r="DH31" s="165">
        <v>-22.6814</v>
      </c>
      <c r="DI31" s="166"/>
      <c r="DJ31" s="165">
        <v>-226.7</v>
      </c>
      <c r="DK31" s="165">
        <v>34.4833</v>
      </c>
      <c r="DL31" s="165">
        <v>72.079499999999996</v>
      </c>
      <c r="DM31" s="165">
        <v>72.809799999999996</v>
      </c>
      <c r="DN31" s="165">
        <v>101.38549999999999</v>
      </c>
      <c r="DO31" s="165">
        <v>71.5</v>
      </c>
      <c r="DP31" s="165">
        <v>-10.44</v>
      </c>
      <c r="DQ31" s="165">
        <v>61.83</v>
      </c>
      <c r="DR31" s="165">
        <v>125.2771</v>
      </c>
      <c r="DS31" s="165">
        <v>-18.309999999999999</v>
      </c>
      <c r="DT31" s="165">
        <v>-18.55</v>
      </c>
      <c r="DU31" s="165">
        <v>96.59</v>
      </c>
      <c r="DV31" s="165">
        <v>77.31</v>
      </c>
      <c r="DW31" s="165">
        <v>122.25449999999999</v>
      </c>
      <c r="DX31" s="165">
        <v>122.5818</v>
      </c>
      <c r="DY31" s="165">
        <v>-70.473600000000005</v>
      </c>
      <c r="DZ31" s="165">
        <v>-69.409099999999995</v>
      </c>
      <c r="EA31" s="165">
        <v>214.73990000000001</v>
      </c>
      <c r="EB31" s="165">
        <v>169.96350000000001</v>
      </c>
      <c r="EC31" s="165">
        <v>163.97630000000001</v>
      </c>
      <c r="ED31" s="165">
        <v>166.98929999999999</v>
      </c>
      <c r="EE31" s="165">
        <v>61.189</v>
      </c>
      <c r="EF31" s="165">
        <v>50.259500000000003</v>
      </c>
      <c r="EG31" s="165">
        <v>-29.882999999999999</v>
      </c>
      <c r="EH31" s="165">
        <v>443.9547</v>
      </c>
      <c r="EI31" s="165">
        <v>-282.50740000000002</v>
      </c>
      <c r="EJ31" s="166"/>
      <c r="EK31" s="165">
        <v>-36.606699999999996</v>
      </c>
      <c r="EL31" s="165">
        <v>-34.621600000000001</v>
      </c>
      <c r="EM31" s="166"/>
      <c r="EN31" s="165">
        <v>-28.543399999999998</v>
      </c>
      <c r="EO31" s="165">
        <v>-25.8109</v>
      </c>
      <c r="EP31" s="165">
        <v>152.124</v>
      </c>
      <c r="EQ31" s="165">
        <v>-95.642200000000003</v>
      </c>
      <c r="ER31" s="165">
        <v>-97.822100000000006</v>
      </c>
      <c r="ES31" s="165">
        <v>-6.7317</v>
      </c>
      <c r="ET31" s="165">
        <v>14.88</v>
      </c>
      <c r="EU31" s="165">
        <v>-6.48</v>
      </c>
      <c r="EV31" s="165">
        <v>94.8</v>
      </c>
      <c r="EW31" s="165">
        <v>14.4506</v>
      </c>
      <c r="EX31" s="165">
        <v>-113.92019999999999</v>
      </c>
      <c r="EY31" s="165">
        <v>-34.139499999999998</v>
      </c>
      <c r="EZ31" s="165">
        <v>-33.530999999999999</v>
      </c>
      <c r="FA31" s="165">
        <v>9.9131999999999998</v>
      </c>
      <c r="FB31" s="165">
        <v>-44.314900000000002</v>
      </c>
      <c r="FC31" s="165">
        <v>4.4551999999999996</v>
      </c>
      <c r="FD31" s="166"/>
      <c r="FE31" s="166"/>
      <c r="FF31" s="166"/>
      <c r="FG31" s="165">
        <v>40.1447</v>
      </c>
      <c r="FH31" s="165">
        <v>39.953899999999997</v>
      </c>
      <c r="FI31" s="165">
        <v>38.726799999999997</v>
      </c>
      <c r="FJ31" s="165">
        <v>93.105699999999999</v>
      </c>
      <c r="FK31" s="165">
        <v>93.608099999999993</v>
      </c>
      <c r="FL31" s="165">
        <v>-97.459599999999995</v>
      </c>
      <c r="FM31" s="165">
        <v>72.165300000000002</v>
      </c>
      <c r="FN31" s="165">
        <v>71.721999999999994</v>
      </c>
      <c r="FO31" s="165">
        <v>-62.513100000000001</v>
      </c>
      <c r="FP31" s="165">
        <v>-48.203099999999999</v>
      </c>
      <c r="FQ31" s="165">
        <v>-46.698099999999997</v>
      </c>
      <c r="FR31" s="165">
        <v>-35.26</v>
      </c>
      <c r="FS31" s="165">
        <v>18.37</v>
      </c>
      <c r="FT31" s="165">
        <v>1.1173</v>
      </c>
      <c r="FU31" s="165">
        <v>-12.02</v>
      </c>
      <c r="FV31" s="165">
        <v>13.7</v>
      </c>
      <c r="FW31" s="165">
        <v>-46.897399999999998</v>
      </c>
      <c r="FX31" s="165">
        <v>10.6502</v>
      </c>
      <c r="FY31" s="165">
        <v>-14.484</v>
      </c>
      <c r="FZ31" s="165">
        <v>4.4059999999999997</v>
      </c>
      <c r="GA31" s="165">
        <v>8.0442999999999998</v>
      </c>
      <c r="GB31" s="165">
        <v>20.420000000000002</v>
      </c>
      <c r="GC31" s="165">
        <v>47.759399999999999</v>
      </c>
      <c r="GD31" s="165">
        <v>63.962699999999998</v>
      </c>
      <c r="GE31" s="165">
        <v>16.510000000000002</v>
      </c>
      <c r="GF31" s="165">
        <v>93.520600000000002</v>
      </c>
      <c r="GG31" s="165">
        <v>24.9</v>
      </c>
      <c r="GH31" s="165">
        <v>-22.887599999999999</v>
      </c>
      <c r="GI31" s="165">
        <v>0.2414</v>
      </c>
      <c r="GJ31" s="166"/>
      <c r="GK31" s="165">
        <v>2.1183000000000001</v>
      </c>
      <c r="GL31" s="166"/>
      <c r="GM31" s="166"/>
      <c r="GN31" s="165">
        <v>-15.916</v>
      </c>
      <c r="GO31" s="165">
        <v>-38.311100000000003</v>
      </c>
      <c r="GP31" s="165">
        <v>26.5274</v>
      </c>
      <c r="GQ31" s="165">
        <v>59.7468</v>
      </c>
      <c r="GR31" s="165">
        <v>9.9678000000000004</v>
      </c>
      <c r="GS31" s="165">
        <v>9.9426000000000005</v>
      </c>
      <c r="GT31" s="165">
        <v>-141.3409</v>
      </c>
      <c r="GU31" s="165">
        <v>-32.636400000000002</v>
      </c>
      <c r="GV31" s="165">
        <v>42.485100000000003</v>
      </c>
      <c r="GW31" s="165">
        <v>-71.091300000000004</v>
      </c>
      <c r="GX31" s="165">
        <v>3.1202000000000001</v>
      </c>
      <c r="GY31" s="165">
        <v>6.7005999999999997</v>
      </c>
      <c r="GZ31" s="165">
        <v>6.2873999999999999</v>
      </c>
      <c r="HA31" s="165">
        <v>5</v>
      </c>
      <c r="HB31" s="165">
        <v>109.5878</v>
      </c>
      <c r="HC31" s="165">
        <v>108.5132</v>
      </c>
      <c r="HD31" s="165">
        <v>276.2</v>
      </c>
      <c r="HE31" s="165">
        <v>-277.1404</v>
      </c>
      <c r="HF31" s="165">
        <v>-365.47329999999999</v>
      </c>
      <c r="HG31" s="165">
        <v>363.96100000000001</v>
      </c>
      <c r="HH31" s="165">
        <v>361.8254</v>
      </c>
      <c r="HI31" s="165">
        <v>-104.6858</v>
      </c>
      <c r="HJ31" s="165">
        <v>-103.4392</v>
      </c>
      <c r="HK31" s="165">
        <v>-66.3279</v>
      </c>
      <c r="HL31" s="165">
        <v>-59.663400000000003</v>
      </c>
      <c r="HM31" s="165">
        <v>80.053899999999999</v>
      </c>
      <c r="HN31" s="165">
        <v>79.191199999999995</v>
      </c>
      <c r="HO31" s="165">
        <v>-75.798199999999994</v>
      </c>
      <c r="HP31" s="166"/>
      <c r="HQ31" s="165">
        <v>28.578600000000002</v>
      </c>
      <c r="HR31" s="165">
        <v>28.3809</v>
      </c>
      <c r="HS31" s="165">
        <v>-0.46700000000000003</v>
      </c>
      <c r="HT31" s="165">
        <v>0.1343</v>
      </c>
      <c r="HU31" s="165">
        <v>65.7</v>
      </c>
      <c r="HV31" s="165">
        <v>65.900000000000006</v>
      </c>
      <c r="HW31" s="165">
        <v>33.6</v>
      </c>
      <c r="HX31" s="165">
        <v>35.799999999999997</v>
      </c>
      <c r="HY31" s="165">
        <v>22.397600000000001</v>
      </c>
      <c r="HZ31" s="165">
        <v>-73.760000000000005</v>
      </c>
      <c r="IA31" s="165">
        <v>-335.85809999999998</v>
      </c>
      <c r="IB31" s="165">
        <v>87.917100000000005</v>
      </c>
      <c r="IC31" s="165">
        <v>86.875600000000006</v>
      </c>
      <c r="ID31" s="165">
        <v>10.5</v>
      </c>
      <c r="IE31" s="165">
        <v>-6.2</v>
      </c>
      <c r="IF31" s="165">
        <v>-32.200000000000003</v>
      </c>
      <c r="IG31" s="165">
        <v>-32.299999999999997</v>
      </c>
      <c r="IH31" s="165">
        <v>1.5259</v>
      </c>
      <c r="II31" s="166"/>
      <c r="IJ31" s="165">
        <v>-358.76580000000001</v>
      </c>
      <c r="IK31" s="165">
        <v>300.4015</v>
      </c>
      <c r="IL31" s="165">
        <v>154.47059999999999</v>
      </c>
      <c r="IM31" s="165">
        <v>125.8634</v>
      </c>
      <c r="IN31" s="165">
        <v>-43.299900000000001</v>
      </c>
      <c r="IO31" s="165">
        <v>-125.2444</v>
      </c>
      <c r="IP31" s="165">
        <v>120.3676</v>
      </c>
      <c r="IQ31" s="165">
        <v>-96.030600000000007</v>
      </c>
      <c r="IR31" s="165">
        <v>-51.943800000000003</v>
      </c>
      <c r="IS31" s="165">
        <v>-120.6788</v>
      </c>
      <c r="IT31" s="165">
        <v>114.9303</v>
      </c>
      <c r="IU31" s="165">
        <v>116.5936</v>
      </c>
      <c r="IV31" s="165">
        <v>96.389399999999995</v>
      </c>
      <c r="IW31" s="165">
        <v>-149.82900000000001</v>
      </c>
      <c r="IX31" s="165">
        <v>52.959899999999998</v>
      </c>
      <c r="IY31" s="165">
        <v>-97.440200000000004</v>
      </c>
      <c r="IZ31" s="165">
        <v>93.908199999999994</v>
      </c>
      <c r="JA31" s="165">
        <v>-7.8841999999999999</v>
      </c>
      <c r="JB31" s="166"/>
      <c r="JC31" s="165">
        <v>19.04</v>
      </c>
      <c r="JD31" s="165">
        <v>5.9390000000000001</v>
      </c>
      <c r="JE31" s="165">
        <v>5.9870000000000001</v>
      </c>
      <c r="JF31" s="165">
        <v>-19.36</v>
      </c>
      <c r="JG31" s="165">
        <v>3.44</v>
      </c>
      <c r="JH31" s="166"/>
      <c r="JI31" s="165">
        <v>-3.8956</v>
      </c>
      <c r="JJ31" s="165">
        <v>-29.970199999999998</v>
      </c>
      <c r="JK31" s="165">
        <v>-23.790299999999998</v>
      </c>
      <c r="JL31" s="165">
        <v>32.5</v>
      </c>
      <c r="JM31" s="165">
        <v>48.662999999999997</v>
      </c>
      <c r="JN31" s="165">
        <v>52.234999999999999</v>
      </c>
      <c r="JO31" s="166"/>
      <c r="JP31" s="166"/>
      <c r="JQ31" s="165">
        <v>51.246499999999997</v>
      </c>
      <c r="JR31" s="165">
        <v>51.158200000000001</v>
      </c>
      <c r="JS31" s="165">
        <v>52.433199999999999</v>
      </c>
      <c r="JT31" s="166"/>
      <c r="JU31" s="165">
        <v>7.4</v>
      </c>
      <c r="JV31" s="165">
        <v>15.604100000000001</v>
      </c>
      <c r="JW31" s="165">
        <v>8.0500000000000007</v>
      </c>
      <c r="JX31" s="166"/>
      <c r="JY31" s="165">
        <v>-58.28</v>
      </c>
      <c r="JZ31" s="165">
        <v>81.232100000000003</v>
      </c>
      <c r="KA31" s="165">
        <v>68.560100000000006</v>
      </c>
      <c r="KB31" s="165">
        <v>-56.810699999999997</v>
      </c>
      <c r="KC31" s="165">
        <v>-80.567999999999998</v>
      </c>
      <c r="KD31" s="165">
        <v>58.436</v>
      </c>
      <c r="KE31" s="165">
        <v>20.670500000000001</v>
      </c>
      <c r="KF31" s="165">
        <v>-16.3</v>
      </c>
      <c r="KG31" s="165">
        <v>16.600000000000001</v>
      </c>
      <c r="KH31" s="166"/>
      <c r="KI31" s="165">
        <v>185.78149999999999</v>
      </c>
    </row>
    <row r="32" spans="1:295" ht="18" customHeight="1" x14ac:dyDescent="0.35">
      <c r="A32" s="161" t="s">
        <v>58</v>
      </c>
      <c r="B32" s="161" t="s">
        <v>807</v>
      </c>
      <c r="C32" s="168">
        <v>0</v>
      </c>
      <c r="D32" s="168">
        <v>20.8261</v>
      </c>
      <c r="E32" s="168">
        <v>-41.334499999999998</v>
      </c>
      <c r="F32" s="168">
        <v>-31.959900000000001</v>
      </c>
      <c r="G32" s="168">
        <v>34.073399999999999</v>
      </c>
      <c r="H32" s="169"/>
      <c r="I32" s="168">
        <v>67.9328</v>
      </c>
      <c r="J32" s="168">
        <v>-112.4849</v>
      </c>
      <c r="K32" s="168">
        <v>63.5672</v>
      </c>
      <c r="L32" s="168">
        <v>32.451000000000001</v>
      </c>
      <c r="M32" s="168">
        <v>31.773800000000001</v>
      </c>
      <c r="N32" s="168">
        <v>0</v>
      </c>
      <c r="O32" s="168">
        <v>-42.332000000000001</v>
      </c>
      <c r="P32" s="168">
        <v>35.200000000000003</v>
      </c>
      <c r="Q32" s="168">
        <v>13.247999999999999</v>
      </c>
      <c r="R32" s="168">
        <v>-35.200000000000003</v>
      </c>
      <c r="S32" s="168">
        <v>12.708500000000001</v>
      </c>
      <c r="T32" s="168">
        <v>228.34479999999999</v>
      </c>
      <c r="U32" s="168">
        <v>8.7338000000000005</v>
      </c>
      <c r="V32" s="168">
        <v>8.8085000000000004</v>
      </c>
      <c r="W32" s="168">
        <v>14.1569</v>
      </c>
      <c r="X32" s="168">
        <v>4.5614999999999997</v>
      </c>
      <c r="Y32" s="168">
        <v>5.5167000000000002</v>
      </c>
      <c r="Z32" s="168">
        <v>2.4731999999999998</v>
      </c>
      <c r="AA32" s="169"/>
      <c r="AB32" s="169"/>
      <c r="AC32" s="168">
        <v>-69.2</v>
      </c>
      <c r="AD32" s="168">
        <v>-69.36</v>
      </c>
      <c r="AE32" s="169"/>
      <c r="AF32" s="168">
        <v>0</v>
      </c>
      <c r="AG32" s="168">
        <v>39.6</v>
      </c>
      <c r="AH32" s="168">
        <v>7.8559999999999999</v>
      </c>
      <c r="AI32" s="168">
        <v>0.23499999999999999</v>
      </c>
      <c r="AJ32" s="168">
        <v>-68.97</v>
      </c>
      <c r="AK32" s="168">
        <v>-69.069999999999993</v>
      </c>
      <c r="AL32" s="168">
        <v>-47.86</v>
      </c>
      <c r="AM32" s="168">
        <v>69.739999999999995</v>
      </c>
      <c r="AN32" s="168">
        <v>70.41</v>
      </c>
      <c r="AO32" s="168">
        <v>12.8156</v>
      </c>
      <c r="AP32" s="168">
        <v>10.6248</v>
      </c>
      <c r="AQ32" s="168">
        <v>75.356899999999996</v>
      </c>
      <c r="AR32" s="168">
        <v>78.737099999999998</v>
      </c>
      <c r="AS32" s="168">
        <v>22.404199999999999</v>
      </c>
      <c r="AT32" s="168">
        <v>-51.038400000000003</v>
      </c>
      <c r="AU32" s="168">
        <v>-51.580199999999998</v>
      </c>
      <c r="AV32" s="168">
        <v>23.302499999999998</v>
      </c>
      <c r="AW32" s="168">
        <v>23.367699999999999</v>
      </c>
      <c r="AX32" s="169"/>
      <c r="AY32" s="168">
        <v>88.011200000000002</v>
      </c>
      <c r="AZ32" s="168">
        <v>-1.5704</v>
      </c>
      <c r="BA32" s="168">
        <v>5.0876999999999999</v>
      </c>
      <c r="BB32" s="168">
        <v>-397.7602</v>
      </c>
      <c r="BC32" s="168">
        <v>31.355</v>
      </c>
      <c r="BD32" s="168">
        <v>-16.600000000000001</v>
      </c>
      <c r="BE32" s="168">
        <v>-19</v>
      </c>
      <c r="BF32" s="168">
        <v>54.844200000000001</v>
      </c>
      <c r="BG32" s="168">
        <v>55.581600000000002</v>
      </c>
      <c r="BH32" s="168">
        <v>-6.0824999999999996</v>
      </c>
      <c r="BI32" s="169"/>
      <c r="BJ32" s="168">
        <v>-47.877200000000002</v>
      </c>
      <c r="BK32" s="168">
        <v>9.6249000000000002</v>
      </c>
      <c r="BL32" s="168">
        <v>19.787800000000001</v>
      </c>
      <c r="BM32" s="168">
        <v>13.7174</v>
      </c>
      <c r="BN32" s="168">
        <v>429.63940000000002</v>
      </c>
      <c r="BO32" s="168">
        <v>127.5063</v>
      </c>
      <c r="BP32" s="168">
        <v>126.8959</v>
      </c>
      <c r="BQ32" s="168">
        <v>-410.98090000000002</v>
      </c>
      <c r="BR32" s="168">
        <v>514.42579999999998</v>
      </c>
      <c r="BS32" s="169"/>
      <c r="BT32" s="168">
        <v>-79.754199999999997</v>
      </c>
      <c r="BU32" s="168">
        <v>81.472200000000001</v>
      </c>
      <c r="BV32" s="168">
        <v>99.336500000000001</v>
      </c>
      <c r="BW32" s="168">
        <v>27.34</v>
      </c>
      <c r="BX32" s="168">
        <v>23.9</v>
      </c>
      <c r="BY32" s="168">
        <v>66.599999999999994</v>
      </c>
      <c r="BZ32" s="168">
        <v>84.32</v>
      </c>
      <c r="CA32" s="168">
        <v>-99.124099999999999</v>
      </c>
      <c r="CB32" s="168">
        <v>-99.391999999999996</v>
      </c>
      <c r="CC32" s="168">
        <v>173.76300000000001</v>
      </c>
      <c r="CD32" s="168">
        <v>173.87989999999999</v>
      </c>
      <c r="CE32" s="168">
        <v>20.8352</v>
      </c>
      <c r="CF32" s="168">
        <v>-117.6069</v>
      </c>
      <c r="CG32" s="168">
        <v>-117.6066</v>
      </c>
      <c r="CH32" s="168">
        <v>9.5260999999999996</v>
      </c>
      <c r="CI32" s="168">
        <v>-100.70699999999999</v>
      </c>
      <c r="CJ32" s="169"/>
      <c r="CK32" s="169"/>
      <c r="CL32" s="168">
        <v>6.9</v>
      </c>
      <c r="CM32" s="168">
        <v>199.7</v>
      </c>
      <c r="CN32" s="168">
        <v>-18.2</v>
      </c>
      <c r="CO32" s="168">
        <v>17.641100000000002</v>
      </c>
      <c r="CP32" s="168">
        <v>15.8499</v>
      </c>
      <c r="CQ32" s="168">
        <v>18.401</v>
      </c>
      <c r="CR32" s="168">
        <v>23.753699999999998</v>
      </c>
      <c r="CS32" s="168">
        <v>24.5181</v>
      </c>
      <c r="CT32" s="169"/>
      <c r="CU32" s="168">
        <v>-76.112700000000004</v>
      </c>
      <c r="CV32" s="168">
        <v>3.5318000000000001</v>
      </c>
      <c r="CW32" s="168">
        <v>14.3025</v>
      </c>
      <c r="CX32" s="168">
        <v>68.760000000000005</v>
      </c>
      <c r="CY32" s="168">
        <v>87.87</v>
      </c>
      <c r="CZ32" s="168">
        <v>59.304200000000002</v>
      </c>
      <c r="DA32" s="168">
        <v>55.522199999999998</v>
      </c>
      <c r="DB32" s="168">
        <v>-38.68</v>
      </c>
      <c r="DC32" s="169"/>
      <c r="DD32" s="168">
        <v>101.911</v>
      </c>
      <c r="DE32" s="168">
        <v>100.4294</v>
      </c>
      <c r="DF32" s="168">
        <v>-147.0959</v>
      </c>
      <c r="DG32" s="168">
        <v>0</v>
      </c>
      <c r="DH32" s="168">
        <v>-23.573</v>
      </c>
      <c r="DI32" s="169"/>
      <c r="DJ32" s="168">
        <v>-228.1</v>
      </c>
      <c r="DK32" s="168">
        <v>34.170200000000001</v>
      </c>
      <c r="DL32" s="169"/>
      <c r="DM32" s="168">
        <v>73.279499999999999</v>
      </c>
      <c r="DN32" s="168">
        <v>102.5574</v>
      </c>
      <c r="DO32" s="169"/>
      <c r="DP32" s="168">
        <v>-10.48</v>
      </c>
      <c r="DQ32" s="168">
        <v>62.423999999999999</v>
      </c>
      <c r="DR32" s="168">
        <v>145.08320000000001</v>
      </c>
      <c r="DS32" s="168">
        <v>-19.3</v>
      </c>
      <c r="DT32" s="168">
        <v>-19.41</v>
      </c>
      <c r="DU32" s="168">
        <v>98.41</v>
      </c>
      <c r="DV32" s="168">
        <v>76.400000000000006</v>
      </c>
      <c r="DW32" s="168">
        <v>146.25450000000001</v>
      </c>
      <c r="DX32" s="168">
        <v>141.2182</v>
      </c>
      <c r="DY32" s="168">
        <v>-73.548599999999993</v>
      </c>
      <c r="DZ32" s="168">
        <v>-70.436400000000006</v>
      </c>
      <c r="EA32" s="168">
        <v>224.61770000000001</v>
      </c>
      <c r="EB32" s="168">
        <v>180.44759999999999</v>
      </c>
      <c r="EC32" s="168">
        <v>175.21979999999999</v>
      </c>
      <c r="ED32" s="168">
        <v>178.5265</v>
      </c>
      <c r="EE32" s="168">
        <v>60.783499999999997</v>
      </c>
      <c r="EF32" s="168">
        <v>43.214500000000001</v>
      </c>
      <c r="EG32" s="168">
        <v>-29.5</v>
      </c>
      <c r="EH32" s="168">
        <v>421.73399999999998</v>
      </c>
      <c r="EI32" s="168">
        <v>-304.96969999999999</v>
      </c>
      <c r="EJ32" s="169"/>
      <c r="EK32" s="168">
        <v>-35.0871</v>
      </c>
      <c r="EL32" s="168">
        <v>-32.776600000000002</v>
      </c>
      <c r="EM32" s="169"/>
      <c r="EN32" s="168">
        <v>-26.621400000000001</v>
      </c>
      <c r="EO32" s="168">
        <v>-23.6845</v>
      </c>
      <c r="EP32" s="168">
        <v>147.51599999999999</v>
      </c>
      <c r="EQ32" s="168">
        <v>-95.807299999999998</v>
      </c>
      <c r="ER32" s="168">
        <v>-97.702299999999994</v>
      </c>
      <c r="ES32" s="168">
        <v>-7.8539000000000003</v>
      </c>
      <c r="ET32" s="168">
        <v>13.99</v>
      </c>
      <c r="EU32" s="168">
        <v>-7.21</v>
      </c>
      <c r="EV32" s="168">
        <v>103</v>
      </c>
      <c r="EW32" s="168">
        <v>14.4299</v>
      </c>
      <c r="EX32" s="168">
        <v>-109.6241</v>
      </c>
      <c r="EY32" s="168">
        <v>-33.455300000000001</v>
      </c>
      <c r="EZ32" s="168">
        <v>-32.646799999999999</v>
      </c>
      <c r="FA32" s="168">
        <v>8.5172000000000008</v>
      </c>
      <c r="FB32" s="168">
        <v>-43.053199999999997</v>
      </c>
      <c r="FC32" s="168">
        <v>4.8015999999999996</v>
      </c>
      <c r="FD32" s="169"/>
      <c r="FE32" s="169"/>
      <c r="FF32" s="169"/>
      <c r="FG32" s="168">
        <v>39.541800000000002</v>
      </c>
      <c r="FH32" s="168">
        <v>39.6496</v>
      </c>
      <c r="FI32" s="168">
        <v>38.723999999999997</v>
      </c>
      <c r="FJ32" s="168">
        <v>98.631799999999998</v>
      </c>
      <c r="FK32" s="168">
        <v>100.4738</v>
      </c>
      <c r="FL32" s="168">
        <v>-107.67440000000001</v>
      </c>
      <c r="FM32" s="168">
        <v>74.078500000000005</v>
      </c>
      <c r="FN32" s="168">
        <v>73.819999999999993</v>
      </c>
      <c r="FO32" s="168">
        <v>-67.841899999999995</v>
      </c>
      <c r="FP32" s="168">
        <v>-52.952800000000003</v>
      </c>
      <c r="FQ32" s="168">
        <v>-49.144399999999997</v>
      </c>
      <c r="FR32" s="168">
        <v>-37.15</v>
      </c>
      <c r="FS32" s="168">
        <v>18.758199999999999</v>
      </c>
      <c r="FT32" s="168">
        <v>1.1379999999999999</v>
      </c>
      <c r="FU32" s="168">
        <v>-12.16</v>
      </c>
      <c r="FV32" s="168">
        <v>14.18</v>
      </c>
      <c r="FW32" s="168">
        <v>-50.547800000000002</v>
      </c>
      <c r="FX32" s="168">
        <v>10.1813</v>
      </c>
      <c r="FY32" s="168">
        <v>-14.451000000000001</v>
      </c>
      <c r="FZ32" s="168">
        <v>4.423</v>
      </c>
      <c r="GA32" s="168">
        <v>7.9328000000000003</v>
      </c>
      <c r="GB32" s="168">
        <v>18.809999999999999</v>
      </c>
      <c r="GC32" s="168">
        <v>55.505400000000002</v>
      </c>
      <c r="GD32" s="168">
        <v>71.5822</v>
      </c>
      <c r="GE32" s="168">
        <v>16.38</v>
      </c>
      <c r="GF32" s="168">
        <v>91.355900000000005</v>
      </c>
      <c r="GG32" s="168">
        <v>23.9</v>
      </c>
      <c r="GH32" s="168">
        <v>-22.304400000000001</v>
      </c>
      <c r="GI32" s="168">
        <v>0.41520000000000001</v>
      </c>
      <c r="GJ32" s="169"/>
      <c r="GK32" s="168">
        <v>2.0977000000000001</v>
      </c>
      <c r="GL32" s="169"/>
      <c r="GM32" s="169"/>
      <c r="GN32" s="168">
        <v>-15.9656</v>
      </c>
      <c r="GO32" s="168">
        <v>-37.913699999999999</v>
      </c>
      <c r="GP32" s="168">
        <v>25.551400000000001</v>
      </c>
      <c r="GQ32" s="168">
        <v>60.166899999999998</v>
      </c>
      <c r="GR32" s="168">
        <v>9.3651999999999997</v>
      </c>
      <c r="GS32" s="168">
        <v>9.2597000000000005</v>
      </c>
      <c r="GT32" s="168">
        <v>-140.5189</v>
      </c>
      <c r="GU32" s="168">
        <v>-31.0488</v>
      </c>
      <c r="GV32" s="168">
        <v>42.836799999999997</v>
      </c>
      <c r="GW32" s="168">
        <v>-68.066900000000004</v>
      </c>
      <c r="GX32" s="168">
        <v>3.5623</v>
      </c>
      <c r="GY32" s="168">
        <v>6.8080999999999996</v>
      </c>
      <c r="GZ32" s="168">
        <v>6.3402000000000003</v>
      </c>
      <c r="HA32" s="169"/>
      <c r="HB32" s="168">
        <v>114.8447</v>
      </c>
      <c r="HC32" s="168">
        <v>113.5988</v>
      </c>
      <c r="HD32" s="168">
        <v>283.7</v>
      </c>
      <c r="HE32" s="168">
        <v>-284.75740000000002</v>
      </c>
      <c r="HF32" s="168">
        <v>-368.77300000000002</v>
      </c>
      <c r="HG32" s="168">
        <v>371.66629999999998</v>
      </c>
      <c r="HH32" s="168">
        <v>371.49200000000002</v>
      </c>
      <c r="HI32" s="168">
        <v>-109.7764</v>
      </c>
      <c r="HJ32" s="168">
        <v>-110.7321</v>
      </c>
      <c r="HK32" s="168">
        <v>-61.7348</v>
      </c>
      <c r="HL32" s="168">
        <v>-55.650599999999997</v>
      </c>
      <c r="HM32" s="168">
        <v>83.941000000000003</v>
      </c>
      <c r="HN32" s="168">
        <v>82.438100000000006</v>
      </c>
      <c r="HO32" s="169"/>
      <c r="HP32" s="168">
        <v>-73.779399999999995</v>
      </c>
      <c r="HQ32" s="168">
        <v>28.6995</v>
      </c>
      <c r="HR32" s="168">
        <v>27.820599999999999</v>
      </c>
      <c r="HS32" s="168">
        <v>-10.6937</v>
      </c>
      <c r="HT32" s="168">
        <v>-10.049899999999999</v>
      </c>
      <c r="HU32" s="168">
        <v>55.23</v>
      </c>
      <c r="HV32" s="168">
        <v>55.05</v>
      </c>
      <c r="HW32" s="168">
        <v>34.200000000000003</v>
      </c>
      <c r="HX32" s="168">
        <v>34.5</v>
      </c>
      <c r="HY32" s="168">
        <v>22.295100000000001</v>
      </c>
      <c r="HZ32" s="168">
        <v>-56.96</v>
      </c>
      <c r="IA32" s="168">
        <v>-329.69319999999999</v>
      </c>
      <c r="IB32" s="168">
        <v>87.320099999999996</v>
      </c>
      <c r="IC32" s="168">
        <v>87.092799999999997</v>
      </c>
      <c r="ID32" s="168">
        <v>9.9</v>
      </c>
      <c r="IE32" s="168">
        <v>-7.3</v>
      </c>
      <c r="IF32" s="168">
        <v>-32.700000000000003</v>
      </c>
      <c r="IG32" s="168">
        <v>-32.299999999999997</v>
      </c>
      <c r="IH32" s="169"/>
      <c r="II32" s="168">
        <v>1.2452000000000001</v>
      </c>
      <c r="IJ32" s="168">
        <v>-365.18509999999998</v>
      </c>
      <c r="IK32" s="168">
        <v>315.58240000000001</v>
      </c>
      <c r="IL32" s="168">
        <v>155.75700000000001</v>
      </c>
      <c r="IM32" s="168">
        <v>121.327</v>
      </c>
      <c r="IN32" s="168">
        <v>-46.133600000000001</v>
      </c>
      <c r="IO32" s="168">
        <v>-122.61499999999999</v>
      </c>
      <c r="IP32" s="168">
        <v>112.8892</v>
      </c>
      <c r="IQ32" s="168">
        <v>-104.06010000000001</v>
      </c>
      <c r="IR32" s="168">
        <v>-46.856200000000001</v>
      </c>
      <c r="IS32" s="168">
        <v>-116.6046</v>
      </c>
      <c r="IT32" s="168">
        <v>117.78060000000001</v>
      </c>
      <c r="IU32" s="168">
        <v>116.5881</v>
      </c>
      <c r="IV32" s="168">
        <v>107.23180000000001</v>
      </c>
      <c r="IW32" s="168">
        <v>-149.37629999999999</v>
      </c>
      <c r="IX32" s="168">
        <v>48.570999999999998</v>
      </c>
      <c r="IY32" s="168">
        <v>-98.0184</v>
      </c>
      <c r="IZ32" s="168">
        <v>98.412800000000004</v>
      </c>
      <c r="JA32" s="168">
        <v>-8.3566000000000003</v>
      </c>
      <c r="JB32" s="169"/>
      <c r="JC32" s="168">
        <v>19.440000000000001</v>
      </c>
      <c r="JD32" s="168">
        <v>5.8890000000000002</v>
      </c>
      <c r="JE32" s="168">
        <v>5.9269999999999996</v>
      </c>
      <c r="JF32" s="168">
        <v>-18.32</v>
      </c>
      <c r="JG32" s="168">
        <v>1.76</v>
      </c>
      <c r="JH32" s="169"/>
      <c r="JI32" s="168">
        <v>-2.6046999999999998</v>
      </c>
      <c r="JJ32" s="168">
        <v>-29.1493</v>
      </c>
      <c r="JK32" s="168">
        <v>-24.5502</v>
      </c>
      <c r="JL32" s="168">
        <v>30.9</v>
      </c>
      <c r="JM32" s="168">
        <v>50.524000000000001</v>
      </c>
      <c r="JN32" s="168">
        <v>49.941000000000003</v>
      </c>
      <c r="JO32" s="169"/>
      <c r="JP32" s="169"/>
      <c r="JQ32" s="168">
        <v>54.515599999999999</v>
      </c>
      <c r="JR32" s="168">
        <v>53.798999999999999</v>
      </c>
      <c r="JS32" s="168">
        <v>53.795999999999999</v>
      </c>
      <c r="JT32" s="169"/>
      <c r="JU32" s="168">
        <v>7.9</v>
      </c>
      <c r="JV32" s="168">
        <v>15.9068</v>
      </c>
      <c r="JW32" s="168">
        <v>7.96</v>
      </c>
      <c r="JX32" s="169"/>
      <c r="JY32" s="168">
        <v>-55.043700000000001</v>
      </c>
      <c r="JZ32" s="168">
        <v>78.6965</v>
      </c>
      <c r="KA32" s="168">
        <v>64.314499999999995</v>
      </c>
      <c r="KB32" s="168">
        <v>-54.933399999999999</v>
      </c>
      <c r="KC32" s="168">
        <v>-76.771699999999996</v>
      </c>
      <c r="KD32" s="168">
        <v>55.243099999999998</v>
      </c>
      <c r="KE32" s="168">
        <v>21.638100000000001</v>
      </c>
      <c r="KF32" s="168">
        <v>-16.399999999999999</v>
      </c>
      <c r="KG32" s="168">
        <v>17</v>
      </c>
      <c r="KH32" s="169"/>
      <c r="KI32" s="168">
        <v>198.3416</v>
      </c>
    </row>
    <row r="33" spans="1:295" ht="18" customHeight="1" x14ac:dyDescent="0.35">
      <c r="A33" s="161" t="s">
        <v>58</v>
      </c>
      <c r="B33" s="161" t="s">
        <v>808</v>
      </c>
      <c r="C33" s="162">
        <v>0</v>
      </c>
      <c r="D33" s="163"/>
      <c r="E33" s="163"/>
      <c r="F33" s="162">
        <v>-32.574199999999998</v>
      </c>
      <c r="G33" s="162">
        <v>34.507100000000001</v>
      </c>
      <c r="H33" s="163"/>
      <c r="I33" s="162">
        <v>68.625600000000006</v>
      </c>
      <c r="J33" s="162">
        <v>-114.1859</v>
      </c>
      <c r="K33" s="162">
        <v>63.997799999999998</v>
      </c>
      <c r="L33" s="162">
        <v>32.448999999999998</v>
      </c>
      <c r="M33" s="162">
        <v>32.001399999999997</v>
      </c>
      <c r="N33" s="162">
        <v>0</v>
      </c>
      <c r="O33" s="162">
        <v>-40.677999999999997</v>
      </c>
      <c r="P33" s="162">
        <v>35.200000000000003</v>
      </c>
      <c r="Q33" s="162">
        <v>12.42</v>
      </c>
      <c r="R33" s="162">
        <v>-35.200000000000003</v>
      </c>
      <c r="S33" s="162">
        <v>13.314299999999999</v>
      </c>
      <c r="T33" s="162">
        <v>231.869</v>
      </c>
      <c r="U33" s="162">
        <v>8.6369000000000007</v>
      </c>
      <c r="V33" s="162">
        <v>8.4489000000000001</v>
      </c>
      <c r="W33" s="162">
        <v>13.648400000000001</v>
      </c>
      <c r="X33" s="162">
        <v>4.3735999999999997</v>
      </c>
      <c r="Y33" s="162">
        <v>5.7415000000000003</v>
      </c>
      <c r="Z33" s="162">
        <v>2.2858000000000001</v>
      </c>
      <c r="AA33" s="163"/>
      <c r="AB33" s="163"/>
      <c r="AC33" s="162">
        <v>-67.319999999999993</v>
      </c>
      <c r="AD33" s="162">
        <v>-67.91</v>
      </c>
      <c r="AE33" s="163"/>
      <c r="AF33" s="162">
        <v>0</v>
      </c>
      <c r="AG33" s="162">
        <v>39.6</v>
      </c>
      <c r="AH33" s="162">
        <v>6.2380000000000004</v>
      </c>
      <c r="AI33" s="162">
        <v>0.22800000000000001</v>
      </c>
      <c r="AJ33" s="162">
        <v>-69.430000000000007</v>
      </c>
      <c r="AK33" s="162">
        <v>-68.97</v>
      </c>
      <c r="AL33" s="162">
        <v>-43.57</v>
      </c>
      <c r="AM33" s="162">
        <v>69.930000000000007</v>
      </c>
      <c r="AN33" s="162">
        <v>69.87</v>
      </c>
      <c r="AO33" s="162">
        <v>11.8141</v>
      </c>
      <c r="AP33" s="162">
        <v>11.1675</v>
      </c>
      <c r="AQ33" s="162">
        <v>75.198899999999995</v>
      </c>
      <c r="AR33" s="162">
        <v>78.511700000000005</v>
      </c>
      <c r="AS33" s="162">
        <v>20.9619</v>
      </c>
      <c r="AT33" s="162">
        <v>-50.636600000000001</v>
      </c>
      <c r="AU33" s="162">
        <v>-50.076000000000001</v>
      </c>
      <c r="AV33" s="162">
        <v>31.683800000000002</v>
      </c>
      <c r="AW33" s="162">
        <v>29.536899999999999</v>
      </c>
      <c r="AX33" s="163"/>
      <c r="AY33" s="162">
        <v>85.198099999999997</v>
      </c>
      <c r="AZ33" s="162">
        <v>1.5867</v>
      </c>
      <c r="BA33" s="162">
        <v>6.3125</v>
      </c>
      <c r="BB33" s="162">
        <v>-394.46069999999997</v>
      </c>
      <c r="BC33" s="162">
        <v>33.180300000000003</v>
      </c>
      <c r="BD33" s="162">
        <v>-17.100000000000001</v>
      </c>
      <c r="BE33" s="162">
        <v>-19.600000000000001</v>
      </c>
      <c r="BF33" s="162">
        <v>55.854700000000001</v>
      </c>
      <c r="BG33" s="162">
        <v>54.3354</v>
      </c>
      <c r="BH33" s="162">
        <v>-6.1612999999999998</v>
      </c>
      <c r="BI33" s="163"/>
      <c r="BJ33" s="162">
        <v>-46.628599999999999</v>
      </c>
      <c r="BK33" s="162">
        <v>9.5231999999999992</v>
      </c>
      <c r="BL33" s="162">
        <v>20.1465</v>
      </c>
      <c r="BM33" s="162">
        <v>13.771599999999999</v>
      </c>
      <c r="BN33" s="162">
        <v>434.55290000000002</v>
      </c>
      <c r="BO33" s="162">
        <v>131.6568</v>
      </c>
      <c r="BP33" s="162">
        <v>131.6568</v>
      </c>
      <c r="BQ33" s="162">
        <v>-442.64519999999999</v>
      </c>
      <c r="BR33" s="162">
        <v>508.05169999999998</v>
      </c>
      <c r="BS33" s="163"/>
      <c r="BT33" s="162">
        <v>-44.714199999999998</v>
      </c>
      <c r="BU33" s="162">
        <v>46.646599999999999</v>
      </c>
      <c r="BV33" s="162">
        <v>98.208799999999997</v>
      </c>
      <c r="BW33" s="162">
        <v>26.5</v>
      </c>
      <c r="BX33" s="162">
        <v>22.95</v>
      </c>
      <c r="BY33" s="162">
        <v>65.92</v>
      </c>
      <c r="BZ33" s="162">
        <v>83.27</v>
      </c>
      <c r="CA33" s="162">
        <v>-104.6163</v>
      </c>
      <c r="CB33" s="162">
        <v>-104.3484</v>
      </c>
      <c r="CC33" s="162">
        <v>173.1437</v>
      </c>
      <c r="CD33" s="162">
        <v>174.37540000000001</v>
      </c>
      <c r="CE33" s="162">
        <v>21.666599999999999</v>
      </c>
      <c r="CF33" s="162">
        <v>-110.2924</v>
      </c>
      <c r="CG33" s="162">
        <v>-109.6464</v>
      </c>
      <c r="CH33" s="162">
        <v>7.8098999999999998</v>
      </c>
      <c r="CI33" s="162">
        <v>-102.0138</v>
      </c>
      <c r="CJ33" s="163"/>
      <c r="CK33" s="163"/>
      <c r="CL33" s="162">
        <v>1.9</v>
      </c>
      <c r="CM33" s="162">
        <v>206.3</v>
      </c>
      <c r="CN33" s="162">
        <v>-18.36</v>
      </c>
      <c r="CO33" s="162">
        <v>18.061499999999999</v>
      </c>
      <c r="CP33" s="162">
        <v>17.275200000000002</v>
      </c>
      <c r="CQ33" s="162">
        <v>19.8062</v>
      </c>
      <c r="CR33" s="162">
        <v>28.203199999999999</v>
      </c>
      <c r="CS33" s="162">
        <v>29.115400000000001</v>
      </c>
      <c r="CT33" s="163"/>
      <c r="CU33" s="162">
        <v>-81.474599999999995</v>
      </c>
      <c r="CV33" s="162">
        <v>5.8754</v>
      </c>
      <c r="CW33" s="162">
        <v>14.177</v>
      </c>
      <c r="CX33" s="162">
        <v>68.88</v>
      </c>
      <c r="CY33" s="162">
        <v>86.88</v>
      </c>
      <c r="CZ33" s="162">
        <v>58.601100000000002</v>
      </c>
      <c r="DA33" s="162">
        <v>55.522199999999998</v>
      </c>
      <c r="DB33" s="162">
        <v>-38.270000000000003</v>
      </c>
      <c r="DC33" s="163"/>
      <c r="DD33" s="162">
        <v>103.1426</v>
      </c>
      <c r="DE33" s="162">
        <v>101.774</v>
      </c>
      <c r="DF33" s="162">
        <v>-161.18809999999999</v>
      </c>
      <c r="DG33" s="162">
        <v>-1E-4</v>
      </c>
      <c r="DH33" s="162">
        <v>-23.467300000000002</v>
      </c>
      <c r="DI33" s="163"/>
      <c r="DJ33" s="162">
        <v>-223.4</v>
      </c>
      <c r="DK33" s="162">
        <v>33.401200000000003</v>
      </c>
      <c r="DL33" s="162">
        <v>72.958399999999997</v>
      </c>
      <c r="DM33" s="162">
        <v>75.158100000000005</v>
      </c>
      <c r="DN33" s="163"/>
      <c r="DO33" s="162">
        <v>72.36</v>
      </c>
      <c r="DP33" s="162">
        <v>-10.99</v>
      </c>
      <c r="DQ33" s="162">
        <v>62.127000000000002</v>
      </c>
      <c r="DR33" s="162">
        <v>160.13910000000001</v>
      </c>
      <c r="DS33" s="162">
        <v>-20.69</v>
      </c>
      <c r="DT33" s="162">
        <v>-20.67</v>
      </c>
      <c r="DU33" s="162">
        <v>102.17</v>
      </c>
      <c r="DV33" s="162">
        <v>74.27</v>
      </c>
      <c r="DW33" s="162">
        <v>161.63640000000001</v>
      </c>
      <c r="DX33" s="162">
        <v>158.32730000000001</v>
      </c>
      <c r="DY33" s="162">
        <v>-70.122100000000003</v>
      </c>
      <c r="DZ33" s="162">
        <v>-68.509100000000004</v>
      </c>
      <c r="EA33" s="162">
        <v>235.47880000000001</v>
      </c>
      <c r="EB33" s="162">
        <v>192.75059999999999</v>
      </c>
      <c r="EC33" s="162">
        <v>187.2835</v>
      </c>
      <c r="ED33" s="162">
        <v>188.49430000000001</v>
      </c>
      <c r="EE33" s="162">
        <v>63.679499999999997</v>
      </c>
      <c r="EF33" s="162">
        <v>47.259500000000003</v>
      </c>
      <c r="EG33" s="162">
        <v>-29.306999999999999</v>
      </c>
      <c r="EH33" s="162">
        <v>451.83789999999999</v>
      </c>
      <c r="EI33" s="162">
        <v>-339.40069999999997</v>
      </c>
      <c r="EJ33" s="163"/>
      <c r="EK33" s="162">
        <v>-35.0884</v>
      </c>
      <c r="EL33" s="162">
        <v>-32.591999999999999</v>
      </c>
      <c r="EM33" s="163"/>
      <c r="EN33" s="162">
        <v>-27.273900000000001</v>
      </c>
      <c r="EO33" s="162">
        <v>-25.448499999999999</v>
      </c>
      <c r="EP33" s="162">
        <v>156.732</v>
      </c>
      <c r="EQ33" s="162">
        <v>-98.713099999999997</v>
      </c>
      <c r="ER33" s="162">
        <v>-100.5692</v>
      </c>
      <c r="ES33" s="162">
        <v>-12.9373</v>
      </c>
      <c r="ET33" s="162">
        <v>0</v>
      </c>
      <c r="EU33" s="162">
        <v>-12.94</v>
      </c>
      <c r="EV33" s="162">
        <v>121.2</v>
      </c>
      <c r="EW33" s="162">
        <v>14.4305</v>
      </c>
      <c r="EX33" s="162">
        <v>-110.8837</v>
      </c>
      <c r="EY33" s="162">
        <v>-33.314</v>
      </c>
      <c r="EZ33" s="162">
        <v>-32.170699999999997</v>
      </c>
      <c r="FA33" s="162">
        <v>7.2701000000000002</v>
      </c>
      <c r="FB33" s="162">
        <v>-48.235500000000002</v>
      </c>
      <c r="FC33" s="162">
        <v>10.0807</v>
      </c>
      <c r="FD33" s="163"/>
      <c r="FE33" s="163"/>
      <c r="FF33" s="163"/>
      <c r="FG33" s="162">
        <v>39.3247</v>
      </c>
      <c r="FH33" s="162">
        <v>39.735500000000002</v>
      </c>
      <c r="FI33" s="162">
        <v>38.119300000000003</v>
      </c>
      <c r="FJ33" s="162">
        <v>105.4975</v>
      </c>
      <c r="FK33" s="162">
        <v>103.488</v>
      </c>
      <c r="FL33" s="162">
        <v>-104.3253</v>
      </c>
      <c r="FM33" s="162">
        <v>72.392200000000003</v>
      </c>
      <c r="FN33" s="162">
        <v>72.000399999999999</v>
      </c>
      <c r="FO33" s="162">
        <v>-66.093900000000005</v>
      </c>
      <c r="FP33" s="162">
        <v>-51.778100000000002</v>
      </c>
      <c r="FQ33" s="162">
        <v>-50.125900000000001</v>
      </c>
      <c r="FR33" s="162">
        <v>-36.770000000000003</v>
      </c>
      <c r="FS33" s="162">
        <v>18.37</v>
      </c>
      <c r="FT33" s="162">
        <v>1.0451999999999999</v>
      </c>
      <c r="FU33" s="162">
        <v>-11.82</v>
      </c>
      <c r="FV33" s="162">
        <v>13.32</v>
      </c>
      <c r="FW33" s="162">
        <v>-50.143099999999997</v>
      </c>
      <c r="FX33" s="162">
        <v>10.147500000000001</v>
      </c>
      <c r="FY33" s="162">
        <v>-14.625999999999999</v>
      </c>
      <c r="FZ33" s="162">
        <v>3.4319999999999999</v>
      </c>
      <c r="GA33" s="162">
        <v>7.8269000000000002</v>
      </c>
      <c r="GB33" s="162">
        <v>17.350000000000001</v>
      </c>
      <c r="GC33" s="162">
        <v>52.659799999999997</v>
      </c>
      <c r="GD33" s="162">
        <v>66.239800000000002</v>
      </c>
      <c r="GE33" s="163"/>
      <c r="GF33" s="162">
        <v>88.721900000000005</v>
      </c>
      <c r="GG33" s="162">
        <v>24.6</v>
      </c>
      <c r="GH33" s="162">
        <v>-21.3811</v>
      </c>
      <c r="GI33" s="162">
        <v>1.0202</v>
      </c>
      <c r="GJ33" s="162">
        <v>0</v>
      </c>
      <c r="GK33" s="162">
        <v>2.0299</v>
      </c>
      <c r="GL33" s="163"/>
      <c r="GM33" s="163"/>
      <c r="GN33" s="163"/>
      <c r="GO33" s="162">
        <v>-36.707000000000001</v>
      </c>
      <c r="GP33" s="162">
        <v>24.848199999999999</v>
      </c>
      <c r="GQ33" s="162">
        <v>57.2258</v>
      </c>
      <c r="GR33" s="162">
        <v>9.3130000000000006</v>
      </c>
      <c r="GS33" s="162">
        <v>9.3102999999999998</v>
      </c>
      <c r="GT33" s="162">
        <v>-137.21950000000001</v>
      </c>
      <c r="GU33" s="162">
        <v>-27.825900000000001</v>
      </c>
      <c r="GV33" s="162">
        <v>42.800199999999997</v>
      </c>
      <c r="GW33" s="162">
        <v>-62.221200000000003</v>
      </c>
      <c r="GX33" s="162">
        <v>3.7311999999999999</v>
      </c>
      <c r="GY33" s="162">
        <v>6.31</v>
      </c>
      <c r="GZ33" s="162">
        <v>5.9077000000000002</v>
      </c>
      <c r="HA33" s="163"/>
      <c r="HB33" s="162">
        <v>99.2727</v>
      </c>
      <c r="HC33" s="162">
        <v>99.257000000000005</v>
      </c>
      <c r="HD33" s="162">
        <v>279.5</v>
      </c>
      <c r="HE33" s="162">
        <v>-277.35230000000001</v>
      </c>
      <c r="HF33" s="162">
        <v>-349.90589999999997</v>
      </c>
      <c r="HG33" s="162">
        <v>353.78870000000001</v>
      </c>
      <c r="HH33" s="162">
        <v>351.59160000000003</v>
      </c>
      <c r="HI33" s="162">
        <v>-96.103200000000001</v>
      </c>
      <c r="HJ33" s="162">
        <v>-96.416200000000003</v>
      </c>
      <c r="HK33" s="162">
        <v>-65.197199999999995</v>
      </c>
      <c r="HL33" s="162">
        <v>-58.411200000000001</v>
      </c>
      <c r="HM33" s="162">
        <v>78.744100000000003</v>
      </c>
      <c r="HN33" s="162">
        <v>80.439899999999994</v>
      </c>
      <c r="HO33" s="163"/>
      <c r="HP33" s="163"/>
      <c r="HQ33" s="162">
        <v>31.237400000000001</v>
      </c>
      <c r="HR33" s="162">
        <v>31.171399999999998</v>
      </c>
      <c r="HS33" s="162">
        <v>-7.3665000000000003</v>
      </c>
      <c r="HT33" s="162">
        <v>-6.4908000000000001</v>
      </c>
      <c r="HU33" s="162">
        <v>44.5</v>
      </c>
      <c r="HV33" s="162">
        <v>44.09</v>
      </c>
      <c r="HW33" s="162">
        <v>32.4</v>
      </c>
      <c r="HX33" s="162">
        <v>32.299999999999997</v>
      </c>
      <c r="HY33" s="162">
        <v>22.273700000000002</v>
      </c>
      <c r="HZ33" s="162">
        <v>-61.36</v>
      </c>
      <c r="IA33" s="162">
        <v>-328.88670000000002</v>
      </c>
      <c r="IB33" s="162">
        <v>84.768299999999996</v>
      </c>
      <c r="IC33" s="162">
        <v>83.092699999999994</v>
      </c>
      <c r="ID33" s="162">
        <v>10.5</v>
      </c>
      <c r="IE33" s="162">
        <v>-7.7</v>
      </c>
      <c r="IF33" s="162">
        <v>-35.1</v>
      </c>
      <c r="IG33" s="162">
        <v>-35.1</v>
      </c>
      <c r="IH33" s="163"/>
      <c r="II33" s="163"/>
      <c r="IJ33" s="162">
        <v>-348.2921</v>
      </c>
      <c r="IK33" s="162">
        <v>363.44619999999998</v>
      </c>
      <c r="IL33" s="162">
        <v>133.84719999999999</v>
      </c>
      <c r="IM33" s="162">
        <v>110.5972</v>
      </c>
      <c r="IN33" s="162">
        <v>-49.453299999999999</v>
      </c>
      <c r="IO33" s="162">
        <v>-106.1601</v>
      </c>
      <c r="IP33" s="162">
        <v>98.555499999999995</v>
      </c>
      <c r="IQ33" s="162">
        <v>-110.16500000000001</v>
      </c>
      <c r="IR33" s="162">
        <v>-39.065899999999999</v>
      </c>
      <c r="IS33" s="162">
        <v>-94.599400000000003</v>
      </c>
      <c r="IT33" s="162">
        <v>104.64960000000001</v>
      </c>
      <c r="IU33" s="162">
        <v>104.98390000000001</v>
      </c>
      <c r="IV33" s="162">
        <v>108.7662</v>
      </c>
      <c r="IW33" s="162">
        <v>-124.4281</v>
      </c>
      <c r="IX33" s="162">
        <v>40.8705</v>
      </c>
      <c r="IY33" s="162">
        <v>-83.357100000000003</v>
      </c>
      <c r="IZ33" s="162">
        <v>83.865300000000005</v>
      </c>
      <c r="JA33" s="162">
        <v>-7.1178999999999997</v>
      </c>
      <c r="JB33" s="163"/>
      <c r="JC33" s="162">
        <v>18.96</v>
      </c>
      <c r="JD33" s="162">
        <v>5.9379999999999997</v>
      </c>
      <c r="JE33" s="162">
        <v>5.931</v>
      </c>
      <c r="JF33" s="162">
        <v>-18.079999999999998</v>
      </c>
      <c r="JG33" s="162">
        <v>3.12</v>
      </c>
      <c r="JH33" s="163"/>
      <c r="JI33" s="162">
        <v>-2.7816999999999998</v>
      </c>
      <c r="JJ33" s="162">
        <v>-28.447399999999998</v>
      </c>
      <c r="JK33" s="162">
        <v>-24.403700000000001</v>
      </c>
      <c r="JL33" s="162">
        <v>30.3</v>
      </c>
      <c r="JM33" s="162">
        <v>47.716000000000001</v>
      </c>
      <c r="JN33" s="162">
        <v>48.661000000000001</v>
      </c>
      <c r="JO33" s="163"/>
      <c r="JP33" s="163"/>
      <c r="JQ33" s="162">
        <v>51.665500000000002</v>
      </c>
      <c r="JR33" s="162">
        <v>52.578099999999999</v>
      </c>
      <c r="JS33" s="162">
        <v>51.2714</v>
      </c>
      <c r="JT33" s="163"/>
      <c r="JU33" s="162">
        <v>9.3000000000000007</v>
      </c>
      <c r="JV33" s="162">
        <v>15.2065</v>
      </c>
      <c r="JW33" s="162">
        <v>8.07</v>
      </c>
      <c r="JX33" s="163"/>
      <c r="JY33" s="162">
        <v>-56.791699999999999</v>
      </c>
      <c r="JZ33" s="162">
        <v>80.953900000000004</v>
      </c>
      <c r="KA33" s="162">
        <v>67.016199999999998</v>
      </c>
      <c r="KB33" s="162">
        <v>-55.791200000000003</v>
      </c>
      <c r="KC33" s="162">
        <v>-79.162400000000005</v>
      </c>
      <c r="KD33" s="162">
        <v>57.4666</v>
      </c>
      <c r="KE33" s="162">
        <v>21.159400000000002</v>
      </c>
      <c r="KF33" s="162">
        <v>-18.100000000000001</v>
      </c>
      <c r="KG33" s="162">
        <v>17.5</v>
      </c>
      <c r="KH33" s="163"/>
      <c r="KI33" s="162">
        <v>185.773</v>
      </c>
    </row>
    <row r="34" spans="1:295" ht="18" customHeight="1" x14ac:dyDescent="0.35">
      <c r="A34" s="161" t="s">
        <v>58</v>
      </c>
      <c r="B34" s="161" t="s">
        <v>809</v>
      </c>
      <c r="C34" s="165">
        <v>0</v>
      </c>
      <c r="D34" s="165">
        <v>20.1068</v>
      </c>
      <c r="E34" s="165">
        <v>-40.4056</v>
      </c>
      <c r="F34" s="165">
        <v>-33.792000000000002</v>
      </c>
      <c r="G34" s="165">
        <v>33.957099999999997</v>
      </c>
      <c r="H34" s="166"/>
      <c r="I34" s="165">
        <v>67.793999999999997</v>
      </c>
      <c r="J34" s="165">
        <v>-110.5988</v>
      </c>
      <c r="K34" s="165">
        <v>60.7761</v>
      </c>
      <c r="L34" s="165">
        <v>31.037099999999999</v>
      </c>
      <c r="M34" s="165">
        <v>30.393999999999998</v>
      </c>
      <c r="N34" s="165">
        <v>2.2200000000000002</v>
      </c>
      <c r="O34" s="165">
        <v>-40.567999999999998</v>
      </c>
      <c r="P34" s="165">
        <v>35.200000000000003</v>
      </c>
      <c r="Q34" s="165">
        <v>12.42</v>
      </c>
      <c r="R34" s="165">
        <v>-35.200000000000003</v>
      </c>
      <c r="S34" s="165">
        <v>12.911899999999999</v>
      </c>
      <c r="T34" s="165">
        <v>224.4676</v>
      </c>
      <c r="U34" s="165">
        <v>9.4794999999999998</v>
      </c>
      <c r="V34" s="165">
        <v>9.4265000000000008</v>
      </c>
      <c r="W34" s="165">
        <v>15.3879</v>
      </c>
      <c r="X34" s="165">
        <v>6.2634999999999996</v>
      </c>
      <c r="Y34" s="165">
        <v>5.5194999999999999</v>
      </c>
      <c r="Z34" s="165">
        <v>6.1334</v>
      </c>
      <c r="AA34" s="166"/>
      <c r="AB34" s="166"/>
      <c r="AC34" s="165">
        <v>-67.62</v>
      </c>
      <c r="AD34" s="165">
        <v>-68.09</v>
      </c>
      <c r="AE34" s="166"/>
      <c r="AF34" s="165">
        <v>-2.2200000000000002</v>
      </c>
      <c r="AG34" s="165">
        <v>39.6</v>
      </c>
      <c r="AH34" s="165">
        <v>5.1550000000000002</v>
      </c>
      <c r="AI34" s="165">
        <v>0.22</v>
      </c>
      <c r="AJ34" s="165">
        <v>-58.57</v>
      </c>
      <c r="AK34" s="165">
        <v>-59.19</v>
      </c>
      <c r="AL34" s="165">
        <v>-41</v>
      </c>
      <c r="AM34" s="165">
        <v>59.28</v>
      </c>
      <c r="AN34" s="165">
        <v>59.42</v>
      </c>
      <c r="AO34" s="165">
        <v>10.9855</v>
      </c>
      <c r="AP34" s="165">
        <v>11.3835</v>
      </c>
      <c r="AQ34" s="165">
        <v>71.932199999999995</v>
      </c>
      <c r="AR34" s="165">
        <v>74.535899999999998</v>
      </c>
      <c r="AS34" s="165">
        <v>19.5657</v>
      </c>
      <c r="AT34" s="165">
        <v>-42.4651</v>
      </c>
      <c r="AU34" s="165">
        <v>-42.142299999999999</v>
      </c>
      <c r="AV34" s="165">
        <v>6.5068000000000001</v>
      </c>
      <c r="AW34" s="165">
        <v>6.4093</v>
      </c>
      <c r="AX34" s="166"/>
      <c r="AY34" s="165">
        <v>85.599900000000005</v>
      </c>
      <c r="AZ34" s="165">
        <v>-3.6642000000000001</v>
      </c>
      <c r="BA34" s="165">
        <v>-19.5138</v>
      </c>
      <c r="BB34" s="165">
        <v>-335.70589999999999</v>
      </c>
      <c r="BC34" s="165">
        <v>32.8215</v>
      </c>
      <c r="BD34" s="165">
        <v>-17.8</v>
      </c>
      <c r="BE34" s="165">
        <v>-19.5</v>
      </c>
      <c r="BF34" s="165">
        <v>47.119500000000002</v>
      </c>
      <c r="BG34" s="165">
        <v>45.802199999999999</v>
      </c>
      <c r="BH34" s="165">
        <v>-6.2396000000000003</v>
      </c>
      <c r="BI34" s="166"/>
      <c r="BJ34" s="165">
        <v>-36.9756</v>
      </c>
      <c r="BK34" s="165">
        <v>9.4921000000000006</v>
      </c>
      <c r="BL34" s="165">
        <v>19.184999999999999</v>
      </c>
      <c r="BM34" s="165">
        <v>13.063800000000001</v>
      </c>
      <c r="BN34" s="165">
        <v>374.70609999999999</v>
      </c>
      <c r="BO34" s="165">
        <v>141.94149999999999</v>
      </c>
      <c r="BP34" s="165">
        <v>142.0941</v>
      </c>
      <c r="BQ34" s="165">
        <v>-452.90469999999999</v>
      </c>
      <c r="BR34" s="165">
        <v>474.358</v>
      </c>
      <c r="BS34" s="166"/>
      <c r="BT34" s="165">
        <v>-37.900700000000001</v>
      </c>
      <c r="BU34" s="165">
        <v>37.144199999999998</v>
      </c>
      <c r="BV34" s="165">
        <v>96.103099999999998</v>
      </c>
      <c r="BW34" s="165">
        <v>24.65</v>
      </c>
      <c r="BX34" s="165">
        <v>20.95</v>
      </c>
      <c r="BY34" s="165">
        <v>64.58</v>
      </c>
      <c r="BZ34" s="165">
        <v>81.19</v>
      </c>
      <c r="CA34" s="165">
        <v>-109.3048</v>
      </c>
      <c r="CB34" s="165">
        <v>-109.3048</v>
      </c>
      <c r="CC34" s="165">
        <v>173.73400000000001</v>
      </c>
      <c r="CD34" s="165">
        <v>173.59059999999999</v>
      </c>
      <c r="CE34" s="165">
        <v>20.9099</v>
      </c>
      <c r="CF34" s="165">
        <v>-100.4665</v>
      </c>
      <c r="CG34" s="165">
        <v>-100.29300000000001</v>
      </c>
      <c r="CH34" s="165">
        <v>6.9851999999999999</v>
      </c>
      <c r="CI34" s="165">
        <v>-86.119</v>
      </c>
      <c r="CJ34" s="166"/>
      <c r="CK34" s="166"/>
      <c r="CL34" s="165">
        <v>34.6</v>
      </c>
      <c r="CM34" s="165">
        <v>171.9</v>
      </c>
      <c r="CN34" s="165">
        <v>-18.04</v>
      </c>
      <c r="CO34" s="165">
        <v>30.577400000000001</v>
      </c>
      <c r="CP34" s="165">
        <v>29.997900000000001</v>
      </c>
      <c r="CQ34" s="165">
        <v>30.738499999999998</v>
      </c>
      <c r="CR34" s="165">
        <v>47.686</v>
      </c>
      <c r="CS34" s="165">
        <v>48.271799999999999</v>
      </c>
      <c r="CT34" s="165">
        <v>-8.6689000000000007</v>
      </c>
      <c r="CU34" s="165">
        <v>-90.717200000000005</v>
      </c>
      <c r="CV34" s="165">
        <v>-5.1117999999999997</v>
      </c>
      <c r="CW34" s="165">
        <v>13.6501</v>
      </c>
      <c r="CX34" s="165">
        <v>68.010000000000005</v>
      </c>
      <c r="CY34" s="165">
        <v>77.55</v>
      </c>
      <c r="CZ34" s="165">
        <v>59.304200000000002</v>
      </c>
      <c r="DA34" s="165">
        <v>55.522199999999998</v>
      </c>
      <c r="DB34" s="165">
        <v>-37.79</v>
      </c>
      <c r="DC34" s="166"/>
      <c r="DD34" s="165">
        <v>86.501499999999993</v>
      </c>
      <c r="DE34" s="165">
        <v>85.414000000000001</v>
      </c>
      <c r="DF34" s="165">
        <v>-121.4776</v>
      </c>
      <c r="DG34" s="165">
        <v>1E-4</v>
      </c>
      <c r="DH34" s="165">
        <v>-22.994700000000002</v>
      </c>
      <c r="DI34" s="166"/>
      <c r="DJ34" s="165">
        <v>-229.1</v>
      </c>
      <c r="DK34" s="165">
        <v>32.401400000000002</v>
      </c>
      <c r="DL34" s="165">
        <v>72.958399999999997</v>
      </c>
      <c r="DM34" s="165">
        <v>71.400899999999993</v>
      </c>
      <c r="DN34" s="165">
        <v>102.5574</v>
      </c>
      <c r="DO34" s="165">
        <v>72.34</v>
      </c>
      <c r="DP34" s="165">
        <v>-9.39</v>
      </c>
      <c r="DQ34" s="165">
        <v>57.158999999999999</v>
      </c>
      <c r="DR34" s="165">
        <v>122.07940000000001</v>
      </c>
      <c r="DS34" s="165">
        <v>-22.98</v>
      </c>
      <c r="DT34" s="165">
        <v>-23.29</v>
      </c>
      <c r="DU34" s="165">
        <v>104.8</v>
      </c>
      <c r="DV34" s="165">
        <v>73.22</v>
      </c>
      <c r="DW34" s="165">
        <v>117.43640000000001</v>
      </c>
      <c r="DX34" s="165">
        <v>115.4545</v>
      </c>
      <c r="DY34" s="165">
        <v>-85.834400000000002</v>
      </c>
      <c r="DZ34" s="165">
        <v>-83.881799999999998</v>
      </c>
      <c r="EA34" s="165">
        <v>205.9383</v>
      </c>
      <c r="EB34" s="165">
        <v>159.67310000000001</v>
      </c>
      <c r="EC34" s="165">
        <v>157.429</v>
      </c>
      <c r="ED34" s="165">
        <v>158.62010000000001</v>
      </c>
      <c r="EE34" s="165">
        <v>38.722900000000003</v>
      </c>
      <c r="EF34" s="165">
        <v>26.5871</v>
      </c>
      <c r="EG34" s="165">
        <v>-29.036999999999999</v>
      </c>
      <c r="EH34" s="165">
        <v>461.62810000000002</v>
      </c>
      <c r="EI34" s="165">
        <v>-382.56319999999999</v>
      </c>
      <c r="EJ34" s="166"/>
      <c r="EK34" s="165">
        <v>-34.844000000000001</v>
      </c>
      <c r="EL34" s="165">
        <v>-32.249899999999997</v>
      </c>
      <c r="EM34" s="166"/>
      <c r="EN34" s="165">
        <v>-25.530100000000001</v>
      </c>
      <c r="EO34" s="165">
        <v>-23.539899999999999</v>
      </c>
      <c r="EP34" s="165">
        <v>126</v>
      </c>
      <c r="EQ34" s="165">
        <v>-101.468</v>
      </c>
      <c r="ER34" s="165">
        <v>-102.54130000000001</v>
      </c>
      <c r="ES34" s="165">
        <v>11.1724</v>
      </c>
      <c r="ET34" s="165">
        <v>0</v>
      </c>
      <c r="EU34" s="165">
        <v>-15.2</v>
      </c>
      <c r="EV34" s="165">
        <v>80.7</v>
      </c>
      <c r="EW34" s="165">
        <v>14.060600000000001</v>
      </c>
      <c r="EX34" s="165">
        <v>-106.4689</v>
      </c>
      <c r="EY34" s="165">
        <v>-31.584599999999998</v>
      </c>
      <c r="EZ34" s="165">
        <v>-30.9193</v>
      </c>
      <c r="FA34" s="165">
        <v>5.2910000000000004</v>
      </c>
      <c r="FB34" s="165">
        <v>-24.360800000000001</v>
      </c>
      <c r="FC34" s="165">
        <v>-16.381599999999999</v>
      </c>
      <c r="FD34" s="166"/>
      <c r="FE34" s="166"/>
      <c r="FF34" s="166"/>
      <c r="FG34" s="165">
        <v>40.150700000000001</v>
      </c>
      <c r="FH34" s="165">
        <v>40.278799999999997</v>
      </c>
      <c r="FI34" s="165">
        <v>38.649700000000003</v>
      </c>
      <c r="FJ34" s="165">
        <v>108.5117</v>
      </c>
      <c r="FK34" s="165">
        <v>108.8466</v>
      </c>
      <c r="FL34" s="165">
        <v>-111.8608</v>
      </c>
      <c r="FM34" s="165">
        <v>87.884900000000002</v>
      </c>
      <c r="FN34" s="165">
        <v>87.338800000000006</v>
      </c>
      <c r="FO34" s="165">
        <v>-72.884699999999995</v>
      </c>
      <c r="FP34" s="165">
        <v>-57.676000000000002</v>
      </c>
      <c r="FQ34" s="165">
        <v>-49.144399999999997</v>
      </c>
      <c r="FR34" s="165">
        <v>-38.49</v>
      </c>
      <c r="FS34" s="165">
        <v>18.089300000000001</v>
      </c>
      <c r="FT34" s="165">
        <v>0.97440000000000004</v>
      </c>
      <c r="FU34" s="165">
        <v>-11.66</v>
      </c>
      <c r="FV34" s="165">
        <v>13.74</v>
      </c>
      <c r="FW34" s="165">
        <v>-49.244</v>
      </c>
      <c r="FX34" s="165">
        <v>10.4284</v>
      </c>
      <c r="FY34" s="165">
        <v>-14.816000000000001</v>
      </c>
      <c r="FZ34" s="165">
        <v>4.4329999999999998</v>
      </c>
      <c r="GA34" s="165">
        <v>8.0473999999999997</v>
      </c>
      <c r="GB34" s="165">
        <v>17.25</v>
      </c>
      <c r="GC34" s="165">
        <v>59.393099999999997</v>
      </c>
      <c r="GD34" s="165">
        <v>74.14</v>
      </c>
      <c r="GE34" s="165">
        <v>15.83</v>
      </c>
      <c r="GF34" s="165">
        <v>89.016599999999997</v>
      </c>
      <c r="GG34" s="165">
        <v>23.1</v>
      </c>
      <c r="GH34" s="165">
        <v>-21.784300000000002</v>
      </c>
      <c r="GI34" s="165">
        <v>2.2886000000000002</v>
      </c>
      <c r="GJ34" s="165">
        <v>-2.3228</v>
      </c>
      <c r="GK34" s="165">
        <v>1.9692000000000001</v>
      </c>
      <c r="GL34" s="166"/>
      <c r="GM34" s="166"/>
      <c r="GN34" s="165">
        <v>-15.797499999999999</v>
      </c>
      <c r="GO34" s="165">
        <v>-36.503500000000003</v>
      </c>
      <c r="GP34" s="165">
        <v>24.3127</v>
      </c>
      <c r="GQ34" s="165">
        <v>57.309800000000003</v>
      </c>
      <c r="GR34" s="165">
        <v>9.7466000000000008</v>
      </c>
      <c r="GS34" s="165">
        <v>9.7456999999999994</v>
      </c>
      <c r="GT34" s="165">
        <v>-131.0035</v>
      </c>
      <c r="GU34" s="165">
        <v>-28.1983</v>
      </c>
      <c r="GV34" s="165">
        <v>39.838799999999999</v>
      </c>
      <c r="GW34" s="165">
        <v>-65.544700000000006</v>
      </c>
      <c r="GX34" s="165">
        <v>3.6055999999999999</v>
      </c>
      <c r="GY34" s="165">
        <v>5.1478999999999999</v>
      </c>
      <c r="GZ34" s="165">
        <v>4.7990000000000004</v>
      </c>
      <c r="HA34" s="166"/>
      <c r="HB34" s="165">
        <v>91.695899999999995</v>
      </c>
      <c r="HC34" s="165">
        <v>90.783100000000005</v>
      </c>
      <c r="HD34" s="165">
        <v>281.60000000000002</v>
      </c>
      <c r="HE34" s="165">
        <v>-278.04079999999999</v>
      </c>
      <c r="HF34" s="165">
        <v>-339.14490000000001</v>
      </c>
      <c r="HG34" s="165">
        <v>338.38889999999998</v>
      </c>
      <c r="HH34" s="165">
        <v>336.32190000000003</v>
      </c>
      <c r="HI34" s="165">
        <v>-88.1614</v>
      </c>
      <c r="HJ34" s="165">
        <v>-88.125799999999998</v>
      </c>
      <c r="HK34" s="165">
        <v>-63.263199999999998</v>
      </c>
      <c r="HL34" s="165">
        <v>-56.011400000000002</v>
      </c>
      <c r="HM34" s="165">
        <v>81.873500000000007</v>
      </c>
      <c r="HN34" s="165">
        <v>79.726100000000002</v>
      </c>
      <c r="HO34" s="165">
        <v>-69.270300000000006</v>
      </c>
      <c r="HP34" s="165">
        <v>-83.602900000000005</v>
      </c>
      <c r="HQ34" s="165">
        <v>23.480899999999998</v>
      </c>
      <c r="HR34" s="165">
        <v>23.052399999999999</v>
      </c>
      <c r="HS34" s="165">
        <v>-0.73839999999999995</v>
      </c>
      <c r="HT34" s="165">
        <v>-0.43180000000000002</v>
      </c>
      <c r="HU34" s="165">
        <v>46.71</v>
      </c>
      <c r="HV34" s="165">
        <v>46.81</v>
      </c>
      <c r="HW34" s="165">
        <v>32.4</v>
      </c>
      <c r="HX34" s="165">
        <v>32.299999999999997</v>
      </c>
      <c r="HY34" s="165">
        <v>22.09</v>
      </c>
      <c r="HZ34" s="165">
        <v>-71.599999999999994</v>
      </c>
      <c r="IA34" s="165">
        <v>-328.59370000000001</v>
      </c>
      <c r="IB34" s="165">
        <v>81.306899999999999</v>
      </c>
      <c r="IC34" s="165">
        <v>81.232900000000001</v>
      </c>
      <c r="ID34" s="165">
        <v>11.1</v>
      </c>
      <c r="IE34" s="165">
        <v>-7.9</v>
      </c>
      <c r="IF34" s="165">
        <v>-29.5</v>
      </c>
      <c r="IG34" s="165">
        <v>-29.4</v>
      </c>
      <c r="IH34" s="165">
        <v>1.3229</v>
      </c>
      <c r="II34" s="165">
        <v>1.1456</v>
      </c>
      <c r="IJ34" s="165">
        <v>-331.41019999999997</v>
      </c>
      <c r="IK34" s="165">
        <v>405.07810000000001</v>
      </c>
      <c r="IL34" s="165">
        <v>111.0356</v>
      </c>
      <c r="IM34" s="165">
        <v>92.016999999999996</v>
      </c>
      <c r="IN34" s="165">
        <v>-52.536799999999999</v>
      </c>
      <c r="IO34" s="165">
        <v>-89.114800000000002</v>
      </c>
      <c r="IP34" s="165">
        <v>80.172700000000006</v>
      </c>
      <c r="IQ34" s="165">
        <v>-96.499899999999997</v>
      </c>
      <c r="IR34" s="165">
        <v>-22.026800000000001</v>
      </c>
      <c r="IS34" s="165">
        <v>-81.279200000000003</v>
      </c>
      <c r="IT34" s="165">
        <v>109.79810000000001</v>
      </c>
      <c r="IU34" s="165">
        <v>109.7246</v>
      </c>
      <c r="IV34" s="165">
        <v>95.764700000000005</v>
      </c>
      <c r="IW34" s="165">
        <v>-104.47369999999999</v>
      </c>
      <c r="IX34" s="165">
        <v>23.833600000000001</v>
      </c>
      <c r="IY34" s="165">
        <v>-80.0715</v>
      </c>
      <c r="IZ34" s="165">
        <v>80.599299999999999</v>
      </c>
      <c r="JA34" s="165">
        <v>-7.1974999999999998</v>
      </c>
      <c r="JB34" s="166"/>
      <c r="JC34" s="165">
        <v>18.48</v>
      </c>
      <c r="JD34" s="165">
        <v>5.9290000000000003</v>
      </c>
      <c r="JE34" s="165">
        <v>5.9160000000000004</v>
      </c>
      <c r="JF34" s="165">
        <v>-18.559999999999999</v>
      </c>
      <c r="JG34" s="165">
        <v>3.2</v>
      </c>
      <c r="JH34" s="166"/>
      <c r="JI34" s="165">
        <v>-3.1631999999999998</v>
      </c>
      <c r="JJ34" s="165">
        <v>-26.866599999999998</v>
      </c>
      <c r="JK34" s="165">
        <v>-26.0456</v>
      </c>
      <c r="JL34" s="165">
        <v>31.4</v>
      </c>
      <c r="JM34" s="165">
        <v>51.222000000000001</v>
      </c>
      <c r="JN34" s="165">
        <v>49.87</v>
      </c>
      <c r="JO34" s="165">
        <v>0</v>
      </c>
      <c r="JP34" s="165">
        <v>0</v>
      </c>
      <c r="JQ34" s="165">
        <v>49.941099999999999</v>
      </c>
      <c r="JR34" s="165">
        <v>51.685299999999998</v>
      </c>
      <c r="JS34" s="165">
        <v>51.305</v>
      </c>
      <c r="JT34" s="166"/>
      <c r="JU34" s="165">
        <v>8.1</v>
      </c>
      <c r="JV34" s="165">
        <v>17.427199999999999</v>
      </c>
      <c r="JW34" s="165">
        <v>7.57</v>
      </c>
      <c r="JX34" s="166"/>
      <c r="JY34" s="165">
        <v>-58.454799999999999</v>
      </c>
      <c r="JZ34" s="165">
        <v>77.703999999999994</v>
      </c>
      <c r="KA34" s="165">
        <v>64.438000000000002</v>
      </c>
      <c r="KB34" s="165">
        <v>-57.701799999999999</v>
      </c>
      <c r="KC34" s="165">
        <v>-76.267499999999998</v>
      </c>
      <c r="KD34" s="165">
        <v>56.378799999999998</v>
      </c>
      <c r="KE34" s="165">
        <v>19.456399999999999</v>
      </c>
      <c r="KF34" s="165">
        <v>-16.600000000000001</v>
      </c>
      <c r="KG34" s="165">
        <v>17</v>
      </c>
      <c r="KH34" s="166"/>
      <c r="KI34" s="165">
        <v>182.05439999999999</v>
      </c>
    </row>
    <row r="35" spans="1:295" ht="18" customHeight="1" x14ac:dyDescent="0.35">
      <c r="A35" s="161" t="s">
        <v>58</v>
      </c>
      <c r="B35" s="161" t="s">
        <v>810</v>
      </c>
      <c r="C35" s="165">
        <v>0</v>
      </c>
      <c r="D35" s="165">
        <v>20.355899999999998</v>
      </c>
      <c r="E35" s="165">
        <v>-40.945700000000002</v>
      </c>
      <c r="F35" s="165">
        <v>-34.179400000000001</v>
      </c>
      <c r="G35" s="165">
        <v>33.987900000000003</v>
      </c>
      <c r="H35" s="166"/>
      <c r="I35" s="165">
        <v>67.856499999999997</v>
      </c>
      <c r="J35" s="165">
        <v>-109.3811</v>
      </c>
      <c r="K35" s="165">
        <v>59.092100000000002</v>
      </c>
      <c r="L35" s="165">
        <v>30.417100000000001</v>
      </c>
      <c r="M35" s="165">
        <v>29.646999999999998</v>
      </c>
      <c r="N35" s="165">
        <v>4.4400000000000004</v>
      </c>
      <c r="O35" s="165">
        <v>-38.140999999999998</v>
      </c>
      <c r="P35" s="165">
        <v>33</v>
      </c>
      <c r="Q35" s="165">
        <v>11.592000000000001</v>
      </c>
      <c r="R35" s="165">
        <v>-33</v>
      </c>
      <c r="S35" s="165">
        <v>11.648999999999999</v>
      </c>
      <c r="T35" s="165">
        <v>220.33500000000001</v>
      </c>
      <c r="U35" s="165">
        <v>9.1495999999999995</v>
      </c>
      <c r="V35" s="165">
        <v>9.5211000000000006</v>
      </c>
      <c r="W35" s="165">
        <v>15.2227</v>
      </c>
      <c r="X35" s="165">
        <v>6.4074999999999998</v>
      </c>
      <c r="Y35" s="165">
        <v>5.6722999999999999</v>
      </c>
      <c r="Z35" s="165">
        <v>6.0533999999999999</v>
      </c>
      <c r="AA35" s="166"/>
      <c r="AB35" s="166"/>
      <c r="AC35" s="165">
        <v>-64.87</v>
      </c>
      <c r="AD35" s="165">
        <v>-64.94</v>
      </c>
      <c r="AE35" s="166"/>
      <c r="AF35" s="165">
        <v>-4.4400000000000004</v>
      </c>
      <c r="AG35" s="165">
        <v>37.4</v>
      </c>
      <c r="AH35" s="165">
        <v>5.7969999999999997</v>
      </c>
      <c r="AI35" s="165">
        <v>0.221</v>
      </c>
      <c r="AJ35" s="165">
        <v>-59.35</v>
      </c>
      <c r="AK35" s="165">
        <v>-61.25</v>
      </c>
      <c r="AL35" s="165">
        <v>-50.51</v>
      </c>
      <c r="AM35" s="165">
        <v>62.26</v>
      </c>
      <c r="AN35" s="165">
        <v>60.18</v>
      </c>
      <c r="AO35" s="165">
        <v>10.686400000000001</v>
      </c>
      <c r="AP35" s="165">
        <v>11.8004</v>
      </c>
      <c r="AQ35" s="165">
        <v>70.692499999999995</v>
      </c>
      <c r="AR35" s="165">
        <v>73.222899999999996</v>
      </c>
      <c r="AS35" s="165">
        <v>18.591000000000001</v>
      </c>
      <c r="AT35" s="165">
        <v>-45.278199999999998</v>
      </c>
      <c r="AU35" s="165">
        <v>-42.788499999999999</v>
      </c>
      <c r="AV35" s="165">
        <v>6.1265000000000001</v>
      </c>
      <c r="AW35" s="165">
        <v>6.6969000000000003</v>
      </c>
      <c r="AX35" s="166"/>
      <c r="AY35" s="165">
        <v>81.045299999999997</v>
      </c>
      <c r="AZ35" s="165">
        <v>-2.6173000000000002</v>
      </c>
      <c r="BA35" s="165">
        <v>-15.6287</v>
      </c>
      <c r="BB35" s="165">
        <v>-334.99709999999999</v>
      </c>
      <c r="BC35" s="165">
        <v>33.031700000000001</v>
      </c>
      <c r="BD35" s="165">
        <v>-17.899999999999999</v>
      </c>
      <c r="BE35" s="165">
        <v>-19.5</v>
      </c>
      <c r="BF35" s="165">
        <v>47.993299999999998</v>
      </c>
      <c r="BG35" s="165">
        <v>45.700800000000001</v>
      </c>
      <c r="BH35" s="165">
        <v>-6.3913000000000002</v>
      </c>
      <c r="BI35" s="166"/>
      <c r="BJ35" s="165">
        <v>-37.692</v>
      </c>
      <c r="BK35" s="165">
        <v>10.073</v>
      </c>
      <c r="BL35" s="165">
        <v>19.3813</v>
      </c>
      <c r="BM35" s="165">
        <v>13.035600000000001</v>
      </c>
      <c r="BN35" s="165">
        <v>374.55360000000002</v>
      </c>
      <c r="BO35" s="165">
        <v>153.1113</v>
      </c>
      <c r="BP35" s="165">
        <v>153.41650000000001</v>
      </c>
      <c r="BQ35" s="165">
        <v>-480.06040000000002</v>
      </c>
      <c r="BR35" s="165">
        <v>489.02170000000001</v>
      </c>
      <c r="BS35" s="166"/>
      <c r="BT35" s="165">
        <v>-34.529899999999998</v>
      </c>
      <c r="BU35" s="165">
        <v>36.046900000000001</v>
      </c>
      <c r="BV35" s="165">
        <v>96.991299999999995</v>
      </c>
      <c r="BW35" s="165">
        <v>24.17</v>
      </c>
      <c r="BX35" s="165">
        <v>20.88</v>
      </c>
      <c r="BY35" s="165">
        <v>64.67</v>
      </c>
      <c r="BZ35" s="165">
        <v>81.150000000000006</v>
      </c>
      <c r="CA35" s="165">
        <v>-108.0992</v>
      </c>
      <c r="CB35" s="165">
        <v>-107.9652</v>
      </c>
      <c r="CC35" s="165">
        <v>180.4102</v>
      </c>
      <c r="CD35" s="165">
        <v>181.2979</v>
      </c>
      <c r="CE35" s="165">
        <v>19.634</v>
      </c>
      <c r="CF35" s="165">
        <v>-100.2132</v>
      </c>
      <c r="CG35" s="165">
        <v>-100.3184</v>
      </c>
      <c r="CH35" s="165">
        <v>7.3312999999999997</v>
      </c>
      <c r="CI35" s="165">
        <v>-79.458299999999994</v>
      </c>
      <c r="CJ35" s="166"/>
      <c r="CK35" s="166"/>
      <c r="CL35" s="165">
        <v>48.6</v>
      </c>
      <c r="CM35" s="165">
        <v>158.69999999999999</v>
      </c>
      <c r="CN35" s="165">
        <v>-18.2</v>
      </c>
      <c r="CO35" s="165">
        <v>34.124899999999997</v>
      </c>
      <c r="CP35" s="165">
        <v>33.709000000000003</v>
      </c>
      <c r="CQ35" s="165">
        <v>33.649299999999997</v>
      </c>
      <c r="CR35" s="165">
        <v>57.822699999999998</v>
      </c>
      <c r="CS35" s="165">
        <v>58.757100000000001</v>
      </c>
      <c r="CT35" s="165">
        <v>-9.7766999999999999</v>
      </c>
      <c r="CU35" s="165">
        <v>-100.3019</v>
      </c>
      <c r="CV35" s="165">
        <v>-5.3373999999999997</v>
      </c>
      <c r="CW35" s="165">
        <v>13.9192</v>
      </c>
      <c r="CX35" s="165">
        <v>66.58</v>
      </c>
      <c r="CY35" s="165">
        <v>72.44</v>
      </c>
      <c r="CZ35" s="165">
        <v>56.491700000000002</v>
      </c>
      <c r="DA35" s="165">
        <v>53.764299999999999</v>
      </c>
      <c r="DB35" s="165">
        <v>-36.17</v>
      </c>
      <c r="DC35" s="166"/>
      <c r="DD35" s="165">
        <v>79.527600000000007</v>
      </c>
      <c r="DE35" s="165">
        <v>78.730099999999993</v>
      </c>
      <c r="DF35" s="165">
        <v>-140.33930000000001</v>
      </c>
      <c r="DG35" s="165">
        <v>1E-4</v>
      </c>
      <c r="DH35" s="165">
        <v>-21.869</v>
      </c>
      <c r="DI35" s="166"/>
      <c r="DJ35" s="165">
        <v>-224.8</v>
      </c>
      <c r="DK35" s="165">
        <v>32.753</v>
      </c>
      <c r="DL35" s="165">
        <v>72.079499999999996</v>
      </c>
      <c r="DM35" s="165">
        <v>69.991900000000001</v>
      </c>
      <c r="DN35" s="165">
        <v>101.38549999999999</v>
      </c>
      <c r="DO35" s="165">
        <v>70.72</v>
      </c>
      <c r="DP35" s="165">
        <v>-9.64</v>
      </c>
      <c r="DQ35" s="165">
        <v>59.265000000000001</v>
      </c>
      <c r="DR35" s="165">
        <v>139.56290000000001</v>
      </c>
      <c r="DS35" s="165">
        <v>-23.67</v>
      </c>
      <c r="DT35" s="165">
        <v>-23.92</v>
      </c>
      <c r="DU35" s="165">
        <v>107.26</v>
      </c>
      <c r="DV35" s="165">
        <v>73.48</v>
      </c>
      <c r="DW35" s="165">
        <v>139.01820000000001</v>
      </c>
      <c r="DX35" s="165">
        <v>136.94540000000001</v>
      </c>
      <c r="DY35" s="165">
        <v>-84.653499999999994</v>
      </c>
      <c r="DZ35" s="165">
        <v>-82.445499999999996</v>
      </c>
      <c r="EA35" s="165">
        <v>213.31389999999999</v>
      </c>
      <c r="EB35" s="165">
        <v>172.0343</v>
      </c>
      <c r="EC35" s="165">
        <v>166.05840000000001</v>
      </c>
      <c r="ED35" s="165">
        <v>168.845</v>
      </c>
      <c r="EE35" s="165">
        <v>50.6494</v>
      </c>
      <c r="EF35" s="165">
        <v>35.670099999999998</v>
      </c>
      <c r="EG35" s="165">
        <v>-28.911000000000001</v>
      </c>
      <c r="EH35" s="165">
        <v>488.91559999999998</v>
      </c>
      <c r="EI35" s="165">
        <v>-339.44560000000001</v>
      </c>
      <c r="EJ35" s="166"/>
      <c r="EK35" s="165">
        <v>-32.263800000000003</v>
      </c>
      <c r="EL35" s="165">
        <v>-30.306000000000001</v>
      </c>
      <c r="EM35" s="166"/>
      <c r="EN35" s="165">
        <v>-27.840399999999999</v>
      </c>
      <c r="EO35" s="165">
        <v>-25.912199999999999</v>
      </c>
      <c r="EP35" s="165">
        <v>158.268</v>
      </c>
      <c r="EQ35" s="165">
        <v>-102.0142</v>
      </c>
      <c r="ER35" s="165">
        <v>-103.82859999999999</v>
      </c>
      <c r="ES35" s="165">
        <v>4.3212999999999999</v>
      </c>
      <c r="ET35" s="165">
        <v>0</v>
      </c>
      <c r="EU35" s="165">
        <v>-12.6</v>
      </c>
      <c r="EV35" s="165">
        <v>101.1</v>
      </c>
      <c r="EW35" s="165">
        <v>13.9184</v>
      </c>
      <c r="EX35" s="165">
        <v>-109.3982</v>
      </c>
      <c r="EY35" s="165">
        <v>-30.934799999999999</v>
      </c>
      <c r="EZ35" s="165">
        <v>-30.2437</v>
      </c>
      <c r="FA35" s="165">
        <v>3.7917999999999998</v>
      </c>
      <c r="FB35" s="165">
        <v>-32.154000000000003</v>
      </c>
      <c r="FC35" s="165">
        <v>-4.4611000000000001</v>
      </c>
      <c r="FD35" s="165">
        <v>0</v>
      </c>
      <c r="FE35" s="165">
        <v>0</v>
      </c>
      <c r="FF35" s="165">
        <v>0</v>
      </c>
      <c r="FG35" s="165">
        <v>39.876300000000001</v>
      </c>
      <c r="FH35" s="165">
        <v>41.057200000000002</v>
      </c>
      <c r="FI35" s="165">
        <v>38.969700000000003</v>
      </c>
      <c r="FJ35" s="165">
        <v>108.8466</v>
      </c>
      <c r="FK35" s="165">
        <v>109.349</v>
      </c>
      <c r="FL35" s="165">
        <v>-113.5354</v>
      </c>
      <c r="FM35" s="165">
        <v>86.891199999999998</v>
      </c>
      <c r="FN35" s="165">
        <v>87.336500000000001</v>
      </c>
      <c r="FO35" s="165">
        <v>-74.995500000000007</v>
      </c>
      <c r="FP35" s="165">
        <v>-59.802100000000003</v>
      </c>
      <c r="FQ35" s="165">
        <v>-50.125900000000001</v>
      </c>
      <c r="FR35" s="165">
        <v>-38.07</v>
      </c>
      <c r="FS35" s="165">
        <v>18.770399999999999</v>
      </c>
      <c r="FT35" s="165">
        <v>0.97440000000000004</v>
      </c>
      <c r="FU35" s="165">
        <v>-12.12</v>
      </c>
      <c r="FV35" s="165">
        <v>14.64</v>
      </c>
      <c r="FW35" s="165">
        <v>-49.926499999999997</v>
      </c>
      <c r="FX35" s="165">
        <v>10.968999999999999</v>
      </c>
      <c r="FY35" s="166"/>
      <c r="FZ35" s="165">
        <v>4.4279999999999999</v>
      </c>
      <c r="GA35" s="165">
        <v>7.8005000000000004</v>
      </c>
      <c r="GB35" s="165">
        <v>18.68</v>
      </c>
      <c r="GC35" s="165">
        <v>61.0961</v>
      </c>
      <c r="GD35" s="165">
        <v>75.726299999999995</v>
      </c>
      <c r="GE35" s="166"/>
      <c r="GF35" s="165">
        <v>90.387500000000003</v>
      </c>
      <c r="GG35" s="165">
        <v>22.7</v>
      </c>
      <c r="GH35" s="165">
        <v>-19.5977</v>
      </c>
      <c r="GI35" s="165">
        <v>-0.1195</v>
      </c>
      <c r="GJ35" s="165">
        <v>0</v>
      </c>
      <c r="GK35" s="165">
        <v>1.9655</v>
      </c>
      <c r="GL35" s="166"/>
      <c r="GM35" s="166"/>
      <c r="GN35" s="166"/>
      <c r="GO35" s="165">
        <v>-34.364199999999997</v>
      </c>
      <c r="GP35" s="165">
        <v>27.713899999999999</v>
      </c>
      <c r="GQ35" s="165">
        <v>53.528399999999998</v>
      </c>
      <c r="GR35" s="165">
        <v>9.3925000000000001</v>
      </c>
      <c r="GS35" s="165">
        <v>9.3478999999999992</v>
      </c>
      <c r="GT35" s="165">
        <v>-130.11420000000001</v>
      </c>
      <c r="GU35" s="165">
        <v>-29.248200000000001</v>
      </c>
      <c r="GV35" s="165">
        <v>39.357999999999997</v>
      </c>
      <c r="GW35" s="165">
        <v>-63.141500000000001</v>
      </c>
      <c r="GX35" s="165">
        <v>3.3671000000000002</v>
      </c>
      <c r="GY35" s="165">
        <v>4.3750999999999998</v>
      </c>
      <c r="GZ35" s="165">
        <v>4.0289999999999999</v>
      </c>
      <c r="HA35" s="166"/>
      <c r="HB35" s="165">
        <v>102.3536</v>
      </c>
      <c r="HC35" s="165">
        <v>98.447199999999995</v>
      </c>
      <c r="HD35" s="165">
        <v>283.7</v>
      </c>
      <c r="HE35" s="165">
        <v>-280.47919999999999</v>
      </c>
      <c r="HF35" s="165">
        <v>-345.59339999999997</v>
      </c>
      <c r="HG35" s="165">
        <v>348.67880000000002</v>
      </c>
      <c r="HH35" s="165">
        <v>347.37830000000002</v>
      </c>
      <c r="HI35" s="165">
        <v>-98.709699999999998</v>
      </c>
      <c r="HJ35" s="165">
        <v>-98.200299999999999</v>
      </c>
      <c r="HK35" s="165">
        <v>-68.247699999999995</v>
      </c>
      <c r="HL35" s="165">
        <v>-60.787700000000001</v>
      </c>
      <c r="HM35" s="165">
        <v>80.732200000000006</v>
      </c>
      <c r="HN35" s="165">
        <v>81.389799999999994</v>
      </c>
      <c r="HO35" s="166"/>
      <c r="HP35" s="165">
        <v>-64.819400000000002</v>
      </c>
      <c r="HQ35" s="165">
        <v>23.480899999999998</v>
      </c>
      <c r="HR35" s="165">
        <v>23.425999999999998</v>
      </c>
      <c r="HS35" s="165">
        <v>-1.5911</v>
      </c>
      <c r="HT35" s="165">
        <v>-1.2083999999999999</v>
      </c>
      <c r="HU35" s="165">
        <v>62.11</v>
      </c>
      <c r="HV35" s="165">
        <v>62.91</v>
      </c>
      <c r="HW35" s="165">
        <v>31.5</v>
      </c>
      <c r="HX35" s="165">
        <v>31.2</v>
      </c>
      <c r="HY35" s="165">
        <v>22.4575</v>
      </c>
      <c r="HZ35" s="165">
        <v>-70.48</v>
      </c>
      <c r="IA35" s="165">
        <v>-333.71719999999999</v>
      </c>
      <c r="IB35" s="165">
        <v>82.020099999999999</v>
      </c>
      <c r="IC35" s="165">
        <v>81.782899999999998</v>
      </c>
      <c r="ID35" s="165">
        <v>9.9</v>
      </c>
      <c r="IE35" s="165">
        <v>-9.6</v>
      </c>
      <c r="IF35" s="165">
        <v>-29.9</v>
      </c>
      <c r="IG35" s="165">
        <v>-30</v>
      </c>
      <c r="IH35" s="165">
        <v>1.4706999999999999</v>
      </c>
      <c r="II35" s="165">
        <v>1.3498000000000001</v>
      </c>
      <c r="IJ35" s="165">
        <v>-338.16419999999999</v>
      </c>
      <c r="IK35" s="165">
        <v>355.63630000000001</v>
      </c>
      <c r="IL35" s="165">
        <v>139.7424</v>
      </c>
      <c r="IM35" s="165">
        <v>115.5528</v>
      </c>
      <c r="IN35" s="165">
        <v>-54.3401</v>
      </c>
      <c r="IO35" s="165">
        <v>-109.8952</v>
      </c>
      <c r="IP35" s="165">
        <v>107.9113</v>
      </c>
      <c r="IQ35" s="165">
        <v>-93.397000000000006</v>
      </c>
      <c r="IR35" s="165">
        <v>-37.2881</v>
      </c>
      <c r="IS35" s="165">
        <v>-108.18680000000001</v>
      </c>
      <c r="IT35" s="165">
        <v>124.1915</v>
      </c>
      <c r="IU35" s="165">
        <v>122.8643</v>
      </c>
      <c r="IV35" s="165">
        <v>93.7834</v>
      </c>
      <c r="IW35" s="165">
        <v>-139.63800000000001</v>
      </c>
      <c r="IX35" s="165">
        <v>41.958799999999997</v>
      </c>
      <c r="IY35" s="165">
        <v>-95.975800000000007</v>
      </c>
      <c r="IZ35" s="165">
        <v>93.524900000000002</v>
      </c>
      <c r="JA35" s="165">
        <v>-8.1725999999999992</v>
      </c>
      <c r="JB35" s="166"/>
      <c r="JC35" s="165">
        <v>17.52</v>
      </c>
      <c r="JD35" s="165">
        <v>5.9539999999999997</v>
      </c>
      <c r="JE35" s="165">
        <v>5.944</v>
      </c>
      <c r="JF35" s="165">
        <v>-17.440000000000001</v>
      </c>
      <c r="JG35" s="165">
        <v>0.56000000000000005</v>
      </c>
      <c r="JH35" s="166"/>
      <c r="JI35" s="165">
        <v>-1.8723000000000001</v>
      </c>
      <c r="JJ35" s="165">
        <v>-29.1218</v>
      </c>
      <c r="JK35" s="165">
        <v>-25.810600000000001</v>
      </c>
      <c r="JL35" s="165">
        <v>33.6</v>
      </c>
      <c r="JM35" s="165">
        <v>49.042999999999999</v>
      </c>
      <c r="JN35" s="165">
        <v>50.264000000000003</v>
      </c>
      <c r="JO35" s="166"/>
      <c r="JP35" s="166"/>
      <c r="JQ35" s="165">
        <v>52.134700000000002</v>
      </c>
      <c r="JR35" s="165">
        <v>52.390500000000003</v>
      </c>
      <c r="JS35" s="165">
        <v>52.770299999999999</v>
      </c>
      <c r="JT35" s="166"/>
      <c r="JU35" s="165">
        <v>11</v>
      </c>
      <c r="JV35" s="165">
        <v>19.962499999999999</v>
      </c>
      <c r="JW35" s="165">
        <v>7.69</v>
      </c>
      <c r="JX35" s="166"/>
      <c r="JY35" s="165">
        <v>-58.886000000000003</v>
      </c>
      <c r="JZ35" s="165">
        <v>81.978899999999996</v>
      </c>
      <c r="KA35" s="165">
        <v>68.9255</v>
      </c>
      <c r="KB35" s="165">
        <v>-57.652799999999999</v>
      </c>
      <c r="KC35" s="165">
        <v>-80.466099999999997</v>
      </c>
      <c r="KD35" s="165">
        <v>59.831899999999997</v>
      </c>
      <c r="KE35" s="165">
        <v>19.0243</v>
      </c>
      <c r="KF35" s="165">
        <v>-19.7</v>
      </c>
      <c r="KG35" s="165">
        <v>18.899999999999999</v>
      </c>
      <c r="KH35" s="166"/>
      <c r="KI35" s="165">
        <v>184.58170000000001</v>
      </c>
    </row>
    <row r="36" spans="1:295" ht="18" customHeight="1" x14ac:dyDescent="0.35">
      <c r="A36" s="161" t="s">
        <v>58</v>
      </c>
      <c r="B36" s="161" t="s">
        <v>811</v>
      </c>
      <c r="C36" s="165">
        <v>0</v>
      </c>
      <c r="D36" s="165">
        <v>20.574300000000001</v>
      </c>
      <c r="E36" s="165">
        <v>-41.008299999999998</v>
      </c>
      <c r="F36" s="165">
        <v>-33.880899999999997</v>
      </c>
      <c r="G36" s="165">
        <v>33.875799999999998</v>
      </c>
      <c r="H36" s="166"/>
      <c r="I36" s="165">
        <v>67.229100000000003</v>
      </c>
      <c r="J36" s="165">
        <v>-109.3098</v>
      </c>
      <c r="K36" s="165">
        <v>59.587800000000001</v>
      </c>
      <c r="L36" s="165">
        <v>30.309100000000001</v>
      </c>
      <c r="M36" s="165">
        <v>29.4222</v>
      </c>
      <c r="N36" s="165">
        <v>4.4400000000000004</v>
      </c>
      <c r="O36" s="165">
        <v>-37.215000000000003</v>
      </c>
      <c r="P36" s="165">
        <v>33</v>
      </c>
      <c r="Q36" s="165">
        <v>11.592000000000001</v>
      </c>
      <c r="R36" s="166"/>
      <c r="S36" s="165">
        <v>11.985300000000001</v>
      </c>
      <c r="T36" s="165">
        <v>221.51159999999999</v>
      </c>
      <c r="U36" s="165">
        <v>9.1052</v>
      </c>
      <c r="V36" s="165">
        <v>9.0298999999999996</v>
      </c>
      <c r="W36" s="165">
        <v>15.1631</v>
      </c>
      <c r="X36" s="165">
        <v>6.4569000000000001</v>
      </c>
      <c r="Y36" s="165">
        <v>5.3308</v>
      </c>
      <c r="Z36" s="165">
        <v>5.7453000000000003</v>
      </c>
      <c r="AA36" s="166"/>
      <c r="AB36" s="166"/>
      <c r="AC36" s="165">
        <v>-65.739999999999995</v>
      </c>
      <c r="AD36" s="165">
        <v>-65.8</v>
      </c>
      <c r="AE36" s="166"/>
      <c r="AF36" s="165">
        <v>-4.4400000000000004</v>
      </c>
      <c r="AG36" s="165">
        <v>35.200000000000003</v>
      </c>
      <c r="AH36" s="165">
        <v>8.3439999999999994</v>
      </c>
      <c r="AI36" s="165">
        <v>0.24099999999999999</v>
      </c>
      <c r="AJ36" s="165">
        <v>-63.08</v>
      </c>
      <c r="AK36" s="165">
        <v>-63.53</v>
      </c>
      <c r="AL36" s="165">
        <v>-43.45</v>
      </c>
      <c r="AM36" s="165">
        <v>65.91</v>
      </c>
      <c r="AN36" s="165">
        <v>65.27</v>
      </c>
      <c r="AO36" s="165">
        <v>10.5138</v>
      </c>
      <c r="AP36" s="165">
        <v>12.090999999999999</v>
      </c>
      <c r="AQ36" s="165">
        <v>71.322699999999998</v>
      </c>
      <c r="AR36" s="165">
        <v>73.660899999999998</v>
      </c>
      <c r="AS36" s="165">
        <v>18.5474</v>
      </c>
      <c r="AT36" s="165">
        <v>-46.8857</v>
      </c>
      <c r="AU36" s="165">
        <v>-46.875</v>
      </c>
      <c r="AV36" s="165">
        <v>27.872399999999999</v>
      </c>
      <c r="AW36" s="165">
        <v>32.3095</v>
      </c>
      <c r="AX36" s="166"/>
      <c r="AY36" s="165">
        <v>80.509500000000003</v>
      </c>
      <c r="AZ36" s="165">
        <v>1.0632999999999999</v>
      </c>
      <c r="BA36" s="165">
        <v>4.0800000000000003E-2</v>
      </c>
      <c r="BB36" s="165">
        <v>-367.55470000000003</v>
      </c>
      <c r="BC36" s="165">
        <v>31.887799999999999</v>
      </c>
      <c r="BD36" s="165">
        <v>-17.3</v>
      </c>
      <c r="BE36" s="165">
        <v>-19.2</v>
      </c>
      <c r="BF36" s="165">
        <v>51.764099999999999</v>
      </c>
      <c r="BG36" s="165">
        <v>51.1708</v>
      </c>
      <c r="BH36" s="165">
        <v>-6.0235000000000003</v>
      </c>
      <c r="BI36" s="166"/>
      <c r="BJ36" s="165">
        <v>-41.375700000000002</v>
      </c>
      <c r="BK36" s="165">
        <v>9.6258999999999997</v>
      </c>
      <c r="BL36" s="165">
        <v>19.244399999999999</v>
      </c>
      <c r="BM36" s="165">
        <v>13.2441</v>
      </c>
      <c r="BN36" s="165">
        <v>402.29489999999998</v>
      </c>
      <c r="BO36" s="165">
        <v>152.28729999999999</v>
      </c>
      <c r="BP36" s="165">
        <v>151.43279999999999</v>
      </c>
      <c r="BQ36" s="165">
        <v>-491.06869999999998</v>
      </c>
      <c r="BR36" s="165">
        <v>499.53680000000003</v>
      </c>
      <c r="BS36" s="166"/>
      <c r="BT36" s="165">
        <v>-36.260800000000003</v>
      </c>
      <c r="BU36" s="165">
        <v>36.840499999999999</v>
      </c>
      <c r="BV36" s="165">
        <v>98.128900000000002</v>
      </c>
      <c r="BW36" s="165">
        <v>24.52</v>
      </c>
      <c r="BX36" s="165">
        <v>21.2</v>
      </c>
      <c r="BY36" s="165">
        <v>65.33</v>
      </c>
      <c r="BZ36" s="165">
        <v>81.17</v>
      </c>
      <c r="CA36" s="165">
        <v>-107.1615</v>
      </c>
      <c r="CB36" s="165">
        <v>-105.9559</v>
      </c>
      <c r="CC36" s="165">
        <v>181.75919999999999</v>
      </c>
      <c r="CD36" s="165">
        <v>180.9297</v>
      </c>
      <c r="CE36" s="165">
        <v>20.4527</v>
      </c>
      <c r="CF36" s="165">
        <v>-102.64319999999999</v>
      </c>
      <c r="CG36" s="165">
        <v>-102.8312</v>
      </c>
      <c r="CH36" s="165">
        <v>6.8887</v>
      </c>
      <c r="CI36" s="165">
        <v>-80.462599999999995</v>
      </c>
      <c r="CJ36" s="166"/>
      <c r="CK36" s="166"/>
      <c r="CL36" s="165">
        <v>48.6</v>
      </c>
      <c r="CM36" s="165">
        <v>159.5</v>
      </c>
      <c r="CN36" s="165">
        <v>-18.170000000000002</v>
      </c>
      <c r="CO36" s="165">
        <v>33.160400000000003</v>
      </c>
      <c r="CP36" s="165">
        <v>31.756</v>
      </c>
      <c r="CQ36" s="165">
        <v>33.107999999999997</v>
      </c>
      <c r="CR36" s="165">
        <v>53.070999999999998</v>
      </c>
      <c r="CS36" s="165">
        <v>54.384599999999999</v>
      </c>
      <c r="CT36" s="165">
        <v>1</v>
      </c>
      <c r="CU36" s="165">
        <v>-100.1904</v>
      </c>
      <c r="CV36" s="165">
        <v>-1.3781000000000001</v>
      </c>
      <c r="CW36" s="165">
        <v>13.866199999999999</v>
      </c>
      <c r="CX36" s="165">
        <v>65.400000000000006</v>
      </c>
      <c r="CY36" s="165">
        <v>74.31</v>
      </c>
      <c r="CZ36" s="166"/>
      <c r="DA36" s="165">
        <v>53.764299999999999</v>
      </c>
      <c r="DB36" s="165">
        <v>-36.729999999999997</v>
      </c>
      <c r="DC36" s="166"/>
      <c r="DD36" s="165">
        <v>80.536000000000001</v>
      </c>
      <c r="DE36" s="165">
        <v>79.032399999999996</v>
      </c>
      <c r="DF36" s="165">
        <v>-143.56360000000001</v>
      </c>
      <c r="DG36" s="165">
        <v>0</v>
      </c>
      <c r="DH36" s="165">
        <v>-22.221800000000002</v>
      </c>
      <c r="DI36" s="166"/>
      <c r="DJ36" s="165">
        <v>-224.5</v>
      </c>
      <c r="DK36" s="165">
        <v>32.769500000000001</v>
      </c>
      <c r="DL36" s="165">
        <v>71.200599999999994</v>
      </c>
      <c r="DM36" s="165">
        <v>69.991900000000001</v>
      </c>
      <c r="DN36" s="165">
        <v>100.2136</v>
      </c>
      <c r="DO36" s="166"/>
      <c r="DP36" s="165">
        <v>-9.31</v>
      </c>
      <c r="DQ36" s="165">
        <v>62.140500000000003</v>
      </c>
      <c r="DR36" s="165">
        <v>141.03800000000001</v>
      </c>
      <c r="DS36" s="165">
        <v>-23.19</v>
      </c>
      <c r="DT36" s="165">
        <v>-23.54</v>
      </c>
      <c r="DU36" s="165">
        <v>104.61</v>
      </c>
      <c r="DV36" s="165">
        <v>74.28</v>
      </c>
      <c r="DW36" s="165">
        <v>140.25450000000001</v>
      </c>
      <c r="DX36" s="165">
        <v>140.36359999999999</v>
      </c>
      <c r="DY36" s="165">
        <v>-84.780299999999997</v>
      </c>
      <c r="DZ36" s="165">
        <v>-83.709100000000007</v>
      </c>
      <c r="EA36" s="165">
        <v>214.62209999999999</v>
      </c>
      <c r="EB36" s="165">
        <v>169.24510000000001</v>
      </c>
      <c r="EC36" s="165">
        <v>165.74760000000001</v>
      </c>
      <c r="ED36" s="165">
        <v>168.02879999999999</v>
      </c>
      <c r="EE36" s="165">
        <v>48.991900000000001</v>
      </c>
      <c r="EF36" s="165">
        <v>32.2973</v>
      </c>
      <c r="EG36" s="165">
        <v>-29.105</v>
      </c>
      <c r="EH36" s="165">
        <v>502.71390000000002</v>
      </c>
      <c r="EI36" s="165">
        <v>-332.64210000000003</v>
      </c>
      <c r="EJ36" s="166"/>
      <c r="EK36" s="165">
        <v>-32.589199999999998</v>
      </c>
      <c r="EL36" s="165">
        <v>-29.9236</v>
      </c>
      <c r="EM36" s="166"/>
      <c r="EN36" s="165">
        <v>-32.578000000000003</v>
      </c>
      <c r="EO36" s="165">
        <v>-31.224599999999999</v>
      </c>
      <c r="EP36" s="165">
        <v>164.41200000000001</v>
      </c>
      <c r="EQ36" s="165">
        <v>-101.1576</v>
      </c>
      <c r="ER36" s="165">
        <v>-101.3747</v>
      </c>
      <c r="ES36" s="165">
        <v>2.3287</v>
      </c>
      <c r="ET36" s="165">
        <v>13.49</v>
      </c>
      <c r="EU36" s="165">
        <v>-13.29</v>
      </c>
      <c r="EV36" s="165">
        <v>93.6</v>
      </c>
      <c r="EW36" s="165">
        <v>13.3629</v>
      </c>
      <c r="EX36" s="165">
        <v>-115.748</v>
      </c>
      <c r="EY36" s="165">
        <v>-30.923100000000002</v>
      </c>
      <c r="EZ36" s="165">
        <v>-30.203900000000001</v>
      </c>
      <c r="FA36" s="165">
        <v>4.2388000000000003</v>
      </c>
      <c r="FB36" s="165">
        <v>-30.016400000000001</v>
      </c>
      <c r="FC36" s="165">
        <v>0</v>
      </c>
      <c r="FD36" s="166"/>
      <c r="FE36" s="166"/>
      <c r="FF36" s="166"/>
      <c r="FG36" s="165">
        <v>39.5306</v>
      </c>
      <c r="FH36" s="165">
        <v>40.634300000000003</v>
      </c>
      <c r="FI36" s="165">
        <v>38.575699999999998</v>
      </c>
      <c r="FJ36" s="165">
        <v>108.1768</v>
      </c>
      <c r="FK36" s="165">
        <v>107.0046</v>
      </c>
      <c r="FL36" s="165">
        <v>-114.2052</v>
      </c>
      <c r="FM36" s="165">
        <v>86.085499999999996</v>
      </c>
      <c r="FN36" s="165">
        <v>85.743200000000002</v>
      </c>
      <c r="FO36" s="165">
        <v>-74.846999999999994</v>
      </c>
      <c r="FP36" s="165">
        <v>-58.970999999999997</v>
      </c>
      <c r="FQ36" s="165">
        <v>-48.170299999999997</v>
      </c>
      <c r="FR36" s="165">
        <v>-38.299999999999997</v>
      </c>
      <c r="FS36" s="165">
        <v>18.770399999999999</v>
      </c>
      <c r="FT36" s="165">
        <v>0.97440000000000004</v>
      </c>
      <c r="FU36" s="165">
        <v>-11.94</v>
      </c>
      <c r="FV36" s="165">
        <v>15.59</v>
      </c>
      <c r="FW36" s="165">
        <v>-49.534100000000002</v>
      </c>
      <c r="FX36" s="165">
        <v>10.558999999999999</v>
      </c>
      <c r="FY36" s="166"/>
      <c r="FZ36" s="165">
        <v>4.4809999999999999</v>
      </c>
      <c r="GA36" s="165">
        <v>7.8433000000000002</v>
      </c>
      <c r="GB36" s="165">
        <v>18.579999999999998</v>
      </c>
      <c r="GC36" s="165">
        <v>60.618200000000002</v>
      </c>
      <c r="GD36" s="165">
        <v>74.8797</v>
      </c>
      <c r="GE36" s="165">
        <v>15.66</v>
      </c>
      <c r="GF36" s="165">
        <v>90.966999999999999</v>
      </c>
      <c r="GG36" s="165">
        <v>21.5</v>
      </c>
      <c r="GH36" s="165">
        <v>-20.283100000000001</v>
      </c>
      <c r="GI36" s="165">
        <v>-0.2374</v>
      </c>
      <c r="GJ36" s="166"/>
      <c r="GK36" s="165">
        <v>1.9864999999999999</v>
      </c>
      <c r="GL36" s="166"/>
      <c r="GM36" s="166"/>
      <c r="GN36" s="165">
        <v>-15.2986</v>
      </c>
      <c r="GO36" s="165">
        <v>-34.700499999999998</v>
      </c>
      <c r="GP36" s="165">
        <v>26.949400000000001</v>
      </c>
      <c r="GQ36" s="165">
        <v>54.536799999999999</v>
      </c>
      <c r="GR36" s="165">
        <v>9.5832999999999995</v>
      </c>
      <c r="GS36" s="165">
        <v>9.5587</v>
      </c>
      <c r="GT36" s="165">
        <v>-134.3699</v>
      </c>
      <c r="GU36" s="165">
        <v>-29.1891</v>
      </c>
      <c r="GV36" s="165">
        <v>39.804200000000002</v>
      </c>
      <c r="GW36" s="165">
        <v>-62.884300000000003</v>
      </c>
      <c r="GX36" s="165">
        <v>3.7650000000000001</v>
      </c>
      <c r="GY36" s="165">
        <v>4.2188999999999997</v>
      </c>
      <c r="GZ36" s="165">
        <v>3.9447000000000001</v>
      </c>
      <c r="HA36" s="165">
        <v>5</v>
      </c>
      <c r="HB36" s="165">
        <v>102.9597</v>
      </c>
      <c r="HC36" s="165">
        <v>101.25279999999999</v>
      </c>
      <c r="HD36" s="165">
        <v>282.89999999999998</v>
      </c>
      <c r="HE36" s="165">
        <v>-281.62430000000001</v>
      </c>
      <c r="HF36" s="165">
        <v>-350.5872</v>
      </c>
      <c r="HG36" s="165">
        <v>350.30160000000001</v>
      </c>
      <c r="HH36" s="165">
        <v>350.92590000000001</v>
      </c>
      <c r="HI36" s="165">
        <v>-99.695800000000006</v>
      </c>
      <c r="HJ36" s="165">
        <v>-99.087900000000005</v>
      </c>
      <c r="HK36" s="165">
        <v>-66.944299999999998</v>
      </c>
      <c r="HL36" s="165">
        <v>-60.812800000000003</v>
      </c>
      <c r="HM36" s="165">
        <v>81.080100000000002</v>
      </c>
      <c r="HN36" s="165">
        <v>79.394099999999995</v>
      </c>
      <c r="HO36" s="166"/>
      <c r="HP36" s="166"/>
      <c r="HQ36" s="165">
        <v>24.9421</v>
      </c>
      <c r="HR36" s="165">
        <v>24.282900000000001</v>
      </c>
      <c r="HS36" s="165">
        <v>-4.0263999999999998</v>
      </c>
      <c r="HT36" s="165">
        <v>-3.9763000000000002</v>
      </c>
      <c r="HU36" s="165">
        <v>63.54</v>
      </c>
      <c r="HV36" s="165">
        <v>63.76</v>
      </c>
      <c r="HW36" s="165">
        <v>32.1</v>
      </c>
      <c r="HX36" s="165">
        <v>31.9</v>
      </c>
      <c r="HY36" s="165">
        <v>22.438199999999998</v>
      </c>
      <c r="HZ36" s="165">
        <v>-62</v>
      </c>
      <c r="IA36" s="165">
        <v>-333.32580000000002</v>
      </c>
      <c r="IB36" s="165">
        <v>86.5869</v>
      </c>
      <c r="IC36" s="165">
        <v>85.524199999999993</v>
      </c>
      <c r="ID36" s="165">
        <v>9.9</v>
      </c>
      <c r="IE36" s="165">
        <v>-9.3000000000000007</v>
      </c>
      <c r="IF36" s="165">
        <v>-30.5</v>
      </c>
      <c r="IG36" s="165">
        <v>-30.6</v>
      </c>
      <c r="IH36" s="165">
        <v>1.3994</v>
      </c>
      <c r="II36" s="166"/>
      <c r="IJ36" s="165">
        <v>-342.83089999999999</v>
      </c>
      <c r="IK36" s="165">
        <v>343.59460000000001</v>
      </c>
      <c r="IL36" s="165">
        <v>145.89169999999999</v>
      </c>
      <c r="IM36" s="165">
        <v>118.4931</v>
      </c>
      <c r="IN36" s="165">
        <v>-52.579700000000003</v>
      </c>
      <c r="IO36" s="165">
        <v>-115.6148</v>
      </c>
      <c r="IP36" s="165">
        <v>108.81529999999999</v>
      </c>
      <c r="IQ36" s="165">
        <v>-95.488699999999994</v>
      </c>
      <c r="IR36" s="165">
        <v>-41.643999999999998</v>
      </c>
      <c r="IS36" s="165">
        <v>-105.5325</v>
      </c>
      <c r="IT36" s="165">
        <v>122.8156</v>
      </c>
      <c r="IU36" s="165">
        <v>120.6546</v>
      </c>
      <c r="IV36" s="165">
        <v>96.7547</v>
      </c>
      <c r="IW36" s="165">
        <v>-145.1575</v>
      </c>
      <c r="IX36" s="165">
        <v>45.946100000000001</v>
      </c>
      <c r="IY36" s="165">
        <v>-95.945999999999998</v>
      </c>
      <c r="IZ36" s="165">
        <v>96.805199999999999</v>
      </c>
      <c r="JA36" s="165">
        <v>-8.5434000000000001</v>
      </c>
      <c r="JB36" s="166"/>
      <c r="JC36" s="165">
        <v>17.760000000000002</v>
      </c>
      <c r="JD36" s="165">
        <v>5.9790000000000001</v>
      </c>
      <c r="JE36" s="165">
        <v>5.9950000000000001</v>
      </c>
      <c r="JF36" s="165">
        <v>-17.600000000000001</v>
      </c>
      <c r="JG36" s="165">
        <v>0.56000000000000005</v>
      </c>
      <c r="JH36" s="166"/>
      <c r="JI36" s="165">
        <v>-1.8143</v>
      </c>
      <c r="JJ36" s="165">
        <v>-29.854299999999999</v>
      </c>
      <c r="JK36" s="165">
        <v>-26.2501</v>
      </c>
      <c r="JL36" s="165">
        <v>33.799999999999997</v>
      </c>
      <c r="JM36" s="165">
        <v>47.603000000000002</v>
      </c>
      <c r="JN36" s="165">
        <v>50.893999999999998</v>
      </c>
      <c r="JO36" s="166"/>
      <c r="JP36" s="166"/>
      <c r="JQ36" s="165">
        <v>52.340699999999998</v>
      </c>
      <c r="JR36" s="165">
        <v>52.528199999999998</v>
      </c>
      <c r="JS36" s="165">
        <v>51.993699999999997</v>
      </c>
      <c r="JT36" s="166"/>
      <c r="JU36" s="165">
        <v>11.1</v>
      </c>
      <c r="JV36" s="165">
        <v>20.918800000000001</v>
      </c>
      <c r="JW36" s="165">
        <v>7.69</v>
      </c>
      <c r="JX36" s="166"/>
      <c r="JY36" s="165">
        <v>-60.177500000000002</v>
      </c>
      <c r="JZ36" s="165">
        <v>81.653700000000001</v>
      </c>
      <c r="KA36" s="165">
        <v>68.988799999999998</v>
      </c>
      <c r="KB36" s="165">
        <v>-59.304400000000001</v>
      </c>
      <c r="KC36" s="165">
        <v>-80.0959</v>
      </c>
      <c r="KD36" s="165">
        <v>59.619199999999999</v>
      </c>
      <c r="KE36" s="165">
        <v>19.272400000000001</v>
      </c>
      <c r="KF36" s="165">
        <v>-18.399999999999999</v>
      </c>
      <c r="KG36" s="165">
        <v>18.5</v>
      </c>
      <c r="KH36" s="166"/>
      <c r="KI36" s="165">
        <v>186.40440000000001</v>
      </c>
    </row>
    <row r="37" spans="1:295" ht="18" customHeight="1" x14ac:dyDescent="0.35">
      <c r="A37" s="161" t="s">
        <v>58</v>
      </c>
      <c r="B37" s="161" t="s">
        <v>812</v>
      </c>
      <c r="C37" s="165">
        <v>0</v>
      </c>
      <c r="D37" s="165">
        <v>21.435199999999998</v>
      </c>
      <c r="E37" s="165">
        <v>-43.151400000000002</v>
      </c>
      <c r="F37" s="165">
        <v>12.399100000000001</v>
      </c>
      <c r="G37" s="165">
        <v>34.237000000000002</v>
      </c>
      <c r="H37" s="166"/>
      <c r="I37" s="165">
        <v>68.729299999999995</v>
      </c>
      <c r="J37" s="165">
        <v>-135.26570000000001</v>
      </c>
      <c r="K37" s="165">
        <v>61.414700000000003</v>
      </c>
      <c r="L37" s="165">
        <v>31.367000000000001</v>
      </c>
      <c r="M37" s="165">
        <v>30.483799999999999</v>
      </c>
      <c r="N37" s="165">
        <v>-4.4400000000000004</v>
      </c>
      <c r="O37" s="165">
        <v>-38.481999999999999</v>
      </c>
      <c r="P37" s="165">
        <v>33</v>
      </c>
      <c r="Q37" s="165">
        <v>11.592000000000001</v>
      </c>
      <c r="R37" s="165">
        <v>-33</v>
      </c>
      <c r="S37" s="165">
        <v>11.510300000000001</v>
      </c>
      <c r="T37" s="165">
        <v>276.30399999999997</v>
      </c>
      <c r="U37" s="165">
        <v>9.2583000000000002</v>
      </c>
      <c r="V37" s="165">
        <v>9.6054999999999993</v>
      </c>
      <c r="W37" s="165">
        <v>15.871600000000001</v>
      </c>
      <c r="X37" s="165">
        <v>6.4031000000000002</v>
      </c>
      <c r="Y37" s="165">
        <v>5.7743000000000002</v>
      </c>
      <c r="Z37" s="165">
        <v>6.5252999999999997</v>
      </c>
      <c r="AA37" s="166"/>
      <c r="AB37" s="166"/>
      <c r="AC37" s="165">
        <v>-71.34</v>
      </c>
      <c r="AD37" s="165">
        <v>-71.25</v>
      </c>
      <c r="AE37" s="166"/>
      <c r="AF37" s="165">
        <v>4.4400000000000004</v>
      </c>
      <c r="AG37" s="165">
        <v>37.4</v>
      </c>
      <c r="AH37" s="165">
        <v>6.0830000000000002</v>
      </c>
      <c r="AI37" s="165">
        <v>0.22600000000000001</v>
      </c>
      <c r="AJ37" s="165">
        <v>-69.73</v>
      </c>
      <c r="AK37" s="165">
        <v>-69.739999999999995</v>
      </c>
      <c r="AL37" s="165">
        <v>-47.64</v>
      </c>
      <c r="AM37" s="165">
        <v>70.77</v>
      </c>
      <c r="AN37" s="165">
        <v>70.63</v>
      </c>
      <c r="AO37" s="165">
        <v>11.347099999999999</v>
      </c>
      <c r="AP37" s="165">
        <v>11.6981</v>
      </c>
      <c r="AQ37" s="165">
        <v>72.805499999999995</v>
      </c>
      <c r="AR37" s="165">
        <v>76.380200000000002</v>
      </c>
      <c r="AS37" s="165">
        <v>26.131499999999999</v>
      </c>
      <c r="AT37" s="165">
        <v>-51.172400000000003</v>
      </c>
      <c r="AU37" s="165">
        <v>-49.130899999999997</v>
      </c>
      <c r="AV37" s="165">
        <v>29.533799999999999</v>
      </c>
      <c r="AW37" s="165">
        <v>29.213200000000001</v>
      </c>
      <c r="AX37" s="166"/>
      <c r="AY37" s="165">
        <v>87.073499999999996</v>
      </c>
      <c r="AZ37" s="165">
        <v>0.53979999999999995</v>
      </c>
      <c r="BA37" s="165">
        <v>5.5087999999999999</v>
      </c>
      <c r="BB37" s="165">
        <v>-414.56169999999997</v>
      </c>
      <c r="BC37" s="165">
        <v>31.852499999999999</v>
      </c>
      <c r="BD37" s="165">
        <v>-17.100000000000001</v>
      </c>
      <c r="BE37" s="165">
        <v>-19.100000000000001</v>
      </c>
      <c r="BF37" s="165">
        <v>55.837400000000002</v>
      </c>
      <c r="BG37" s="165">
        <v>54.020899999999997</v>
      </c>
      <c r="BH37" s="165">
        <v>-5.9451999999999998</v>
      </c>
      <c r="BI37" s="166"/>
      <c r="BJ37" s="165">
        <v>-45.887</v>
      </c>
      <c r="BK37" s="165">
        <v>10.057399999999999</v>
      </c>
      <c r="BL37" s="165">
        <v>19.4787</v>
      </c>
      <c r="BM37" s="165">
        <v>13.112299999999999</v>
      </c>
      <c r="BN37" s="165">
        <v>454.17630000000003</v>
      </c>
      <c r="BO37" s="165">
        <v>157.20079999999999</v>
      </c>
      <c r="BP37" s="165">
        <v>158.6962</v>
      </c>
      <c r="BQ37" s="165">
        <v>-524.89030000000002</v>
      </c>
      <c r="BR37" s="165">
        <v>529.23530000000005</v>
      </c>
      <c r="BS37" s="166"/>
      <c r="BT37" s="165">
        <v>-38.818100000000001</v>
      </c>
      <c r="BU37" s="165">
        <v>42.3187</v>
      </c>
      <c r="BV37" s="165">
        <v>102.2505</v>
      </c>
      <c r="BW37" s="165">
        <v>25.91</v>
      </c>
      <c r="BX37" s="165">
        <v>23.89</v>
      </c>
      <c r="BY37" s="165">
        <v>68.150000000000006</v>
      </c>
      <c r="BZ37" s="165">
        <v>82.23</v>
      </c>
      <c r="CA37" s="165">
        <v>-107.6973</v>
      </c>
      <c r="CB37" s="165">
        <v>-106.62569999999999</v>
      </c>
      <c r="CC37" s="165">
        <v>179.785</v>
      </c>
      <c r="CD37" s="165">
        <v>180.863</v>
      </c>
      <c r="CE37" s="165">
        <v>18.2318</v>
      </c>
      <c r="CF37" s="165">
        <v>-106.6062</v>
      </c>
      <c r="CG37" s="165">
        <v>-106.9539</v>
      </c>
      <c r="CH37" s="165">
        <v>10.9589</v>
      </c>
      <c r="CI37" s="165">
        <v>-83.493700000000004</v>
      </c>
      <c r="CJ37" s="166"/>
      <c r="CK37" s="166"/>
      <c r="CL37" s="165">
        <v>43</v>
      </c>
      <c r="CM37" s="165">
        <v>165.6</v>
      </c>
      <c r="CN37" s="165">
        <v>-18.420000000000002</v>
      </c>
      <c r="CO37" s="165">
        <v>30.0991</v>
      </c>
      <c r="CP37" s="165">
        <v>30.152000000000001</v>
      </c>
      <c r="CQ37" s="165">
        <v>30.820699999999999</v>
      </c>
      <c r="CR37" s="165">
        <v>51.697499999999998</v>
      </c>
      <c r="CS37" s="165">
        <v>51.790700000000001</v>
      </c>
      <c r="CT37" s="165">
        <v>1</v>
      </c>
      <c r="CU37" s="165">
        <v>-104.1172</v>
      </c>
      <c r="CV37" s="165">
        <v>4.7606999999999999</v>
      </c>
      <c r="CW37" s="165">
        <v>13.994300000000001</v>
      </c>
      <c r="CX37" s="165">
        <v>70</v>
      </c>
      <c r="CY37" s="165">
        <v>79.33</v>
      </c>
      <c r="CZ37" s="165">
        <v>58.601100000000002</v>
      </c>
      <c r="DA37" s="165">
        <v>55.522199999999998</v>
      </c>
      <c r="DB37" s="165">
        <v>-37.979999999999997</v>
      </c>
      <c r="DC37" s="166"/>
      <c r="DD37" s="165">
        <v>83.367400000000004</v>
      </c>
      <c r="DE37" s="165">
        <v>82.575100000000006</v>
      </c>
      <c r="DF37" s="165">
        <v>-153.11349999999999</v>
      </c>
      <c r="DG37" s="165">
        <v>0</v>
      </c>
      <c r="DH37" s="165">
        <v>-23.033899999999999</v>
      </c>
      <c r="DI37" s="166"/>
      <c r="DJ37" s="165">
        <v>-231.9</v>
      </c>
      <c r="DK37" s="165">
        <v>33.434100000000001</v>
      </c>
      <c r="DL37" s="166"/>
      <c r="DM37" s="165">
        <v>73.749099999999999</v>
      </c>
      <c r="DN37" s="165">
        <v>100.2136</v>
      </c>
      <c r="DO37" s="166"/>
      <c r="DP37" s="165">
        <v>-11.21</v>
      </c>
      <c r="DQ37" s="165">
        <v>65.299499999999995</v>
      </c>
      <c r="DR37" s="165">
        <v>153.23869999999999</v>
      </c>
      <c r="DS37" s="165">
        <v>-23.98</v>
      </c>
      <c r="DT37" s="165">
        <v>-24</v>
      </c>
      <c r="DU37" s="165">
        <v>107.45</v>
      </c>
      <c r="DV37" s="165">
        <v>77.540000000000006</v>
      </c>
      <c r="DW37" s="165">
        <v>150</v>
      </c>
      <c r="DX37" s="165">
        <v>149.67269999999999</v>
      </c>
      <c r="DY37" s="165">
        <v>-82.235600000000005</v>
      </c>
      <c r="DZ37" s="165">
        <v>-79.599999999999994</v>
      </c>
      <c r="EA37" s="165">
        <v>230.12610000000001</v>
      </c>
      <c r="EB37" s="165">
        <v>182.34450000000001</v>
      </c>
      <c r="EC37" s="165">
        <v>176.60929999999999</v>
      </c>
      <c r="ED37" s="165">
        <v>180.60669999999999</v>
      </c>
      <c r="EE37" s="165">
        <v>51.325499999999998</v>
      </c>
      <c r="EF37" s="165">
        <v>38.851500000000001</v>
      </c>
      <c r="EG37" s="165">
        <v>-29.905000000000001</v>
      </c>
      <c r="EH37" s="165">
        <v>534.59130000000005</v>
      </c>
      <c r="EI37" s="165">
        <v>-345.96679999999998</v>
      </c>
      <c r="EJ37" s="166"/>
      <c r="EK37" s="165">
        <v>-33.974400000000003</v>
      </c>
      <c r="EL37" s="165">
        <v>-30.799399999999999</v>
      </c>
      <c r="EM37" s="166"/>
      <c r="EN37" s="165">
        <v>-29.481200000000001</v>
      </c>
      <c r="EO37" s="165">
        <v>-27.228200000000001</v>
      </c>
      <c r="EP37" s="165">
        <v>164.41200000000001</v>
      </c>
      <c r="EQ37" s="165">
        <v>-101.69580000000001</v>
      </c>
      <c r="ER37" s="165">
        <v>-101.2809</v>
      </c>
      <c r="ES37" s="165">
        <v>1.7669999999999999</v>
      </c>
      <c r="ET37" s="165">
        <v>15.33</v>
      </c>
      <c r="EU37" s="165">
        <v>-20.59</v>
      </c>
      <c r="EV37" s="165">
        <v>81.2</v>
      </c>
      <c r="EW37" s="165">
        <v>13.5128</v>
      </c>
      <c r="EX37" s="165">
        <v>-111.3202</v>
      </c>
      <c r="EY37" s="165">
        <v>-31.727699999999999</v>
      </c>
      <c r="EZ37" s="165">
        <v>-30.8809</v>
      </c>
      <c r="FA37" s="165">
        <v>2.8168000000000002</v>
      </c>
      <c r="FB37" s="165">
        <v>-31.472300000000001</v>
      </c>
      <c r="FC37" s="165">
        <v>0</v>
      </c>
      <c r="FD37" s="166"/>
      <c r="FE37" s="166"/>
      <c r="FF37" s="166"/>
      <c r="FG37" s="165">
        <v>41.601100000000002</v>
      </c>
      <c r="FH37" s="165">
        <v>41.979599999999998</v>
      </c>
      <c r="FI37" s="165">
        <v>40.088900000000002</v>
      </c>
      <c r="FJ37" s="165">
        <v>108.67910000000001</v>
      </c>
      <c r="FK37" s="165">
        <v>109.1815</v>
      </c>
      <c r="FL37" s="165">
        <v>-104.99509999999999</v>
      </c>
      <c r="FM37" s="165">
        <v>83.483900000000006</v>
      </c>
      <c r="FN37" s="165">
        <v>82.524299999999997</v>
      </c>
      <c r="FO37" s="165">
        <v>-67.735500000000002</v>
      </c>
      <c r="FP37" s="165">
        <v>-52.127000000000002</v>
      </c>
      <c r="FQ37" s="165">
        <v>-48.170299999999997</v>
      </c>
      <c r="FR37" s="165">
        <v>-36.43</v>
      </c>
      <c r="FS37" s="165">
        <v>19.075600000000001</v>
      </c>
      <c r="FT37" s="165">
        <v>1.044</v>
      </c>
      <c r="FU37" s="165">
        <v>-12.3</v>
      </c>
      <c r="FV37" s="165">
        <v>15.57</v>
      </c>
      <c r="FW37" s="165">
        <v>-49.603200000000001</v>
      </c>
      <c r="FX37" s="165">
        <v>10.111800000000001</v>
      </c>
      <c r="FY37" s="165">
        <v>-14.821999999999999</v>
      </c>
      <c r="FZ37" s="165">
        <v>4.47</v>
      </c>
      <c r="GA37" s="165">
        <v>7.9025999999999996</v>
      </c>
      <c r="GB37" s="165">
        <v>19.47</v>
      </c>
      <c r="GC37" s="165">
        <v>53.810600000000001</v>
      </c>
      <c r="GD37" s="165">
        <v>68.309600000000003</v>
      </c>
      <c r="GE37" s="166"/>
      <c r="GF37" s="165">
        <v>92.204099999999997</v>
      </c>
      <c r="GG37" s="165">
        <v>22.5</v>
      </c>
      <c r="GH37" s="165">
        <v>-21.948699999999999</v>
      </c>
      <c r="GI37" s="165">
        <v>2.2700000000000001E-2</v>
      </c>
      <c r="GJ37" s="166"/>
      <c r="GK37" s="165">
        <v>2.0268000000000002</v>
      </c>
      <c r="GL37" s="166"/>
      <c r="GM37" s="166"/>
      <c r="GN37" s="165">
        <v>-14.752000000000001</v>
      </c>
      <c r="GO37" s="165">
        <v>-37.093600000000002</v>
      </c>
      <c r="GP37" s="165">
        <v>28.004100000000001</v>
      </c>
      <c r="GQ37" s="165">
        <v>57.646000000000001</v>
      </c>
      <c r="GR37" s="165">
        <v>10.3233</v>
      </c>
      <c r="GS37" s="165">
        <v>10.288600000000001</v>
      </c>
      <c r="GT37" s="165">
        <v>-140.5264</v>
      </c>
      <c r="GU37" s="165">
        <v>-30.382100000000001</v>
      </c>
      <c r="GV37" s="165">
        <v>41.704799999999999</v>
      </c>
      <c r="GW37" s="165">
        <v>-65.933999999999997</v>
      </c>
      <c r="GX37" s="165">
        <v>3.4512</v>
      </c>
      <c r="GY37" s="165">
        <v>5.2358000000000002</v>
      </c>
      <c r="GZ37" s="165">
        <v>4.7251000000000003</v>
      </c>
      <c r="HA37" s="165">
        <v>4.8711000000000002</v>
      </c>
      <c r="HB37" s="165">
        <v>100.9314</v>
      </c>
      <c r="HC37" s="165">
        <v>101.0694</v>
      </c>
      <c r="HD37" s="165">
        <v>287.89999999999998</v>
      </c>
      <c r="HE37" s="165">
        <v>-285.29059999999998</v>
      </c>
      <c r="HF37" s="165">
        <v>-348.6046</v>
      </c>
      <c r="HG37" s="165">
        <v>348.98540000000003</v>
      </c>
      <c r="HH37" s="165">
        <v>348.32319999999999</v>
      </c>
      <c r="HI37" s="165">
        <v>-98.186499999999995</v>
      </c>
      <c r="HJ37" s="165">
        <v>-98.384399999999999</v>
      </c>
      <c r="HK37" s="165">
        <v>-68.077600000000004</v>
      </c>
      <c r="HL37" s="165">
        <v>-62.1205</v>
      </c>
      <c r="HM37" s="165">
        <v>79.646699999999996</v>
      </c>
      <c r="HN37" s="165">
        <v>81.197400000000002</v>
      </c>
      <c r="HO37" s="165">
        <v>-72.672700000000006</v>
      </c>
      <c r="HP37" s="165">
        <v>-73.306700000000006</v>
      </c>
      <c r="HQ37" s="165">
        <v>23.480899999999998</v>
      </c>
      <c r="HR37" s="165">
        <v>23.425999999999998</v>
      </c>
      <c r="HS37" s="165">
        <v>-6.8540999999999999</v>
      </c>
      <c r="HT37" s="165">
        <v>-7.9743000000000004</v>
      </c>
      <c r="HU37" s="165">
        <v>60.12</v>
      </c>
      <c r="HV37" s="165">
        <v>60.47</v>
      </c>
      <c r="HW37" s="165">
        <v>33.299999999999997</v>
      </c>
      <c r="HX37" s="165">
        <v>33.299999999999997</v>
      </c>
      <c r="HY37" s="165">
        <v>22.683900000000001</v>
      </c>
      <c r="HZ37" s="165">
        <v>-59.2</v>
      </c>
      <c r="IA37" s="165">
        <v>-332.99310000000003</v>
      </c>
      <c r="IB37" s="165">
        <v>84.523899999999998</v>
      </c>
      <c r="IC37" s="165">
        <v>84.281099999999995</v>
      </c>
      <c r="ID37" s="165">
        <v>9.4</v>
      </c>
      <c r="IE37" s="165">
        <v>-7.9</v>
      </c>
      <c r="IF37" s="165">
        <v>-29.9</v>
      </c>
      <c r="IG37" s="165">
        <v>-30</v>
      </c>
      <c r="IH37" s="166"/>
      <c r="II37" s="166"/>
      <c r="IJ37" s="165">
        <v>-343.85489999999999</v>
      </c>
      <c r="IK37" s="165">
        <v>367.99470000000002</v>
      </c>
      <c r="IL37" s="165">
        <v>151.44649999999999</v>
      </c>
      <c r="IM37" s="165">
        <v>120.99550000000001</v>
      </c>
      <c r="IN37" s="165">
        <v>-59.519300000000001</v>
      </c>
      <c r="IO37" s="165">
        <v>-118.6692</v>
      </c>
      <c r="IP37" s="165">
        <v>114.25530000000001</v>
      </c>
      <c r="IQ37" s="165">
        <v>-91.550799999999995</v>
      </c>
      <c r="IR37" s="165">
        <v>-42.604199999999999</v>
      </c>
      <c r="IS37" s="165">
        <v>-117.00069999999999</v>
      </c>
      <c r="IT37" s="165">
        <v>122.1936</v>
      </c>
      <c r="IU37" s="165">
        <v>121.1825</v>
      </c>
      <c r="IV37" s="165">
        <v>93.027500000000003</v>
      </c>
      <c r="IW37" s="165">
        <v>-149.2208</v>
      </c>
      <c r="IX37" s="165">
        <v>45.086199999999998</v>
      </c>
      <c r="IY37" s="165">
        <v>-101.8554</v>
      </c>
      <c r="IZ37" s="165">
        <v>103.3509</v>
      </c>
      <c r="JA37" s="165">
        <v>-8.9910999999999994</v>
      </c>
      <c r="JB37" s="166"/>
      <c r="JC37" s="165">
        <v>18.399999999999999</v>
      </c>
      <c r="JD37" s="165">
        <v>5.9279999999999999</v>
      </c>
      <c r="JE37" s="165">
        <v>5.8940000000000001</v>
      </c>
      <c r="JF37" s="165">
        <v>-18.16</v>
      </c>
      <c r="JG37" s="165">
        <v>0.64</v>
      </c>
      <c r="JH37" s="166"/>
      <c r="JI37" s="165">
        <v>-1.9608000000000001</v>
      </c>
      <c r="JJ37" s="165">
        <v>-29.2958</v>
      </c>
      <c r="JK37" s="165">
        <v>-25.224699999999999</v>
      </c>
      <c r="JL37" s="165">
        <v>33.299999999999997</v>
      </c>
      <c r="JM37" s="165">
        <v>51.576999999999998</v>
      </c>
      <c r="JN37" s="165">
        <v>50.86</v>
      </c>
      <c r="JO37" s="166"/>
      <c r="JP37" s="166"/>
      <c r="JQ37" s="165">
        <v>52.334200000000003</v>
      </c>
      <c r="JR37" s="165">
        <v>52.688200000000002</v>
      </c>
      <c r="JS37" s="165">
        <v>53.016399999999997</v>
      </c>
      <c r="JT37" s="166"/>
      <c r="JU37" s="165">
        <v>7.2</v>
      </c>
      <c r="JV37" s="165">
        <v>19.604500000000002</v>
      </c>
      <c r="JW37" s="165">
        <v>8.0299999999999994</v>
      </c>
      <c r="JX37" s="166"/>
      <c r="JY37" s="165">
        <v>-59.992800000000003</v>
      </c>
      <c r="JZ37" s="165">
        <v>83.634399999999999</v>
      </c>
      <c r="KA37" s="165">
        <v>70.363600000000005</v>
      </c>
      <c r="KB37" s="165">
        <v>-60.049100000000003</v>
      </c>
      <c r="KC37" s="165">
        <v>-82.422700000000006</v>
      </c>
      <c r="KD37" s="165">
        <v>60.993600000000001</v>
      </c>
      <c r="KE37" s="165">
        <v>20.6172</v>
      </c>
      <c r="KF37" s="165">
        <v>-16.2</v>
      </c>
      <c r="KG37" s="165">
        <v>16.100000000000001</v>
      </c>
      <c r="KH37" s="166"/>
      <c r="KI37" s="165">
        <v>186.9957</v>
      </c>
    </row>
    <row r="38" spans="1:295" ht="18" customHeight="1" x14ac:dyDescent="0.35">
      <c r="A38" s="161" t="s">
        <v>58</v>
      </c>
      <c r="B38" s="161" t="s">
        <v>813</v>
      </c>
      <c r="C38" s="165">
        <v>0</v>
      </c>
      <c r="D38" s="166"/>
      <c r="E38" s="165">
        <v>-43.145400000000002</v>
      </c>
      <c r="F38" s="165">
        <v>13.747999999999999</v>
      </c>
      <c r="G38" s="165">
        <v>33.8279</v>
      </c>
      <c r="H38" s="166"/>
      <c r="I38" s="165">
        <v>67.203000000000003</v>
      </c>
      <c r="J38" s="165">
        <v>-137.6739</v>
      </c>
      <c r="K38" s="165">
        <v>61.4283</v>
      </c>
      <c r="L38" s="165">
        <v>31.422999999999998</v>
      </c>
      <c r="M38" s="165">
        <v>30.566700000000001</v>
      </c>
      <c r="N38" s="165">
        <v>-6.66</v>
      </c>
      <c r="O38" s="165">
        <v>-39.652000000000001</v>
      </c>
      <c r="P38" s="165">
        <v>35.200000000000003</v>
      </c>
      <c r="Q38" s="166"/>
      <c r="R38" s="165">
        <v>-35.200000000000003</v>
      </c>
      <c r="S38" s="165">
        <v>11.761100000000001</v>
      </c>
      <c r="T38" s="165">
        <v>279.1164</v>
      </c>
      <c r="U38" s="165">
        <v>8.7720000000000002</v>
      </c>
      <c r="V38" s="165">
        <v>8.7761999999999993</v>
      </c>
      <c r="W38" s="165">
        <v>14.448</v>
      </c>
      <c r="X38" s="165">
        <v>6.3936000000000002</v>
      </c>
      <c r="Y38" s="165">
        <v>4.8635000000000002</v>
      </c>
      <c r="Z38" s="165">
        <v>2.5567000000000002</v>
      </c>
      <c r="AA38" s="166"/>
      <c r="AB38" s="166"/>
      <c r="AC38" s="165">
        <v>-72.02</v>
      </c>
      <c r="AD38" s="165">
        <v>-72.040000000000006</v>
      </c>
      <c r="AE38" s="166"/>
      <c r="AF38" s="165">
        <v>6.66</v>
      </c>
      <c r="AG38" s="165">
        <v>37.4</v>
      </c>
      <c r="AH38" s="165">
        <v>6.9809999999999999</v>
      </c>
      <c r="AI38" s="165">
        <v>0.23100000000000001</v>
      </c>
      <c r="AJ38" s="165">
        <v>-67.959999999999994</v>
      </c>
      <c r="AK38" s="165">
        <v>-68.16</v>
      </c>
      <c r="AL38" s="165">
        <v>-56.25</v>
      </c>
      <c r="AM38" s="165">
        <v>69.16</v>
      </c>
      <c r="AN38" s="165">
        <v>69.040000000000006</v>
      </c>
      <c r="AO38" s="165">
        <v>11.6</v>
      </c>
      <c r="AP38" s="165">
        <v>11.239699999999999</v>
      </c>
      <c r="AQ38" s="165">
        <v>72.579700000000003</v>
      </c>
      <c r="AR38" s="165">
        <v>75.111599999999996</v>
      </c>
      <c r="AS38" s="165">
        <v>27.504000000000001</v>
      </c>
      <c r="AT38" s="165">
        <v>-47.823399999999999</v>
      </c>
      <c r="AU38" s="165">
        <v>-47.3369</v>
      </c>
      <c r="AV38" s="165">
        <v>6.8090000000000002</v>
      </c>
      <c r="AW38" s="165">
        <v>6.9508000000000001</v>
      </c>
      <c r="AX38" s="166"/>
      <c r="AY38" s="165">
        <v>93.503500000000003</v>
      </c>
      <c r="AZ38" s="165">
        <v>-2.0937999999999999</v>
      </c>
      <c r="BA38" s="165">
        <v>-9.6919000000000004</v>
      </c>
      <c r="BB38" s="165">
        <v>-402.6823</v>
      </c>
      <c r="BC38" s="165">
        <v>31.194800000000001</v>
      </c>
      <c r="BD38" s="165">
        <v>-16.8</v>
      </c>
      <c r="BE38" s="165">
        <v>-18.7</v>
      </c>
      <c r="BF38" s="165">
        <v>52.6175</v>
      </c>
      <c r="BG38" s="165">
        <v>51.694099999999999</v>
      </c>
      <c r="BH38" s="165">
        <v>-6.0530999999999997</v>
      </c>
      <c r="BI38" s="166"/>
      <c r="BJ38" s="165">
        <v>-44.601900000000001</v>
      </c>
      <c r="BK38" s="165">
        <v>10.4269</v>
      </c>
      <c r="BL38" s="165">
        <v>20.0123</v>
      </c>
      <c r="BM38" s="165">
        <v>13.6645</v>
      </c>
      <c r="BN38" s="165">
        <v>445.81420000000003</v>
      </c>
      <c r="BO38" s="165">
        <v>164.7389</v>
      </c>
      <c r="BP38" s="165">
        <v>164.983</v>
      </c>
      <c r="BQ38" s="165">
        <v>-531.24829999999997</v>
      </c>
      <c r="BR38" s="165">
        <v>531.69870000000003</v>
      </c>
      <c r="BS38" s="166"/>
      <c r="BT38" s="165">
        <v>-31.340399999999999</v>
      </c>
      <c r="BU38" s="165">
        <v>31.628699999999998</v>
      </c>
      <c r="BV38" s="166"/>
      <c r="BW38" s="165">
        <v>26.05</v>
      </c>
      <c r="BX38" s="165">
        <v>23.82</v>
      </c>
      <c r="BY38" s="166"/>
      <c r="BZ38" s="165">
        <v>83.43</v>
      </c>
      <c r="CA38" s="165">
        <v>-105.8219</v>
      </c>
      <c r="CB38" s="165">
        <v>-105.2861</v>
      </c>
      <c r="CC38" s="165">
        <v>175.6087</v>
      </c>
      <c r="CD38" s="165">
        <v>177.81370000000001</v>
      </c>
      <c r="CE38" s="165">
        <v>16.644300000000001</v>
      </c>
      <c r="CF38" s="165">
        <v>-105.1643</v>
      </c>
      <c r="CG38" s="165">
        <v>-105.258</v>
      </c>
      <c r="CH38" s="165">
        <v>10.7019</v>
      </c>
      <c r="CI38" s="165">
        <v>-85.786100000000005</v>
      </c>
      <c r="CJ38" s="166"/>
      <c r="CK38" s="166"/>
      <c r="CL38" s="165">
        <v>32.200000000000003</v>
      </c>
      <c r="CM38" s="165">
        <v>174.2</v>
      </c>
      <c r="CN38" s="165">
        <v>-18.600000000000001</v>
      </c>
      <c r="CO38" s="165">
        <v>29.924399999999999</v>
      </c>
      <c r="CP38" s="165">
        <v>28.934999999999999</v>
      </c>
      <c r="CQ38" s="165">
        <v>30.1021</v>
      </c>
      <c r="CR38" s="165">
        <v>49.750700000000002</v>
      </c>
      <c r="CS38" s="165">
        <v>50.786999999999999</v>
      </c>
      <c r="CT38" s="166"/>
      <c r="CU38" s="165">
        <v>-104.41370000000001</v>
      </c>
      <c r="CV38" s="165">
        <v>5.7004000000000001</v>
      </c>
      <c r="CW38" s="165">
        <v>14.099399999999999</v>
      </c>
      <c r="CX38" s="165">
        <v>70.77</v>
      </c>
      <c r="CY38" s="165">
        <v>82.74</v>
      </c>
      <c r="CZ38" s="165">
        <v>58.601100000000002</v>
      </c>
      <c r="DA38" s="165">
        <v>55.522199999999998</v>
      </c>
      <c r="DB38" s="165">
        <v>-37.869999999999997</v>
      </c>
      <c r="DC38" s="165">
        <v>-2.7631000000000001</v>
      </c>
      <c r="DD38" s="165">
        <v>86.926100000000005</v>
      </c>
      <c r="DE38" s="165">
        <v>86.504599999999996</v>
      </c>
      <c r="DF38" s="165">
        <v>-167.3066</v>
      </c>
      <c r="DG38" s="165">
        <v>0</v>
      </c>
      <c r="DH38" s="165">
        <v>-22.893899999999999</v>
      </c>
      <c r="DI38" s="166"/>
      <c r="DJ38" s="165">
        <v>-234.9</v>
      </c>
      <c r="DK38" s="166"/>
      <c r="DL38" s="166"/>
      <c r="DM38" s="165">
        <v>75.627700000000004</v>
      </c>
      <c r="DN38" s="166"/>
      <c r="DO38" s="166"/>
      <c r="DP38" s="165">
        <v>-12.17</v>
      </c>
      <c r="DQ38" s="165">
        <v>65.555999999999997</v>
      </c>
      <c r="DR38" s="165">
        <v>168.14959999999999</v>
      </c>
      <c r="DS38" s="165">
        <v>-24.05</v>
      </c>
      <c r="DT38" s="165">
        <v>-24.15</v>
      </c>
      <c r="DU38" s="165">
        <v>108.97</v>
      </c>
      <c r="DV38" s="165">
        <v>77.459999999999994</v>
      </c>
      <c r="DW38" s="165">
        <v>166.43639999999999</v>
      </c>
      <c r="DX38" s="165">
        <v>163.87270000000001</v>
      </c>
      <c r="DY38" s="165">
        <v>-74.4298</v>
      </c>
      <c r="DZ38" s="165">
        <v>-72.854500000000002</v>
      </c>
      <c r="EA38" s="165">
        <v>240.6465</v>
      </c>
      <c r="EB38" s="165">
        <v>193.64340000000001</v>
      </c>
      <c r="EC38" s="165">
        <v>190.16059999999999</v>
      </c>
      <c r="ED38" s="165">
        <v>191.1773</v>
      </c>
      <c r="EE38" s="165">
        <v>52.869100000000003</v>
      </c>
      <c r="EF38" s="165">
        <v>40.383899999999997</v>
      </c>
      <c r="EG38" s="165">
        <v>-30.027000000000001</v>
      </c>
      <c r="EH38" s="165">
        <v>542.30920000000003</v>
      </c>
      <c r="EI38" s="165">
        <v>-324.71260000000001</v>
      </c>
      <c r="EJ38" s="166"/>
      <c r="EK38" s="165">
        <v>-34.237699999999997</v>
      </c>
      <c r="EL38" s="165">
        <v>-32.1006</v>
      </c>
      <c r="EM38" s="166"/>
      <c r="EN38" s="165">
        <v>-30.537700000000001</v>
      </c>
      <c r="EO38" s="165">
        <v>-28.0959</v>
      </c>
      <c r="EP38" s="165">
        <v>136.76400000000001</v>
      </c>
      <c r="EQ38" s="165">
        <v>-94.111900000000006</v>
      </c>
      <c r="ER38" s="165">
        <v>-94.376099999999994</v>
      </c>
      <c r="ES38" s="165">
        <v>2.4203999999999999</v>
      </c>
      <c r="ET38" s="165">
        <v>14.35</v>
      </c>
      <c r="EU38" s="165">
        <v>-24.3</v>
      </c>
      <c r="EV38" s="165">
        <v>66.900000000000006</v>
      </c>
      <c r="EW38" s="165">
        <v>13.2745</v>
      </c>
      <c r="EX38" s="165">
        <v>-112.3034</v>
      </c>
      <c r="EY38" s="165">
        <v>-31.8504</v>
      </c>
      <c r="EZ38" s="165">
        <v>-31.339400000000001</v>
      </c>
      <c r="FA38" s="165">
        <v>4.3669000000000002</v>
      </c>
      <c r="FB38" s="165">
        <v>-33.190600000000003</v>
      </c>
      <c r="FC38" s="165">
        <v>0</v>
      </c>
      <c r="FD38" s="166"/>
      <c r="FE38" s="166"/>
      <c r="FF38" s="166"/>
      <c r="FG38" s="165">
        <v>40.537100000000002</v>
      </c>
      <c r="FH38" s="165">
        <v>42.280799999999999</v>
      </c>
      <c r="FI38" s="165">
        <v>38.982900000000001</v>
      </c>
      <c r="FJ38" s="165">
        <v>106.83710000000001</v>
      </c>
      <c r="FK38" s="165">
        <v>105.99979999999999</v>
      </c>
      <c r="FL38" s="165">
        <v>-97.292100000000005</v>
      </c>
      <c r="FM38" s="165">
        <v>74.719899999999996</v>
      </c>
      <c r="FN38" s="165">
        <v>75.483900000000006</v>
      </c>
      <c r="FO38" s="165">
        <v>-63.432299999999998</v>
      </c>
      <c r="FP38" s="165">
        <v>-48.4955</v>
      </c>
      <c r="FQ38" s="165">
        <v>-42.3035</v>
      </c>
      <c r="FR38" s="165">
        <v>-36.729999999999997</v>
      </c>
      <c r="FS38" s="165">
        <v>18.2773</v>
      </c>
      <c r="FT38" s="165">
        <v>1.0793999999999999</v>
      </c>
      <c r="FU38" s="165">
        <v>-11.76</v>
      </c>
      <c r="FV38" s="165">
        <v>17.329999999999998</v>
      </c>
      <c r="FW38" s="165">
        <v>-43.977499999999999</v>
      </c>
      <c r="FX38" s="165">
        <v>10.582000000000001</v>
      </c>
      <c r="FY38" s="165">
        <v>-14.666</v>
      </c>
      <c r="FZ38" s="165">
        <v>4.2489999999999997</v>
      </c>
      <c r="GA38" s="165">
        <v>7.7290000000000001</v>
      </c>
      <c r="GB38" s="165">
        <v>19.760000000000002</v>
      </c>
      <c r="GC38" s="165">
        <v>50.482700000000001</v>
      </c>
      <c r="GD38" s="165">
        <v>64.314700000000002</v>
      </c>
      <c r="GE38" s="166"/>
      <c r="GF38" s="165">
        <v>92.115899999999996</v>
      </c>
      <c r="GG38" s="165">
        <v>24.4</v>
      </c>
      <c r="GH38" s="165">
        <v>-21.441299999999998</v>
      </c>
      <c r="GI38" s="165">
        <v>0.54969999999999997</v>
      </c>
      <c r="GJ38" s="166"/>
      <c r="GK38" s="165">
        <v>2.0057999999999998</v>
      </c>
      <c r="GL38" s="166"/>
      <c r="GM38" s="166"/>
      <c r="GN38" s="166"/>
      <c r="GO38" s="165">
        <v>-36.746000000000002</v>
      </c>
      <c r="GP38" s="165">
        <v>26.544699999999999</v>
      </c>
      <c r="GQ38" s="165">
        <v>58.150100000000002</v>
      </c>
      <c r="GR38" s="165">
        <v>9.8569999999999993</v>
      </c>
      <c r="GS38" s="165">
        <v>9.7249999999999996</v>
      </c>
      <c r="GT38" s="165">
        <v>-137.82679999999999</v>
      </c>
      <c r="GU38" s="165">
        <v>-30.212700000000002</v>
      </c>
      <c r="GV38" s="165">
        <v>43.020699999999998</v>
      </c>
      <c r="GW38" s="165">
        <v>-66.379300000000001</v>
      </c>
      <c r="GX38" s="165">
        <v>3.9531999999999998</v>
      </c>
      <c r="GY38" s="165">
        <v>6.0072999999999999</v>
      </c>
      <c r="GZ38" s="165">
        <v>5.6230000000000002</v>
      </c>
      <c r="HA38" s="165">
        <v>5</v>
      </c>
      <c r="HB38" s="165">
        <v>106.4371</v>
      </c>
      <c r="HC38" s="165">
        <v>103.8408</v>
      </c>
      <c r="HD38" s="165">
        <v>284.5</v>
      </c>
      <c r="HE38" s="165">
        <v>-278.76089999999999</v>
      </c>
      <c r="HF38" s="165">
        <v>-341.47160000000002</v>
      </c>
      <c r="HG38" s="165">
        <v>342.09660000000002</v>
      </c>
      <c r="HH38" s="165">
        <v>343.9246</v>
      </c>
      <c r="HI38" s="165">
        <v>-103.6829</v>
      </c>
      <c r="HJ38" s="165">
        <v>-102.2762</v>
      </c>
      <c r="HK38" s="165">
        <v>-63.442999999999998</v>
      </c>
      <c r="HL38" s="165">
        <v>-56.918199999999999</v>
      </c>
      <c r="HM38" s="165">
        <v>80.370999999999995</v>
      </c>
      <c r="HN38" s="165">
        <v>78.635499999999993</v>
      </c>
      <c r="HO38" s="166"/>
      <c r="HP38" s="166"/>
      <c r="HQ38" s="165">
        <v>24.216999999999999</v>
      </c>
      <c r="HR38" s="165">
        <v>23.436900000000001</v>
      </c>
      <c r="HS38" s="165">
        <v>-9.8501999999999992</v>
      </c>
      <c r="HT38" s="165">
        <v>-10.0738</v>
      </c>
      <c r="HU38" s="165">
        <v>59.59</v>
      </c>
      <c r="HV38" s="165">
        <v>59.28</v>
      </c>
      <c r="HW38" s="165">
        <v>32.6</v>
      </c>
      <c r="HX38" s="165">
        <v>33</v>
      </c>
      <c r="HY38" s="165">
        <v>22.662500000000001</v>
      </c>
      <c r="HZ38" s="165">
        <v>-57.92</v>
      </c>
      <c r="IA38" s="165">
        <v>-335.52710000000002</v>
      </c>
      <c r="IB38" s="165">
        <v>87.630099999999999</v>
      </c>
      <c r="IC38" s="165">
        <v>87.397199999999998</v>
      </c>
      <c r="ID38" s="165">
        <v>10.5</v>
      </c>
      <c r="IE38" s="165">
        <v>-7.7</v>
      </c>
      <c r="IF38" s="165">
        <v>-30.5</v>
      </c>
      <c r="IG38" s="165">
        <v>-30</v>
      </c>
      <c r="IH38" s="166"/>
      <c r="II38" s="166"/>
      <c r="IJ38" s="165">
        <v>-332.96879999999999</v>
      </c>
      <c r="IK38" s="165">
        <v>342.54700000000003</v>
      </c>
      <c r="IL38" s="165">
        <v>170.37219999999999</v>
      </c>
      <c r="IM38" s="165">
        <v>137.40100000000001</v>
      </c>
      <c r="IN38" s="165">
        <v>-63.123100000000001</v>
      </c>
      <c r="IO38" s="165">
        <v>-130.10390000000001</v>
      </c>
      <c r="IP38" s="165">
        <v>128.46420000000001</v>
      </c>
      <c r="IQ38" s="165">
        <v>-97.546700000000001</v>
      </c>
      <c r="IR38" s="165">
        <v>-48.151800000000001</v>
      </c>
      <c r="IS38" s="165">
        <v>-126.40049999999999</v>
      </c>
      <c r="IT38" s="165">
        <v>124.1741</v>
      </c>
      <c r="IU38" s="165">
        <v>123.7491</v>
      </c>
      <c r="IV38" s="165">
        <v>98.931299999999993</v>
      </c>
      <c r="IW38" s="165">
        <v>-161.8477</v>
      </c>
      <c r="IX38" s="165">
        <v>52.017600000000002</v>
      </c>
      <c r="IY38" s="165">
        <v>-109.26909999999999</v>
      </c>
      <c r="IZ38" s="165">
        <v>109.9093</v>
      </c>
      <c r="JA38" s="165">
        <v>-7.8841999999999999</v>
      </c>
      <c r="JB38" s="166"/>
      <c r="JC38" s="165">
        <v>18.64</v>
      </c>
      <c r="JD38" s="166"/>
      <c r="JE38" s="165">
        <v>5.8860000000000001</v>
      </c>
      <c r="JF38" s="165">
        <v>-18.48</v>
      </c>
      <c r="JG38" s="165">
        <v>0.64</v>
      </c>
      <c r="JH38" s="166"/>
      <c r="JI38" s="165">
        <v>-2.1073</v>
      </c>
      <c r="JJ38" s="165">
        <v>-28.184899999999999</v>
      </c>
      <c r="JK38" s="165">
        <v>-24.873699999999999</v>
      </c>
      <c r="JL38" s="165">
        <v>30.2</v>
      </c>
      <c r="JM38" s="165">
        <v>49.956000000000003</v>
      </c>
      <c r="JN38" s="165">
        <v>50.350999999999999</v>
      </c>
      <c r="JO38" s="166"/>
      <c r="JP38" s="166"/>
      <c r="JQ38" s="165">
        <v>53.299500000000002</v>
      </c>
      <c r="JR38" s="165">
        <v>52</v>
      </c>
      <c r="JS38" s="165">
        <v>52.565800000000003</v>
      </c>
      <c r="JT38" s="166"/>
      <c r="JU38" s="165">
        <v>8.5</v>
      </c>
      <c r="JV38" s="165">
        <v>17.7592</v>
      </c>
      <c r="JW38" s="165">
        <v>8.2200000000000006</v>
      </c>
      <c r="JX38" s="166"/>
      <c r="JY38" s="165">
        <v>-54.748699999999999</v>
      </c>
      <c r="JZ38" s="165">
        <v>79.415300000000002</v>
      </c>
      <c r="KA38" s="165">
        <v>65.192999999999998</v>
      </c>
      <c r="KB38" s="165">
        <v>-53.892000000000003</v>
      </c>
      <c r="KC38" s="165">
        <v>-79.495500000000007</v>
      </c>
      <c r="KD38" s="165">
        <v>56.531700000000001</v>
      </c>
      <c r="KE38" s="165">
        <v>21.905999999999999</v>
      </c>
      <c r="KF38" s="165">
        <v>-14.8</v>
      </c>
      <c r="KG38" s="165">
        <v>15</v>
      </c>
      <c r="KH38" s="166"/>
      <c r="KI38" s="165">
        <v>191.78630000000001</v>
      </c>
    </row>
    <row r="39" spans="1:295" ht="18" customHeight="1" x14ac:dyDescent="0.35">
      <c r="A39" s="161" t="s">
        <v>58</v>
      </c>
      <c r="B39" s="161" t="s">
        <v>814</v>
      </c>
      <c r="C39" s="165">
        <v>0</v>
      </c>
      <c r="D39" s="165">
        <v>21.976800000000001</v>
      </c>
      <c r="E39" s="165">
        <v>-43.575600000000001</v>
      </c>
      <c r="F39" s="165">
        <v>-12.8184</v>
      </c>
      <c r="G39" s="165">
        <v>33.658700000000003</v>
      </c>
      <c r="H39" s="166"/>
      <c r="I39" s="165">
        <v>67.0364</v>
      </c>
      <c r="J39" s="165">
        <v>-124.4776</v>
      </c>
      <c r="K39" s="166"/>
      <c r="L39" s="165">
        <v>31.0931</v>
      </c>
      <c r="M39" s="165">
        <v>30.5884</v>
      </c>
      <c r="N39" s="165">
        <v>-6.66</v>
      </c>
      <c r="O39" s="165">
        <v>-39.21</v>
      </c>
      <c r="P39" s="165">
        <v>35.200000000000003</v>
      </c>
      <c r="Q39" s="166"/>
      <c r="R39" s="165">
        <v>-35.200000000000003</v>
      </c>
      <c r="S39" s="165">
        <v>13.41</v>
      </c>
      <c r="T39" s="165">
        <v>251.49440000000001</v>
      </c>
      <c r="U39" s="165">
        <v>8.7459000000000007</v>
      </c>
      <c r="V39" s="165">
        <v>8.8087999999999997</v>
      </c>
      <c r="W39" s="165">
        <v>14.7981</v>
      </c>
      <c r="X39" s="165">
        <v>6.3346999999999998</v>
      </c>
      <c r="Y39" s="165">
        <v>5.8334000000000001</v>
      </c>
      <c r="Z39" s="165">
        <v>2.5072999999999999</v>
      </c>
      <c r="AA39" s="166"/>
      <c r="AB39" s="166"/>
      <c r="AC39" s="165">
        <v>-71.209999999999994</v>
      </c>
      <c r="AD39" s="165">
        <v>-71.19</v>
      </c>
      <c r="AE39" s="166"/>
      <c r="AF39" s="165">
        <v>4.4400000000000004</v>
      </c>
      <c r="AG39" s="165">
        <v>37.4</v>
      </c>
      <c r="AH39" s="165">
        <v>7.5309999999999997</v>
      </c>
      <c r="AI39" s="165">
        <v>0.23300000000000001</v>
      </c>
      <c r="AJ39" s="165">
        <v>-68.2</v>
      </c>
      <c r="AK39" s="165">
        <v>-68.39</v>
      </c>
      <c r="AL39" s="165">
        <v>-51.82</v>
      </c>
      <c r="AM39" s="165">
        <v>68.72</v>
      </c>
      <c r="AN39" s="165">
        <v>70</v>
      </c>
      <c r="AO39" s="165">
        <v>11.905099999999999</v>
      </c>
      <c r="AP39" s="165">
        <v>11.5381</v>
      </c>
      <c r="AQ39" s="165">
        <v>72.345299999999995</v>
      </c>
      <c r="AR39" s="165">
        <v>74.592699999999994</v>
      </c>
      <c r="AS39" s="165">
        <v>25.089400000000001</v>
      </c>
      <c r="AT39" s="165">
        <v>-49.296999999999997</v>
      </c>
      <c r="AU39" s="165">
        <v>-48.558599999999998</v>
      </c>
      <c r="AV39" s="165">
        <v>32.861499999999999</v>
      </c>
      <c r="AW39" s="165">
        <v>27.6051</v>
      </c>
      <c r="AX39" s="166"/>
      <c r="AY39" s="165">
        <v>86.671599999999998</v>
      </c>
      <c r="AZ39" s="165">
        <v>1.5867</v>
      </c>
      <c r="BA39" s="165">
        <v>8.0444999999999993</v>
      </c>
      <c r="BB39" s="165">
        <v>-413.67520000000002</v>
      </c>
      <c r="BC39" s="165">
        <v>31.4818</v>
      </c>
      <c r="BD39" s="165">
        <v>-16.7</v>
      </c>
      <c r="BE39" s="165">
        <v>-18.8</v>
      </c>
      <c r="BF39" s="165">
        <v>53.525399999999998</v>
      </c>
      <c r="BG39" s="165">
        <v>51.6083</v>
      </c>
      <c r="BH39" s="165">
        <v>-5.9127000000000001</v>
      </c>
      <c r="BI39" s="166"/>
      <c r="BJ39" s="165">
        <v>-45.0745</v>
      </c>
      <c r="BK39" s="165">
        <v>9.8353000000000002</v>
      </c>
      <c r="BL39" s="165">
        <v>20.8004</v>
      </c>
      <c r="BM39" s="165">
        <v>14.103999999999999</v>
      </c>
      <c r="BN39" s="165">
        <v>454.39</v>
      </c>
      <c r="BO39" s="165">
        <v>168.49260000000001</v>
      </c>
      <c r="BP39" s="165">
        <v>167.69919999999999</v>
      </c>
      <c r="BQ39" s="165">
        <v>-546.30579999999998</v>
      </c>
      <c r="BR39" s="165">
        <v>529.97190000000001</v>
      </c>
      <c r="BS39" s="166"/>
      <c r="BT39" s="165">
        <v>-44.572400000000002</v>
      </c>
      <c r="BU39" s="165">
        <v>45.256599999999999</v>
      </c>
      <c r="BV39" s="165">
        <v>104.0269</v>
      </c>
      <c r="BW39" s="165">
        <v>26.07</v>
      </c>
      <c r="BX39" s="165">
        <v>23.98</v>
      </c>
      <c r="BY39" s="166"/>
      <c r="BZ39" s="165">
        <v>82.22</v>
      </c>
      <c r="CA39" s="165">
        <v>-103.41070000000001</v>
      </c>
      <c r="CB39" s="165">
        <v>-102.3391</v>
      </c>
      <c r="CC39" s="165">
        <v>173.5692</v>
      </c>
      <c r="CD39" s="165">
        <v>174.42019999999999</v>
      </c>
      <c r="CE39" s="165">
        <v>16.725200000000001</v>
      </c>
      <c r="CF39" s="165">
        <v>-106.1832</v>
      </c>
      <c r="CG39" s="165">
        <v>-106.1602</v>
      </c>
      <c r="CH39" s="165">
        <v>10.2479</v>
      </c>
      <c r="CI39" s="165">
        <v>-80.620999999999995</v>
      </c>
      <c r="CJ39" s="166"/>
      <c r="CK39" s="166"/>
      <c r="CL39" s="165">
        <v>40.9</v>
      </c>
      <c r="CM39" s="165">
        <v>162.19999999999999</v>
      </c>
      <c r="CN39" s="165">
        <v>-18.34</v>
      </c>
      <c r="CO39" s="165">
        <v>31.0565</v>
      </c>
      <c r="CP39" s="165">
        <v>30.382100000000001</v>
      </c>
      <c r="CQ39" s="165">
        <v>31.566500000000001</v>
      </c>
      <c r="CR39" s="165">
        <v>50.554299999999998</v>
      </c>
      <c r="CS39" s="165">
        <v>50.825000000000003</v>
      </c>
      <c r="CT39" s="166"/>
      <c r="CU39" s="165">
        <v>-105.91930000000001</v>
      </c>
      <c r="CV39" s="165">
        <v>5.3178000000000001</v>
      </c>
      <c r="CW39" s="165">
        <v>13.9009</v>
      </c>
      <c r="CX39" s="165">
        <v>69.86</v>
      </c>
      <c r="CY39" s="165">
        <v>81.150000000000006</v>
      </c>
      <c r="CZ39" s="165">
        <v>58.601100000000002</v>
      </c>
      <c r="DA39" s="165">
        <v>55.522199999999998</v>
      </c>
      <c r="DB39" s="165">
        <v>-37.86</v>
      </c>
      <c r="DC39" s="165">
        <v>-2.7631000000000001</v>
      </c>
      <c r="DD39" s="165">
        <v>80.760599999999997</v>
      </c>
      <c r="DE39" s="165">
        <v>79.948700000000002</v>
      </c>
      <c r="DF39" s="165">
        <v>-147.4357</v>
      </c>
      <c r="DG39" s="165">
        <v>0</v>
      </c>
      <c r="DH39" s="165">
        <v>-23.073399999999999</v>
      </c>
      <c r="DI39" s="166"/>
      <c r="DJ39" s="165">
        <v>-236.2</v>
      </c>
      <c r="DK39" s="165">
        <v>33.071599999999997</v>
      </c>
      <c r="DL39" s="165">
        <v>70.321700000000007</v>
      </c>
      <c r="DM39" s="165">
        <v>72.809799999999996</v>
      </c>
      <c r="DN39" s="165">
        <v>99.041700000000006</v>
      </c>
      <c r="DO39" s="165">
        <v>69.959999999999994</v>
      </c>
      <c r="DP39" s="165">
        <v>-11.26</v>
      </c>
      <c r="DQ39" s="165">
        <v>64.921499999999995</v>
      </c>
      <c r="DR39" s="165">
        <v>146.01329999999999</v>
      </c>
      <c r="DS39" s="165">
        <v>-24.15</v>
      </c>
      <c r="DT39" s="165">
        <v>-24.36</v>
      </c>
      <c r="DU39" s="165">
        <v>109.39</v>
      </c>
      <c r="DV39" s="165">
        <v>77.150000000000006</v>
      </c>
      <c r="DW39" s="165">
        <v>145.3091</v>
      </c>
      <c r="DX39" s="165">
        <v>144.67269999999999</v>
      </c>
      <c r="DY39" s="165">
        <v>-78.448800000000006</v>
      </c>
      <c r="DZ39" s="165">
        <v>-77.390900000000002</v>
      </c>
      <c r="EA39" s="165">
        <v>225.22479999999999</v>
      </c>
      <c r="EB39" s="165">
        <v>180.43109999999999</v>
      </c>
      <c r="EC39" s="165">
        <v>174.92070000000001</v>
      </c>
      <c r="ED39" s="165">
        <v>177.53219999999999</v>
      </c>
      <c r="EE39" s="165">
        <v>59.328299999999999</v>
      </c>
      <c r="EF39" s="165">
        <v>42.294699999999999</v>
      </c>
      <c r="EG39" s="165">
        <v>-29.972999999999999</v>
      </c>
      <c r="EH39" s="165">
        <v>557.25160000000005</v>
      </c>
      <c r="EI39" s="165">
        <v>-300.64960000000002</v>
      </c>
      <c r="EJ39" s="166"/>
      <c r="EK39" s="165">
        <v>-33.282200000000003</v>
      </c>
      <c r="EL39" s="165">
        <v>-32.635599999999997</v>
      </c>
      <c r="EM39" s="166"/>
      <c r="EN39" s="165">
        <v>-31.695599999999999</v>
      </c>
      <c r="EO39" s="165">
        <v>-29.221</v>
      </c>
      <c r="EP39" s="165">
        <v>150.58799999999999</v>
      </c>
      <c r="EQ39" s="165">
        <v>-99.168999999999997</v>
      </c>
      <c r="ER39" s="165">
        <v>-100.2166</v>
      </c>
      <c r="ES39" s="165">
        <v>-3.488</v>
      </c>
      <c r="ET39" s="165">
        <v>0</v>
      </c>
      <c r="EU39" s="165">
        <v>-16.72</v>
      </c>
      <c r="EV39" s="165">
        <v>107.4</v>
      </c>
      <c r="EW39" s="165">
        <v>12.953200000000001</v>
      </c>
      <c r="EX39" s="165">
        <v>-112.9935</v>
      </c>
      <c r="EY39" s="165">
        <v>-34.213799999999999</v>
      </c>
      <c r="EZ39" s="165">
        <v>-33.323</v>
      </c>
      <c r="FA39" s="165">
        <v>8.2858999999999998</v>
      </c>
      <c r="FB39" s="165">
        <v>-43.606999999999999</v>
      </c>
      <c r="FC39" s="165">
        <v>0</v>
      </c>
      <c r="FD39" s="166"/>
      <c r="FE39" s="166"/>
      <c r="FF39" s="166"/>
      <c r="FG39" s="165">
        <v>40.724299999999999</v>
      </c>
      <c r="FH39" s="165">
        <v>40.718600000000002</v>
      </c>
      <c r="FI39" s="165">
        <v>39.070099999999996</v>
      </c>
      <c r="FJ39" s="165">
        <v>102.4833</v>
      </c>
      <c r="FK39" s="165">
        <v>103.8229</v>
      </c>
      <c r="FL39" s="165">
        <v>-97.794499999999999</v>
      </c>
      <c r="FM39" s="165">
        <v>81.086200000000005</v>
      </c>
      <c r="FN39" s="165">
        <v>80.854100000000003</v>
      </c>
      <c r="FO39" s="165">
        <v>-65.684899999999999</v>
      </c>
      <c r="FP39" s="165">
        <v>-51.145600000000002</v>
      </c>
      <c r="FQ39" s="165">
        <v>-44.537399999999998</v>
      </c>
      <c r="FR39" s="165">
        <v>-37.11</v>
      </c>
      <c r="FS39" s="165">
        <v>18.489699999999999</v>
      </c>
      <c r="FT39" s="165">
        <v>1.0329999999999999</v>
      </c>
      <c r="FU39" s="165">
        <v>-11.95</v>
      </c>
      <c r="FV39" s="165">
        <v>15.76</v>
      </c>
      <c r="FW39" s="165">
        <v>-45.622500000000002</v>
      </c>
      <c r="FX39" s="165">
        <v>10.0166</v>
      </c>
      <c r="FY39" s="165">
        <v>-14.659000000000001</v>
      </c>
      <c r="FZ39" s="165">
        <v>4.2859999999999996</v>
      </c>
      <c r="GA39" s="165">
        <v>7.7934999999999999</v>
      </c>
      <c r="GB39" s="165">
        <v>19.309999999999999</v>
      </c>
      <c r="GC39" s="165">
        <v>52.335299999999997</v>
      </c>
      <c r="GD39" s="165">
        <v>66.313000000000002</v>
      </c>
      <c r="GE39" s="166"/>
      <c r="GF39" s="165">
        <v>91.022999999999996</v>
      </c>
      <c r="GG39" s="165">
        <v>23.1</v>
      </c>
      <c r="GH39" s="165">
        <v>-21.4665</v>
      </c>
      <c r="GI39" s="165">
        <v>0.46939999999999998</v>
      </c>
      <c r="GJ39" s="166"/>
      <c r="GK39" s="165">
        <v>2.0289999999999999</v>
      </c>
      <c r="GL39" s="166"/>
      <c r="GM39" s="166"/>
      <c r="GN39" s="165">
        <v>-13.9162</v>
      </c>
      <c r="GO39" s="165">
        <v>-37.101900000000001</v>
      </c>
      <c r="GP39" s="165">
        <v>25.859000000000002</v>
      </c>
      <c r="GQ39" s="165">
        <v>57.898000000000003</v>
      </c>
      <c r="GR39" s="165">
        <v>9.5215999999999994</v>
      </c>
      <c r="GS39" s="165">
        <v>9.5055999999999994</v>
      </c>
      <c r="GT39" s="165">
        <v>-139.0017</v>
      </c>
      <c r="GU39" s="165">
        <v>-30.205300000000001</v>
      </c>
      <c r="GV39" s="165">
        <v>42.4467</v>
      </c>
      <c r="GW39" s="165">
        <v>-66.589799999999997</v>
      </c>
      <c r="GX39" s="165">
        <v>3.8954</v>
      </c>
      <c r="GY39" s="165">
        <v>6.5444000000000004</v>
      </c>
      <c r="GZ39" s="165">
        <v>6.1714000000000002</v>
      </c>
      <c r="HA39" s="165">
        <v>5.1841999999999997</v>
      </c>
      <c r="HB39" s="165">
        <v>109.3274</v>
      </c>
      <c r="HC39" s="165">
        <v>109.0543</v>
      </c>
      <c r="HD39" s="165">
        <v>284.5</v>
      </c>
      <c r="HE39" s="165">
        <v>-284.1909</v>
      </c>
      <c r="HF39" s="165">
        <v>-346.41030000000001</v>
      </c>
      <c r="HG39" s="165">
        <v>347.22070000000002</v>
      </c>
      <c r="HH39" s="165">
        <v>345.57209999999998</v>
      </c>
      <c r="HI39" s="165">
        <v>-106.6326</v>
      </c>
      <c r="HJ39" s="165">
        <v>-107.46080000000001</v>
      </c>
      <c r="HK39" s="165">
        <v>-61.515300000000003</v>
      </c>
      <c r="HL39" s="165">
        <v>-54.444099999999999</v>
      </c>
      <c r="HM39" s="165">
        <v>80.703400000000002</v>
      </c>
      <c r="HN39" s="165">
        <v>80.656000000000006</v>
      </c>
      <c r="HO39" s="166"/>
      <c r="HP39" s="166"/>
      <c r="HQ39" s="165">
        <v>26.8537</v>
      </c>
      <c r="HR39" s="165">
        <v>25.864999999999998</v>
      </c>
      <c r="HS39" s="165">
        <v>-13.273999999999999</v>
      </c>
      <c r="HT39" s="165">
        <v>-12.927300000000001</v>
      </c>
      <c r="HU39" s="165">
        <v>58.24</v>
      </c>
      <c r="HV39" s="165">
        <v>57.76</v>
      </c>
      <c r="HW39" s="165">
        <v>32.4</v>
      </c>
      <c r="HX39" s="165">
        <v>31.9</v>
      </c>
      <c r="HY39" s="165">
        <v>22.5002</v>
      </c>
      <c r="HZ39" s="165">
        <v>-50.96</v>
      </c>
      <c r="IA39" s="165">
        <v>-336.01350000000002</v>
      </c>
      <c r="IB39" s="165">
        <v>87.8673</v>
      </c>
      <c r="IC39" s="165">
        <v>86.485399999999998</v>
      </c>
      <c r="ID39" s="165">
        <v>11.1</v>
      </c>
      <c r="IE39" s="165">
        <v>-8.4</v>
      </c>
      <c r="IF39" s="165">
        <v>-31.6</v>
      </c>
      <c r="IG39" s="165">
        <v>-31.2</v>
      </c>
      <c r="IH39" s="165">
        <v>1.3998999999999999</v>
      </c>
      <c r="II39" s="166"/>
      <c r="IJ39" s="165">
        <v>-342.96019999999999</v>
      </c>
      <c r="IK39" s="165">
        <v>322.58550000000002</v>
      </c>
      <c r="IL39" s="165">
        <v>183.5181</v>
      </c>
      <c r="IM39" s="165">
        <v>150.9213</v>
      </c>
      <c r="IN39" s="165">
        <v>-63.611199999999997</v>
      </c>
      <c r="IO39" s="165">
        <v>-146.0181</v>
      </c>
      <c r="IP39" s="165">
        <v>142.7826</v>
      </c>
      <c r="IQ39" s="165">
        <v>-94.098600000000005</v>
      </c>
      <c r="IR39" s="165">
        <v>-58.768599999999999</v>
      </c>
      <c r="IS39" s="165">
        <v>-141.5094</v>
      </c>
      <c r="IT39" s="165">
        <v>120.50709999999999</v>
      </c>
      <c r="IU39" s="165">
        <v>116.9449</v>
      </c>
      <c r="IV39" s="165">
        <v>91.7928</v>
      </c>
      <c r="IW39" s="165">
        <v>-176.17240000000001</v>
      </c>
      <c r="IX39" s="165">
        <v>62.2851</v>
      </c>
      <c r="IY39" s="165">
        <v>-113.4576</v>
      </c>
      <c r="IZ39" s="165">
        <v>114.00020000000001</v>
      </c>
      <c r="JA39" s="165">
        <v>-7.593</v>
      </c>
      <c r="JB39" s="166"/>
      <c r="JC39" s="165">
        <v>17.68</v>
      </c>
      <c r="JD39" s="165">
        <v>5.8230000000000004</v>
      </c>
      <c r="JE39" s="165">
        <v>5.7480000000000002</v>
      </c>
      <c r="JF39" s="165">
        <v>-17.52</v>
      </c>
      <c r="JG39" s="165">
        <v>0.56000000000000005</v>
      </c>
      <c r="JH39" s="166"/>
      <c r="JI39" s="165">
        <v>-1.6677999999999999</v>
      </c>
      <c r="JJ39" s="165">
        <v>-27.6265</v>
      </c>
      <c r="JK39" s="165">
        <v>-24.7272</v>
      </c>
      <c r="JL39" s="165">
        <v>29.9</v>
      </c>
      <c r="JM39" s="165">
        <v>47.463999999999999</v>
      </c>
      <c r="JN39" s="165">
        <v>46.997</v>
      </c>
      <c r="JO39" s="166"/>
      <c r="JP39" s="166"/>
      <c r="JQ39" s="165">
        <v>50.680100000000003</v>
      </c>
      <c r="JR39" s="165">
        <v>53.010300000000001</v>
      </c>
      <c r="JS39" s="165">
        <v>50.258899999999997</v>
      </c>
      <c r="JT39" s="166"/>
      <c r="JU39" s="165">
        <v>8.6999999999999993</v>
      </c>
      <c r="JV39" s="165">
        <v>17.8522</v>
      </c>
      <c r="JW39" s="165">
        <v>8.1199999999999992</v>
      </c>
      <c r="JX39" s="166"/>
      <c r="JY39" s="165">
        <v>-53.2896</v>
      </c>
      <c r="JZ39" s="165">
        <v>78.119699999999995</v>
      </c>
      <c r="KA39" s="165">
        <v>63.120600000000003</v>
      </c>
      <c r="KB39" s="165">
        <v>-52.866300000000003</v>
      </c>
      <c r="KC39" s="165">
        <v>-76.906899999999993</v>
      </c>
      <c r="KD39" s="165">
        <v>54.737900000000003</v>
      </c>
      <c r="KE39" s="165">
        <v>22.027899999999999</v>
      </c>
      <c r="KF39" s="165">
        <v>-16</v>
      </c>
      <c r="KG39" s="165">
        <v>17</v>
      </c>
      <c r="KH39" s="166"/>
      <c r="KI39" s="165">
        <v>184.58969999999999</v>
      </c>
    </row>
    <row r="40" spans="1:295" ht="18" customHeight="1" x14ac:dyDescent="0.35">
      <c r="A40" s="161" t="s">
        <v>58</v>
      </c>
      <c r="B40" s="161" t="s">
        <v>815</v>
      </c>
      <c r="C40" s="168">
        <v>0</v>
      </c>
      <c r="D40" s="168">
        <v>22.181699999999999</v>
      </c>
      <c r="E40" s="168">
        <v>-44.268500000000003</v>
      </c>
      <c r="F40" s="168">
        <v>-12.531700000000001</v>
      </c>
      <c r="G40" s="168">
        <v>33.353999999999999</v>
      </c>
      <c r="H40" s="168">
        <v>0</v>
      </c>
      <c r="I40" s="168">
        <v>66.437399999999997</v>
      </c>
      <c r="J40" s="168">
        <v>-125.27209999999999</v>
      </c>
      <c r="K40" s="168">
        <v>60.929900000000004</v>
      </c>
      <c r="L40" s="168">
        <v>30.815100000000001</v>
      </c>
      <c r="M40" s="168">
        <v>30.032599999999999</v>
      </c>
      <c r="N40" s="168">
        <v>-4.4400000000000004</v>
      </c>
      <c r="O40" s="168">
        <v>-39.941000000000003</v>
      </c>
      <c r="P40" s="169"/>
      <c r="Q40" s="168">
        <v>11.592000000000001</v>
      </c>
      <c r="R40" s="168">
        <v>-35.200000000000003</v>
      </c>
      <c r="S40" s="168">
        <v>13.5618</v>
      </c>
      <c r="T40" s="168">
        <v>255.47819999999999</v>
      </c>
      <c r="U40" s="168">
        <v>8.7978000000000005</v>
      </c>
      <c r="V40" s="168">
        <v>8.82</v>
      </c>
      <c r="W40" s="168">
        <v>14.5198</v>
      </c>
      <c r="X40" s="168">
        <v>6.6477000000000004</v>
      </c>
      <c r="Y40" s="168">
        <v>5.9550999999999998</v>
      </c>
      <c r="Z40" s="168">
        <v>2.6858</v>
      </c>
      <c r="AA40" s="169"/>
      <c r="AB40" s="169"/>
      <c r="AC40" s="168">
        <v>-70.64</v>
      </c>
      <c r="AD40" s="168">
        <v>-70.959999999999994</v>
      </c>
      <c r="AE40" s="169"/>
      <c r="AF40" s="168">
        <v>4.4400000000000004</v>
      </c>
      <c r="AG40" s="168">
        <v>37.4</v>
      </c>
      <c r="AH40" s="168">
        <v>7.4050000000000002</v>
      </c>
      <c r="AI40" s="168">
        <v>0.23</v>
      </c>
      <c r="AJ40" s="168">
        <v>-65.400000000000006</v>
      </c>
      <c r="AK40" s="168">
        <v>-66</v>
      </c>
      <c r="AL40" s="168">
        <v>-59.32</v>
      </c>
      <c r="AM40" s="168">
        <v>66.14</v>
      </c>
      <c r="AN40" s="168">
        <v>66.64</v>
      </c>
      <c r="AO40" s="168">
        <v>11.510300000000001</v>
      </c>
      <c r="AP40" s="168">
        <v>11.5212</v>
      </c>
      <c r="AQ40" s="168">
        <v>70.610100000000003</v>
      </c>
      <c r="AR40" s="168">
        <v>73.237200000000001</v>
      </c>
      <c r="AS40" s="168">
        <v>23.9971</v>
      </c>
      <c r="AT40" s="168">
        <v>-46.349899999999998</v>
      </c>
      <c r="AU40" s="168">
        <v>-45.582099999999997</v>
      </c>
      <c r="AV40" s="168">
        <v>5.8848000000000003</v>
      </c>
      <c r="AW40" s="168">
        <v>5.6612</v>
      </c>
      <c r="AX40" s="168">
        <v>0</v>
      </c>
      <c r="AY40" s="168">
        <v>89.618700000000004</v>
      </c>
      <c r="AZ40" s="168">
        <v>-2.0937999999999999</v>
      </c>
      <c r="BA40" s="168">
        <v>-11.827199999999999</v>
      </c>
      <c r="BB40" s="168">
        <v>-385.48430000000002</v>
      </c>
      <c r="BC40" s="168">
        <v>31.371300000000002</v>
      </c>
      <c r="BD40" s="168">
        <v>-16.5</v>
      </c>
      <c r="BE40" s="168">
        <v>-18.899999999999999</v>
      </c>
      <c r="BF40" s="168">
        <v>52.065100000000001</v>
      </c>
      <c r="BG40" s="168">
        <v>50.313600000000001</v>
      </c>
      <c r="BH40" s="168">
        <v>-5.5072999999999999</v>
      </c>
      <c r="BI40" s="169"/>
      <c r="BJ40" s="168">
        <v>-43.990099999999998</v>
      </c>
      <c r="BK40" s="168">
        <v>10.0669</v>
      </c>
      <c r="BL40" s="168">
        <v>19.6554</v>
      </c>
      <c r="BM40" s="168">
        <v>13.356</v>
      </c>
      <c r="BN40" s="168">
        <v>423.3526</v>
      </c>
      <c r="BO40" s="168">
        <v>154.3015</v>
      </c>
      <c r="BP40" s="168">
        <v>154.5762</v>
      </c>
      <c r="BQ40" s="168">
        <v>-489.5154</v>
      </c>
      <c r="BR40" s="168">
        <v>517.47609999999997</v>
      </c>
      <c r="BS40" s="169"/>
      <c r="BT40" s="168">
        <v>-75.442800000000005</v>
      </c>
      <c r="BU40" s="168">
        <v>75.762500000000003</v>
      </c>
      <c r="BV40" s="168">
        <v>100.69370000000001</v>
      </c>
      <c r="BW40" s="168">
        <v>25.55</v>
      </c>
      <c r="BX40" s="168">
        <v>23.43</v>
      </c>
      <c r="BY40" s="168">
        <v>67.44</v>
      </c>
      <c r="BZ40" s="168">
        <v>82.17</v>
      </c>
      <c r="CA40" s="168">
        <v>-96.444900000000004</v>
      </c>
      <c r="CB40" s="168">
        <v>-95.641199999999998</v>
      </c>
      <c r="CC40" s="168">
        <v>168.6799</v>
      </c>
      <c r="CD40" s="168">
        <v>168.52889999999999</v>
      </c>
      <c r="CE40" s="168">
        <v>16.683399999999999</v>
      </c>
      <c r="CF40" s="168">
        <v>-111.3158</v>
      </c>
      <c r="CG40" s="168">
        <v>-111.27549999999999</v>
      </c>
      <c r="CH40" s="168">
        <v>10.430400000000001</v>
      </c>
      <c r="CI40" s="168">
        <v>-83.734899999999996</v>
      </c>
      <c r="CJ40" s="169"/>
      <c r="CK40" s="169"/>
      <c r="CL40" s="168">
        <v>33.4</v>
      </c>
      <c r="CM40" s="168">
        <v>166.5</v>
      </c>
      <c r="CN40" s="168">
        <v>-18.03</v>
      </c>
      <c r="CO40" s="168">
        <v>25.9191</v>
      </c>
      <c r="CP40" s="168">
        <v>25.228899999999999</v>
      </c>
      <c r="CQ40" s="168">
        <v>26.476700000000001</v>
      </c>
      <c r="CR40" s="168">
        <v>42.6845</v>
      </c>
      <c r="CS40" s="168">
        <v>43.807600000000001</v>
      </c>
      <c r="CT40" s="168">
        <v>1</v>
      </c>
      <c r="CU40" s="168">
        <v>-93.573800000000006</v>
      </c>
      <c r="CV40" s="168">
        <v>0.14449999999999999</v>
      </c>
      <c r="CW40" s="168">
        <v>14.018700000000001</v>
      </c>
      <c r="CX40" s="168">
        <v>71.58</v>
      </c>
      <c r="CY40" s="168">
        <v>83.05</v>
      </c>
      <c r="CZ40" s="168">
        <v>57.8979</v>
      </c>
      <c r="DA40" s="168">
        <v>54.936199999999999</v>
      </c>
      <c r="DB40" s="168">
        <v>-37.950000000000003</v>
      </c>
      <c r="DC40" s="168">
        <v>-2.7631000000000001</v>
      </c>
      <c r="DD40" s="168">
        <v>83.663600000000002</v>
      </c>
      <c r="DE40" s="168">
        <v>83.119799999999998</v>
      </c>
      <c r="DF40" s="168">
        <v>-151.78989999999999</v>
      </c>
      <c r="DG40" s="168">
        <v>0</v>
      </c>
      <c r="DH40" s="168">
        <v>-22.893799999999999</v>
      </c>
      <c r="DI40" s="169"/>
      <c r="DJ40" s="168">
        <v>-232.6</v>
      </c>
      <c r="DK40" s="168">
        <v>32.791400000000003</v>
      </c>
      <c r="DL40" s="168">
        <v>69.442700000000002</v>
      </c>
      <c r="DM40" s="168">
        <v>72.809799999999996</v>
      </c>
      <c r="DN40" s="168">
        <v>97.869900000000001</v>
      </c>
      <c r="DO40" s="168">
        <v>68.53</v>
      </c>
      <c r="DP40" s="168">
        <v>-11.01</v>
      </c>
      <c r="DQ40" s="168">
        <v>64.570499999999996</v>
      </c>
      <c r="DR40" s="168">
        <v>149.52850000000001</v>
      </c>
      <c r="DS40" s="168">
        <v>-23.79</v>
      </c>
      <c r="DT40" s="168">
        <v>-24.1</v>
      </c>
      <c r="DU40" s="168">
        <v>113.09</v>
      </c>
      <c r="DV40" s="168">
        <v>76.37</v>
      </c>
      <c r="DW40" s="168">
        <v>150.8545</v>
      </c>
      <c r="DX40" s="168">
        <v>147.6</v>
      </c>
      <c r="DY40" s="168">
        <v>-71.451300000000003</v>
      </c>
      <c r="DZ40" s="168">
        <v>-69.5</v>
      </c>
      <c r="EA40" s="168">
        <v>229.93790000000001</v>
      </c>
      <c r="EB40" s="168">
        <v>183.61500000000001</v>
      </c>
      <c r="EC40" s="168">
        <v>180.19890000000001</v>
      </c>
      <c r="ED40" s="168">
        <v>182.102</v>
      </c>
      <c r="EE40" s="168">
        <v>61.650100000000002</v>
      </c>
      <c r="EF40" s="168">
        <v>48.529200000000003</v>
      </c>
      <c r="EG40" s="168">
        <v>-29.033999999999999</v>
      </c>
      <c r="EH40" s="168">
        <v>496.98610000000002</v>
      </c>
      <c r="EI40" s="168">
        <v>-229.00229999999999</v>
      </c>
      <c r="EJ40" s="169"/>
      <c r="EK40" s="168">
        <v>-34.195099999999996</v>
      </c>
      <c r="EL40" s="168">
        <v>-31.5411</v>
      </c>
      <c r="EM40" s="169"/>
      <c r="EN40" s="168">
        <v>-32.465600000000002</v>
      </c>
      <c r="EO40" s="168">
        <v>-30.562999999999999</v>
      </c>
      <c r="EP40" s="168">
        <v>162.876</v>
      </c>
      <c r="EQ40" s="168">
        <v>-94.052300000000002</v>
      </c>
      <c r="ER40" s="168">
        <v>-95.982699999999994</v>
      </c>
      <c r="ES40" s="168">
        <v>-15.5557</v>
      </c>
      <c r="ET40" s="168">
        <v>15.49</v>
      </c>
      <c r="EU40" s="168">
        <v>-16.47</v>
      </c>
      <c r="EV40" s="168">
        <v>105</v>
      </c>
      <c r="EW40" s="168">
        <v>12.954499999999999</v>
      </c>
      <c r="EX40" s="168">
        <v>-114.369</v>
      </c>
      <c r="EY40" s="168">
        <v>-34.579700000000003</v>
      </c>
      <c r="EZ40" s="168">
        <v>-33.752000000000002</v>
      </c>
      <c r="FA40" s="168">
        <v>9.8033000000000001</v>
      </c>
      <c r="FB40" s="168">
        <v>-51.281399999999998</v>
      </c>
      <c r="FC40" s="168">
        <v>15.4057</v>
      </c>
      <c r="FD40" s="168">
        <v>0</v>
      </c>
      <c r="FE40" s="168">
        <v>0</v>
      </c>
      <c r="FF40" s="168">
        <v>0</v>
      </c>
      <c r="FG40" s="168">
        <v>40.0152</v>
      </c>
      <c r="FH40" s="168">
        <v>40.314599999999999</v>
      </c>
      <c r="FI40" s="168">
        <v>39.287399999999998</v>
      </c>
      <c r="FJ40" s="168">
        <v>97.124700000000004</v>
      </c>
      <c r="FK40" s="168">
        <v>96.622299999999996</v>
      </c>
      <c r="FL40" s="168">
        <v>-104.15779999999999</v>
      </c>
      <c r="FM40" s="168">
        <v>74.123599999999996</v>
      </c>
      <c r="FN40" s="168">
        <v>73.460499999999996</v>
      </c>
      <c r="FO40" s="168">
        <v>-70.451400000000007</v>
      </c>
      <c r="FP40" s="168">
        <v>-54.8264</v>
      </c>
      <c r="FQ40" s="168">
        <v>-45.723999999999997</v>
      </c>
      <c r="FR40" s="168">
        <v>-36.18</v>
      </c>
      <c r="FS40" s="168">
        <v>18.770399999999999</v>
      </c>
      <c r="FT40" s="168">
        <v>1.0207999999999999</v>
      </c>
      <c r="FU40" s="168">
        <v>-12.1</v>
      </c>
      <c r="FV40" s="168">
        <v>15.36</v>
      </c>
      <c r="FW40" s="168">
        <v>-46.4923</v>
      </c>
      <c r="FX40" s="168">
        <v>10.370799999999999</v>
      </c>
      <c r="FY40" s="169"/>
      <c r="FZ40" s="168">
        <v>4.5819999999999999</v>
      </c>
      <c r="GA40" s="168">
        <v>7.9732000000000003</v>
      </c>
      <c r="GB40" s="168">
        <v>20.149999999999999</v>
      </c>
      <c r="GC40" s="168">
        <v>56.601700000000001</v>
      </c>
      <c r="GD40" s="168">
        <v>70.751000000000005</v>
      </c>
      <c r="GE40" s="168">
        <v>15.94</v>
      </c>
      <c r="GF40" s="168">
        <v>92.791300000000007</v>
      </c>
      <c r="GG40" s="168">
        <v>23.9</v>
      </c>
      <c r="GH40" s="168">
        <v>-20.692299999999999</v>
      </c>
      <c r="GI40" s="168">
        <v>0.33079999999999998</v>
      </c>
      <c r="GJ40" s="168">
        <v>0</v>
      </c>
      <c r="GK40" s="168">
        <v>1.9783999999999999</v>
      </c>
      <c r="GL40" s="168">
        <v>6.3799999999999996E-2</v>
      </c>
      <c r="GM40" s="169"/>
      <c r="GN40" s="169"/>
      <c r="GO40" s="168">
        <v>-35.9574</v>
      </c>
      <c r="GP40" s="168">
        <v>25.209</v>
      </c>
      <c r="GQ40" s="168">
        <v>56.805599999999998</v>
      </c>
      <c r="GR40" s="168">
        <v>9.5436999999999994</v>
      </c>
      <c r="GS40" s="168">
        <v>9.7227999999999994</v>
      </c>
      <c r="GT40" s="168">
        <v>-135.58459999999999</v>
      </c>
      <c r="GU40" s="168">
        <v>-29.891400000000001</v>
      </c>
      <c r="GV40" s="168">
        <v>41.9619</v>
      </c>
      <c r="GW40" s="168">
        <v>-65.931399999999996</v>
      </c>
      <c r="GX40" s="168">
        <v>4.1014999999999997</v>
      </c>
      <c r="GY40" s="168">
        <v>6.4077000000000002</v>
      </c>
      <c r="GZ40" s="168">
        <v>5.9710000000000001</v>
      </c>
      <c r="HA40" s="168">
        <v>5.5110999999999999</v>
      </c>
      <c r="HB40" s="168">
        <v>132.2499</v>
      </c>
      <c r="HC40" s="168">
        <v>133.15180000000001</v>
      </c>
      <c r="HD40" s="168">
        <v>284.5</v>
      </c>
      <c r="HE40" s="168">
        <v>-282.61</v>
      </c>
      <c r="HF40" s="168">
        <v>-368.43689999999998</v>
      </c>
      <c r="HG40" s="168">
        <v>369.56950000000001</v>
      </c>
      <c r="HH40" s="168">
        <v>371.12040000000002</v>
      </c>
      <c r="HI40" s="168">
        <v>-126.2255</v>
      </c>
      <c r="HJ40" s="168">
        <v>-126.1682</v>
      </c>
      <c r="HK40" s="168">
        <v>-60.424199999999999</v>
      </c>
      <c r="HL40" s="168">
        <v>-53.3065</v>
      </c>
      <c r="HM40" s="168">
        <v>82.333100000000002</v>
      </c>
      <c r="HN40" s="168">
        <v>82.290800000000004</v>
      </c>
      <c r="HO40" s="168">
        <v>-86.956599999999995</v>
      </c>
      <c r="HP40" s="168">
        <v>-85.933800000000005</v>
      </c>
      <c r="HQ40" s="168">
        <v>32.808399999999999</v>
      </c>
      <c r="HR40" s="168">
        <v>32.7425</v>
      </c>
      <c r="HS40" s="168">
        <v>-22.2151</v>
      </c>
      <c r="HT40" s="168">
        <v>-22.782499999999999</v>
      </c>
      <c r="HU40" s="168">
        <v>70.19</v>
      </c>
      <c r="HV40" s="168">
        <v>70.11</v>
      </c>
      <c r="HW40" s="168">
        <v>33.1</v>
      </c>
      <c r="HX40" s="168">
        <v>33.700000000000003</v>
      </c>
      <c r="HY40" s="168">
        <v>22.295100000000001</v>
      </c>
      <c r="HZ40" s="168">
        <v>-33.6</v>
      </c>
      <c r="IA40" s="168">
        <v>-336.20499999999998</v>
      </c>
      <c r="IB40" s="168">
        <v>94.509799999999998</v>
      </c>
      <c r="IC40" s="168">
        <v>94.301000000000002</v>
      </c>
      <c r="ID40" s="168">
        <v>11.7</v>
      </c>
      <c r="IE40" s="168">
        <v>-8.6</v>
      </c>
      <c r="IF40" s="168">
        <v>-36.200000000000003</v>
      </c>
      <c r="IG40" s="168">
        <v>-35.700000000000003</v>
      </c>
      <c r="IH40" s="169"/>
      <c r="II40" s="168">
        <v>1.1274</v>
      </c>
      <c r="IJ40" s="168">
        <v>-360.07260000000002</v>
      </c>
      <c r="IK40" s="168">
        <v>248.04689999999999</v>
      </c>
      <c r="IL40" s="168">
        <v>239.38399999999999</v>
      </c>
      <c r="IM40" s="168">
        <v>195.81559999999999</v>
      </c>
      <c r="IN40" s="168">
        <v>-63.151499999999999</v>
      </c>
      <c r="IO40" s="168">
        <v>-192.9931</v>
      </c>
      <c r="IP40" s="168">
        <v>185.6943</v>
      </c>
      <c r="IQ40" s="168">
        <v>-97.974400000000003</v>
      </c>
      <c r="IR40" s="168">
        <v>-92.321899999999999</v>
      </c>
      <c r="IS40" s="168">
        <v>-187.41659999999999</v>
      </c>
      <c r="IT40" s="168">
        <v>121.9761</v>
      </c>
      <c r="IU40" s="168">
        <v>120.0239</v>
      </c>
      <c r="IV40" s="168">
        <v>94.8887</v>
      </c>
      <c r="IW40" s="168">
        <v>-227.6455</v>
      </c>
      <c r="IX40" s="168">
        <v>90.976500000000001</v>
      </c>
      <c r="IY40" s="168">
        <v>-134.0532</v>
      </c>
      <c r="IZ40" s="168">
        <v>135.00739999999999</v>
      </c>
      <c r="JA40" s="168">
        <v>-8.4636999999999993</v>
      </c>
      <c r="JB40" s="169"/>
      <c r="JC40" s="168">
        <v>16.239999999999998</v>
      </c>
      <c r="JD40" s="168">
        <v>5.8659999999999997</v>
      </c>
      <c r="JE40" s="168">
        <v>5.843</v>
      </c>
      <c r="JF40" s="168">
        <v>-16.239999999999998</v>
      </c>
      <c r="JG40" s="168">
        <v>0.4</v>
      </c>
      <c r="JH40" s="169"/>
      <c r="JI40" s="168">
        <v>-0.99339999999999995</v>
      </c>
      <c r="JJ40" s="168">
        <v>-29.881699999999999</v>
      </c>
      <c r="JK40" s="168">
        <v>-24.7547</v>
      </c>
      <c r="JL40" s="168">
        <v>31.6</v>
      </c>
      <c r="JM40" s="168">
        <v>48.848999999999997</v>
      </c>
      <c r="JN40" s="168">
        <v>47.713999999999999</v>
      </c>
      <c r="JO40" s="169"/>
      <c r="JP40" s="169"/>
      <c r="JQ40" s="168">
        <v>53.794499999999999</v>
      </c>
      <c r="JR40" s="168">
        <v>53.402700000000003</v>
      </c>
      <c r="JS40" s="168">
        <v>53.754300000000001</v>
      </c>
      <c r="JT40" s="169"/>
      <c r="JU40" s="168">
        <v>11</v>
      </c>
      <c r="JV40" s="168">
        <v>17.904900000000001</v>
      </c>
      <c r="JW40" s="168">
        <v>8.19</v>
      </c>
      <c r="JX40" s="169"/>
      <c r="JY40" s="168">
        <v>-53.660499999999999</v>
      </c>
      <c r="JZ40" s="168">
        <v>77.991600000000005</v>
      </c>
      <c r="KA40" s="168">
        <v>62.574800000000003</v>
      </c>
      <c r="KB40" s="168">
        <v>-53.717799999999997</v>
      </c>
      <c r="KC40" s="168">
        <v>-77.077200000000005</v>
      </c>
      <c r="KD40" s="168">
        <v>53.036900000000003</v>
      </c>
      <c r="KE40" s="168">
        <v>22.9711</v>
      </c>
      <c r="KF40" s="168">
        <v>-18.100000000000001</v>
      </c>
      <c r="KG40" s="168">
        <v>19.2</v>
      </c>
      <c r="KH40" s="168">
        <v>0</v>
      </c>
      <c r="KI40" s="168">
        <v>189.9033</v>
      </c>
    </row>
    <row r="41" spans="1:295" ht="18" customHeight="1" x14ac:dyDescent="0.35">
      <c r="A41" s="161" t="s">
        <v>58</v>
      </c>
      <c r="B41" s="161" t="s">
        <v>816</v>
      </c>
      <c r="C41" s="162">
        <v>0</v>
      </c>
      <c r="D41" s="162">
        <v>22.176200000000001</v>
      </c>
      <c r="E41" s="162">
        <v>-44.349800000000002</v>
      </c>
      <c r="F41" s="162">
        <v>-34.677399999999999</v>
      </c>
      <c r="G41" s="162">
        <v>32.635399999999997</v>
      </c>
      <c r="H41" s="162">
        <v>0</v>
      </c>
      <c r="I41" s="162">
        <v>64.890699999999995</v>
      </c>
      <c r="J41" s="162">
        <v>-113.651</v>
      </c>
      <c r="K41" s="162">
        <v>59.984000000000002</v>
      </c>
      <c r="L41" s="162">
        <v>30.713100000000001</v>
      </c>
      <c r="M41" s="162">
        <v>29.629100000000001</v>
      </c>
      <c r="N41" s="162">
        <v>-2.2200000000000002</v>
      </c>
      <c r="O41" s="162">
        <v>-39.454000000000001</v>
      </c>
      <c r="P41" s="162">
        <v>35.200000000000003</v>
      </c>
      <c r="Q41" s="162">
        <v>11.592000000000001</v>
      </c>
      <c r="R41" s="162">
        <v>-35.200000000000003</v>
      </c>
      <c r="S41" s="162">
        <v>13.5755</v>
      </c>
      <c r="T41" s="162">
        <v>229.97640000000001</v>
      </c>
      <c r="U41" s="162">
        <v>9.4807000000000006</v>
      </c>
      <c r="V41" s="162">
        <v>9.6687999999999992</v>
      </c>
      <c r="W41" s="162">
        <v>16.071999999999999</v>
      </c>
      <c r="X41" s="162">
        <v>6.6692</v>
      </c>
      <c r="Y41" s="162">
        <v>5.6426999999999996</v>
      </c>
      <c r="Z41" s="162">
        <v>5.6790000000000003</v>
      </c>
      <c r="AA41" s="163"/>
      <c r="AB41" s="163"/>
      <c r="AC41" s="162">
        <v>-68.62</v>
      </c>
      <c r="AD41" s="162">
        <v>-68.459999999999994</v>
      </c>
      <c r="AE41" s="163"/>
      <c r="AF41" s="162">
        <v>2.2200000000000002</v>
      </c>
      <c r="AG41" s="162">
        <v>37.4</v>
      </c>
      <c r="AH41" s="162">
        <v>6.4379999999999997</v>
      </c>
      <c r="AI41" s="162">
        <v>0.22600000000000001</v>
      </c>
      <c r="AJ41" s="162">
        <v>-67.069999999999993</v>
      </c>
      <c r="AK41" s="162">
        <v>-67.63</v>
      </c>
      <c r="AL41" s="162">
        <v>-49.93</v>
      </c>
      <c r="AM41" s="162">
        <v>68.28</v>
      </c>
      <c r="AN41" s="162">
        <v>68.38</v>
      </c>
      <c r="AO41" s="162">
        <v>11.8735</v>
      </c>
      <c r="AP41" s="162">
        <v>11.248699999999999</v>
      </c>
      <c r="AQ41" s="162">
        <v>70.543499999999995</v>
      </c>
      <c r="AR41" s="162">
        <v>73.181299999999993</v>
      </c>
      <c r="AS41" s="162">
        <v>22.316199999999998</v>
      </c>
      <c r="AT41" s="162">
        <v>-50.234699999999997</v>
      </c>
      <c r="AU41" s="162">
        <v>-49.370199999999997</v>
      </c>
      <c r="AV41" s="162">
        <v>26.9026</v>
      </c>
      <c r="AW41" s="162">
        <v>25.831299999999999</v>
      </c>
      <c r="AX41" s="162">
        <v>0</v>
      </c>
      <c r="AY41" s="162">
        <v>85.064099999999996</v>
      </c>
      <c r="AZ41" s="162">
        <v>1.0632999999999999</v>
      </c>
      <c r="BA41" s="162">
        <v>8.1402000000000001</v>
      </c>
      <c r="BB41" s="162">
        <v>-389.71109999999999</v>
      </c>
      <c r="BC41" s="162">
        <v>27.7926</v>
      </c>
      <c r="BD41" s="162">
        <v>-15.1</v>
      </c>
      <c r="BE41" s="162">
        <v>-17.100000000000001</v>
      </c>
      <c r="BF41" s="162">
        <v>55.329799999999999</v>
      </c>
      <c r="BG41" s="162">
        <v>54.593699999999998</v>
      </c>
      <c r="BH41" s="162">
        <v>-5.3273000000000001</v>
      </c>
      <c r="BI41" s="163"/>
      <c r="BJ41" s="162">
        <v>-48.486600000000003</v>
      </c>
      <c r="BK41" s="162">
        <v>9.3655000000000008</v>
      </c>
      <c r="BL41" s="162">
        <v>19.288499999999999</v>
      </c>
      <c r="BM41" s="162">
        <v>13.016299999999999</v>
      </c>
      <c r="BN41" s="162">
        <v>435.8347</v>
      </c>
      <c r="BO41" s="162">
        <v>129.0933</v>
      </c>
      <c r="BP41" s="162">
        <v>129.39840000000001</v>
      </c>
      <c r="BQ41" s="162">
        <v>-434.96969999999999</v>
      </c>
      <c r="BR41" s="162">
        <v>509.71660000000003</v>
      </c>
      <c r="BS41" s="163"/>
      <c r="BT41" s="162">
        <v>-74.081400000000002</v>
      </c>
      <c r="BU41" s="162">
        <v>75.657300000000006</v>
      </c>
      <c r="BV41" s="162">
        <v>99.5261</v>
      </c>
      <c r="BW41" s="162">
        <v>26.21</v>
      </c>
      <c r="BX41" s="162">
        <v>23.45</v>
      </c>
      <c r="BY41" s="162">
        <v>67.48</v>
      </c>
      <c r="BZ41" s="162">
        <v>82.91</v>
      </c>
      <c r="CA41" s="162">
        <v>-87.871700000000004</v>
      </c>
      <c r="CB41" s="162">
        <v>-87.335800000000006</v>
      </c>
      <c r="CC41" s="162">
        <v>157.58009999999999</v>
      </c>
      <c r="CD41" s="162">
        <v>159.73560000000001</v>
      </c>
      <c r="CE41" s="162">
        <v>17.854500000000002</v>
      </c>
      <c r="CF41" s="162">
        <v>-109.36539999999999</v>
      </c>
      <c r="CG41" s="162">
        <v>-108.4615</v>
      </c>
      <c r="CH41" s="162">
        <v>9.2544000000000004</v>
      </c>
      <c r="CI41" s="162">
        <v>-85.979699999999994</v>
      </c>
      <c r="CJ41" s="163"/>
      <c r="CK41" s="163"/>
      <c r="CL41" s="162">
        <v>25.8</v>
      </c>
      <c r="CM41" s="162">
        <v>171.8</v>
      </c>
      <c r="CN41" s="162">
        <v>-17.899999999999999</v>
      </c>
      <c r="CO41" s="162">
        <v>24.301500000000001</v>
      </c>
      <c r="CP41" s="162">
        <v>24.815899999999999</v>
      </c>
      <c r="CQ41" s="162">
        <v>26.4115</v>
      </c>
      <c r="CR41" s="162">
        <v>22.494800000000001</v>
      </c>
      <c r="CS41" s="162">
        <v>23.7773</v>
      </c>
      <c r="CT41" s="162">
        <v>1</v>
      </c>
      <c r="CU41" s="162">
        <v>-76.320899999999995</v>
      </c>
      <c r="CV41" s="162">
        <v>5.1235999999999997</v>
      </c>
      <c r="CW41" s="162">
        <v>13.895099999999999</v>
      </c>
      <c r="CX41" s="162">
        <v>75.680000000000007</v>
      </c>
      <c r="CY41" s="162">
        <v>85.48</v>
      </c>
      <c r="CZ41" s="162">
        <v>57.194800000000001</v>
      </c>
      <c r="DA41" s="162">
        <v>54.350299999999997</v>
      </c>
      <c r="DB41" s="162">
        <v>-37</v>
      </c>
      <c r="DC41" s="163"/>
      <c r="DD41" s="162">
        <v>86.765699999999995</v>
      </c>
      <c r="DE41" s="162">
        <v>85.943600000000004</v>
      </c>
      <c r="DF41" s="162">
        <v>-172.48650000000001</v>
      </c>
      <c r="DG41" s="162">
        <v>1E-4</v>
      </c>
      <c r="DH41" s="162">
        <v>-22.540600000000001</v>
      </c>
      <c r="DI41" s="163"/>
      <c r="DJ41" s="162">
        <v>-228.7</v>
      </c>
      <c r="DK41" s="162">
        <v>32.895800000000001</v>
      </c>
      <c r="DL41" s="162">
        <v>68.563800000000001</v>
      </c>
      <c r="DM41" s="162">
        <v>74.218800000000002</v>
      </c>
      <c r="DN41" s="162">
        <v>96.697999999999993</v>
      </c>
      <c r="DO41" s="162">
        <v>67.73</v>
      </c>
      <c r="DP41" s="162">
        <v>-12</v>
      </c>
      <c r="DQ41" s="162">
        <v>63.652500000000003</v>
      </c>
      <c r="DR41" s="162">
        <v>167.6345</v>
      </c>
      <c r="DS41" s="162">
        <v>-21.81</v>
      </c>
      <c r="DT41" s="162">
        <v>-22.24</v>
      </c>
      <c r="DU41" s="162">
        <v>105.96</v>
      </c>
      <c r="DV41" s="162">
        <v>75.23</v>
      </c>
      <c r="DW41" s="162">
        <v>168.56360000000001</v>
      </c>
      <c r="DX41" s="162">
        <v>166.2</v>
      </c>
      <c r="DY41" s="162">
        <v>-57.242600000000003</v>
      </c>
      <c r="DZ41" s="162">
        <v>-55.363599999999998</v>
      </c>
      <c r="EA41" s="162">
        <v>244.32509999999999</v>
      </c>
      <c r="EB41" s="162">
        <v>201.16370000000001</v>
      </c>
      <c r="EC41" s="162">
        <v>193.14189999999999</v>
      </c>
      <c r="ED41" s="162">
        <v>198.15870000000001</v>
      </c>
      <c r="EE41" s="162">
        <v>39.806800000000003</v>
      </c>
      <c r="EF41" s="162">
        <v>22.6296</v>
      </c>
      <c r="EG41" s="162">
        <v>-30.562999999999999</v>
      </c>
      <c r="EH41" s="162">
        <v>446.10579999999999</v>
      </c>
      <c r="EI41" s="162">
        <v>-112.00660000000001</v>
      </c>
      <c r="EJ41" s="163"/>
      <c r="EK41" s="162">
        <v>-34.325699999999998</v>
      </c>
      <c r="EL41" s="162">
        <v>-32.261499999999998</v>
      </c>
      <c r="EM41" s="163"/>
      <c r="EN41" s="162">
        <v>-32.382100000000001</v>
      </c>
      <c r="EO41" s="162">
        <v>-30.045300000000001</v>
      </c>
      <c r="EP41" s="162">
        <v>46.128</v>
      </c>
      <c r="EQ41" s="162">
        <v>-59.6402</v>
      </c>
      <c r="ER41" s="162">
        <v>-61.086599999999997</v>
      </c>
      <c r="ES41" s="162">
        <v>14.8401</v>
      </c>
      <c r="ET41" s="162">
        <v>0</v>
      </c>
      <c r="EU41" s="162">
        <v>-17.829999999999998</v>
      </c>
      <c r="EV41" s="162">
        <v>1</v>
      </c>
      <c r="EW41" s="162">
        <v>12.4666</v>
      </c>
      <c r="EX41" s="162">
        <v>-113.6028</v>
      </c>
      <c r="EY41" s="162">
        <v>-36.736199999999997</v>
      </c>
      <c r="EZ41" s="162">
        <v>-36.283299999999997</v>
      </c>
      <c r="FA41" s="162">
        <v>12.413500000000001</v>
      </c>
      <c r="FB41" s="162">
        <v>-21.198399999999999</v>
      </c>
      <c r="FC41" s="162">
        <v>-16.718</v>
      </c>
      <c r="FD41" s="162">
        <v>0</v>
      </c>
      <c r="FE41" s="162">
        <v>0</v>
      </c>
      <c r="FF41" s="162">
        <v>0</v>
      </c>
      <c r="FG41" s="162">
        <v>41.061</v>
      </c>
      <c r="FH41" s="162">
        <v>40.6447</v>
      </c>
      <c r="FI41" s="162">
        <v>39.538200000000003</v>
      </c>
      <c r="FJ41" s="162">
        <v>89.086799999999997</v>
      </c>
      <c r="FK41" s="162">
        <v>87.579700000000003</v>
      </c>
      <c r="FL41" s="162">
        <v>-99.636499999999998</v>
      </c>
      <c r="FM41" s="162">
        <v>57.750799999999998</v>
      </c>
      <c r="FN41" s="162">
        <v>57.667999999999999</v>
      </c>
      <c r="FO41" s="162">
        <v>-66.843199999999996</v>
      </c>
      <c r="FP41" s="162">
        <v>-52.657699999999998</v>
      </c>
      <c r="FQ41" s="162">
        <v>-45.511600000000001</v>
      </c>
      <c r="FR41" s="162">
        <v>-35.020000000000003</v>
      </c>
      <c r="FS41" s="162">
        <v>18.7729</v>
      </c>
      <c r="FT41" s="162">
        <v>1.0684</v>
      </c>
      <c r="FU41" s="162">
        <v>-12.05</v>
      </c>
      <c r="FV41" s="162">
        <v>14.91</v>
      </c>
      <c r="FW41" s="162">
        <v>-46.227800000000002</v>
      </c>
      <c r="FX41" s="162">
        <v>10.9664</v>
      </c>
      <c r="FY41" s="162">
        <v>-14.147</v>
      </c>
      <c r="FZ41" s="162">
        <v>4.5049999999999999</v>
      </c>
      <c r="GA41" s="162">
        <v>7.9741999999999997</v>
      </c>
      <c r="GB41" s="162">
        <v>20.89</v>
      </c>
      <c r="GC41" s="162">
        <v>52.954500000000003</v>
      </c>
      <c r="GD41" s="162">
        <v>67.176400000000001</v>
      </c>
      <c r="GE41" s="162">
        <v>15.89</v>
      </c>
      <c r="GF41" s="162">
        <v>92.993499999999997</v>
      </c>
      <c r="GG41" s="162">
        <v>25.8</v>
      </c>
      <c r="GH41" s="162">
        <v>-20.8323</v>
      </c>
      <c r="GI41" s="162">
        <v>0.62309999999999999</v>
      </c>
      <c r="GJ41" s="162">
        <v>0</v>
      </c>
      <c r="GK41" s="162">
        <v>2.0156000000000001</v>
      </c>
      <c r="GL41" s="162">
        <v>6.3799999999999996E-2</v>
      </c>
      <c r="GM41" s="162">
        <v>0</v>
      </c>
      <c r="GN41" s="162">
        <v>-15.4956</v>
      </c>
      <c r="GO41" s="162">
        <v>-35.555700000000002</v>
      </c>
      <c r="GP41" s="162">
        <v>23.529900000000001</v>
      </c>
      <c r="GQ41" s="162">
        <v>56.3855</v>
      </c>
      <c r="GR41" s="162">
        <v>9.5714000000000006</v>
      </c>
      <c r="GS41" s="162">
        <v>9.6064000000000007</v>
      </c>
      <c r="GT41" s="162">
        <v>-133.1379</v>
      </c>
      <c r="GU41" s="162">
        <v>-30.145199999999999</v>
      </c>
      <c r="GV41" s="162">
        <v>42.424700000000001</v>
      </c>
      <c r="GW41" s="162">
        <v>-67.006500000000003</v>
      </c>
      <c r="GX41" s="162">
        <v>5.4002999999999997</v>
      </c>
      <c r="GY41" s="162">
        <v>6.6616</v>
      </c>
      <c r="GZ41" s="162">
        <v>6.2347000000000001</v>
      </c>
      <c r="HA41" s="162">
        <v>7</v>
      </c>
      <c r="HB41" s="162">
        <v>168.8817</v>
      </c>
      <c r="HC41" s="162">
        <v>163.2681</v>
      </c>
      <c r="HD41" s="162">
        <v>285</v>
      </c>
      <c r="HE41" s="162">
        <v>-282.22919999999999</v>
      </c>
      <c r="HF41" s="162">
        <v>-413.5677</v>
      </c>
      <c r="HG41" s="162">
        <v>414.7276</v>
      </c>
      <c r="HH41" s="162">
        <v>413.46769999999998</v>
      </c>
      <c r="HI41" s="162">
        <v>-159.8185</v>
      </c>
      <c r="HJ41" s="162">
        <v>-160.13239999999999</v>
      </c>
      <c r="HK41" s="162">
        <v>-59.698799999999999</v>
      </c>
      <c r="HL41" s="162">
        <v>-51.570399999999999</v>
      </c>
      <c r="HM41" s="162">
        <v>79.9666</v>
      </c>
      <c r="HN41" s="162">
        <v>77.694900000000004</v>
      </c>
      <c r="HO41" s="162">
        <v>-110.7704</v>
      </c>
      <c r="HP41" s="162">
        <v>-112.2217</v>
      </c>
      <c r="HQ41" s="162">
        <v>46.3767</v>
      </c>
      <c r="HR41" s="162">
        <v>46.255899999999997</v>
      </c>
      <c r="HS41" s="162">
        <v>-39.7119</v>
      </c>
      <c r="HT41" s="162">
        <v>-39.695999999999998</v>
      </c>
      <c r="HU41" s="162">
        <v>85.72</v>
      </c>
      <c r="HV41" s="162">
        <v>85.46</v>
      </c>
      <c r="HW41" s="162">
        <v>33.200000000000003</v>
      </c>
      <c r="HX41" s="162">
        <v>33.299999999999997</v>
      </c>
      <c r="HY41" s="162">
        <v>22.252400000000002</v>
      </c>
      <c r="HZ41" s="162">
        <v>-2.64</v>
      </c>
      <c r="IA41" s="162">
        <v>-330.93759999999997</v>
      </c>
      <c r="IB41" s="162">
        <v>100.3199</v>
      </c>
      <c r="IC41" s="162">
        <v>99.540300000000002</v>
      </c>
      <c r="ID41" s="162">
        <v>16.8</v>
      </c>
      <c r="IE41" s="162">
        <v>-12.6</v>
      </c>
      <c r="IF41" s="162">
        <v>-44.8</v>
      </c>
      <c r="IG41" s="162">
        <v>-44.4</v>
      </c>
      <c r="IH41" s="162">
        <v>1.3245</v>
      </c>
      <c r="II41" s="162">
        <v>1.1677999999999999</v>
      </c>
      <c r="IJ41" s="162">
        <v>-407.54230000000001</v>
      </c>
      <c r="IK41" s="162">
        <v>132.86080000000001</v>
      </c>
      <c r="IL41" s="162">
        <v>319.6961</v>
      </c>
      <c r="IM41" s="162">
        <v>264.05869999999999</v>
      </c>
      <c r="IN41" s="162">
        <v>-62.101300000000002</v>
      </c>
      <c r="IO41" s="162">
        <v>-258.49579999999997</v>
      </c>
      <c r="IP41" s="162">
        <v>256.13099999999997</v>
      </c>
      <c r="IQ41" s="162">
        <v>-113.5996</v>
      </c>
      <c r="IR41" s="162">
        <v>-144.3064</v>
      </c>
      <c r="IS41" s="162">
        <v>-254.38489999999999</v>
      </c>
      <c r="IT41" s="162">
        <v>113.1311</v>
      </c>
      <c r="IU41" s="162">
        <v>110.6138</v>
      </c>
      <c r="IV41" s="162">
        <v>117.0851</v>
      </c>
      <c r="IW41" s="162">
        <v>-313.05689999999998</v>
      </c>
      <c r="IX41" s="162">
        <v>147.44200000000001</v>
      </c>
      <c r="IY41" s="162">
        <v>-165.9701</v>
      </c>
      <c r="IZ41" s="162">
        <v>167.0265</v>
      </c>
      <c r="JA41" s="162">
        <v>-6.1675000000000004</v>
      </c>
      <c r="JB41" s="163"/>
      <c r="JC41" s="162">
        <v>14.88</v>
      </c>
      <c r="JD41" s="162">
        <v>5.7560000000000002</v>
      </c>
      <c r="JE41" s="162">
        <v>5.7930000000000001</v>
      </c>
      <c r="JF41" s="162">
        <v>-15.12</v>
      </c>
      <c r="JG41" s="162">
        <v>-0.56000000000000005</v>
      </c>
      <c r="JH41" s="163"/>
      <c r="JI41" s="162">
        <v>0.84989999999999999</v>
      </c>
      <c r="JJ41" s="162">
        <v>-35.008800000000001</v>
      </c>
      <c r="JK41" s="162">
        <v>-23.790299999999998</v>
      </c>
      <c r="JL41" s="162">
        <v>31.9</v>
      </c>
      <c r="JM41" s="162">
        <v>48.747</v>
      </c>
      <c r="JN41" s="162">
        <v>51.098999999999997</v>
      </c>
      <c r="JO41" s="163"/>
      <c r="JP41" s="163"/>
      <c r="JQ41" s="162">
        <v>52.748699999999999</v>
      </c>
      <c r="JR41" s="162">
        <v>51.261099999999999</v>
      </c>
      <c r="JS41" s="162">
        <v>52.739199999999997</v>
      </c>
      <c r="JT41" s="163"/>
      <c r="JU41" s="162">
        <v>14.4</v>
      </c>
      <c r="JV41" s="162">
        <v>16.7636</v>
      </c>
      <c r="JW41" s="162">
        <v>8.07</v>
      </c>
      <c r="JX41" s="163"/>
      <c r="JY41" s="162">
        <v>-51.384</v>
      </c>
      <c r="JZ41" s="162">
        <v>77.763999999999996</v>
      </c>
      <c r="KA41" s="162">
        <v>60.956400000000002</v>
      </c>
      <c r="KB41" s="162">
        <v>-51.140599999999999</v>
      </c>
      <c r="KC41" s="162">
        <v>-76.180000000000007</v>
      </c>
      <c r="KD41" s="162">
        <v>51.317700000000002</v>
      </c>
      <c r="KE41" s="162">
        <v>24.035299999999999</v>
      </c>
      <c r="KF41" s="162">
        <v>-22.6</v>
      </c>
      <c r="KG41" s="162">
        <v>22</v>
      </c>
      <c r="KH41" s="162">
        <v>0</v>
      </c>
      <c r="KI41" s="162">
        <v>189.76349999999999</v>
      </c>
    </row>
    <row r="42" spans="1:295" ht="18" customHeight="1" x14ac:dyDescent="0.35">
      <c r="A42" s="161" t="s">
        <v>58</v>
      </c>
      <c r="B42" s="161" t="s">
        <v>817</v>
      </c>
      <c r="C42" s="165">
        <v>0</v>
      </c>
      <c r="D42" s="165">
        <v>21.868200000000002</v>
      </c>
      <c r="E42" s="165">
        <v>-43.665300000000002</v>
      </c>
      <c r="F42" s="165">
        <v>-34.336599999999997</v>
      </c>
      <c r="G42" s="165">
        <v>31.575099999999999</v>
      </c>
      <c r="H42" s="166"/>
      <c r="I42" s="165">
        <v>62.399700000000003</v>
      </c>
      <c r="J42" s="165">
        <v>-106.0508</v>
      </c>
      <c r="K42" s="165">
        <v>59.091900000000003</v>
      </c>
      <c r="L42" s="165">
        <v>29.9971</v>
      </c>
      <c r="M42" s="165">
        <v>29.354299999999999</v>
      </c>
      <c r="N42" s="165">
        <v>0</v>
      </c>
      <c r="O42" s="165">
        <v>-37.692</v>
      </c>
      <c r="P42" s="165">
        <v>33</v>
      </c>
      <c r="Q42" s="165">
        <v>10.763999999999999</v>
      </c>
      <c r="R42" s="165">
        <v>-33</v>
      </c>
      <c r="S42" s="165">
        <v>11.9428</v>
      </c>
      <c r="T42" s="165">
        <v>216.43299999999999</v>
      </c>
      <c r="U42" s="165">
        <v>7.9364999999999997</v>
      </c>
      <c r="V42" s="165">
        <v>7.8288000000000002</v>
      </c>
      <c r="W42" s="165">
        <v>12.6709</v>
      </c>
      <c r="X42" s="165">
        <v>6.4878999999999998</v>
      </c>
      <c r="Y42" s="165">
        <v>1.6514</v>
      </c>
      <c r="Z42" s="165">
        <v>6.1528999999999998</v>
      </c>
      <c r="AA42" s="166"/>
      <c r="AB42" s="166"/>
      <c r="AC42" s="165">
        <v>-65.33</v>
      </c>
      <c r="AD42" s="165">
        <v>-65.680000000000007</v>
      </c>
      <c r="AE42" s="166"/>
      <c r="AF42" s="165">
        <v>0</v>
      </c>
      <c r="AG42" s="165">
        <v>35.200000000000003</v>
      </c>
      <c r="AH42" s="165">
        <v>5.6529999999999996</v>
      </c>
      <c r="AI42" s="165">
        <v>0.22600000000000001</v>
      </c>
      <c r="AJ42" s="165">
        <v>-64.48</v>
      </c>
      <c r="AK42" s="165">
        <v>-64.41</v>
      </c>
      <c r="AL42" s="165">
        <v>-49.33</v>
      </c>
      <c r="AM42" s="165">
        <v>63.84</v>
      </c>
      <c r="AN42" s="165">
        <v>65.14</v>
      </c>
      <c r="AO42" s="165">
        <v>11.800599999999999</v>
      </c>
      <c r="AP42" s="165">
        <v>11.676500000000001</v>
      </c>
      <c r="AQ42" s="165">
        <v>68.974299999999999</v>
      </c>
      <c r="AR42" s="165">
        <v>71.801699999999997</v>
      </c>
      <c r="AS42" s="165">
        <v>17.670000000000002</v>
      </c>
      <c r="AT42" s="165">
        <v>-47.287599999999998</v>
      </c>
      <c r="AU42" s="165">
        <v>-46.493899999999996</v>
      </c>
      <c r="AV42" s="165">
        <v>33.805999999999997</v>
      </c>
      <c r="AW42" s="165">
        <v>33.783099999999997</v>
      </c>
      <c r="AX42" s="166"/>
      <c r="AY42" s="165">
        <v>81.313199999999995</v>
      </c>
      <c r="AZ42" s="165">
        <v>0.53979999999999995</v>
      </c>
      <c r="BA42" s="165">
        <v>8.4181000000000008</v>
      </c>
      <c r="BB42" s="165">
        <v>-370.44099999999997</v>
      </c>
      <c r="BC42" s="165">
        <v>30.3842</v>
      </c>
      <c r="BD42" s="165">
        <v>-16.2</v>
      </c>
      <c r="BE42" s="165">
        <v>-18.399999999999999</v>
      </c>
      <c r="BF42" s="165">
        <v>54.630699999999997</v>
      </c>
      <c r="BG42" s="165">
        <v>51.1935</v>
      </c>
      <c r="BH42" s="165">
        <v>-5.3883000000000001</v>
      </c>
      <c r="BI42" s="166"/>
      <c r="BJ42" s="165">
        <v>-47.155999999999999</v>
      </c>
      <c r="BK42" s="165">
        <v>8.9316999999999993</v>
      </c>
      <c r="BL42" s="165">
        <v>18.977699999999999</v>
      </c>
      <c r="BM42" s="165">
        <v>12.872999999999999</v>
      </c>
      <c r="BN42" s="165">
        <v>404.43119999999999</v>
      </c>
      <c r="BO42" s="165">
        <v>119.41889999999999</v>
      </c>
      <c r="BP42" s="165">
        <v>118.90009999999999</v>
      </c>
      <c r="BQ42" s="165">
        <v>-417.42610000000002</v>
      </c>
      <c r="BR42" s="165">
        <v>483.84050000000002</v>
      </c>
      <c r="BS42" s="166"/>
      <c r="BT42" s="165">
        <v>-90.825000000000003</v>
      </c>
      <c r="BU42" s="165">
        <v>92.2941</v>
      </c>
      <c r="BV42" s="165">
        <v>97.350499999999997</v>
      </c>
      <c r="BW42" s="165">
        <v>26.04</v>
      </c>
      <c r="BX42" s="165">
        <v>23.09</v>
      </c>
      <c r="BY42" s="165">
        <v>66.790000000000006</v>
      </c>
      <c r="BZ42" s="165">
        <v>81.33</v>
      </c>
      <c r="CA42" s="165">
        <v>-77.289100000000005</v>
      </c>
      <c r="CB42" s="165">
        <v>-77.557000000000002</v>
      </c>
      <c r="CC42" s="165">
        <v>152.5489</v>
      </c>
      <c r="CD42" s="165">
        <v>153.49719999999999</v>
      </c>
      <c r="CE42" s="165">
        <v>25.034600000000001</v>
      </c>
      <c r="CF42" s="165">
        <v>-106.57940000000001</v>
      </c>
      <c r="CG42" s="165">
        <v>-106.3326</v>
      </c>
      <c r="CH42" s="165">
        <v>7.5621999999999998</v>
      </c>
      <c r="CI42" s="165">
        <v>-78.605999999999995</v>
      </c>
      <c r="CJ42" s="166"/>
      <c r="CK42" s="166"/>
      <c r="CL42" s="165">
        <v>35.299999999999997</v>
      </c>
      <c r="CM42" s="165">
        <v>158.80000000000001</v>
      </c>
      <c r="CN42" s="165">
        <v>-16.309999999999999</v>
      </c>
      <c r="CO42" s="165">
        <v>28.4847</v>
      </c>
      <c r="CP42" s="165">
        <v>26.813500000000001</v>
      </c>
      <c r="CQ42" s="165">
        <v>28.17</v>
      </c>
      <c r="CR42" s="165">
        <v>28.951699999999999</v>
      </c>
      <c r="CS42" s="165">
        <v>29.940300000000001</v>
      </c>
      <c r="CT42" s="166"/>
      <c r="CU42" s="165">
        <v>-78.011200000000002</v>
      </c>
      <c r="CV42" s="165">
        <v>1.1899</v>
      </c>
      <c r="CW42" s="165">
        <v>14.222200000000001</v>
      </c>
      <c r="CX42" s="165">
        <v>68.08</v>
      </c>
      <c r="CY42" s="165">
        <v>81.44</v>
      </c>
      <c r="CZ42" s="166"/>
      <c r="DA42" s="165">
        <v>53.764299999999999</v>
      </c>
      <c r="DB42" s="165">
        <v>-37.18</v>
      </c>
      <c r="DC42" s="166"/>
      <c r="DD42" s="165">
        <v>79.197299999999998</v>
      </c>
      <c r="DE42" s="165">
        <v>79.274699999999996</v>
      </c>
      <c r="DF42" s="165">
        <v>-146.8081</v>
      </c>
      <c r="DG42" s="165">
        <v>0</v>
      </c>
      <c r="DH42" s="165">
        <v>-22.6296</v>
      </c>
      <c r="DI42" s="166"/>
      <c r="DJ42" s="165">
        <v>-224.6</v>
      </c>
      <c r="DK42" s="165">
        <v>33.406700000000001</v>
      </c>
      <c r="DL42" s="165">
        <v>67.684899999999999</v>
      </c>
      <c r="DM42" s="165">
        <v>69.991900000000001</v>
      </c>
      <c r="DN42" s="165">
        <v>95.5261</v>
      </c>
      <c r="DO42" s="165">
        <v>67.040000000000006</v>
      </c>
      <c r="DP42" s="165">
        <v>-10.5</v>
      </c>
      <c r="DQ42" s="165">
        <v>60.871499999999997</v>
      </c>
      <c r="DR42" s="165">
        <v>145.3083</v>
      </c>
      <c r="DS42" s="165">
        <v>-22.29</v>
      </c>
      <c r="DT42" s="165">
        <v>-22.6</v>
      </c>
      <c r="DU42" s="165">
        <v>107.84</v>
      </c>
      <c r="DV42" s="165">
        <v>74.040000000000006</v>
      </c>
      <c r="DW42" s="165">
        <v>147.74549999999999</v>
      </c>
      <c r="DX42" s="165">
        <v>145.6</v>
      </c>
      <c r="DY42" s="165">
        <v>-54.4649</v>
      </c>
      <c r="DZ42" s="165">
        <v>-53.309100000000001</v>
      </c>
      <c r="EA42" s="165">
        <v>231.0574</v>
      </c>
      <c r="EB42" s="165">
        <v>186.9913</v>
      </c>
      <c r="EC42" s="165">
        <v>180.6413</v>
      </c>
      <c r="ED42" s="165">
        <v>184.3963</v>
      </c>
      <c r="EE42" s="165">
        <v>43.573</v>
      </c>
      <c r="EF42" s="165">
        <v>29.1006</v>
      </c>
      <c r="EG42" s="165">
        <v>-28.591000000000001</v>
      </c>
      <c r="EH42" s="165">
        <v>426.41219999999998</v>
      </c>
      <c r="EI42" s="165">
        <v>31.605799999999999</v>
      </c>
      <c r="EJ42" s="166"/>
      <c r="EK42" s="165">
        <v>-32.400300000000001</v>
      </c>
      <c r="EL42" s="165">
        <v>-30.801500000000001</v>
      </c>
      <c r="EM42" s="166"/>
      <c r="EN42" s="165">
        <v>-35.823799999999999</v>
      </c>
      <c r="EO42" s="165">
        <v>-33.815899999999999</v>
      </c>
      <c r="EP42" s="165">
        <v>58.415999999999997</v>
      </c>
      <c r="EQ42" s="165">
        <v>-54.485199999999999</v>
      </c>
      <c r="ER42" s="165">
        <v>-55.575899999999997</v>
      </c>
      <c r="ES42" s="165">
        <v>7.4107000000000003</v>
      </c>
      <c r="ET42" s="165">
        <v>18.71</v>
      </c>
      <c r="EU42" s="165">
        <v>-16.670000000000002</v>
      </c>
      <c r="EV42" s="165">
        <v>1</v>
      </c>
      <c r="EW42" s="165">
        <v>11.5761</v>
      </c>
      <c r="EX42" s="165">
        <v>-115.38720000000001</v>
      </c>
      <c r="EY42" s="165">
        <v>-35.370899999999999</v>
      </c>
      <c r="EZ42" s="165">
        <v>-34.733899999999998</v>
      </c>
      <c r="FA42" s="165">
        <v>10.669700000000001</v>
      </c>
      <c r="FB42" s="165">
        <v>-27.292899999999999</v>
      </c>
      <c r="FC42" s="165">
        <v>-10.7553</v>
      </c>
      <c r="FD42" s="166"/>
      <c r="FE42" s="166"/>
      <c r="FF42" s="166"/>
      <c r="FG42" s="165">
        <v>39.3474</v>
      </c>
      <c r="FH42" s="165">
        <v>40.496699999999997</v>
      </c>
      <c r="FI42" s="165">
        <v>39.068199999999997</v>
      </c>
      <c r="FJ42" s="165">
        <v>77.197400000000002</v>
      </c>
      <c r="FK42" s="165">
        <v>78.369600000000005</v>
      </c>
      <c r="FL42" s="165">
        <v>-113.8703</v>
      </c>
      <c r="FM42" s="165">
        <v>56.090800000000002</v>
      </c>
      <c r="FN42" s="165">
        <v>55.943100000000001</v>
      </c>
      <c r="FO42" s="165">
        <v>-78.420500000000004</v>
      </c>
      <c r="FP42" s="165">
        <v>-62.624899999999997</v>
      </c>
      <c r="FQ42" s="165">
        <v>-48.661000000000001</v>
      </c>
      <c r="FR42" s="165">
        <v>-36.549999999999997</v>
      </c>
      <c r="FS42" s="165">
        <v>18.802199999999999</v>
      </c>
      <c r="FT42" s="165">
        <v>1.0562</v>
      </c>
      <c r="FU42" s="165">
        <v>-12.1</v>
      </c>
      <c r="FV42" s="165">
        <v>14.7</v>
      </c>
      <c r="FW42" s="165">
        <v>-48.5458</v>
      </c>
      <c r="FX42" s="165">
        <v>10.732799999999999</v>
      </c>
      <c r="FY42" s="165">
        <v>-14.465</v>
      </c>
      <c r="FZ42" s="165">
        <v>4.6669999999999998</v>
      </c>
      <c r="GA42" s="165">
        <v>8.1706000000000003</v>
      </c>
      <c r="GB42" s="165">
        <v>19.25</v>
      </c>
      <c r="GC42" s="165">
        <v>63.386899999999997</v>
      </c>
      <c r="GD42" s="165">
        <v>78.099699999999999</v>
      </c>
      <c r="GE42" s="165">
        <v>15.68</v>
      </c>
      <c r="GF42" s="165">
        <v>90.612399999999994</v>
      </c>
      <c r="GG42" s="165">
        <v>22.9</v>
      </c>
      <c r="GH42" s="165">
        <v>-19.8352</v>
      </c>
      <c r="GI42" s="165">
        <v>0.1123</v>
      </c>
      <c r="GJ42" s="166"/>
      <c r="GK42" s="165">
        <v>2.0596000000000001</v>
      </c>
      <c r="GL42" s="166"/>
      <c r="GM42" s="166"/>
      <c r="GN42" s="165">
        <v>-15.654</v>
      </c>
      <c r="GO42" s="165">
        <v>-35.225099999999998</v>
      </c>
      <c r="GP42" s="165">
        <v>21.789400000000001</v>
      </c>
      <c r="GQ42" s="165">
        <v>54.704799999999999</v>
      </c>
      <c r="GR42" s="165">
        <v>9.9969000000000001</v>
      </c>
      <c r="GS42" s="165">
        <v>9.9969000000000001</v>
      </c>
      <c r="GT42" s="165">
        <v>-129.72389999999999</v>
      </c>
      <c r="GU42" s="165">
        <v>-29.193100000000001</v>
      </c>
      <c r="GV42" s="165">
        <v>39.9711</v>
      </c>
      <c r="GW42" s="165">
        <v>-63.248100000000001</v>
      </c>
      <c r="GX42" s="165">
        <v>4.6596000000000002</v>
      </c>
      <c r="GY42" s="165">
        <v>6.3880999999999997</v>
      </c>
      <c r="GZ42" s="165">
        <v>6.0449000000000002</v>
      </c>
      <c r="HA42" s="165">
        <v>6.0697000000000001</v>
      </c>
      <c r="HB42" s="165">
        <v>199.09110000000001</v>
      </c>
      <c r="HC42" s="165">
        <v>197.279</v>
      </c>
      <c r="HD42" s="165">
        <v>283.7</v>
      </c>
      <c r="HE42" s="165">
        <v>-282.5752</v>
      </c>
      <c r="HF42" s="165">
        <v>-449.78879999999998</v>
      </c>
      <c r="HG42" s="165">
        <v>450.74520000000001</v>
      </c>
      <c r="HH42" s="165">
        <v>448.79320000000001</v>
      </c>
      <c r="HI42" s="165">
        <v>-188.8004</v>
      </c>
      <c r="HJ42" s="165">
        <v>-189.7861</v>
      </c>
      <c r="HK42" s="165">
        <v>-59.240299999999998</v>
      </c>
      <c r="HL42" s="165">
        <v>-52.264499999999998</v>
      </c>
      <c r="HM42" s="165">
        <v>79.930800000000005</v>
      </c>
      <c r="HN42" s="165">
        <v>80.360600000000005</v>
      </c>
      <c r="HO42" s="165">
        <v>-130.9211</v>
      </c>
      <c r="HP42" s="165">
        <v>-135.16820000000001</v>
      </c>
      <c r="HQ42" s="165">
        <v>59.077100000000002</v>
      </c>
      <c r="HR42" s="165">
        <v>59.121099999999998</v>
      </c>
      <c r="HS42" s="165">
        <v>-51.0366</v>
      </c>
      <c r="HT42" s="165">
        <v>-51.024000000000001</v>
      </c>
      <c r="HU42" s="165">
        <v>101.4</v>
      </c>
      <c r="HV42" s="165">
        <v>101.54</v>
      </c>
      <c r="HW42" s="165">
        <v>36.799999999999997</v>
      </c>
      <c r="HX42" s="165">
        <v>38.1</v>
      </c>
      <c r="HY42" s="165">
        <v>22.354900000000001</v>
      </c>
      <c r="HZ42" s="165">
        <v>20.96</v>
      </c>
      <c r="IA42" s="165">
        <v>-323.69</v>
      </c>
      <c r="IB42" s="165">
        <v>107.9114</v>
      </c>
      <c r="IC42" s="165">
        <v>107.7171</v>
      </c>
      <c r="ID42" s="165">
        <v>17.899999999999999</v>
      </c>
      <c r="IE42" s="165">
        <v>-15.9</v>
      </c>
      <c r="IF42" s="165">
        <v>-53.3</v>
      </c>
      <c r="IG42" s="165">
        <v>-53.4</v>
      </c>
      <c r="IH42" s="166"/>
      <c r="II42" s="165">
        <v>1.204</v>
      </c>
      <c r="IJ42" s="165">
        <v>-441.17809999999997</v>
      </c>
      <c r="IK42" s="165">
        <v>-15.353199999999999</v>
      </c>
      <c r="IL42" s="165">
        <v>408.74810000000002</v>
      </c>
      <c r="IM42" s="165">
        <v>339.1508</v>
      </c>
      <c r="IN42" s="165">
        <v>-60.651499999999999</v>
      </c>
      <c r="IO42" s="165">
        <v>-332.88560000000001</v>
      </c>
      <c r="IP42" s="165">
        <v>329.33240000000001</v>
      </c>
      <c r="IQ42" s="165">
        <v>-135.3185</v>
      </c>
      <c r="IR42" s="165">
        <v>-195.6002</v>
      </c>
      <c r="IS42" s="165">
        <v>-324.56479999999999</v>
      </c>
      <c r="IT42" s="165">
        <v>112.60299999999999</v>
      </c>
      <c r="IU42" s="165">
        <v>110.51609999999999</v>
      </c>
      <c r="IV42" s="165">
        <v>131.86240000000001</v>
      </c>
      <c r="IW42" s="165">
        <v>-406.06869999999998</v>
      </c>
      <c r="IX42" s="165">
        <v>198.79730000000001</v>
      </c>
      <c r="IY42" s="165">
        <v>-205.8389</v>
      </c>
      <c r="IZ42" s="165">
        <v>206.7226</v>
      </c>
      <c r="JA42" s="165">
        <v>-6.5382999999999996</v>
      </c>
      <c r="JB42" s="166"/>
      <c r="JC42" s="165">
        <v>13.6</v>
      </c>
      <c r="JD42" s="165">
        <v>5.6870000000000003</v>
      </c>
      <c r="JE42" s="165">
        <v>5.73</v>
      </c>
      <c r="JF42" s="165">
        <v>-13.6</v>
      </c>
      <c r="JG42" s="165">
        <v>-2.16</v>
      </c>
      <c r="JH42" s="166"/>
      <c r="JI42" s="165">
        <v>0.79190000000000005</v>
      </c>
      <c r="JJ42" s="165">
        <v>-39.815399999999997</v>
      </c>
      <c r="JK42" s="165">
        <v>-21.797499999999999</v>
      </c>
      <c r="JL42" s="165">
        <v>35.5</v>
      </c>
      <c r="JM42" s="165">
        <v>51.482999999999997</v>
      </c>
      <c r="JN42" s="165">
        <v>52.149000000000001</v>
      </c>
      <c r="JO42" s="166"/>
      <c r="JP42" s="166"/>
      <c r="JQ42" s="165">
        <v>51.3491</v>
      </c>
      <c r="JR42" s="165">
        <v>52.197299999999998</v>
      </c>
      <c r="JS42" s="165">
        <v>53.596699999999998</v>
      </c>
      <c r="JT42" s="166"/>
      <c r="JU42" s="165">
        <v>16.399999999999999</v>
      </c>
      <c r="JV42" s="165">
        <v>16.635300000000001</v>
      </c>
      <c r="JW42" s="165">
        <v>8.1</v>
      </c>
      <c r="JX42" s="166"/>
      <c r="JY42" s="165">
        <v>-47.579099999999997</v>
      </c>
      <c r="JZ42" s="165">
        <v>79.045299999999997</v>
      </c>
      <c r="KA42" s="165">
        <v>60.6723</v>
      </c>
      <c r="KB42" s="165">
        <v>-46.990900000000003</v>
      </c>
      <c r="KC42" s="165">
        <v>-77.312899999999999</v>
      </c>
      <c r="KD42" s="165">
        <v>51.160800000000002</v>
      </c>
      <c r="KE42" s="165">
        <v>25.191800000000001</v>
      </c>
      <c r="KF42" s="165">
        <v>-23.4</v>
      </c>
      <c r="KG42" s="165">
        <v>23.1</v>
      </c>
      <c r="KH42" s="166"/>
      <c r="KI42" s="165">
        <v>178.02260000000001</v>
      </c>
    </row>
    <row r="43" spans="1:295" ht="18" customHeight="1" x14ac:dyDescent="0.35">
      <c r="A43" s="161" t="s">
        <v>58</v>
      </c>
      <c r="B43" s="161" t="s">
        <v>818</v>
      </c>
      <c r="C43" s="165">
        <v>0</v>
      </c>
      <c r="D43" s="165">
        <v>21.6036</v>
      </c>
      <c r="E43" s="165">
        <v>-43.177199999999999</v>
      </c>
      <c r="F43" s="165">
        <v>-34.795400000000001</v>
      </c>
      <c r="G43" s="165">
        <v>30.787400000000002</v>
      </c>
      <c r="H43" s="166"/>
      <c r="I43" s="165">
        <v>60.871099999999998</v>
      </c>
      <c r="J43" s="165">
        <v>-103.66079999999999</v>
      </c>
      <c r="K43" s="165">
        <v>56.885300000000001</v>
      </c>
      <c r="L43" s="165">
        <v>29.213100000000001</v>
      </c>
      <c r="M43" s="165">
        <v>28.691600000000001</v>
      </c>
      <c r="N43" s="165">
        <v>0</v>
      </c>
      <c r="O43" s="165">
        <v>-36.844999999999999</v>
      </c>
      <c r="P43" s="165">
        <v>30.8</v>
      </c>
      <c r="Q43" s="165">
        <v>11.592000000000001</v>
      </c>
      <c r="R43" s="165">
        <v>-30.8</v>
      </c>
      <c r="S43" s="165">
        <v>13.2897</v>
      </c>
      <c r="T43" s="165">
        <v>210.6542</v>
      </c>
      <c r="U43" s="165">
        <v>7.5064000000000002</v>
      </c>
      <c r="V43" s="165">
        <v>7.5132000000000003</v>
      </c>
      <c r="W43" s="165">
        <v>12.369899999999999</v>
      </c>
      <c r="X43" s="165">
        <v>6.2601000000000004</v>
      </c>
      <c r="Y43" s="165">
        <v>1.6473</v>
      </c>
      <c r="Z43" s="165">
        <v>6.0575000000000001</v>
      </c>
      <c r="AA43" s="166"/>
      <c r="AB43" s="166"/>
      <c r="AC43" s="165">
        <v>-65.19</v>
      </c>
      <c r="AD43" s="165">
        <v>-64.97</v>
      </c>
      <c r="AE43" s="166"/>
      <c r="AF43" s="165">
        <v>0</v>
      </c>
      <c r="AG43" s="165">
        <v>35.200000000000003</v>
      </c>
      <c r="AH43" s="165">
        <v>6.4029999999999996</v>
      </c>
      <c r="AI43" s="165">
        <v>0.22800000000000001</v>
      </c>
      <c r="AJ43" s="165">
        <v>-61.18</v>
      </c>
      <c r="AK43" s="165">
        <v>-61.46</v>
      </c>
      <c r="AL43" s="165">
        <v>-58.47</v>
      </c>
      <c r="AM43" s="165">
        <v>61.98</v>
      </c>
      <c r="AN43" s="165">
        <v>62.15</v>
      </c>
      <c r="AO43" s="165">
        <v>11.591200000000001</v>
      </c>
      <c r="AP43" s="165">
        <v>11.2204</v>
      </c>
      <c r="AQ43" s="165">
        <v>69.996799999999993</v>
      </c>
      <c r="AR43" s="165">
        <v>72.259</v>
      </c>
      <c r="AS43" s="165">
        <v>18.293199999999999</v>
      </c>
      <c r="AT43" s="165">
        <v>-44.206499999999998</v>
      </c>
      <c r="AU43" s="165">
        <v>-43.814999999999998</v>
      </c>
      <c r="AV43" s="165">
        <v>9.2218999999999998</v>
      </c>
      <c r="AW43" s="165">
        <v>10.290699999999999</v>
      </c>
      <c r="AX43" s="166"/>
      <c r="AY43" s="165">
        <v>81.715100000000007</v>
      </c>
      <c r="AZ43" s="165">
        <v>-1.0468999999999999</v>
      </c>
      <c r="BA43" s="165">
        <v>-6.5772000000000004</v>
      </c>
      <c r="BB43" s="165">
        <v>-347.32350000000002</v>
      </c>
      <c r="BC43" s="165">
        <v>31.1875</v>
      </c>
      <c r="BD43" s="165">
        <v>-17</v>
      </c>
      <c r="BE43" s="165">
        <v>-18.600000000000001</v>
      </c>
      <c r="BF43" s="165">
        <v>49.7059</v>
      </c>
      <c r="BG43" s="165">
        <v>48.613799999999998</v>
      </c>
      <c r="BH43" s="165">
        <v>-6.7361000000000004</v>
      </c>
      <c r="BI43" s="166"/>
      <c r="BJ43" s="165">
        <v>-44.945300000000003</v>
      </c>
      <c r="BK43" s="165">
        <v>9.6590000000000007</v>
      </c>
      <c r="BL43" s="165">
        <v>14.8171</v>
      </c>
      <c r="BM43" s="165">
        <v>9.9955999999999996</v>
      </c>
      <c r="BN43" s="165">
        <v>387.98169999999999</v>
      </c>
      <c r="BO43" s="165">
        <v>116.3365</v>
      </c>
      <c r="BP43" s="165">
        <v>116.6417</v>
      </c>
      <c r="BQ43" s="165">
        <v>-385.69810000000001</v>
      </c>
      <c r="BR43" s="165">
        <v>469.15750000000003</v>
      </c>
      <c r="BS43" s="166"/>
      <c r="BT43" s="165">
        <v>-97.833699999999993</v>
      </c>
      <c r="BU43" s="165">
        <v>99.180599999999998</v>
      </c>
      <c r="BV43" s="165">
        <v>97.370500000000007</v>
      </c>
      <c r="BW43" s="165">
        <v>25.46</v>
      </c>
      <c r="BX43" s="165">
        <v>23.63</v>
      </c>
      <c r="BY43" s="165">
        <v>66.72</v>
      </c>
      <c r="BZ43" s="165">
        <v>80.33</v>
      </c>
      <c r="CA43" s="165">
        <v>-71.394999999999996</v>
      </c>
      <c r="CB43" s="165">
        <v>-70.859099999999998</v>
      </c>
      <c r="CC43" s="165">
        <v>146.35470000000001</v>
      </c>
      <c r="CD43" s="165">
        <v>147.6884</v>
      </c>
      <c r="CE43" s="165">
        <v>25.790299999999998</v>
      </c>
      <c r="CF43" s="165">
        <v>-107.845</v>
      </c>
      <c r="CG43" s="165">
        <v>-107.6878</v>
      </c>
      <c r="CH43" s="165">
        <v>5.2012</v>
      </c>
      <c r="CI43" s="165">
        <v>-84.114500000000007</v>
      </c>
      <c r="CJ43" s="166"/>
      <c r="CK43" s="166"/>
      <c r="CL43" s="165">
        <v>27.8</v>
      </c>
      <c r="CM43" s="165">
        <v>168.8</v>
      </c>
      <c r="CN43" s="165">
        <v>-16.45</v>
      </c>
      <c r="CO43" s="165">
        <v>24.919799999999999</v>
      </c>
      <c r="CP43" s="165">
        <v>24.636800000000001</v>
      </c>
      <c r="CQ43" s="165">
        <v>26.197800000000001</v>
      </c>
      <c r="CR43" s="165">
        <v>21.611999999999998</v>
      </c>
      <c r="CS43" s="165">
        <v>22.279399999999999</v>
      </c>
      <c r="CT43" s="166"/>
      <c r="CU43" s="165">
        <v>-69.204099999999997</v>
      </c>
      <c r="CV43" s="165">
        <v>0.8075</v>
      </c>
      <c r="CW43" s="165">
        <v>13.982900000000001</v>
      </c>
      <c r="CX43" s="165">
        <v>69.010000000000005</v>
      </c>
      <c r="CY43" s="165">
        <v>76.099999999999994</v>
      </c>
      <c r="CZ43" s="165">
        <v>55.788600000000002</v>
      </c>
      <c r="DA43" s="165">
        <v>52.592500000000001</v>
      </c>
      <c r="DB43" s="165">
        <v>-36.19</v>
      </c>
      <c r="DC43" s="166"/>
      <c r="DD43" s="165">
        <v>84.376099999999994</v>
      </c>
      <c r="DE43" s="165">
        <v>84.278700000000001</v>
      </c>
      <c r="DF43" s="165">
        <v>-155.68190000000001</v>
      </c>
      <c r="DG43" s="165">
        <v>0</v>
      </c>
      <c r="DH43" s="165">
        <v>-21.826000000000001</v>
      </c>
      <c r="DI43" s="165">
        <v>-113.6</v>
      </c>
      <c r="DJ43" s="165">
        <v>-114.6</v>
      </c>
      <c r="DK43" s="165">
        <v>33.0276</v>
      </c>
      <c r="DL43" s="165">
        <v>66.805999999999997</v>
      </c>
      <c r="DM43" s="165">
        <v>69.991900000000001</v>
      </c>
      <c r="DN43" s="165">
        <v>94.354200000000006</v>
      </c>
      <c r="DO43" s="165">
        <v>66.319999999999993</v>
      </c>
      <c r="DP43" s="165">
        <v>-10.55</v>
      </c>
      <c r="DQ43" s="165">
        <v>60.453000000000003</v>
      </c>
      <c r="DR43" s="165">
        <v>153.5737</v>
      </c>
      <c r="DS43" s="165">
        <v>-16.68</v>
      </c>
      <c r="DT43" s="165">
        <v>-16.79</v>
      </c>
      <c r="DU43" s="165">
        <v>101.71</v>
      </c>
      <c r="DV43" s="165">
        <v>73.260000000000005</v>
      </c>
      <c r="DW43" s="165">
        <v>155.58179999999999</v>
      </c>
      <c r="DX43" s="165">
        <v>154.58179999999999</v>
      </c>
      <c r="DY43" s="165">
        <v>-44.923999999999999</v>
      </c>
      <c r="DZ43" s="165">
        <v>-45.327300000000001</v>
      </c>
      <c r="EA43" s="165">
        <v>235.63380000000001</v>
      </c>
      <c r="EB43" s="165">
        <v>190.68190000000001</v>
      </c>
      <c r="EC43" s="165">
        <v>184.91050000000001</v>
      </c>
      <c r="ED43" s="165">
        <v>188.42250000000001</v>
      </c>
      <c r="EE43" s="165">
        <v>42.4071</v>
      </c>
      <c r="EF43" s="165">
        <v>27.073499999999999</v>
      </c>
      <c r="EG43" s="165">
        <v>-28.408000000000001</v>
      </c>
      <c r="EH43" s="165">
        <v>395.6823</v>
      </c>
      <c r="EI43" s="165">
        <v>110.2518</v>
      </c>
      <c r="EJ43" s="166"/>
      <c r="EK43" s="165">
        <v>-23.988900000000001</v>
      </c>
      <c r="EL43" s="165">
        <v>-21.932099999999998</v>
      </c>
      <c r="EM43" s="166"/>
      <c r="EN43" s="165">
        <v>-32.104599999999998</v>
      </c>
      <c r="EO43" s="165">
        <v>-29.697299999999998</v>
      </c>
      <c r="EP43" s="165">
        <v>47.664000000000001</v>
      </c>
      <c r="EQ43" s="165">
        <v>-42.391100000000002</v>
      </c>
      <c r="ER43" s="165">
        <v>-43.117600000000003</v>
      </c>
      <c r="ES43" s="165">
        <v>8.1327999999999996</v>
      </c>
      <c r="ET43" s="165">
        <v>0</v>
      </c>
      <c r="EU43" s="165">
        <v>-25.31</v>
      </c>
      <c r="EV43" s="165">
        <v>1</v>
      </c>
      <c r="EW43" s="165">
        <v>10.6464</v>
      </c>
      <c r="EX43" s="165">
        <v>-105.50239999999999</v>
      </c>
      <c r="EY43" s="165">
        <v>-35.2836</v>
      </c>
      <c r="EZ43" s="165">
        <v>-34.680599999999998</v>
      </c>
      <c r="FA43" s="165">
        <v>9.3048000000000002</v>
      </c>
      <c r="FB43" s="165">
        <v>-25.8415</v>
      </c>
      <c r="FC43" s="165">
        <v>-10.4742</v>
      </c>
      <c r="FD43" s="166"/>
      <c r="FE43" s="166"/>
      <c r="FF43" s="166"/>
      <c r="FG43" s="165">
        <v>40.375799999999998</v>
      </c>
      <c r="FH43" s="165">
        <v>40.168900000000001</v>
      </c>
      <c r="FI43" s="165">
        <v>38.909300000000002</v>
      </c>
      <c r="FJ43" s="165">
        <v>72.843500000000006</v>
      </c>
      <c r="FK43" s="165">
        <v>72.676000000000002</v>
      </c>
      <c r="FL43" s="165">
        <v>-117.05200000000001</v>
      </c>
      <c r="FM43" s="165">
        <v>46.846699999999998</v>
      </c>
      <c r="FN43" s="165">
        <v>46.613300000000002</v>
      </c>
      <c r="FO43" s="165">
        <v>-79.088300000000004</v>
      </c>
      <c r="FP43" s="165">
        <v>-63.823099999999997</v>
      </c>
      <c r="FQ43" s="165">
        <v>-48.814799999999998</v>
      </c>
      <c r="FR43" s="165">
        <v>-36.97</v>
      </c>
      <c r="FS43" s="165">
        <v>18.382200000000001</v>
      </c>
      <c r="FT43" s="165">
        <v>1.1978</v>
      </c>
      <c r="FU43" s="165">
        <v>-12.03</v>
      </c>
      <c r="FV43" s="165">
        <v>13.76</v>
      </c>
      <c r="FW43" s="165">
        <v>-50.201799999999999</v>
      </c>
      <c r="FX43" s="165">
        <v>10.3965</v>
      </c>
      <c r="FY43" s="165">
        <v>-14.311999999999999</v>
      </c>
      <c r="FZ43" s="165">
        <v>4.415</v>
      </c>
      <c r="GA43" s="165">
        <v>8.3398000000000003</v>
      </c>
      <c r="GB43" s="165">
        <v>19.670000000000002</v>
      </c>
      <c r="GC43" s="165">
        <v>65.048699999999997</v>
      </c>
      <c r="GD43" s="165">
        <v>80.455399999999997</v>
      </c>
      <c r="GE43" s="165">
        <v>15.32</v>
      </c>
      <c r="GF43" s="165">
        <v>90.909000000000006</v>
      </c>
      <c r="GG43" s="165">
        <v>22.7</v>
      </c>
      <c r="GH43" s="165">
        <v>-18.306799999999999</v>
      </c>
      <c r="GI43" s="165">
        <v>6.1800000000000001E-2</v>
      </c>
      <c r="GJ43" s="166"/>
      <c r="GK43" s="165">
        <v>2.1156000000000001</v>
      </c>
      <c r="GL43" s="166"/>
      <c r="GM43" s="166"/>
      <c r="GN43" s="165">
        <v>-16.790700000000001</v>
      </c>
      <c r="GO43" s="165">
        <v>-34.078800000000001</v>
      </c>
      <c r="GP43" s="165">
        <v>22.360700000000001</v>
      </c>
      <c r="GQ43" s="165">
        <v>53.276299999999999</v>
      </c>
      <c r="GR43" s="165">
        <v>9.7544000000000004</v>
      </c>
      <c r="GS43" s="165">
        <v>9.6914999999999996</v>
      </c>
      <c r="GT43" s="165">
        <v>-126.7465</v>
      </c>
      <c r="GU43" s="165">
        <v>-28.5215</v>
      </c>
      <c r="GV43" s="165">
        <v>38.056199999999997</v>
      </c>
      <c r="GW43" s="165">
        <v>-62.232999999999997</v>
      </c>
      <c r="GX43" s="165">
        <v>4.4398</v>
      </c>
      <c r="GY43" s="165">
        <v>7.0815000000000001</v>
      </c>
      <c r="GZ43" s="165">
        <v>6.6988000000000003</v>
      </c>
      <c r="HA43" s="165">
        <v>5.9687000000000001</v>
      </c>
      <c r="HB43" s="165">
        <v>221.35249999999999</v>
      </c>
      <c r="HC43" s="165">
        <v>221.60390000000001</v>
      </c>
      <c r="HD43" s="165">
        <v>283.3</v>
      </c>
      <c r="HE43" s="165">
        <v>-282.94229999999999</v>
      </c>
      <c r="HF43" s="165">
        <v>-471.27050000000003</v>
      </c>
      <c r="HG43" s="165">
        <v>474.50709999999998</v>
      </c>
      <c r="HH43" s="165">
        <v>470.55790000000002</v>
      </c>
      <c r="HI43" s="165">
        <v>-208.32919999999999</v>
      </c>
      <c r="HJ43" s="165">
        <v>-210.0635</v>
      </c>
      <c r="HK43" s="165">
        <v>-52.886600000000001</v>
      </c>
      <c r="HL43" s="165">
        <v>-41.825099999999999</v>
      </c>
      <c r="HM43" s="165">
        <v>77.457099999999997</v>
      </c>
      <c r="HN43" s="165">
        <v>77.177999999999997</v>
      </c>
      <c r="HO43" s="165">
        <v>-153.18020000000001</v>
      </c>
      <c r="HP43" s="165">
        <v>-156.5027</v>
      </c>
      <c r="HQ43" s="165">
        <v>65.207599999999999</v>
      </c>
      <c r="HR43" s="165">
        <v>64.680199999999999</v>
      </c>
      <c r="HS43" s="165">
        <v>-61.064999999999998</v>
      </c>
      <c r="HT43" s="165">
        <v>-62.266399999999997</v>
      </c>
      <c r="HU43" s="165">
        <v>107.6</v>
      </c>
      <c r="HV43" s="165">
        <v>106.97</v>
      </c>
      <c r="HW43" s="165">
        <v>41.3</v>
      </c>
      <c r="HX43" s="165">
        <v>42.2</v>
      </c>
      <c r="HY43" s="166"/>
      <c r="HZ43" s="165">
        <v>33.68</v>
      </c>
      <c r="IA43" s="165">
        <v>-339.64600000000002</v>
      </c>
      <c r="IB43" s="165">
        <v>114.7915</v>
      </c>
      <c r="IC43" s="165">
        <v>113.5478</v>
      </c>
      <c r="ID43" s="165">
        <v>19.600000000000001</v>
      </c>
      <c r="IE43" s="165">
        <v>-10.199999999999999</v>
      </c>
      <c r="IF43" s="165">
        <v>-57.8</v>
      </c>
      <c r="IG43" s="165">
        <v>-58</v>
      </c>
      <c r="IH43" s="166"/>
      <c r="II43" s="166"/>
      <c r="IJ43" s="165">
        <v>-461.76400000000001</v>
      </c>
      <c r="IK43" s="165">
        <v>-88.2667</v>
      </c>
      <c r="IL43" s="165">
        <v>464.59469999999999</v>
      </c>
      <c r="IM43" s="165">
        <v>382.79410000000001</v>
      </c>
      <c r="IN43" s="165">
        <v>-61.241100000000003</v>
      </c>
      <c r="IO43" s="165">
        <v>-371.7679</v>
      </c>
      <c r="IP43" s="165">
        <v>375.38810000000001</v>
      </c>
      <c r="IQ43" s="165">
        <v>-145.4109</v>
      </c>
      <c r="IR43" s="165">
        <v>-221.7895</v>
      </c>
      <c r="IS43" s="165">
        <v>-371.4973</v>
      </c>
      <c r="IT43" s="165">
        <v>107.7099</v>
      </c>
      <c r="IU43" s="165">
        <v>108.9051</v>
      </c>
      <c r="IV43" s="165">
        <v>145.59209999999999</v>
      </c>
      <c r="IW43" s="165">
        <v>-460.2937</v>
      </c>
      <c r="IX43" s="165">
        <v>227.24080000000001</v>
      </c>
      <c r="IY43" s="165">
        <v>-228.77449999999999</v>
      </c>
      <c r="IZ43" s="165">
        <v>231.92099999999999</v>
      </c>
      <c r="JA43" s="165">
        <v>-5.6677</v>
      </c>
      <c r="JB43" s="166"/>
      <c r="JC43" s="165">
        <v>15.36</v>
      </c>
      <c r="JD43" s="165">
        <v>5.5</v>
      </c>
      <c r="JE43" s="165">
        <v>5.4829999999999997</v>
      </c>
      <c r="JF43" s="165">
        <v>-14.8</v>
      </c>
      <c r="JG43" s="165">
        <v>-1.44</v>
      </c>
      <c r="JH43" s="166"/>
      <c r="JI43" s="165">
        <v>0.93840000000000001</v>
      </c>
      <c r="JJ43" s="165">
        <v>-39.757399999999997</v>
      </c>
      <c r="JK43" s="165">
        <v>-19.246200000000002</v>
      </c>
      <c r="JL43" s="165">
        <v>32.6</v>
      </c>
      <c r="JM43" s="165">
        <v>49.939</v>
      </c>
      <c r="JN43" s="165">
        <v>50.18</v>
      </c>
      <c r="JO43" s="166"/>
      <c r="JP43" s="166"/>
      <c r="JQ43" s="165">
        <v>50.263500000000001</v>
      </c>
      <c r="JR43" s="165">
        <v>49.903500000000001</v>
      </c>
      <c r="JS43" s="165">
        <v>49.960599999999999</v>
      </c>
      <c r="JT43" s="166"/>
      <c r="JU43" s="165">
        <v>11.7</v>
      </c>
      <c r="JV43" s="165">
        <v>13.5623</v>
      </c>
      <c r="JW43" s="165">
        <v>9.2899999999999991</v>
      </c>
      <c r="JX43" s="166"/>
      <c r="JY43" s="165">
        <v>-37.094299999999997</v>
      </c>
      <c r="JZ43" s="165">
        <v>73.746300000000005</v>
      </c>
      <c r="KA43" s="165">
        <v>52.353499999999997</v>
      </c>
      <c r="KB43" s="165">
        <v>-36.0687</v>
      </c>
      <c r="KC43" s="165">
        <v>-71.823700000000002</v>
      </c>
      <c r="KD43" s="165">
        <v>41.702100000000002</v>
      </c>
      <c r="KE43" s="165">
        <v>29.584900000000001</v>
      </c>
      <c r="KF43" s="165">
        <v>-18.5</v>
      </c>
      <c r="KG43" s="165">
        <v>18.899999999999999</v>
      </c>
      <c r="KH43" s="166"/>
      <c r="KI43" s="165">
        <v>180.21600000000001</v>
      </c>
    </row>
    <row r="44" spans="1:295" ht="18" customHeight="1" x14ac:dyDescent="0.35">
      <c r="A44" s="161" t="s">
        <v>58</v>
      </c>
      <c r="B44" s="161" t="s">
        <v>819</v>
      </c>
      <c r="C44" s="165">
        <v>0</v>
      </c>
      <c r="D44" s="165">
        <v>21.373799999999999</v>
      </c>
      <c r="E44" s="165">
        <v>-42.594900000000003</v>
      </c>
      <c r="F44" s="165">
        <v>-34.785600000000002</v>
      </c>
      <c r="G44" s="165">
        <v>30.396999999999998</v>
      </c>
      <c r="H44" s="165">
        <v>0</v>
      </c>
      <c r="I44" s="165">
        <v>60.1282</v>
      </c>
      <c r="J44" s="165">
        <v>-101.53100000000001</v>
      </c>
      <c r="K44" s="165">
        <v>55.140700000000002</v>
      </c>
      <c r="L44" s="165">
        <v>27.873100000000001</v>
      </c>
      <c r="M44" s="165">
        <v>27.324400000000001</v>
      </c>
      <c r="N44" s="165">
        <v>0</v>
      </c>
      <c r="O44" s="165">
        <v>-39.500999999999998</v>
      </c>
      <c r="P44" s="165">
        <v>33</v>
      </c>
      <c r="Q44" s="165">
        <v>11.592000000000001</v>
      </c>
      <c r="R44" s="165">
        <v>-33</v>
      </c>
      <c r="S44" s="165">
        <v>13.5097</v>
      </c>
      <c r="T44" s="165">
        <v>206.78639999999999</v>
      </c>
      <c r="U44" s="165">
        <v>6.7499000000000002</v>
      </c>
      <c r="V44" s="165">
        <v>7.0960999999999999</v>
      </c>
      <c r="W44" s="165">
        <v>11.637</v>
      </c>
      <c r="X44" s="165">
        <v>4.4771999999999998</v>
      </c>
      <c r="Y44" s="165">
        <v>1.5801000000000001</v>
      </c>
      <c r="Z44" s="165">
        <v>5.8776999999999999</v>
      </c>
      <c r="AA44" s="166"/>
      <c r="AB44" s="166"/>
      <c r="AC44" s="165">
        <v>-66.91</v>
      </c>
      <c r="AD44" s="165">
        <v>-66.260000000000005</v>
      </c>
      <c r="AE44" s="166"/>
      <c r="AF44" s="165">
        <v>0</v>
      </c>
      <c r="AG44" s="165">
        <v>37.4</v>
      </c>
      <c r="AH44" s="165">
        <v>8.3450000000000006</v>
      </c>
      <c r="AI44" s="165">
        <v>0.24099999999999999</v>
      </c>
      <c r="AJ44" s="165">
        <v>-65.709999999999994</v>
      </c>
      <c r="AK44" s="165">
        <v>-65.87</v>
      </c>
      <c r="AL44" s="165">
        <v>-56.31</v>
      </c>
      <c r="AM44" s="165">
        <v>66.349999999999994</v>
      </c>
      <c r="AN44" s="165">
        <v>66.56</v>
      </c>
      <c r="AO44" s="165">
        <v>12.561299999999999</v>
      </c>
      <c r="AP44" s="165">
        <v>10.2776</v>
      </c>
      <c r="AQ44" s="165">
        <v>69.951099999999997</v>
      </c>
      <c r="AR44" s="165">
        <v>72.5578</v>
      </c>
      <c r="AS44" s="165">
        <v>16.014099999999999</v>
      </c>
      <c r="AT44" s="165">
        <v>-45.278199999999998</v>
      </c>
      <c r="AU44" s="165">
        <v>-44.969499999999996</v>
      </c>
      <c r="AV44" s="165">
        <v>8.7895000000000003</v>
      </c>
      <c r="AW44" s="165">
        <v>9.4969000000000001</v>
      </c>
      <c r="AX44" s="165">
        <v>0</v>
      </c>
      <c r="AY44" s="165">
        <v>80.6434</v>
      </c>
      <c r="AZ44" s="165">
        <v>-1.0468999999999999</v>
      </c>
      <c r="BA44" s="165">
        <v>-5.9878</v>
      </c>
      <c r="BB44" s="165">
        <v>-342.84019999999998</v>
      </c>
      <c r="BC44" s="165">
        <v>31.665600000000001</v>
      </c>
      <c r="BD44" s="165">
        <v>-17.2</v>
      </c>
      <c r="BE44" s="165">
        <v>-18.8</v>
      </c>
      <c r="BF44" s="165">
        <v>50.3596</v>
      </c>
      <c r="BG44" s="165">
        <v>49.810899999999997</v>
      </c>
      <c r="BH44" s="165">
        <v>-6.7369000000000003</v>
      </c>
      <c r="BI44" s="166"/>
      <c r="BJ44" s="165">
        <v>-40.4739</v>
      </c>
      <c r="BK44" s="165">
        <v>9.2844999999999995</v>
      </c>
      <c r="BL44" s="165">
        <v>14.5435</v>
      </c>
      <c r="BM44" s="165">
        <v>9.7765000000000004</v>
      </c>
      <c r="BN44" s="165">
        <v>380.50470000000001</v>
      </c>
      <c r="BO44" s="165">
        <v>129.39840000000001</v>
      </c>
      <c r="BP44" s="165">
        <v>129.36789999999999</v>
      </c>
      <c r="BQ44" s="165">
        <v>-370.10410000000002</v>
      </c>
      <c r="BR44" s="165">
        <v>472.57310000000001</v>
      </c>
      <c r="BS44" s="166"/>
      <c r="BT44" s="165">
        <v>-96.781199999999998</v>
      </c>
      <c r="BU44" s="165">
        <v>98.517899999999997</v>
      </c>
      <c r="BV44" s="165">
        <v>95.294700000000006</v>
      </c>
      <c r="BW44" s="165">
        <v>25.08</v>
      </c>
      <c r="BX44" s="165">
        <v>24.19</v>
      </c>
      <c r="BY44" s="165">
        <v>67.41</v>
      </c>
      <c r="BZ44" s="165">
        <v>81.3</v>
      </c>
      <c r="CA44" s="165">
        <v>-73.806200000000004</v>
      </c>
      <c r="CB44" s="165">
        <v>-73.136399999999995</v>
      </c>
      <c r="CC44" s="165">
        <v>147.6532</v>
      </c>
      <c r="CD44" s="165">
        <v>148.70939999999999</v>
      </c>
      <c r="CE44" s="165">
        <v>20.600300000000001</v>
      </c>
      <c r="CF44" s="165">
        <v>-128.30199999999999</v>
      </c>
      <c r="CG44" s="165">
        <v>-128.08609999999999</v>
      </c>
      <c r="CH44" s="165">
        <v>5.7233999999999998</v>
      </c>
      <c r="CI44" s="165">
        <v>-83.304400000000001</v>
      </c>
      <c r="CJ44" s="166"/>
      <c r="CK44" s="166"/>
      <c r="CL44" s="165">
        <v>33.299999999999997</v>
      </c>
      <c r="CM44" s="165">
        <v>167.4</v>
      </c>
      <c r="CN44" s="165">
        <v>-16.36</v>
      </c>
      <c r="CO44" s="165">
        <v>17.336500000000001</v>
      </c>
      <c r="CP44" s="165">
        <v>16.5183</v>
      </c>
      <c r="CQ44" s="165">
        <v>18.191099999999999</v>
      </c>
      <c r="CR44" s="165">
        <v>8.3764000000000003</v>
      </c>
      <c r="CS44" s="165">
        <v>9.5431000000000008</v>
      </c>
      <c r="CT44" s="165">
        <v>1</v>
      </c>
      <c r="CU44" s="165">
        <v>-50.697299999999998</v>
      </c>
      <c r="CV44" s="165">
        <v>-4.8673999999999999</v>
      </c>
      <c r="CW44" s="165">
        <v>17.124600000000001</v>
      </c>
      <c r="CX44" s="165">
        <v>72.78</v>
      </c>
      <c r="CY44" s="165">
        <v>80.430000000000007</v>
      </c>
      <c r="CZ44" s="165">
        <v>58.8354</v>
      </c>
      <c r="DA44" s="165">
        <v>55.522199999999998</v>
      </c>
      <c r="DB44" s="165">
        <v>-38.72</v>
      </c>
      <c r="DC44" s="166"/>
      <c r="DD44" s="165">
        <v>83.8399</v>
      </c>
      <c r="DE44" s="165">
        <v>83.167400000000001</v>
      </c>
      <c r="DF44" s="165">
        <v>-139.71109999999999</v>
      </c>
      <c r="DG44" s="165">
        <v>1E-4</v>
      </c>
      <c r="DH44" s="165">
        <v>-23.632899999999999</v>
      </c>
      <c r="DI44" s="165">
        <v>-116.6</v>
      </c>
      <c r="DJ44" s="165">
        <v>-117.8</v>
      </c>
      <c r="DK44" s="165">
        <v>30.995200000000001</v>
      </c>
      <c r="DL44" s="165">
        <v>69.442700000000002</v>
      </c>
      <c r="DM44" s="165">
        <v>77.506299999999996</v>
      </c>
      <c r="DN44" s="165">
        <v>97.869900000000001</v>
      </c>
      <c r="DO44" s="165">
        <v>68.55</v>
      </c>
      <c r="DP44" s="165">
        <v>-11.57</v>
      </c>
      <c r="DQ44" s="165">
        <v>64.354500000000002</v>
      </c>
      <c r="DR44" s="165">
        <v>138.66290000000001</v>
      </c>
      <c r="DS44" s="165">
        <v>-2.81</v>
      </c>
      <c r="DT44" s="165">
        <v>-2.67</v>
      </c>
      <c r="DU44" s="165">
        <v>78.59</v>
      </c>
      <c r="DV44" s="165">
        <v>117.66</v>
      </c>
      <c r="DW44" s="165">
        <v>142</v>
      </c>
      <c r="DX44" s="165">
        <v>139.1455</v>
      </c>
      <c r="DY44" s="165">
        <v>-54.007100000000001</v>
      </c>
      <c r="DZ44" s="165">
        <v>-53.127299999999998</v>
      </c>
      <c r="EA44" s="165">
        <v>243.0872</v>
      </c>
      <c r="EB44" s="165">
        <v>194.30879999999999</v>
      </c>
      <c r="EC44" s="165">
        <v>186.82210000000001</v>
      </c>
      <c r="ED44" s="165">
        <v>191.1362</v>
      </c>
      <c r="EE44" s="165">
        <v>49.803600000000003</v>
      </c>
      <c r="EF44" s="165">
        <v>31.4285</v>
      </c>
      <c r="EG44" s="165">
        <v>-30.021999999999998</v>
      </c>
      <c r="EH44" s="165">
        <v>380.05259999999998</v>
      </c>
      <c r="EI44" s="165">
        <v>163.7329</v>
      </c>
      <c r="EJ44" s="166"/>
      <c r="EK44" s="165">
        <v>-21.0657</v>
      </c>
      <c r="EL44" s="165">
        <v>-18.892600000000002</v>
      </c>
      <c r="EM44" s="166"/>
      <c r="EN44" s="165">
        <v>-23.906199999999998</v>
      </c>
      <c r="EO44" s="165">
        <v>-22.273299999999999</v>
      </c>
      <c r="EP44" s="165">
        <v>41.52</v>
      </c>
      <c r="EQ44" s="165">
        <v>-39.864100000000001</v>
      </c>
      <c r="ER44" s="165">
        <v>-40.497900000000001</v>
      </c>
      <c r="ES44" s="165">
        <v>4.2142999999999997</v>
      </c>
      <c r="ET44" s="165">
        <v>0</v>
      </c>
      <c r="EU44" s="165">
        <v>-24.21</v>
      </c>
      <c r="EV44" s="165">
        <v>1</v>
      </c>
      <c r="EW44" s="165">
        <v>11.2088</v>
      </c>
      <c r="EX44" s="165">
        <v>-92.299099999999996</v>
      </c>
      <c r="EY44" s="165">
        <v>-35.3688</v>
      </c>
      <c r="EZ44" s="165">
        <v>-34.707799999999999</v>
      </c>
      <c r="FA44" s="165">
        <v>10.4092</v>
      </c>
      <c r="FB44" s="165">
        <v>-29.4558</v>
      </c>
      <c r="FC44" s="165">
        <v>-4.2511999999999999</v>
      </c>
      <c r="FD44" s="165">
        <v>0</v>
      </c>
      <c r="FE44" s="165">
        <v>0</v>
      </c>
      <c r="FF44" s="165">
        <v>0</v>
      </c>
      <c r="FG44" s="165">
        <v>38.312800000000003</v>
      </c>
      <c r="FH44" s="165">
        <v>38.519300000000001</v>
      </c>
      <c r="FI44" s="165">
        <v>36.832799999999999</v>
      </c>
      <c r="FJ44" s="165">
        <v>73.848200000000006</v>
      </c>
      <c r="FK44" s="165">
        <v>73.848200000000006</v>
      </c>
      <c r="FL44" s="165">
        <v>-153.2225</v>
      </c>
      <c r="FM44" s="165">
        <v>55.596400000000003</v>
      </c>
      <c r="FN44" s="165">
        <v>55.680599999999998</v>
      </c>
      <c r="FO44" s="165">
        <v>-106.55929999999999</v>
      </c>
      <c r="FP44" s="165">
        <v>-93.663600000000002</v>
      </c>
      <c r="FQ44" s="165">
        <v>-56.549300000000002</v>
      </c>
      <c r="FR44" s="165">
        <v>-41.26</v>
      </c>
      <c r="FS44" s="165">
        <v>18.37</v>
      </c>
      <c r="FT44" s="165">
        <v>1.5164</v>
      </c>
      <c r="FU44" s="165">
        <v>-11.98</v>
      </c>
      <c r="FV44" s="165">
        <v>12.39</v>
      </c>
      <c r="FW44" s="165">
        <v>-56.929900000000004</v>
      </c>
      <c r="FX44" s="165">
        <v>10.6892</v>
      </c>
      <c r="FY44" s="165">
        <v>-13.441000000000001</v>
      </c>
      <c r="FZ44" s="165">
        <v>4.5049999999999999</v>
      </c>
      <c r="GA44" s="165">
        <v>8.0832999999999995</v>
      </c>
      <c r="GB44" s="165">
        <v>21.17</v>
      </c>
      <c r="GC44" s="165">
        <v>94.223600000000005</v>
      </c>
      <c r="GD44" s="165">
        <v>108.1219</v>
      </c>
      <c r="GE44" s="165">
        <v>15.93</v>
      </c>
      <c r="GF44" s="165">
        <v>91.8172</v>
      </c>
      <c r="GG44" s="165">
        <v>21.4</v>
      </c>
      <c r="GH44" s="165">
        <v>-19.250900000000001</v>
      </c>
      <c r="GI44" s="165">
        <v>0.95330000000000004</v>
      </c>
      <c r="GJ44" s="165">
        <v>0</v>
      </c>
      <c r="GK44" s="165">
        <v>2.5173999999999999</v>
      </c>
      <c r="GL44" s="166"/>
      <c r="GM44" s="166"/>
      <c r="GN44" s="165">
        <v>-17.072299999999998</v>
      </c>
      <c r="GO44" s="165">
        <v>-38.945</v>
      </c>
      <c r="GP44" s="165">
        <v>20.3566</v>
      </c>
      <c r="GQ44" s="165">
        <v>61.091299999999997</v>
      </c>
      <c r="GR44" s="165">
        <v>9.4290000000000003</v>
      </c>
      <c r="GS44" s="165">
        <v>9.4187999999999992</v>
      </c>
      <c r="GT44" s="165">
        <v>-136.34989999999999</v>
      </c>
      <c r="GU44" s="165">
        <v>-28.2774</v>
      </c>
      <c r="GV44" s="165">
        <v>39.891500000000001</v>
      </c>
      <c r="GW44" s="165">
        <v>-63.4758</v>
      </c>
      <c r="GX44" s="165">
        <v>5.0538999999999996</v>
      </c>
      <c r="GY44" s="165">
        <v>11.2723</v>
      </c>
      <c r="GZ44" s="165">
        <v>10.7067</v>
      </c>
      <c r="HA44" s="165">
        <v>6.9272</v>
      </c>
      <c r="HB44" s="165">
        <v>232.4222</v>
      </c>
      <c r="HC44" s="165">
        <v>232.28720000000001</v>
      </c>
      <c r="HD44" s="165">
        <v>285</v>
      </c>
      <c r="HE44" s="165">
        <v>-283.6037</v>
      </c>
      <c r="HF44" s="165">
        <v>-475.14800000000002</v>
      </c>
      <c r="HG44" s="165">
        <v>479.2998</v>
      </c>
      <c r="HH44" s="165">
        <v>478.13099999999997</v>
      </c>
      <c r="HI44" s="165">
        <v>-217.93610000000001</v>
      </c>
      <c r="HJ44" s="165">
        <v>-217.7122</v>
      </c>
      <c r="HK44" s="165">
        <v>-46.473799999999997</v>
      </c>
      <c r="HL44" s="165">
        <v>-35.259599999999999</v>
      </c>
      <c r="HM44" s="165">
        <v>77.868200000000002</v>
      </c>
      <c r="HN44" s="165">
        <v>76.130200000000002</v>
      </c>
      <c r="HO44" s="165">
        <v>-162.4228</v>
      </c>
      <c r="HP44" s="166"/>
      <c r="HQ44" s="165">
        <v>65.108699999999999</v>
      </c>
      <c r="HR44" s="165">
        <v>64.954899999999995</v>
      </c>
      <c r="HS44" s="165">
        <v>-72.738900000000001</v>
      </c>
      <c r="HT44" s="165">
        <v>-72.262900000000002</v>
      </c>
      <c r="HU44" s="165">
        <v>108.09</v>
      </c>
      <c r="HV44" s="165">
        <v>108.2</v>
      </c>
      <c r="HW44" s="165">
        <v>45.6</v>
      </c>
      <c r="HX44" s="165">
        <v>44.5</v>
      </c>
      <c r="HY44" s="165">
        <v>22.4575</v>
      </c>
      <c r="HZ44" s="165">
        <v>38.24</v>
      </c>
      <c r="IA44" s="165">
        <v>-343.82639999999998</v>
      </c>
      <c r="IB44" s="165">
        <v>113.9623</v>
      </c>
      <c r="IC44" s="165">
        <v>113.7114</v>
      </c>
      <c r="ID44" s="165">
        <v>18.5</v>
      </c>
      <c r="IE44" s="165">
        <v>-5.0999999999999996</v>
      </c>
      <c r="IF44" s="165">
        <v>-57.2</v>
      </c>
      <c r="IG44" s="165">
        <v>-57.4</v>
      </c>
      <c r="IH44" s="165">
        <v>1.4442999999999999</v>
      </c>
      <c r="II44" s="165">
        <v>1.1072</v>
      </c>
      <c r="IJ44" s="165">
        <v>-465.56619999999998</v>
      </c>
      <c r="IK44" s="165">
        <v>-125.9397</v>
      </c>
      <c r="IL44" s="165">
        <v>487.12369999999999</v>
      </c>
      <c r="IM44" s="165">
        <v>399.62970000000001</v>
      </c>
      <c r="IN44" s="165">
        <v>-60.941099999999999</v>
      </c>
      <c r="IO44" s="165">
        <v>-391.91759999999999</v>
      </c>
      <c r="IP44" s="165">
        <v>392.1114</v>
      </c>
      <c r="IQ44" s="165">
        <v>-151.98740000000001</v>
      </c>
      <c r="IR44" s="165">
        <v>-227.4205</v>
      </c>
      <c r="IS44" s="165">
        <v>-385.6241</v>
      </c>
      <c r="IT44" s="165">
        <v>114.6302</v>
      </c>
      <c r="IU44" s="165">
        <v>116.6217</v>
      </c>
      <c r="IV44" s="165">
        <v>148.5325</v>
      </c>
      <c r="IW44" s="165">
        <v>-483.13319999999999</v>
      </c>
      <c r="IX44" s="165">
        <v>232.56129999999999</v>
      </c>
      <c r="IY44" s="165">
        <v>-248.15870000000001</v>
      </c>
      <c r="IZ44" s="165">
        <v>249.07830000000001</v>
      </c>
      <c r="JA44" s="165">
        <v>-5.4039999999999999</v>
      </c>
      <c r="JB44" s="165">
        <v>0</v>
      </c>
      <c r="JC44" s="165">
        <v>15.44</v>
      </c>
      <c r="JD44" s="165">
        <v>4.7009999999999996</v>
      </c>
      <c r="JE44" s="165">
        <v>4.6959999999999997</v>
      </c>
      <c r="JF44" s="165">
        <v>-14.88</v>
      </c>
      <c r="JG44" s="165">
        <v>-1.1200000000000001</v>
      </c>
      <c r="JH44" s="166"/>
      <c r="JI44" s="165">
        <v>0.79190000000000005</v>
      </c>
      <c r="JJ44" s="165">
        <v>-37.471600000000002</v>
      </c>
      <c r="JK44" s="165">
        <v>-18.925799999999999</v>
      </c>
      <c r="JL44" s="165">
        <v>28.8</v>
      </c>
      <c r="JM44" s="165">
        <v>50.609000000000002</v>
      </c>
      <c r="JN44" s="165">
        <v>48.779000000000003</v>
      </c>
      <c r="JO44" s="165">
        <v>0</v>
      </c>
      <c r="JP44" s="165">
        <v>0</v>
      </c>
      <c r="JQ44" s="165">
        <v>50.040300000000002</v>
      </c>
      <c r="JR44" s="165">
        <v>48.728999999999999</v>
      </c>
      <c r="JS44" s="165">
        <v>48.889800000000001</v>
      </c>
      <c r="JT44" s="166"/>
      <c r="JU44" s="165">
        <v>4.8</v>
      </c>
      <c r="JV44" s="165">
        <v>13.7707</v>
      </c>
      <c r="JW44" s="165">
        <v>10.43</v>
      </c>
      <c r="JX44" s="166"/>
      <c r="JY44" s="165">
        <v>-32.636800000000001</v>
      </c>
      <c r="JZ44" s="165">
        <v>72.713200000000001</v>
      </c>
      <c r="KA44" s="165">
        <v>47.253300000000003</v>
      </c>
      <c r="KB44" s="165">
        <v>-32.233699999999999</v>
      </c>
      <c r="KC44" s="165">
        <v>-72.488500000000002</v>
      </c>
      <c r="KD44" s="165">
        <v>34.718800000000002</v>
      </c>
      <c r="KE44" s="165">
        <v>36.5304</v>
      </c>
      <c r="KF44" s="165">
        <v>-13.5</v>
      </c>
      <c r="KG44" s="165">
        <v>14.1</v>
      </c>
      <c r="KH44" s="165">
        <v>0</v>
      </c>
      <c r="KI44" s="165">
        <v>184.38409999999999</v>
      </c>
    </row>
    <row r="45" spans="1:295" ht="18" customHeight="1" x14ac:dyDescent="0.35">
      <c r="A45" s="161" t="s">
        <v>58</v>
      </c>
      <c r="B45" s="161" t="s">
        <v>820</v>
      </c>
      <c r="C45" s="165">
        <v>0</v>
      </c>
      <c r="D45" s="165">
        <v>22.816500000000001</v>
      </c>
      <c r="E45" s="165">
        <v>-45.525300000000001</v>
      </c>
      <c r="F45" s="165">
        <v>-33.7547</v>
      </c>
      <c r="G45" s="165">
        <v>33.348199999999999</v>
      </c>
      <c r="H45" s="166"/>
      <c r="I45" s="165">
        <v>66.739999999999995</v>
      </c>
      <c r="J45" s="165">
        <v>-113.6003</v>
      </c>
      <c r="K45" s="165">
        <v>61.481200000000001</v>
      </c>
      <c r="L45" s="165">
        <v>31.364999999999998</v>
      </c>
      <c r="M45" s="165">
        <v>30.532</v>
      </c>
      <c r="N45" s="165">
        <v>-8.8800000000000008</v>
      </c>
      <c r="O45" s="165">
        <v>-48.735999999999997</v>
      </c>
      <c r="P45" s="165">
        <v>41.8</v>
      </c>
      <c r="Q45" s="165">
        <v>16.559999999999999</v>
      </c>
      <c r="R45" s="165">
        <v>-39.6</v>
      </c>
      <c r="S45" s="165">
        <v>13.6562</v>
      </c>
      <c r="T45" s="165">
        <v>230.89859999999999</v>
      </c>
      <c r="U45" s="165">
        <v>8.8247</v>
      </c>
      <c r="V45" s="165">
        <v>9.3150999999999993</v>
      </c>
      <c r="W45" s="165">
        <v>14.988799999999999</v>
      </c>
      <c r="X45" s="165">
        <v>2.3008000000000002</v>
      </c>
      <c r="Y45" s="165">
        <v>1.6188</v>
      </c>
      <c r="Z45" s="165">
        <v>6.3628</v>
      </c>
      <c r="AA45" s="166"/>
      <c r="AB45" s="166"/>
      <c r="AC45" s="165">
        <v>-76.61</v>
      </c>
      <c r="AD45" s="166"/>
      <c r="AE45" s="166"/>
      <c r="AF45" s="165">
        <v>8.8800000000000008</v>
      </c>
      <c r="AG45" s="165">
        <v>46.2</v>
      </c>
      <c r="AH45" s="165">
        <v>10.446</v>
      </c>
      <c r="AI45" s="165">
        <v>0.25800000000000001</v>
      </c>
      <c r="AJ45" s="165">
        <v>-75.58</v>
      </c>
      <c r="AK45" s="165">
        <v>-75.239999999999995</v>
      </c>
      <c r="AL45" s="165">
        <v>-55.94</v>
      </c>
      <c r="AM45" s="165">
        <v>76.08</v>
      </c>
      <c r="AN45" s="165">
        <v>76.53</v>
      </c>
      <c r="AO45" s="165">
        <v>15.029</v>
      </c>
      <c r="AP45" s="165">
        <v>8.2362000000000002</v>
      </c>
      <c r="AQ45" s="165">
        <v>79.171800000000005</v>
      </c>
      <c r="AR45" s="165">
        <v>81.214200000000005</v>
      </c>
      <c r="AS45" s="165">
        <v>25.559000000000001</v>
      </c>
      <c r="AT45" s="165">
        <v>-51.842199999999998</v>
      </c>
      <c r="AU45" s="165">
        <v>-51.157200000000003</v>
      </c>
      <c r="AV45" s="165">
        <v>7.0879000000000003</v>
      </c>
      <c r="AW45" s="165">
        <v>7.4741</v>
      </c>
      <c r="AX45" s="166"/>
      <c r="AY45" s="165">
        <v>94.307299999999998</v>
      </c>
      <c r="AZ45" s="165">
        <v>0</v>
      </c>
      <c r="BA45" s="165">
        <v>1.0225</v>
      </c>
      <c r="BB45" s="165">
        <v>-416.6397</v>
      </c>
      <c r="BC45" s="165">
        <v>32.287999999999997</v>
      </c>
      <c r="BD45" s="165">
        <v>-17.399999999999999</v>
      </c>
      <c r="BE45" s="165">
        <v>-19</v>
      </c>
      <c r="BF45" s="165">
        <v>56.975900000000003</v>
      </c>
      <c r="BG45" s="165">
        <v>56.189700000000002</v>
      </c>
      <c r="BH45" s="165">
        <v>-7.1489000000000003</v>
      </c>
      <c r="BI45" s="166"/>
      <c r="BJ45" s="165">
        <v>-50.7697</v>
      </c>
      <c r="BK45" s="165">
        <v>10.9194</v>
      </c>
      <c r="BL45" s="165">
        <v>16.578499999999998</v>
      </c>
      <c r="BM45" s="165">
        <v>11.235300000000001</v>
      </c>
      <c r="BN45" s="165">
        <v>459.63909999999998</v>
      </c>
      <c r="BO45" s="165">
        <v>125.61409999999999</v>
      </c>
      <c r="BP45" s="165">
        <v>125.7362</v>
      </c>
      <c r="BQ45" s="165">
        <v>-422.04450000000003</v>
      </c>
      <c r="BR45" s="165">
        <v>532.81790000000001</v>
      </c>
      <c r="BS45" s="166"/>
      <c r="BT45" s="165">
        <v>-101.47320000000001</v>
      </c>
      <c r="BU45" s="165">
        <v>100.6292</v>
      </c>
      <c r="BV45" s="165">
        <v>108.0386</v>
      </c>
      <c r="BW45" s="165">
        <v>29.68</v>
      </c>
      <c r="BX45" s="165">
        <v>31.23</v>
      </c>
      <c r="BY45" s="165">
        <v>74.17</v>
      </c>
      <c r="BZ45" s="165">
        <v>87.61</v>
      </c>
      <c r="CA45" s="165">
        <v>-77.289100000000005</v>
      </c>
      <c r="CB45" s="165">
        <v>-75.8155</v>
      </c>
      <c r="CC45" s="165">
        <v>149.28399999999999</v>
      </c>
      <c r="CD45" s="165">
        <v>149.8955</v>
      </c>
      <c r="CE45" s="165">
        <v>21.05</v>
      </c>
      <c r="CF45" s="165">
        <v>-141.3903</v>
      </c>
      <c r="CG45" s="165">
        <v>-141.59880000000001</v>
      </c>
      <c r="CH45" s="165">
        <v>6.5014000000000003</v>
      </c>
      <c r="CI45" s="165">
        <v>-99.000600000000006</v>
      </c>
      <c r="CJ45" s="166"/>
      <c r="CK45" s="166"/>
      <c r="CL45" s="165">
        <v>20.100000000000001</v>
      </c>
      <c r="CM45" s="165">
        <v>196.6</v>
      </c>
      <c r="CN45" s="165">
        <v>-17.04</v>
      </c>
      <c r="CO45" s="165">
        <v>14.007099999999999</v>
      </c>
      <c r="CP45" s="165">
        <v>13.2136</v>
      </c>
      <c r="CQ45" s="165">
        <v>15.0779</v>
      </c>
      <c r="CR45" s="165">
        <v>7.5449000000000002</v>
      </c>
      <c r="CS45" s="165">
        <v>7.2907999999999999</v>
      </c>
      <c r="CT45" s="165">
        <v>1</v>
      </c>
      <c r="CU45" s="165">
        <v>-69.349299999999999</v>
      </c>
      <c r="CV45" s="165">
        <v>11.261100000000001</v>
      </c>
      <c r="CW45" s="165">
        <v>18.1571</v>
      </c>
      <c r="CX45" s="165">
        <v>77.72</v>
      </c>
      <c r="CY45" s="165">
        <v>89.08</v>
      </c>
      <c r="CZ45" s="165">
        <v>59.538600000000002</v>
      </c>
      <c r="DA45" s="165">
        <v>56.694000000000003</v>
      </c>
      <c r="DB45" s="165">
        <v>-40.07</v>
      </c>
      <c r="DC45" s="166"/>
      <c r="DD45" s="165">
        <v>98.314999999999998</v>
      </c>
      <c r="DE45" s="165">
        <v>97.954700000000003</v>
      </c>
      <c r="DF45" s="165">
        <v>-170.81270000000001</v>
      </c>
      <c r="DG45" s="165">
        <v>1E-4</v>
      </c>
      <c r="DH45" s="165">
        <v>-24.285900000000002</v>
      </c>
      <c r="DI45" s="165">
        <v>-122.3</v>
      </c>
      <c r="DJ45" s="165">
        <v>-121.7</v>
      </c>
      <c r="DK45" s="165">
        <v>32.478299999999997</v>
      </c>
      <c r="DL45" s="165">
        <v>70.321700000000007</v>
      </c>
      <c r="DM45" s="165">
        <v>84.551000000000002</v>
      </c>
      <c r="DN45" s="165">
        <v>99.041700000000006</v>
      </c>
      <c r="DO45" s="165">
        <v>69.27</v>
      </c>
      <c r="DP45" s="165">
        <v>-13.1</v>
      </c>
      <c r="DQ45" s="165">
        <v>63.530999999999999</v>
      </c>
      <c r="DR45" s="165">
        <v>169.58459999999999</v>
      </c>
      <c r="DS45" s="165">
        <v>-2.98</v>
      </c>
      <c r="DT45" s="165">
        <v>-2.91</v>
      </c>
      <c r="DU45" s="165">
        <v>86.58</v>
      </c>
      <c r="DV45" s="165">
        <v>83.93</v>
      </c>
      <c r="DW45" s="165">
        <v>171.94540000000001</v>
      </c>
      <c r="DX45" s="165">
        <v>169.0727</v>
      </c>
      <c r="DY45" s="165">
        <v>-49.618499999999997</v>
      </c>
      <c r="DZ45" s="165">
        <v>-48.172699999999999</v>
      </c>
      <c r="EA45" s="165">
        <v>247.07499999999999</v>
      </c>
      <c r="EB45" s="165">
        <v>205.06399999999999</v>
      </c>
      <c r="EC45" s="165">
        <v>199.38759999999999</v>
      </c>
      <c r="ED45" s="165">
        <v>201.05109999999999</v>
      </c>
      <c r="EE45" s="165">
        <v>48.844200000000001</v>
      </c>
      <c r="EF45" s="165">
        <v>28.441800000000001</v>
      </c>
      <c r="EG45" s="165">
        <v>-31.216000000000001</v>
      </c>
      <c r="EH45" s="165">
        <v>430.0874</v>
      </c>
      <c r="EI45" s="165">
        <v>125.3116</v>
      </c>
      <c r="EJ45" s="166"/>
      <c r="EK45" s="165">
        <v>-14.7608</v>
      </c>
      <c r="EL45" s="165">
        <v>-12.339600000000001</v>
      </c>
      <c r="EM45" s="166"/>
      <c r="EN45" s="165">
        <v>-24.3355</v>
      </c>
      <c r="EO45" s="165">
        <v>-22.227699999999999</v>
      </c>
      <c r="EP45" s="165">
        <v>43.055999999999997</v>
      </c>
      <c r="EQ45" s="165">
        <v>-35.667900000000003</v>
      </c>
      <c r="ER45" s="165">
        <v>-36.4758</v>
      </c>
      <c r="ES45" s="165">
        <v>9.1630000000000003</v>
      </c>
      <c r="ET45" s="165">
        <v>0</v>
      </c>
      <c r="EU45" s="165">
        <v>-20.92</v>
      </c>
      <c r="EV45" s="166"/>
      <c r="EW45" s="165">
        <v>12.237</v>
      </c>
      <c r="EX45" s="165">
        <v>-96.985100000000003</v>
      </c>
      <c r="EY45" s="165">
        <v>-36.6</v>
      </c>
      <c r="EZ45" s="165">
        <v>-35.989600000000003</v>
      </c>
      <c r="FA45" s="165">
        <v>11.114800000000001</v>
      </c>
      <c r="FB45" s="165">
        <v>-25.863299999999999</v>
      </c>
      <c r="FC45" s="165">
        <v>-8.7554999999999996</v>
      </c>
      <c r="FD45" s="165">
        <v>0</v>
      </c>
      <c r="FE45" s="165">
        <v>0</v>
      </c>
      <c r="FF45" s="165">
        <v>0</v>
      </c>
      <c r="FG45" s="165">
        <v>35.395299999999999</v>
      </c>
      <c r="FH45" s="165">
        <v>36.030900000000003</v>
      </c>
      <c r="FI45" s="165">
        <v>34.529299999999999</v>
      </c>
      <c r="FJ45" s="165">
        <v>76.360100000000003</v>
      </c>
      <c r="FK45" s="165">
        <v>78.704499999999996</v>
      </c>
      <c r="FL45" s="165">
        <v>-138.82130000000001</v>
      </c>
      <c r="FM45" s="165">
        <v>51.665199999999999</v>
      </c>
      <c r="FN45" s="165">
        <v>51.020600000000002</v>
      </c>
      <c r="FO45" s="165">
        <v>-91.648899999999998</v>
      </c>
      <c r="FP45" s="165">
        <v>-79.861599999999996</v>
      </c>
      <c r="FQ45" s="165">
        <v>-54.938000000000002</v>
      </c>
      <c r="FR45" s="165">
        <v>-38.74</v>
      </c>
      <c r="FS45" s="165">
        <v>18.3017</v>
      </c>
      <c r="FT45" s="165">
        <v>1.5994999999999999</v>
      </c>
      <c r="FU45" s="165">
        <v>-11.78</v>
      </c>
      <c r="FV45" s="165">
        <v>11.61</v>
      </c>
      <c r="FW45" s="165">
        <v>-55.620600000000003</v>
      </c>
      <c r="FX45" s="165">
        <v>10.619300000000001</v>
      </c>
      <c r="FY45" s="165">
        <v>-12.706</v>
      </c>
      <c r="FZ45" s="165">
        <v>4.4240000000000004</v>
      </c>
      <c r="GA45" s="165">
        <v>8.2941000000000003</v>
      </c>
      <c r="GB45" s="165">
        <v>21.12</v>
      </c>
      <c r="GC45" s="165">
        <v>80.8934</v>
      </c>
      <c r="GD45" s="165">
        <v>94.750500000000002</v>
      </c>
      <c r="GE45" s="165">
        <v>16.91</v>
      </c>
      <c r="GF45" s="165">
        <v>92.003500000000003</v>
      </c>
      <c r="GG45" s="165">
        <v>20.100000000000001</v>
      </c>
      <c r="GH45" s="165">
        <v>-24.113399999999999</v>
      </c>
      <c r="GI45" s="165">
        <v>2.5129000000000001</v>
      </c>
      <c r="GJ45" s="165">
        <v>-2.7191000000000001</v>
      </c>
      <c r="GK45" s="165">
        <v>2.8536000000000001</v>
      </c>
      <c r="GL45" s="166"/>
      <c r="GM45" s="166"/>
      <c r="GN45" s="165">
        <v>-15.840400000000001</v>
      </c>
      <c r="GO45" s="165">
        <v>-46.395600000000002</v>
      </c>
      <c r="GP45" s="165">
        <v>22.115400000000001</v>
      </c>
      <c r="GQ45" s="165">
        <v>73.023799999999994</v>
      </c>
      <c r="GR45" s="165">
        <v>10.575900000000001</v>
      </c>
      <c r="GS45" s="165">
        <v>10.596500000000001</v>
      </c>
      <c r="GT45" s="165">
        <v>-149.23060000000001</v>
      </c>
      <c r="GU45" s="165">
        <v>-30.379799999999999</v>
      </c>
      <c r="GV45" s="165">
        <v>46.824100000000001</v>
      </c>
      <c r="GW45" s="165">
        <v>-71.4255</v>
      </c>
      <c r="GX45" s="165">
        <v>5.4306999999999999</v>
      </c>
      <c r="GY45" s="165">
        <v>13.538</v>
      </c>
      <c r="GZ45" s="165">
        <v>13.133900000000001</v>
      </c>
      <c r="HA45" s="165">
        <v>8</v>
      </c>
      <c r="HB45" s="165">
        <v>225.39590000000001</v>
      </c>
      <c r="HC45" s="165">
        <v>223.70240000000001</v>
      </c>
      <c r="HD45" s="165">
        <v>277.39999999999998</v>
      </c>
      <c r="HE45" s="165">
        <v>-275.90600000000001</v>
      </c>
      <c r="HF45" s="165">
        <v>-458.2362</v>
      </c>
      <c r="HG45" s="165">
        <v>460.58409999999998</v>
      </c>
      <c r="HH45" s="165">
        <v>458.53500000000003</v>
      </c>
      <c r="HI45" s="165">
        <v>-213.5309</v>
      </c>
      <c r="HJ45" s="165">
        <v>-212.5548</v>
      </c>
      <c r="HK45" s="165">
        <v>-47.343699999999998</v>
      </c>
      <c r="HL45" s="165">
        <v>-35.466799999999999</v>
      </c>
      <c r="HM45" s="165">
        <v>76.894599999999997</v>
      </c>
      <c r="HN45" s="165">
        <v>75.0518</v>
      </c>
      <c r="HO45" s="166"/>
      <c r="HP45" s="165">
        <v>-162.29810000000001</v>
      </c>
      <c r="HQ45" s="165">
        <v>70.876599999999996</v>
      </c>
      <c r="HR45" s="165">
        <v>70.041700000000006</v>
      </c>
      <c r="HS45" s="165">
        <v>-51.869700000000002</v>
      </c>
      <c r="HT45" s="165">
        <v>-51.856200000000001</v>
      </c>
      <c r="HU45" s="165">
        <v>111.22</v>
      </c>
      <c r="HV45" s="165">
        <v>109.92</v>
      </c>
      <c r="HW45" s="165">
        <v>44</v>
      </c>
      <c r="HX45" s="165">
        <v>44.6</v>
      </c>
      <c r="HY45" s="165">
        <v>22.662500000000001</v>
      </c>
      <c r="HZ45" s="165">
        <v>36.24</v>
      </c>
      <c r="IA45" s="165">
        <v>-345.43549999999999</v>
      </c>
      <c r="IB45" s="165">
        <v>115.71429999999999</v>
      </c>
      <c r="IC45" s="165">
        <v>115.0433</v>
      </c>
      <c r="ID45" s="165">
        <v>19</v>
      </c>
      <c r="IE45" s="165">
        <v>-6.2</v>
      </c>
      <c r="IF45" s="165">
        <v>-59</v>
      </c>
      <c r="IG45" s="165">
        <v>-59.1</v>
      </c>
      <c r="IH45" s="165">
        <v>1.377</v>
      </c>
      <c r="II45" s="165">
        <v>1.2823</v>
      </c>
      <c r="IJ45" s="165">
        <v>-451.87299999999999</v>
      </c>
      <c r="IK45" s="165">
        <v>-97.711500000000001</v>
      </c>
      <c r="IL45" s="165">
        <v>479.38</v>
      </c>
      <c r="IM45" s="165">
        <v>393.38720000000001</v>
      </c>
      <c r="IN45" s="165">
        <v>-63.4373</v>
      </c>
      <c r="IO45" s="165">
        <v>-377.9538</v>
      </c>
      <c r="IP45" s="165">
        <v>379.84739999999999</v>
      </c>
      <c r="IQ45" s="165">
        <v>-154.0598</v>
      </c>
      <c r="IR45" s="165">
        <v>-228.77619999999999</v>
      </c>
      <c r="IS45" s="165">
        <v>-376.57380000000001</v>
      </c>
      <c r="IT45" s="165">
        <v>110.3972</v>
      </c>
      <c r="IU45" s="165">
        <v>110.11750000000001</v>
      </c>
      <c r="IV45" s="165">
        <v>151.9659</v>
      </c>
      <c r="IW45" s="165">
        <v>-468.0446</v>
      </c>
      <c r="IX45" s="165">
        <v>235.55549999999999</v>
      </c>
      <c r="IY45" s="165">
        <v>-230.04810000000001</v>
      </c>
      <c r="IZ45" s="165">
        <v>230.6884</v>
      </c>
      <c r="JA45" s="165">
        <v>-5.3765000000000001</v>
      </c>
      <c r="JB45" s="166"/>
      <c r="JC45" s="165">
        <v>20.399999999999999</v>
      </c>
      <c r="JD45" s="165">
        <v>4.4960000000000004</v>
      </c>
      <c r="JE45" s="165">
        <v>4.484</v>
      </c>
      <c r="JF45" s="165">
        <v>-19.440000000000001</v>
      </c>
      <c r="JG45" s="165">
        <v>3.92</v>
      </c>
      <c r="JH45" s="166"/>
      <c r="JI45" s="165">
        <v>-4.2465999999999999</v>
      </c>
      <c r="JJ45" s="165">
        <v>-35.216299999999997</v>
      </c>
      <c r="JK45" s="165">
        <v>-17.781300000000002</v>
      </c>
      <c r="JL45" s="165">
        <v>30.2</v>
      </c>
      <c r="JM45" s="165">
        <v>48.881999999999998</v>
      </c>
      <c r="JN45" s="165">
        <v>49.987000000000002</v>
      </c>
      <c r="JO45" s="166"/>
      <c r="JP45" s="166"/>
      <c r="JQ45" s="165">
        <v>49.321599999999997</v>
      </c>
      <c r="JR45" s="165">
        <v>49.994900000000001</v>
      </c>
      <c r="JS45" s="165">
        <v>51.152099999999997</v>
      </c>
      <c r="JT45" s="166"/>
      <c r="JU45" s="165">
        <v>5.3</v>
      </c>
      <c r="JV45" s="165">
        <v>14.1317</v>
      </c>
      <c r="JW45" s="165">
        <v>10.54</v>
      </c>
      <c r="JX45" s="166"/>
      <c r="JY45" s="165">
        <v>-33.863900000000001</v>
      </c>
      <c r="JZ45" s="165">
        <v>73.381100000000004</v>
      </c>
      <c r="KA45" s="165">
        <v>47.799799999999998</v>
      </c>
      <c r="KB45" s="165">
        <v>-33.438499999999998</v>
      </c>
      <c r="KC45" s="165">
        <v>-72.596999999999994</v>
      </c>
      <c r="KD45" s="165">
        <v>34.5167</v>
      </c>
      <c r="KE45" s="165">
        <v>37.684699999999999</v>
      </c>
      <c r="KF45" s="165">
        <v>-14.9</v>
      </c>
      <c r="KG45" s="165">
        <v>14.3</v>
      </c>
      <c r="KH45" s="166"/>
      <c r="KI45" s="165">
        <v>187.07560000000001</v>
      </c>
    </row>
    <row r="46" spans="1:295" ht="18" customHeight="1" x14ac:dyDescent="0.35">
      <c r="A46" s="161" t="s">
        <v>58</v>
      </c>
      <c r="B46" s="161" t="s">
        <v>821</v>
      </c>
      <c r="C46" s="165">
        <v>0</v>
      </c>
      <c r="D46" s="165">
        <v>23.655200000000001</v>
      </c>
      <c r="E46" s="165">
        <v>-47.620600000000003</v>
      </c>
      <c r="F46" s="165">
        <v>-33.365600000000001</v>
      </c>
      <c r="G46" s="165">
        <v>34.991799999999998</v>
      </c>
      <c r="H46" s="166"/>
      <c r="I46" s="165">
        <v>69.743200000000002</v>
      </c>
      <c r="J46" s="165">
        <v>-120.6447</v>
      </c>
      <c r="K46" s="165">
        <v>64.872699999999995</v>
      </c>
      <c r="L46" s="165">
        <v>33.167000000000002</v>
      </c>
      <c r="M46" s="165">
        <v>32.1004</v>
      </c>
      <c r="N46" s="165">
        <v>-13.32</v>
      </c>
      <c r="O46" s="165">
        <v>-50.546999999999997</v>
      </c>
      <c r="P46" s="166"/>
      <c r="Q46" s="165">
        <v>17.388000000000002</v>
      </c>
      <c r="R46" s="165">
        <v>-41.8</v>
      </c>
      <c r="S46" s="165">
        <v>13.705399999999999</v>
      </c>
      <c r="T46" s="165">
        <v>245.84</v>
      </c>
      <c r="U46" s="165">
        <v>10.943099999999999</v>
      </c>
      <c r="V46" s="165">
        <v>10.8574</v>
      </c>
      <c r="W46" s="165">
        <v>18.473800000000001</v>
      </c>
      <c r="X46" s="165">
        <v>2.1888999999999998</v>
      </c>
      <c r="Y46" s="165">
        <v>5.0696000000000003</v>
      </c>
      <c r="Z46" s="165">
        <v>6.2735000000000003</v>
      </c>
      <c r="AA46" s="166"/>
      <c r="AB46" s="166"/>
      <c r="AC46" s="165">
        <v>-79.88</v>
      </c>
      <c r="AD46" s="166"/>
      <c r="AE46" s="166"/>
      <c r="AF46" s="165">
        <v>13.32</v>
      </c>
      <c r="AG46" s="165">
        <v>48.4</v>
      </c>
      <c r="AH46" s="165">
        <v>9.3140000000000001</v>
      </c>
      <c r="AI46" s="165">
        <v>0.25</v>
      </c>
      <c r="AJ46" s="165">
        <v>-77.94</v>
      </c>
      <c r="AK46" s="165">
        <v>-78.66</v>
      </c>
      <c r="AL46" s="165">
        <v>-55.73</v>
      </c>
      <c r="AM46" s="165">
        <v>79.510000000000005</v>
      </c>
      <c r="AN46" s="165">
        <v>79.87</v>
      </c>
      <c r="AO46" s="165">
        <v>15.407299999999999</v>
      </c>
      <c r="AP46" s="165">
        <v>8.1447000000000003</v>
      </c>
      <c r="AQ46" s="165">
        <v>80.189400000000006</v>
      </c>
      <c r="AR46" s="165">
        <v>83.093100000000007</v>
      </c>
      <c r="AS46" s="165">
        <v>31.711200000000002</v>
      </c>
      <c r="AT46" s="165">
        <v>-53.985500000000002</v>
      </c>
      <c r="AU46" s="165">
        <v>-53.364100000000001</v>
      </c>
      <c r="AV46" s="165">
        <v>6.3974000000000002</v>
      </c>
      <c r="AW46" s="165">
        <v>6.8639999999999999</v>
      </c>
      <c r="AX46" s="166"/>
      <c r="AY46" s="165">
        <v>99.933599999999998</v>
      </c>
      <c r="AZ46" s="165">
        <v>0</v>
      </c>
      <c r="BA46" s="165">
        <v>1.5972</v>
      </c>
      <c r="BB46" s="165">
        <v>-446.81700000000001</v>
      </c>
      <c r="BC46" s="165">
        <v>33.007199999999997</v>
      </c>
      <c r="BD46" s="165">
        <v>-15.5</v>
      </c>
      <c r="BE46" s="165">
        <v>-16.600000000000001</v>
      </c>
      <c r="BF46" s="165">
        <v>60.283799999999999</v>
      </c>
      <c r="BG46" s="165">
        <v>58.325099999999999</v>
      </c>
      <c r="BH46" s="165">
        <v>-7.2386999999999997</v>
      </c>
      <c r="BI46" s="166"/>
      <c r="BJ46" s="165">
        <v>-54.3917</v>
      </c>
      <c r="BK46" s="165">
        <v>10.5395</v>
      </c>
      <c r="BL46" s="165">
        <v>16.8935</v>
      </c>
      <c r="BM46" s="165">
        <v>11.3215</v>
      </c>
      <c r="BN46" s="165">
        <v>491.1037</v>
      </c>
      <c r="BO46" s="165">
        <v>138.4014</v>
      </c>
      <c r="BP46" s="165">
        <v>138.49299999999999</v>
      </c>
      <c r="BQ46" s="165">
        <v>-468.42579999999998</v>
      </c>
      <c r="BR46" s="165">
        <v>551.32010000000002</v>
      </c>
      <c r="BS46" s="166"/>
      <c r="BT46" s="165">
        <v>-97.535899999999998</v>
      </c>
      <c r="BU46" s="165">
        <v>99.442999999999998</v>
      </c>
      <c r="BV46" s="165">
        <v>104.6456</v>
      </c>
      <c r="BW46" s="165">
        <v>29.38</v>
      </c>
      <c r="BX46" s="165">
        <v>33.68</v>
      </c>
      <c r="BY46" s="166"/>
      <c r="BZ46" s="165">
        <v>82.29</v>
      </c>
      <c r="CA46" s="165">
        <v>-76.619299999999996</v>
      </c>
      <c r="CB46" s="165">
        <v>-76.887200000000007</v>
      </c>
      <c r="CC46" s="165">
        <v>147.673</v>
      </c>
      <c r="CD46" s="165">
        <v>148.0299</v>
      </c>
      <c r="CE46" s="165">
        <v>24.7285</v>
      </c>
      <c r="CF46" s="165">
        <v>-141.29640000000001</v>
      </c>
      <c r="CG46" s="165">
        <v>-140.98580000000001</v>
      </c>
      <c r="CH46" s="165">
        <v>5.8507999999999996</v>
      </c>
      <c r="CI46" s="165">
        <v>-94.5214</v>
      </c>
      <c r="CJ46" s="166"/>
      <c r="CK46" s="166"/>
      <c r="CL46" s="165">
        <v>29.4</v>
      </c>
      <c r="CM46" s="165">
        <v>189.9</v>
      </c>
      <c r="CN46" s="165">
        <v>-16.86</v>
      </c>
      <c r="CO46" s="165">
        <v>14.270099999999999</v>
      </c>
      <c r="CP46" s="165">
        <v>13.3926</v>
      </c>
      <c r="CQ46" s="165">
        <v>15.220599999999999</v>
      </c>
      <c r="CR46" s="165">
        <v>3.8908999999999998</v>
      </c>
      <c r="CS46" s="165">
        <v>4.8536000000000001</v>
      </c>
      <c r="CT46" s="166"/>
      <c r="CU46" s="165">
        <v>-67.869900000000001</v>
      </c>
      <c r="CV46" s="165">
        <v>14.2067</v>
      </c>
      <c r="CW46" s="165">
        <v>18.729099999999999</v>
      </c>
      <c r="CX46" s="165">
        <v>74.39</v>
      </c>
      <c r="CY46" s="165">
        <v>88.47</v>
      </c>
      <c r="CZ46" s="165">
        <v>59.538600000000002</v>
      </c>
      <c r="DA46" s="165">
        <v>56.1081</v>
      </c>
      <c r="DB46" s="165">
        <v>-40.090000000000003</v>
      </c>
      <c r="DC46" s="166"/>
      <c r="DD46" s="165">
        <v>94.393000000000001</v>
      </c>
      <c r="DE46" s="165">
        <v>93.591800000000006</v>
      </c>
      <c r="DF46" s="165">
        <v>-156.17660000000001</v>
      </c>
      <c r="DG46" s="165">
        <v>2.0000000000000001E-4</v>
      </c>
      <c r="DH46" s="166"/>
      <c r="DI46" s="165">
        <v>-124.9</v>
      </c>
      <c r="DJ46" s="165">
        <v>-125</v>
      </c>
      <c r="DK46" s="165">
        <v>32.011400000000002</v>
      </c>
      <c r="DL46" s="165">
        <v>69.442700000000002</v>
      </c>
      <c r="DM46" s="165">
        <v>80.793800000000005</v>
      </c>
      <c r="DN46" s="165">
        <v>97.869900000000001</v>
      </c>
      <c r="DO46" s="165">
        <v>68.55</v>
      </c>
      <c r="DP46" s="165">
        <v>-11.28</v>
      </c>
      <c r="DQ46" s="165">
        <v>59.899500000000003</v>
      </c>
      <c r="DR46" s="165">
        <v>152.93369999999999</v>
      </c>
      <c r="DS46" s="165">
        <v>-2.58</v>
      </c>
      <c r="DT46" s="165">
        <v>-2.33</v>
      </c>
      <c r="DU46" s="165">
        <v>85.38</v>
      </c>
      <c r="DV46" s="165">
        <v>87.84</v>
      </c>
      <c r="DW46" s="165">
        <v>152.3091</v>
      </c>
      <c r="DX46" s="165">
        <v>152.12729999999999</v>
      </c>
      <c r="DY46" s="165">
        <v>-53.565300000000001</v>
      </c>
      <c r="DZ46" s="165">
        <v>-52.363599999999998</v>
      </c>
      <c r="EA46" s="165">
        <v>232.67840000000001</v>
      </c>
      <c r="EB46" s="165">
        <v>191.98400000000001</v>
      </c>
      <c r="EC46" s="165">
        <v>187.41640000000001</v>
      </c>
      <c r="ED46" s="165">
        <v>189.92250000000001</v>
      </c>
      <c r="EE46" s="165">
        <v>45.4041</v>
      </c>
      <c r="EF46" s="165">
        <v>25.834199999999999</v>
      </c>
      <c r="EG46" s="165">
        <v>-30.199000000000002</v>
      </c>
      <c r="EH46" s="165">
        <v>476.48869999999999</v>
      </c>
      <c r="EI46" s="165">
        <v>97.086500000000001</v>
      </c>
      <c r="EJ46" s="166"/>
      <c r="EK46" s="165">
        <v>-10.147600000000001</v>
      </c>
      <c r="EL46" s="165">
        <v>-7.4165999999999999</v>
      </c>
      <c r="EM46" s="166"/>
      <c r="EN46" s="165">
        <v>-13.4833</v>
      </c>
      <c r="EO46" s="165">
        <v>-11.003500000000001</v>
      </c>
      <c r="EP46" s="165">
        <v>35.375999999999998</v>
      </c>
      <c r="EQ46" s="165">
        <v>-41.512999999999998</v>
      </c>
      <c r="ER46" s="165">
        <v>-42.287700000000001</v>
      </c>
      <c r="ES46" s="165">
        <v>12.9876</v>
      </c>
      <c r="ET46" s="166"/>
      <c r="EU46" s="165">
        <v>-13.96</v>
      </c>
      <c r="EV46" s="165">
        <v>1</v>
      </c>
      <c r="EW46" s="165">
        <v>12.4246</v>
      </c>
      <c r="EX46" s="165">
        <v>-77.025000000000006</v>
      </c>
      <c r="EY46" s="165">
        <v>-35.077100000000002</v>
      </c>
      <c r="EZ46" s="165">
        <v>-34.134900000000002</v>
      </c>
      <c r="FA46" s="165">
        <v>8.3827999999999996</v>
      </c>
      <c r="FB46" s="165">
        <v>-23.989899999999999</v>
      </c>
      <c r="FC46" s="165">
        <v>-10.214499999999999</v>
      </c>
      <c r="FD46" s="166"/>
      <c r="FE46" s="166"/>
      <c r="FF46" s="166"/>
      <c r="FG46" s="165">
        <v>38.284399999999998</v>
      </c>
      <c r="FH46" s="165">
        <v>38.788400000000003</v>
      </c>
      <c r="FI46" s="165">
        <v>37.350499999999997</v>
      </c>
      <c r="FJ46" s="165">
        <v>76.694999999999993</v>
      </c>
      <c r="FK46" s="165">
        <v>76.694999999999993</v>
      </c>
      <c r="FL46" s="165">
        <v>-139.49109999999999</v>
      </c>
      <c r="FM46" s="165">
        <v>55.5152</v>
      </c>
      <c r="FN46" s="165">
        <v>55.140799999999999</v>
      </c>
      <c r="FO46" s="165">
        <v>-94.040800000000004</v>
      </c>
      <c r="FP46" s="165">
        <v>-78.245800000000003</v>
      </c>
      <c r="FQ46" s="165">
        <v>-58.226599999999998</v>
      </c>
      <c r="FR46" s="165">
        <v>-38.58</v>
      </c>
      <c r="FS46" s="165">
        <v>18.677700000000002</v>
      </c>
      <c r="FT46" s="165">
        <v>1.6202000000000001</v>
      </c>
      <c r="FU46" s="165">
        <v>-12.02</v>
      </c>
      <c r="FV46" s="165">
        <v>10.37</v>
      </c>
      <c r="FW46" s="165">
        <v>-57.925199999999997</v>
      </c>
      <c r="FX46" s="165">
        <v>10.164</v>
      </c>
      <c r="FY46" s="165">
        <v>-12.574</v>
      </c>
      <c r="FZ46" s="165">
        <v>1.266</v>
      </c>
      <c r="GA46" s="165">
        <v>8.0213000000000001</v>
      </c>
      <c r="GB46" s="165">
        <v>20.47</v>
      </c>
      <c r="GC46" s="165">
        <v>80.735100000000003</v>
      </c>
      <c r="GD46" s="165">
        <v>94.794200000000004</v>
      </c>
      <c r="GE46" s="166"/>
      <c r="GF46" s="165">
        <v>91.869600000000005</v>
      </c>
      <c r="GG46" s="165">
        <v>21.2</v>
      </c>
      <c r="GH46" s="165">
        <v>-24.751899999999999</v>
      </c>
      <c r="GI46" s="165">
        <v>3.0516999999999999</v>
      </c>
      <c r="GJ46" s="165">
        <v>-3.2029000000000001</v>
      </c>
      <c r="GK46" s="165">
        <v>2.9683000000000002</v>
      </c>
      <c r="GL46" s="166"/>
      <c r="GM46" s="166"/>
      <c r="GN46" s="165">
        <v>-15.3764</v>
      </c>
      <c r="GO46" s="165">
        <v>-47.9499</v>
      </c>
      <c r="GP46" s="165">
        <v>22.360700000000001</v>
      </c>
      <c r="GQ46" s="165">
        <v>74.788499999999999</v>
      </c>
      <c r="GR46" s="165">
        <v>9.9677000000000007</v>
      </c>
      <c r="GS46" s="165">
        <v>9.9007000000000005</v>
      </c>
      <c r="GT46" s="165">
        <v>-150.76660000000001</v>
      </c>
      <c r="GU46" s="165">
        <v>-30.0105</v>
      </c>
      <c r="GV46" s="165">
        <v>48.507899999999999</v>
      </c>
      <c r="GW46" s="165">
        <v>-72.275499999999994</v>
      </c>
      <c r="GX46" s="165">
        <v>5.8215000000000003</v>
      </c>
      <c r="GY46" s="165">
        <v>14.182600000000001</v>
      </c>
      <c r="GZ46" s="165">
        <v>13.7034</v>
      </c>
      <c r="HA46" s="165">
        <v>8</v>
      </c>
      <c r="HB46" s="165">
        <v>214.7901</v>
      </c>
      <c r="HC46" s="165">
        <v>214.8246</v>
      </c>
      <c r="HD46" s="165">
        <v>277.39999999999998</v>
      </c>
      <c r="HE46" s="165">
        <v>-276.5378</v>
      </c>
      <c r="HF46" s="165">
        <v>-448.02530000000002</v>
      </c>
      <c r="HG46" s="165">
        <v>447.22219999999999</v>
      </c>
      <c r="HH46" s="165">
        <v>443.1601</v>
      </c>
      <c r="HI46" s="165">
        <v>-204.08090000000001</v>
      </c>
      <c r="HJ46" s="165">
        <v>-202.17490000000001</v>
      </c>
      <c r="HK46" s="165">
        <v>-47.083500000000001</v>
      </c>
      <c r="HL46" s="165">
        <v>-35.622300000000003</v>
      </c>
      <c r="HM46" s="165">
        <v>74.871600000000001</v>
      </c>
      <c r="HN46" s="165">
        <v>76.0642</v>
      </c>
      <c r="HO46" s="166"/>
      <c r="HP46" s="166"/>
      <c r="HQ46" s="165">
        <v>65.910700000000006</v>
      </c>
      <c r="HR46" s="165">
        <v>65.053799999999995</v>
      </c>
      <c r="HS46" s="165">
        <v>-49.468600000000002</v>
      </c>
      <c r="HT46" s="165">
        <v>-48.7547</v>
      </c>
      <c r="HU46" s="165">
        <v>109.55</v>
      </c>
      <c r="HV46" s="165">
        <v>109.43</v>
      </c>
      <c r="HW46" s="165">
        <v>41</v>
      </c>
      <c r="HX46" s="165">
        <v>41.3</v>
      </c>
      <c r="HY46" s="165">
        <v>22.314299999999999</v>
      </c>
      <c r="HZ46" s="165">
        <v>36.08</v>
      </c>
      <c r="IA46" s="165">
        <v>-334.40519999999998</v>
      </c>
      <c r="IB46" s="165">
        <v>112.5861</v>
      </c>
      <c r="IC46" s="165">
        <v>109.8837</v>
      </c>
      <c r="ID46" s="165">
        <v>19</v>
      </c>
      <c r="IE46" s="165">
        <v>-6.7</v>
      </c>
      <c r="IF46" s="165">
        <v>-56.7</v>
      </c>
      <c r="IG46" s="165">
        <v>-56.8</v>
      </c>
      <c r="IH46" s="165">
        <v>1.5162</v>
      </c>
      <c r="II46" s="165">
        <v>1.1874</v>
      </c>
      <c r="IJ46" s="165">
        <v>-436.13040000000001</v>
      </c>
      <c r="IK46" s="165">
        <v>-73.294499999999999</v>
      </c>
      <c r="IL46" s="165">
        <v>466.45670000000001</v>
      </c>
      <c r="IM46" s="165">
        <v>385.30239999999998</v>
      </c>
      <c r="IN46" s="165">
        <v>-67.052999999999997</v>
      </c>
      <c r="IO46" s="165">
        <v>-371.47609999999997</v>
      </c>
      <c r="IP46" s="165">
        <v>376.20389999999998</v>
      </c>
      <c r="IQ46" s="165">
        <v>-142.0685</v>
      </c>
      <c r="IR46" s="165">
        <v>-220.92019999999999</v>
      </c>
      <c r="IS46" s="165">
        <v>-368.68</v>
      </c>
      <c r="IT46" s="165">
        <v>107.3605</v>
      </c>
      <c r="IU46" s="165">
        <v>109.529</v>
      </c>
      <c r="IV46" s="165">
        <v>144.35820000000001</v>
      </c>
      <c r="IW46" s="165">
        <v>-455.24439999999998</v>
      </c>
      <c r="IX46" s="165">
        <v>227.05850000000001</v>
      </c>
      <c r="IY46" s="165">
        <v>-227.2937</v>
      </c>
      <c r="IZ46" s="165">
        <v>227.44139999999999</v>
      </c>
      <c r="JA46" s="165">
        <v>-5.4314</v>
      </c>
      <c r="JB46" s="166"/>
      <c r="JC46" s="165">
        <v>19.68</v>
      </c>
      <c r="JD46" s="165">
        <v>4.3609999999999998</v>
      </c>
      <c r="JE46" s="165">
        <v>4.3559999999999999</v>
      </c>
      <c r="JF46" s="165">
        <v>-19.52</v>
      </c>
      <c r="JG46" s="165">
        <v>3.2</v>
      </c>
      <c r="JH46" s="166"/>
      <c r="JI46" s="165">
        <v>-3.3096999999999999</v>
      </c>
      <c r="JJ46" s="165">
        <v>-33.7209</v>
      </c>
      <c r="JK46" s="165">
        <v>-18.4863</v>
      </c>
      <c r="JL46" s="165">
        <v>29</v>
      </c>
      <c r="JM46" s="165">
        <v>46.149000000000001</v>
      </c>
      <c r="JN46" s="165">
        <v>45.859000000000002</v>
      </c>
      <c r="JO46" s="166"/>
      <c r="JP46" s="166"/>
      <c r="JQ46" s="165">
        <v>49.428800000000003</v>
      </c>
      <c r="JR46" s="165">
        <v>50.4255</v>
      </c>
      <c r="JS46" s="165">
        <v>49.180399999999999</v>
      </c>
      <c r="JT46" s="166"/>
      <c r="JU46" s="165">
        <v>7.7</v>
      </c>
      <c r="JV46" s="165">
        <v>15.156599999999999</v>
      </c>
      <c r="JW46" s="165">
        <v>10.65</v>
      </c>
      <c r="JX46" s="166"/>
      <c r="JY46" s="165">
        <v>-35.177700000000002</v>
      </c>
      <c r="JZ46" s="165">
        <v>73.916700000000006</v>
      </c>
      <c r="KA46" s="165">
        <v>47.236800000000002</v>
      </c>
      <c r="KB46" s="165">
        <v>-34.387700000000002</v>
      </c>
      <c r="KC46" s="165">
        <v>-72.528199999999998</v>
      </c>
      <c r="KD46" s="165">
        <v>35.049700000000001</v>
      </c>
      <c r="KE46" s="165">
        <v>37.281399999999998</v>
      </c>
      <c r="KF46" s="165">
        <v>-16.5</v>
      </c>
      <c r="KG46" s="165">
        <v>16.2</v>
      </c>
      <c r="KH46" s="166"/>
      <c r="KI46" s="165">
        <v>174.1926</v>
      </c>
    </row>
    <row r="47" spans="1:295" ht="18" customHeight="1" x14ac:dyDescent="0.35">
      <c r="A47" s="161" t="s">
        <v>58</v>
      </c>
      <c r="B47" s="161" t="s">
        <v>822</v>
      </c>
      <c r="C47" s="165">
        <v>0</v>
      </c>
      <c r="D47" s="166"/>
      <c r="E47" s="166"/>
      <c r="F47" s="165">
        <v>-33.168100000000003</v>
      </c>
      <c r="G47" s="166"/>
      <c r="H47" s="166"/>
      <c r="I47" s="166"/>
      <c r="J47" s="165">
        <v>-121.3753</v>
      </c>
      <c r="K47" s="166"/>
      <c r="L47" s="165">
        <v>33.191000000000003</v>
      </c>
      <c r="M47" s="165">
        <v>32.424300000000002</v>
      </c>
      <c r="N47" s="165">
        <v>-17.760000000000002</v>
      </c>
      <c r="O47" s="165">
        <v>-49.768000000000001</v>
      </c>
      <c r="P47" s="166"/>
      <c r="Q47" s="165">
        <v>17.388000000000002</v>
      </c>
      <c r="R47" s="166"/>
      <c r="S47" s="165">
        <v>13.638999999999999</v>
      </c>
      <c r="T47" s="166"/>
      <c r="U47" s="165">
        <v>10.3651</v>
      </c>
      <c r="V47" s="165">
        <v>10.6004</v>
      </c>
      <c r="W47" s="165">
        <v>17.390799999999999</v>
      </c>
      <c r="X47" s="165">
        <v>1.8452</v>
      </c>
      <c r="Y47" s="165">
        <v>4.7561999999999998</v>
      </c>
      <c r="Z47" s="165">
        <v>6.0891000000000002</v>
      </c>
      <c r="AA47" s="166"/>
      <c r="AB47" s="166"/>
      <c r="AC47" s="165">
        <v>-77.81</v>
      </c>
      <c r="AD47" s="166"/>
      <c r="AE47" s="166"/>
      <c r="AF47" s="165">
        <v>17.760000000000002</v>
      </c>
      <c r="AG47" s="165">
        <v>48.4</v>
      </c>
      <c r="AH47" s="165">
        <v>-0.104</v>
      </c>
      <c r="AI47" s="165">
        <v>0.188</v>
      </c>
      <c r="AJ47" s="165">
        <v>-75.459999999999994</v>
      </c>
      <c r="AK47" s="165">
        <v>-75.53</v>
      </c>
      <c r="AL47" s="165">
        <v>-54.21</v>
      </c>
      <c r="AM47" s="165">
        <v>76.569999999999993</v>
      </c>
      <c r="AN47" s="165">
        <v>76.66</v>
      </c>
      <c r="AO47" s="165">
        <v>15.050800000000001</v>
      </c>
      <c r="AP47" s="165">
        <v>8.5593000000000004</v>
      </c>
      <c r="AQ47" s="165">
        <v>79.465699999999998</v>
      </c>
      <c r="AR47" s="165">
        <v>83.341700000000003</v>
      </c>
      <c r="AS47" s="165">
        <v>31.8584</v>
      </c>
      <c r="AT47" s="165">
        <v>-54.253500000000003</v>
      </c>
      <c r="AU47" s="165">
        <v>-54.179600000000001</v>
      </c>
      <c r="AV47" s="165">
        <v>4.2872000000000003</v>
      </c>
      <c r="AW47" s="165">
        <v>4.8619000000000003</v>
      </c>
      <c r="AX47" s="166"/>
      <c r="AY47" s="165">
        <v>99.799599999999998</v>
      </c>
      <c r="AZ47" s="166"/>
      <c r="BA47" s="165">
        <v>-0.86939999999999995</v>
      </c>
      <c r="BB47" s="165">
        <v>-435.7183</v>
      </c>
      <c r="BC47" s="165">
        <v>25.063099999999999</v>
      </c>
      <c r="BD47" s="165">
        <v>-11.3</v>
      </c>
      <c r="BE47" s="165">
        <v>-12.4</v>
      </c>
      <c r="BF47" s="165">
        <v>60.353400000000001</v>
      </c>
      <c r="BG47" s="166"/>
      <c r="BH47" s="165">
        <v>-7.2210000000000001</v>
      </c>
      <c r="BI47" s="166"/>
      <c r="BJ47" s="165">
        <v>-51.4114</v>
      </c>
      <c r="BK47" s="165">
        <v>11.0585</v>
      </c>
      <c r="BL47" s="165">
        <v>16.8232</v>
      </c>
      <c r="BM47" s="165">
        <v>11.1676</v>
      </c>
      <c r="BN47" s="165">
        <v>478.77420000000001</v>
      </c>
      <c r="BO47" s="165">
        <v>139.28639999999999</v>
      </c>
      <c r="BP47" s="165">
        <v>139.0728</v>
      </c>
      <c r="BQ47" s="165">
        <v>-446.9692</v>
      </c>
      <c r="BR47" s="166"/>
      <c r="BS47" s="166"/>
      <c r="BT47" s="165">
        <v>-115.1431</v>
      </c>
      <c r="BU47" s="165">
        <v>117.62309999999999</v>
      </c>
      <c r="BV47" s="166"/>
      <c r="BW47" s="165">
        <v>29.28</v>
      </c>
      <c r="BX47" s="165">
        <v>33.409999999999997</v>
      </c>
      <c r="BY47" s="166"/>
      <c r="BZ47" s="165">
        <v>81.400000000000006</v>
      </c>
      <c r="CA47" s="165">
        <v>-71.662899999999993</v>
      </c>
      <c r="CB47" s="165">
        <v>-72.064700000000002</v>
      </c>
      <c r="CC47" s="165">
        <v>142.3965</v>
      </c>
      <c r="CD47" s="165">
        <v>143.62289999999999</v>
      </c>
      <c r="CE47" s="165">
        <v>21.4498</v>
      </c>
      <c r="CF47" s="165">
        <v>-146.05420000000001</v>
      </c>
      <c r="CG47" s="166"/>
      <c r="CH47" s="165">
        <v>5.6375999999999999</v>
      </c>
      <c r="CI47" s="165">
        <v>-98.007000000000005</v>
      </c>
      <c r="CJ47" s="166"/>
      <c r="CK47" s="166"/>
      <c r="CL47" s="165">
        <v>19.600000000000001</v>
      </c>
      <c r="CM47" s="165">
        <v>197.9</v>
      </c>
      <c r="CN47" s="165">
        <v>-16.78</v>
      </c>
      <c r="CO47" s="165">
        <v>9.7273999999999994</v>
      </c>
      <c r="CP47" s="165">
        <v>9.1339000000000006</v>
      </c>
      <c r="CQ47" s="165">
        <v>10.657299999999999</v>
      </c>
      <c r="CR47" s="165">
        <v>-4.4234999999999998</v>
      </c>
      <c r="CS47" s="165">
        <v>-3.5116000000000001</v>
      </c>
      <c r="CT47" s="166"/>
      <c r="CU47" s="165">
        <v>-57.64</v>
      </c>
      <c r="CV47" s="165">
        <v>11.4679</v>
      </c>
      <c r="CW47" s="165">
        <v>18.787700000000001</v>
      </c>
      <c r="CX47" s="165">
        <v>72.790000000000006</v>
      </c>
      <c r="CY47" s="165">
        <v>90.39</v>
      </c>
      <c r="CZ47" s="165">
        <v>58.8354</v>
      </c>
      <c r="DA47" s="165">
        <v>55.522199999999998</v>
      </c>
      <c r="DB47" s="165">
        <v>-39.56</v>
      </c>
      <c r="DC47" s="166"/>
      <c r="DD47" s="165">
        <v>99.223299999999995</v>
      </c>
      <c r="DE47" s="165">
        <v>97.229600000000005</v>
      </c>
      <c r="DF47" s="165">
        <v>-161.1353</v>
      </c>
      <c r="DG47" s="165">
        <v>1E-4</v>
      </c>
      <c r="DH47" s="165">
        <v>-24.044</v>
      </c>
      <c r="DI47" s="165">
        <v>-121.3</v>
      </c>
      <c r="DJ47" s="165">
        <v>-121.5</v>
      </c>
      <c r="DK47" s="166"/>
      <c r="DL47" s="165">
        <v>67.684899999999999</v>
      </c>
      <c r="DM47" s="165">
        <v>82.672399999999996</v>
      </c>
      <c r="DN47" s="165">
        <v>94.354200000000006</v>
      </c>
      <c r="DO47" s="165">
        <v>67.099999999999994</v>
      </c>
      <c r="DP47" s="165">
        <v>-11.79</v>
      </c>
      <c r="DQ47" s="165">
        <v>62.2485</v>
      </c>
      <c r="DR47" s="165">
        <v>160.5341</v>
      </c>
      <c r="DS47" s="165">
        <v>-2.2400000000000002</v>
      </c>
      <c r="DT47" s="165">
        <v>-2.14</v>
      </c>
      <c r="DU47" s="165">
        <v>86.78</v>
      </c>
      <c r="DV47" s="165">
        <v>76.13</v>
      </c>
      <c r="DW47" s="165">
        <v>160.27269999999999</v>
      </c>
      <c r="DX47" s="165">
        <v>159.3818</v>
      </c>
      <c r="DY47" s="165">
        <v>-47.071899999999999</v>
      </c>
      <c r="DZ47" s="165">
        <v>-46.581800000000001</v>
      </c>
      <c r="EA47" s="165">
        <v>240.97470000000001</v>
      </c>
      <c r="EB47" s="165">
        <v>196.93940000000001</v>
      </c>
      <c r="EC47" s="165">
        <v>189.6397</v>
      </c>
      <c r="ED47" s="165">
        <v>192.47980000000001</v>
      </c>
      <c r="EE47" s="165">
        <v>49.313099999999999</v>
      </c>
      <c r="EF47" s="165">
        <v>28.993500000000001</v>
      </c>
      <c r="EG47" s="165">
        <v>-30.489000000000001</v>
      </c>
      <c r="EH47" s="165">
        <v>456.48759999999999</v>
      </c>
      <c r="EI47" s="165">
        <v>158.67449999999999</v>
      </c>
      <c r="EJ47" s="166"/>
      <c r="EK47" s="165">
        <v>-9.6980000000000004</v>
      </c>
      <c r="EL47" s="165">
        <v>-7.2347999999999999</v>
      </c>
      <c r="EM47" s="166"/>
      <c r="EN47" s="165">
        <v>-16.304400000000001</v>
      </c>
      <c r="EO47" s="165">
        <v>-14.924200000000001</v>
      </c>
      <c r="EP47" s="165">
        <v>33.840000000000003</v>
      </c>
      <c r="EQ47" s="165">
        <v>-34.506500000000003</v>
      </c>
      <c r="ER47" s="165">
        <v>-35.319400000000002</v>
      </c>
      <c r="ES47" s="165">
        <v>9.4122000000000003</v>
      </c>
      <c r="ET47" s="166"/>
      <c r="EU47" s="165">
        <v>-11.79</v>
      </c>
      <c r="EV47" s="166"/>
      <c r="EW47" s="165">
        <v>12.317399999999999</v>
      </c>
      <c r="EX47" s="165">
        <v>-81.594099999999997</v>
      </c>
      <c r="EY47" s="165">
        <v>-36.692900000000002</v>
      </c>
      <c r="EZ47" s="165">
        <v>-35.485399999999998</v>
      </c>
      <c r="FA47" s="165">
        <v>10.201700000000001</v>
      </c>
      <c r="FB47" s="165">
        <v>-28.363399999999999</v>
      </c>
      <c r="FC47" s="165">
        <v>-8.7460000000000004</v>
      </c>
      <c r="FD47" s="166"/>
      <c r="FE47" s="166"/>
      <c r="FF47" s="166"/>
      <c r="FG47" s="165">
        <v>38.727899999999998</v>
      </c>
      <c r="FH47" s="165">
        <v>39.135800000000003</v>
      </c>
      <c r="FI47" s="165">
        <v>37.646000000000001</v>
      </c>
      <c r="FJ47" s="165">
        <v>72.006200000000007</v>
      </c>
      <c r="FK47" s="165">
        <v>71.838800000000006</v>
      </c>
      <c r="FL47" s="165">
        <v>-140.9982</v>
      </c>
      <c r="FM47" s="165">
        <v>48.772399999999998</v>
      </c>
      <c r="FN47" s="165">
        <v>49.500399999999999</v>
      </c>
      <c r="FO47" s="165">
        <v>-95.157300000000006</v>
      </c>
      <c r="FP47" s="165">
        <v>-80.463499999999996</v>
      </c>
      <c r="FQ47" s="165">
        <v>-57.040100000000002</v>
      </c>
      <c r="FR47" s="165">
        <v>-38.880000000000003</v>
      </c>
      <c r="FS47" s="165">
        <v>18.5824</v>
      </c>
      <c r="FT47" s="165">
        <v>1.6544000000000001</v>
      </c>
      <c r="FU47" s="165">
        <v>-12.08</v>
      </c>
      <c r="FV47" s="165">
        <v>10.95</v>
      </c>
      <c r="FW47" s="165">
        <v>-58.096800000000002</v>
      </c>
      <c r="FX47" s="165">
        <v>10.0327</v>
      </c>
      <c r="FY47" s="166"/>
      <c r="FZ47" s="165">
        <v>1.1679999999999999</v>
      </c>
      <c r="GA47" s="165">
        <v>7.7957999999999998</v>
      </c>
      <c r="GB47" s="165">
        <v>22.04</v>
      </c>
      <c r="GC47" s="165">
        <v>82.331900000000005</v>
      </c>
      <c r="GD47" s="165">
        <v>95.899699999999996</v>
      </c>
      <c r="GE47" s="165">
        <v>17.149999999999999</v>
      </c>
      <c r="GF47" s="165">
        <v>94.111000000000004</v>
      </c>
      <c r="GG47" s="165">
        <v>20.8</v>
      </c>
      <c r="GH47" s="165">
        <v>-23.1754</v>
      </c>
      <c r="GI47" s="165">
        <v>3.2839999999999998</v>
      </c>
      <c r="GJ47" s="165">
        <v>-3.4094000000000002</v>
      </c>
      <c r="GK47" s="165">
        <v>2.9428000000000001</v>
      </c>
      <c r="GL47" s="166"/>
      <c r="GM47" s="166"/>
      <c r="GN47" s="165">
        <v>-15.653</v>
      </c>
      <c r="GO47" s="165">
        <v>-46.292000000000002</v>
      </c>
      <c r="GP47" s="165">
        <v>24.127700000000001</v>
      </c>
      <c r="GQ47" s="165">
        <v>72.267499999999998</v>
      </c>
      <c r="GR47" s="165">
        <v>9.9288000000000007</v>
      </c>
      <c r="GS47" s="165">
        <v>9.8305000000000007</v>
      </c>
      <c r="GT47" s="165">
        <v>-148.95580000000001</v>
      </c>
      <c r="GU47" s="166"/>
      <c r="GV47" s="165">
        <v>47.21</v>
      </c>
      <c r="GW47" s="166"/>
      <c r="GX47" s="165">
        <v>5.6582999999999997</v>
      </c>
      <c r="GY47" s="165">
        <v>14.3583</v>
      </c>
      <c r="GZ47" s="165">
        <v>13.8406</v>
      </c>
      <c r="HA47" s="166"/>
      <c r="HB47" s="165">
        <v>223.08760000000001</v>
      </c>
      <c r="HC47" s="165">
        <v>222.09</v>
      </c>
      <c r="HD47" s="166"/>
      <c r="HE47" s="166"/>
      <c r="HF47" s="166"/>
      <c r="HG47" s="166"/>
      <c r="HH47" s="166"/>
      <c r="HI47" s="165">
        <v>-211.96960000000001</v>
      </c>
      <c r="HJ47" s="165">
        <v>-211.97200000000001</v>
      </c>
      <c r="HK47" s="165">
        <v>-47.151699999999998</v>
      </c>
      <c r="HL47" s="165">
        <v>-36.790500000000002</v>
      </c>
      <c r="HM47" s="165">
        <v>77.574799999999996</v>
      </c>
      <c r="HN47" s="165">
        <v>76.235500000000002</v>
      </c>
      <c r="HO47" s="166"/>
      <c r="HP47" s="166"/>
      <c r="HQ47" s="165">
        <v>63.394799999999996</v>
      </c>
      <c r="HR47" s="165">
        <v>63.262999999999998</v>
      </c>
      <c r="HS47" s="165">
        <v>-62.8474</v>
      </c>
      <c r="HT47" s="165">
        <v>-63.176000000000002</v>
      </c>
      <c r="HU47" s="165">
        <v>106.35</v>
      </c>
      <c r="HV47" s="165">
        <v>107.2</v>
      </c>
      <c r="HW47" s="165">
        <v>43.3</v>
      </c>
      <c r="HX47" s="165">
        <v>43.2</v>
      </c>
      <c r="HY47" s="166"/>
      <c r="HZ47" s="165">
        <v>36</v>
      </c>
      <c r="IA47" s="165">
        <v>-332.3381</v>
      </c>
      <c r="IB47" s="165">
        <v>109.49</v>
      </c>
      <c r="IC47" s="165">
        <v>110.2174</v>
      </c>
      <c r="ID47" s="166"/>
      <c r="IE47" s="165">
        <v>-6.2</v>
      </c>
      <c r="IF47" s="165">
        <v>-56.7</v>
      </c>
      <c r="IG47" s="165">
        <v>-56.3</v>
      </c>
      <c r="IH47" s="166"/>
      <c r="II47" s="166"/>
      <c r="IJ47" s="166"/>
      <c r="IK47" s="165">
        <v>-130.9383</v>
      </c>
      <c r="IL47" s="165">
        <v>468.51339999999999</v>
      </c>
      <c r="IM47" s="165">
        <v>386.66590000000002</v>
      </c>
      <c r="IN47" s="165">
        <v>-53.361800000000002</v>
      </c>
      <c r="IO47" s="165">
        <v>-374.78230000000002</v>
      </c>
      <c r="IP47" s="165">
        <v>378.47370000000001</v>
      </c>
      <c r="IQ47" s="165">
        <v>-144.53919999999999</v>
      </c>
      <c r="IR47" s="165">
        <v>-219.8432</v>
      </c>
      <c r="IS47" s="165">
        <v>-371.8775</v>
      </c>
      <c r="IT47" s="165">
        <v>108.89100000000001</v>
      </c>
      <c r="IU47" s="165">
        <v>110.04340000000001</v>
      </c>
      <c r="IV47" s="165">
        <v>145.71549999999999</v>
      </c>
      <c r="IW47" s="165">
        <v>-456.62139999999999</v>
      </c>
      <c r="IX47" s="165">
        <v>227.4631</v>
      </c>
      <c r="IY47" s="165">
        <v>-231.32380000000001</v>
      </c>
      <c r="IZ47" s="165">
        <v>232.73679999999999</v>
      </c>
      <c r="JA47" s="165">
        <v>-5.9313000000000002</v>
      </c>
      <c r="JB47" s="166"/>
      <c r="JC47" s="165">
        <v>17.12</v>
      </c>
      <c r="JD47" s="165">
        <v>4.3559999999999999</v>
      </c>
      <c r="JE47" s="165">
        <v>4.3650000000000002</v>
      </c>
      <c r="JF47" s="165">
        <v>-16.72</v>
      </c>
      <c r="JG47" s="165">
        <v>0.16</v>
      </c>
      <c r="JH47" s="166"/>
      <c r="JI47" s="165">
        <v>-0.37990000000000002</v>
      </c>
      <c r="JJ47" s="165">
        <v>-35.918199999999999</v>
      </c>
      <c r="JK47" s="165">
        <v>-19.746700000000001</v>
      </c>
      <c r="JL47" s="165">
        <v>28.8</v>
      </c>
      <c r="JM47" s="165">
        <v>48.843000000000004</v>
      </c>
      <c r="JN47" s="165">
        <v>48.92</v>
      </c>
      <c r="JO47" s="166"/>
      <c r="JP47" s="166"/>
      <c r="JQ47" s="165">
        <v>49.889699999999998</v>
      </c>
      <c r="JR47" s="165">
        <v>50.027799999999999</v>
      </c>
      <c r="JS47" s="165">
        <v>50.587699999999998</v>
      </c>
      <c r="JT47" s="166"/>
      <c r="JU47" s="165">
        <v>6.5</v>
      </c>
      <c r="JV47" s="165">
        <v>17.055499999999999</v>
      </c>
      <c r="JW47" s="165">
        <v>10.73</v>
      </c>
      <c r="JX47" s="166"/>
      <c r="JY47" s="165">
        <v>-33.653599999999997</v>
      </c>
      <c r="JZ47" s="165">
        <v>75.090900000000005</v>
      </c>
      <c r="KA47" s="165">
        <v>48.275300000000001</v>
      </c>
      <c r="KB47" s="165">
        <v>-33.383400000000002</v>
      </c>
      <c r="KC47" s="165">
        <v>-73.483800000000002</v>
      </c>
      <c r="KD47" s="165">
        <v>35.307299999999998</v>
      </c>
      <c r="KE47" s="165">
        <v>37.503300000000003</v>
      </c>
      <c r="KF47" s="165">
        <v>-15.7</v>
      </c>
      <c r="KG47" s="165">
        <v>15.7</v>
      </c>
      <c r="KH47" s="166"/>
      <c r="KI47" s="165">
        <v>178.82599999999999</v>
      </c>
    </row>
    <row r="48" spans="1:295" ht="18" customHeight="1" x14ac:dyDescent="0.35">
      <c r="A48" s="161" t="s">
        <v>58</v>
      </c>
      <c r="B48" s="161" t="s">
        <v>823</v>
      </c>
      <c r="C48" s="168">
        <v>0</v>
      </c>
      <c r="D48" s="168">
        <v>23.370699999999999</v>
      </c>
      <c r="E48" s="168">
        <v>-47.015000000000001</v>
      </c>
      <c r="F48" s="168">
        <v>-33.1006</v>
      </c>
      <c r="G48" s="168">
        <v>34.617600000000003</v>
      </c>
      <c r="H48" s="169"/>
      <c r="I48" s="168">
        <v>68.920599999999993</v>
      </c>
      <c r="J48" s="168">
        <v>-117.5085</v>
      </c>
      <c r="K48" s="168">
        <v>63.885100000000001</v>
      </c>
      <c r="L48" s="168">
        <v>32.356999999999999</v>
      </c>
      <c r="M48" s="168">
        <v>31.6996</v>
      </c>
      <c r="N48" s="168">
        <v>-15.54</v>
      </c>
      <c r="O48" s="168">
        <v>-48.000999999999998</v>
      </c>
      <c r="P48" s="168">
        <v>39.6</v>
      </c>
      <c r="Q48" s="168">
        <v>16.559999999999999</v>
      </c>
      <c r="R48" s="168">
        <v>-39.6</v>
      </c>
      <c r="S48" s="168">
        <v>13.7525</v>
      </c>
      <c r="T48" s="168">
        <v>240.352</v>
      </c>
      <c r="U48" s="168">
        <v>10.415699999999999</v>
      </c>
      <c r="V48" s="168">
        <v>10.4451</v>
      </c>
      <c r="W48" s="168">
        <v>16.838000000000001</v>
      </c>
      <c r="X48" s="168">
        <v>2.1701000000000001</v>
      </c>
      <c r="Y48" s="168">
        <v>5.6050000000000004</v>
      </c>
      <c r="Z48" s="168">
        <v>6.0060000000000002</v>
      </c>
      <c r="AA48" s="169"/>
      <c r="AB48" s="169"/>
      <c r="AC48" s="168">
        <v>-78.099999999999994</v>
      </c>
      <c r="AD48" s="169"/>
      <c r="AE48" s="169"/>
      <c r="AF48" s="168">
        <v>15.54</v>
      </c>
      <c r="AG48" s="168">
        <v>46.2</v>
      </c>
      <c r="AH48" s="168">
        <v>8.9280000000000008</v>
      </c>
      <c r="AI48" s="168">
        <v>0.25</v>
      </c>
      <c r="AJ48" s="168">
        <v>-77.23</v>
      </c>
      <c r="AK48" s="168">
        <v>-77.36</v>
      </c>
      <c r="AL48" s="168">
        <v>-55.39</v>
      </c>
      <c r="AM48" s="168">
        <v>78.290000000000006</v>
      </c>
      <c r="AN48" s="168">
        <v>78.47</v>
      </c>
      <c r="AO48" s="168">
        <v>15.185</v>
      </c>
      <c r="AP48" s="168">
        <v>8.6738999999999997</v>
      </c>
      <c r="AQ48" s="168">
        <v>79.128399999999999</v>
      </c>
      <c r="AR48" s="168">
        <v>81.399299999999997</v>
      </c>
      <c r="AS48" s="168">
        <v>33.425400000000003</v>
      </c>
      <c r="AT48" s="168">
        <v>-55.057200000000002</v>
      </c>
      <c r="AU48" s="168">
        <v>-54.448599999999999</v>
      </c>
      <c r="AV48" s="168">
        <v>6.0401999999999996</v>
      </c>
      <c r="AW48" s="168">
        <v>6.1097000000000001</v>
      </c>
      <c r="AX48" s="169"/>
      <c r="AY48" s="168">
        <v>99.799599999999998</v>
      </c>
      <c r="AZ48" s="168">
        <v>0.53979999999999995</v>
      </c>
      <c r="BA48" s="168">
        <v>1.8855</v>
      </c>
      <c r="BB48" s="168">
        <v>-443.98419999999999</v>
      </c>
      <c r="BC48" s="168">
        <v>24.6096</v>
      </c>
      <c r="BD48" s="168">
        <v>-11.3</v>
      </c>
      <c r="BE48" s="168">
        <v>-12.3</v>
      </c>
      <c r="BF48" s="168">
        <v>61.082099999999997</v>
      </c>
      <c r="BG48" s="168">
        <v>59.867699999999999</v>
      </c>
      <c r="BH48" s="168">
        <v>-6.7868000000000004</v>
      </c>
      <c r="BI48" s="169"/>
      <c r="BJ48" s="168">
        <v>-52.753100000000003</v>
      </c>
      <c r="BK48" s="168">
        <v>10.34</v>
      </c>
      <c r="BL48" s="168">
        <v>16.815300000000001</v>
      </c>
      <c r="BM48" s="168">
        <v>11.2021</v>
      </c>
      <c r="BN48" s="168">
        <v>483.56560000000002</v>
      </c>
      <c r="BO48" s="168">
        <v>137.4248</v>
      </c>
      <c r="BP48" s="168">
        <v>138.15729999999999</v>
      </c>
      <c r="BQ48" s="168">
        <v>-446.00290000000001</v>
      </c>
      <c r="BR48" s="168">
        <v>545.99689999999998</v>
      </c>
      <c r="BS48" s="169"/>
      <c r="BT48" s="168">
        <v>-108.5249</v>
      </c>
      <c r="BU48" s="168">
        <v>110.30540000000001</v>
      </c>
      <c r="BV48" s="168">
        <v>105.77330000000001</v>
      </c>
      <c r="BW48" s="168">
        <v>29.28</v>
      </c>
      <c r="BX48" s="168">
        <v>33.07</v>
      </c>
      <c r="BY48" s="168">
        <v>74.14</v>
      </c>
      <c r="BZ48" s="168">
        <v>81.349999999999994</v>
      </c>
      <c r="CA48" s="168">
        <v>-70.725200000000001</v>
      </c>
      <c r="CB48" s="168">
        <v>-70.323300000000003</v>
      </c>
      <c r="CC48" s="168">
        <v>142.9641</v>
      </c>
      <c r="CD48" s="168">
        <v>142.8441</v>
      </c>
      <c r="CE48" s="168">
        <v>22.770499999999998</v>
      </c>
      <c r="CF48" s="168">
        <v>-146.12260000000001</v>
      </c>
      <c r="CG48" s="168">
        <v>-145.46019999999999</v>
      </c>
      <c r="CH48" s="168">
        <v>5.6620999999999997</v>
      </c>
      <c r="CI48" s="168">
        <v>-100.7109</v>
      </c>
      <c r="CJ48" s="169"/>
      <c r="CK48" s="169"/>
      <c r="CL48" s="168">
        <v>19.3</v>
      </c>
      <c r="CM48" s="168">
        <v>201.4</v>
      </c>
      <c r="CN48" s="168">
        <v>-16.84</v>
      </c>
      <c r="CO48" s="168">
        <v>10.461399999999999</v>
      </c>
      <c r="CP48" s="168">
        <v>9.1811000000000007</v>
      </c>
      <c r="CQ48" s="168">
        <v>11.2553</v>
      </c>
      <c r="CR48" s="168">
        <v>-3.8755999999999999</v>
      </c>
      <c r="CS48" s="168">
        <v>-3.1534</v>
      </c>
      <c r="CT48" s="169"/>
      <c r="CU48" s="168">
        <v>-58.645899999999997</v>
      </c>
      <c r="CV48" s="168">
        <v>12.113099999999999</v>
      </c>
      <c r="CW48" s="168">
        <v>18.715299999999999</v>
      </c>
      <c r="CX48" s="168">
        <v>72.09</v>
      </c>
      <c r="CY48" s="168">
        <v>89.19</v>
      </c>
      <c r="CZ48" s="168">
        <v>58.132300000000001</v>
      </c>
      <c r="DA48" s="168">
        <v>54.936199999999999</v>
      </c>
      <c r="DB48" s="168">
        <v>-40.229999999999997</v>
      </c>
      <c r="DC48" s="168">
        <v>-2.7631000000000001</v>
      </c>
      <c r="DD48" s="168">
        <v>100.3516</v>
      </c>
      <c r="DE48" s="168">
        <v>100.1003</v>
      </c>
      <c r="DF48" s="168">
        <v>-166.2364</v>
      </c>
      <c r="DG48" s="168">
        <v>2.0000000000000001E-4</v>
      </c>
      <c r="DH48" s="168">
        <v>-24.243600000000001</v>
      </c>
      <c r="DI48" s="168">
        <v>-116.2</v>
      </c>
      <c r="DJ48" s="168">
        <v>-116.7</v>
      </c>
      <c r="DK48" s="168">
        <v>30.907299999999999</v>
      </c>
      <c r="DL48" s="168">
        <v>65.927099999999996</v>
      </c>
      <c r="DM48" s="168">
        <v>81.733099999999993</v>
      </c>
      <c r="DN48" s="168">
        <v>92.010499999999993</v>
      </c>
      <c r="DO48" s="168">
        <v>65.05</v>
      </c>
      <c r="DP48" s="168">
        <v>-11.75</v>
      </c>
      <c r="DQ48" s="168">
        <v>61.465499999999999</v>
      </c>
      <c r="DR48" s="168">
        <v>165.23939999999999</v>
      </c>
      <c r="DS48" s="168">
        <v>-2.1800000000000002</v>
      </c>
      <c r="DT48" s="168">
        <v>-2.0499999999999998</v>
      </c>
      <c r="DU48" s="168">
        <v>86.8</v>
      </c>
      <c r="DV48" s="168">
        <v>74.89</v>
      </c>
      <c r="DW48" s="168">
        <v>164.3091</v>
      </c>
      <c r="DX48" s="168">
        <v>163.41820000000001</v>
      </c>
      <c r="DY48" s="168">
        <v>-43.382300000000001</v>
      </c>
      <c r="DZ48" s="168">
        <v>-42.8</v>
      </c>
      <c r="EA48" s="168">
        <v>240.95509999999999</v>
      </c>
      <c r="EB48" s="168">
        <v>197.57759999999999</v>
      </c>
      <c r="EC48" s="168">
        <v>190.35079999999999</v>
      </c>
      <c r="ED48" s="168">
        <v>195.30240000000001</v>
      </c>
      <c r="EE48" s="168">
        <v>49.647500000000001</v>
      </c>
      <c r="EF48" s="168">
        <v>30.3872</v>
      </c>
      <c r="EG48" s="168">
        <v>-30.053999999999998</v>
      </c>
      <c r="EH48" s="168">
        <v>454.3655</v>
      </c>
      <c r="EI48" s="168">
        <v>173.44200000000001</v>
      </c>
      <c r="EJ48" s="169"/>
      <c r="EK48" s="168">
        <v>-9.89</v>
      </c>
      <c r="EL48" s="168">
        <v>-7.1306000000000003</v>
      </c>
      <c r="EM48" s="169"/>
      <c r="EN48" s="168">
        <v>-16.7364</v>
      </c>
      <c r="EO48" s="168">
        <v>-15.598100000000001</v>
      </c>
      <c r="EP48" s="168">
        <v>32.304000000000002</v>
      </c>
      <c r="EQ48" s="168">
        <v>-32.633600000000001</v>
      </c>
      <c r="ER48" s="168">
        <v>-33.522799999999997</v>
      </c>
      <c r="ES48" s="168">
        <v>8.1917000000000009</v>
      </c>
      <c r="ET48" s="169"/>
      <c r="EU48" s="168">
        <v>-11.12</v>
      </c>
      <c r="EV48" s="169"/>
      <c r="EW48" s="168">
        <v>12.136100000000001</v>
      </c>
      <c r="EX48" s="168">
        <v>-81.856399999999994</v>
      </c>
      <c r="EY48" s="168">
        <v>-36.1526</v>
      </c>
      <c r="EZ48" s="168">
        <v>-35.044899999999998</v>
      </c>
      <c r="FA48" s="168">
        <v>11.032</v>
      </c>
      <c r="FB48" s="168">
        <v>-28.228000000000002</v>
      </c>
      <c r="FC48" s="168">
        <v>-8.1469000000000005</v>
      </c>
      <c r="FD48" s="169"/>
      <c r="FE48" s="169"/>
      <c r="FF48" s="169"/>
      <c r="FG48" s="168">
        <v>38.967700000000001</v>
      </c>
      <c r="FH48" s="168">
        <v>39.535600000000002</v>
      </c>
      <c r="FI48" s="168">
        <v>37.572600000000001</v>
      </c>
      <c r="FJ48" s="168">
        <v>71.001499999999993</v>
      </c>
      <c r="FK48" s="168">
        <v>70.834000000000003</v>
      </c>
      <c r="FL48" s="168">
        <v>-137.98400000000001</v>
      </c>
      <c r="FM48" s="168">
        <v>45.575899999999997</v>
      </c>
      <c r="FN48" s="168">
        <v>45.270299999999999</v>
      </c>
      <c r="FO48" s="168">
        <v>-93.504199999999997</v>
      </c>
      <c r="FP48" s="168">
        <v>-78.438000000000002</v>
      </c>
      <c r="FQ48" s="168">
        <v>-55.3628</v>
      </c>
      <c r="FR48" s="168">
        <v>-39.159999999999997</v>
      </c>
      <c r="FS48" s="168">
        <v>18.677700000000002</v>
      </c>
      <c r="FT48" s="168">
        <v>1.6312</v>
      </c>
      <c r="FU48" s="168">
        <v>-12.11</v>
      </c>
      <c r="FV48" s="168">
        <v>11.41</v>
      </c>
      <c r="FW48" s="168">
        <v>-56.781199999999998</v>
      </c>
      <c r="FX48" s="168">
        <v>10.463699999999999</v>
      </c>
      <c r="FY48" s="169"/>
      <c r="FZ48" s="168">
        <v>1.264</v>
      </c>
      <c r="GA48" s="168">
        <v>7.7765000000000004</v>
      </c>
      <c r="GB48" s="168">
        <v>23.09</v>
      </c>
      <c r="GC48" s="168">
        <v>80.084500000000006</v>
      </c>
      <c r="GD48" s="168">
        <v>94.649500000000003</v>
      </c>
      <c r="GE48" s="168">
        <v>17.57</v>
      </c>
      <c r="GF48" s="168">
        <v>95.109499999999997</v>
      </c>
      <c r="GG48" s="168">
        <v>21.3</v>
      </c>
      <c r="GH48" s="168">
        <v>-22.587700000000002</v>
      </c>
      <c r="GI48" s="168">
        <v>3.6038000000000001</v>
      </c>
      <c r="GJ48" s="168">
        <v>-3.6282000000000001</v>
      </c>
      <c r="GK48" s="168">
        <v>2.915</v>
      </c>
      <c r="GL48" s="169"/>
      <c r="GM48" s="169"/>
      <c r="GN48" s="168">
        <v>-16.428599999999999</v>
      </c>
      <c r="GO48" s="168">
        <v>-45.045200000000001</v>
      </c>
      <c r="GP48" s="168">
        <v>25.1998</v>
      </c>
      <c r="GQ48" s="168">
        <v>70.418800000000005</v>
      </c>
      <c r="GR48" s="168">
        <v>9.7187999999999999</v>
      </c>
      <c r="GS48" s="168">
        <v>9.6946999999999992</v>
      </c>
      <c r="GT48" s="169"/>
      <c r="GU48" s="168">
        <v>-28.974799999999998</v>
      </c>
      <c r="GV48" s="168">
        <v>47.221400000000003</v>
      </c>
      <c r="GW48" s="168">
        <v>-70.789000000000001</v>
      </c>
      <c r="GX48" s="168">
        <v>4.1147</v>
      </c>
      <c r="GY48" s="168">
        <v>13.918900000000001</v>
      </c>
      <c r="GZ48" s="168">
        <v>13.5031</v>
      </c>
      <c r="HA48" s="168">
        <v>6.6308999999999996</v>
      </c>
      <c r="HB48" s="168">
        <v>228.6532</v>
      </c>
      <c r="HC48" s="168">
        <v>227.28989999999999</v>
      </c>
      <c r="HD48" s="168">
        <v>277.39999999999998</v>
      </c>
      <c r="HE48" s="168">
        <v>-276.75119999999998</v>
      </c>
      <c r="HF48" s="168">
        <v>-473.05770000000001</v>
      </c>
      <c r="HG48" s="168">
        <v>474.1003</v>
      </c>
      <c r="HH48" s="168">
        <v>472.4119</v>
      </c>
      <c r="HI48" s="168">
        <v>-214.74340000000001</v>
      </c>
      <c r="HJ48" s="168">
        <v>-216.42070000000001</v>
      </c>
      <c r="HK48" s="168">
        <v>-47.203899999999997</v>
      </c>
      <c r="HL48" s="168">
        <v>-36.581299999999999</v>
      </c>
      <c r="HM48" s="168">
        <v>81.889300000000006</v>
      </c>
      <c r="HN48" s="168">
        <v>81.134500000000003</v>
      </c>
      <c r="HO48" s="168">
        <v>-157.9924</v>
      </c>
      <c r="HP48" s="169"/>
      <c r="HQ48" s="168">
        <v>65.778899999999993</v>
      </c>
      <c r="HR48" s="168">
        <v>65.745900000000006</v>
      </c>
      <c r="HS48" s="168">
        <v>-62.145699999999998</v>
      </c>
      <c r="HT48" s="168">
        <v>-62.575000000000003</v>
      </c>
      <c r="HU48" s="168">
        <v>103.58</v>
      </c>
      <c r="HV48" s="168">
        <v>102.53</v>
      </c>
      <c r="HW48" s="168">
        <v>43.5</v>
      </c>
      <c r="HX48" s="168">
        <v>44</v>
      </c>
      <c r="HY48" s="168">
        <v>22.295100000000001</v>
      </c>
      <c r="HZ48" s="168">
        <v>36.64</v>
      </c>
      <c r="IA48" s="168">
        <v>-335.72179999999997</v>
      </c>
      <c r="IB48" s="168">
        <v>110.64700000000001</v>
      </c>
      <c r="IC48" s="168">
        <v>110.4349</v>
      </c>
      <c r="ID48" s="168">
        <v>19</v>
      </c>
      <c r="IE48" s="168">
        <v>-7.8</v>
      </c>
      <c r="IF48" s="168">
        <v>-57.2</v>
      </c>
      <c r="IG48" s="168">
        <v>-56.9</v>
      </c>
      <c r="IH48" s="168">
        <v>1.4092</v>
      </c>
      <c r="II48" s="169"/>
      <c r="IJ48" s="168">
        <v>-462.69209999999998</v>
      </c>
      <c r="IK48" s="168">
        <v>-147.73009999999999</v>
      </c>
      <c r="IL48" s="168">
        <v>471.62689999999998</v>
      </c>
      <c r="IM48" s="168">
        <v>386.404</v>
      </c>
      <c r="IN48" s="168">
        <v>-50.310600000000001</v>
      </c>
      <c r="IO48" s="168">
        <v>-376.62799999999999</v>
      </c>
      <c r="IP48" s="168">
        <v>375.59449999999998</v>
      </c>
      <c r="IQ48" s="168">
        <v>-148.42660000000001</v>
      </c>
      <c r="IR48" s="168">
        <v>-223.4864</v>
      </c>
      <c r="IS48" s="168">
        <v>-372.53160000000003</v>
      </c>
      <c r="IT48" s="168">
        <v>108.2453</v>
      </c>
      <c r="IU48" s="168">
        <v>108.2788</v>
      </c>
      <c r="IV48" s="168">
        <v>151.8409</v>
      </c>
      <c r="IW48" s="168">
        <v>-459.90280000000001</v>
      </c>
      <c r="IX48" s="168">
        <v>227.15960000000001</v>
      </c>
      <c r="IY48" s="168">
        <v>-231.8655</v>
      </c>
      <c r="IZ48" s="168">
        <v>231.94220000000001</v>
      </c>
      <c r="JA48" s="168">
        <v>-6.2994000000000003</v>
      </c>
      <c r="JB48" s="169"/>
      <c r="JC48" s="168">
        <v>17.2</v>
      </c>
      <c r="JD48" s="168">
        <v>4.3860000000000001</v>
      </c>
      <c r="JE48" s="168">
        <v>4.3529999999999998</v>
      </c>
      <c r="JF48" s="168">
        <v>-16.72</v>
      </c>
      <c r="JG48" s="168">
        <v>0.56000000000000005</v>
      </c>
      <c r="JH48" s="169"/>
      <c r="JI48" s="168">
        <v>-0.58440000000000003</v>
      </c>
      <c r="JJ48" s="168">
        <v>-35.741199999999999</v>
      </c>
      <c r="JK48" s="168">
        <v>-19.9512</v>
      </c>
      <c r="JL48" s="168">
        <v>28.6</v>
      </c>
      <c r="JM48" s="168">
        <v>48.639000000000003</v>
      </c>
      <c r="JN48" s="168">
        <v>50.472000000000001</v>
      </c>
      <c r="JO48" s="169"/>
      <c r="JP48" s="169"/>
      <c r="JQ48" s="168">
        <v>54.092799999999997</v>
      </c>
      <c r="JR48" s="168">
        <v>50.945</v>
      </c>
      <c r="JS48" s="168">
        <v>54.065399999999997</v>
      </c>
      <c r="JT48" s="169"/>
      <c r="JU48" s="168">
        <v>7.3</v>
      </c>
      <c r="JV48" s="168">
        <v>17.7745</v>
      </c>
      <c r="JW48" s="168">
        <v>10.6</v>
      </c>
      <c r="JX48" s="169"/>
      <c r="JY48" s="168">
        <v>-32.869500000000002</v>
      </c>
      <c r="JZ48" s="168">
        <v>74.460099999999997</v>
      </c>
      <c r="KA48" s="168">
        <v>47.722900000000003</v>
      </c>
      <c r="KB48" s="168">
        <v>-33.344499999999996</v>
      </c>
      <c r="KC48" s="168">
        <v>-72.939099999999996</v>
      </c>
      <c r="KD48" s="168">
        <v>35.724800000000002</v>
      </c>
      <c r="KE48" s="168">
        <v>36.665199999999999</v>
      </c>
      <c r="KF48" s="168">
        <v>-15.7</v>
      </c>
      <c r="KG48" s="168">
        <v>16.3</v>
      </c>
      <c r="KH48" s="169"/>
      <c r="KI48" s="168">
        <v>175.81469999999999</v>
      </c>
    </row>
    <row r="49" spans="1:295" ht="18" customHeight="1" x14ac:dyDescent="0.35">
      <c r="A49" s="161" t="s">
        <v>58</v>
      </c>
      <c r="B49" s="161" t="s">
        <v>824</v>
      </c>
      <c r="C49" s="162">
        <v>0</v>
      </c>
      <c r="D49" s="162">
        <v>22.760100000000001</v>
      </c>
      <c r="E49" s="162">
        <v>-45.8003</v>
      </c>
      <c r="F49" s="162">
        <v>-33.998600000000003</v>
      </c>
      <c r="G49" s="162">
        <v>33.790100000000002</v>
      </c>
      <c r="H49" s="163"/>
      <c r="I49" s="162">
        <v>66.651799999999994</v>
      </c>
      <c r="J49" s="162">
        <v>-114.4109</v>
      </c>
      <c r="K49" s="162">
        <v>63.081800000000001</v>
      </c>
      <c r="L49" s="162">
        <v>32.069000000000003</v>
      </c>
      <c r="M49" s="162">
        <v>31.343499999999999</v>
      </c>
      <c r="N49" s="162">
        <v>-15.54</v>
      </c>
      <c r="O49" s="162">
        <v>-45.04</v>
      </c>
      <c r="P49" s="162">
        <v>37.4</v>
      </c>
      <c r="Q49" s="162">
        <v>15.731999999999999</v>
      </c>
      <c r="R49" s="162">
        <v>-37.4</v>
      </c>
      <c r="S49" s="162">
        <v>13.346299999999999</v>
      </c>
      <c r="T49" s="162">
        <v>232.19300000000001</v>
      </c>
      <c r="U49" s="162">
        <v>9.4367999999999999</v>
      </c>
      <c r="V49" s="162">
        <v>10.045199999999999</v>
      </c>
      <c r="W49" s="162">
        <v>15.7433</v>
      </c>
      <c r="X49" s="162">
        <v>2.016</v>
      </c>
      <c r="Y49" s="162">
        <v>5.0457000000000001</v>
      </c>
      <c r="Z49" s="162">
        <v>6.6269</v>
      </c>
      <c r="AA49" s="163"/>
      <c r="AB49" s="163"/>
      <c r="AC49" s="162">
        <v>-79.73</v>
      </c>
      <c r="AD49" s="163"/>
      <c r="AE49" s="163"/>
      <c r="AF49" s="162">
        <v>15.54</v>
      </c>
      <c r="AG49" s="162">
        <v>44</v>
      </c>
      <c r="AH49" s="162">
        <v>13.406000000000001</v>
      </c>
      <c r="AI49" s="162">
        <v>0.27600000000000002</v>
      </c>
      <c r="AJ49" s="162">
        <v>-77.069999999999993</v>
      </c>
      <c r="AK49" s="162">
        <v>-77.27</v>
      </c>
      <c r="AL49" s="162">
        <v>-55.13</v>
      </c>
      <c r="AM49" s="162">
        <v>78.430000000000007</v>
      </c>
      <c r="AN49" s="162">
        <v>78.47</v>
      </c>
      <c r="AO49" s="162">
        <v>15.345700000000001</v>
      </c>
      <c r="AP49" s="162">
        <v>8.7021999999999995</v>
      </c>
      <c r="AQ49" s="162">
        <v>78.171899999999994</v>
      </c>
      <c r="AR49" s="162">
        <v>80.493300000000005</v>
      </c>
      <c r="AS49" s="162">
        <v>35.167200000000001</v>
      </c>
      <c r="AT49" s="164">
        <v>-56.248399999999997</v>
      </c>
      <c r="AU49" s="162">
        <v>-54.418599999999998</v>
      </c>
      <c r="AV49" s="162">
        <v>6.3278999999999996</v>
      </c>
      <c r="AW49" s="162">
        <v>6.3384999999999998</v>
      </c>
      <c r="AX49" s="163"/>
      <c r="AY49" s="162">
        <v>99.263800000000003</v>
      </c>
      <c r="AZ49" s="162">
        <v>0.53979999999999995</v>
      </c>
      <c r="BA49" s="162">
        <v>1.6814</v>
      </c>
      <c r="BB49" s="162">
        <v>-438.08409999999998</v>
      </c>
      <c r="BC49" s="162">
        <v>24.914999999999999</v>
      </c>
      <c r="BD49" s="162">
        <v>-11.3</v>
      </c>
      <c r="BE49" s="162">
        <v>-12.3</v>
      </c>
      <c r="BF49" s="162">
        <v>61.248399999999997</v>
      </c>
      <c r="BG49" s="162">
        <v>59.585999999999999</v>
      </c>
      <c r="BH49" s="162">
        <v>-6.9032999999999998</v>
      </c>
      <c r="BI49" s="163"/>
      <c r="BJ49" s="162">
        <v>-52.6282</v>
      </c>
      <c r="BK49" s="162">
        <v>10.4742</v>
      </c>
      <c r="BL49" s="162">
        <v>15.773199999999999</v>
      </c>
      <c r="BM49" s="162">
        <v>10.8398</v>
      </c>
      <c r="BN49" s="162">
        <v>478.95729999999998</v>
      </c>
      <c r="BO49" s="162">
        <v>132.99959999999999</v>
      </c>
      <c r="BP49" s="162">
        <v>132.51130000000001</v>
      </c>
      <c r="BQ49" s="162">
        <v>-417.94240000000002</v>
      </c>
      <c r="BR49" s="162">
        <v>538.96870000000001</v>
      </c>
      <c r="BS49" s="163"/>
      <c r="BT49" s="162">
        <v>-108.02419999999999</v>
      </c>
      <c r="BU49" s="162">
        <v>110.70310000000001</v>
      </c>
      <c r="BV49" s="162">
        <v>103.6476</v>
      </c>
      <c r="BW49" s="162">
        <v>29.21</v>
      </c>
      <c r="BX49" s="162">
        <v>32.93</v>
      </c>
      <c r="BY49" s="162">
        <v>73.39</v>
      </c>
      <c r="BZ49" s="162">
        <v>81.95</v>
      </c>
      <c r="CA49" s="162">
        <v>-69.519599999999997</v>
      </c>
      <c r="CB49" s="162">
        <v>-68.983699999999999</v>
      </c>
      <c r="CC49" s="162">
        <v>144.2011</v>
      </c>
      <c r="CD49" s="162">
        <v>145.18469999999999</v>
      </c>
      <c r="CE49" s="162">
        <v>23.504100000000001</v>
      </c>
      <c r="CF49" s="162">
        <v>-144.73310000000001</v>
      </c>
      <c r="CG49" s="162">
        <v>-145.1018</v>
      </c>
      <c r="CH49" s="162">
        <v>5.0982000000000003</v>
      </c>
      <c r="CI49" s="162">
        <v>-101.4256</v>
      </c>
      <c r="CJ49" s="163"/>
      <c r="CK49" s="163"/>
      <c r="CL49" s="162">
        <v>12.2</v>
      </c>
      <c r="CM49" s="162">
        <v>203.5</v>
      </c>
      <c r="CN49" s="162">
        <v>-17.350000000000001</v>
      </c>
      <c r="CO49" s="162">
        <v>8.9917999999999996</v>
      </c>
      <c r="CP49" s="162">
        <v>7.9916</v>
      </c>
      <c r="CQ49" s="162">
        <v>9.5732999999999997</v>
      </c>
      <c r="CR49" s="162">
        <v>-6.5721999999999996</v>
      </c>
      <c r="CS49" s="162">
        <v>-6.3010999999999999</v>
      </c>
      <c r="CT49" s="163"/>
      <c r="CU49" s="162">
        <v>-53.736899999999999</v>
      </c>
      <c r="CV49" s="162">
        <v>10.5786</v>
      </c>
      <c r="CW49" s="162">
        <v>18.9282</v>
      </c>
      <c r="CX49" s="162">
        <v>74.819999999999993</v>
      </c>
      <c r="CY49" s="162">
        <v>90.42</v>
      </c>
      <c r="CZ49" s="162">
        <v>56.726100000000002</v>
      </c>
      <c r="DA49" s="162">
        <v>53.764299999999999</v>
      </c>
      <c r="DB49" s="162">
        <v>-39.380000000000003</v>
      </c>
      <c r="DC49" s="162">
        <v>-2.8887</v>
      </c>
      <c r="DD49" s="162">
        <v>101.5094</v>
      </c>
      <c r="DE49" s="162">
        <v>100.1311</v>
      </c>
      <c r="DF49" s="162">
        <v>-170.5436</v>
      </c>
      <c r="DG49" s="162">
        <v>1E-4</v>
      </c>
      <c r="DH49" s="162">
        <v>-23.784500000000001</v>
      </c>
      <c r="DI49" s="162">
        <v>-116.6</v>
      </c>
      <c r="DJ49" s="162">
        <v>-116.7</v>
      </c>
      <c r="DK49" s="163"/>
      <c r="DL49" s="162">
        <v>63.290399999999998</v>
      </c>
      <c r="DM49" s="162">
        <v>80.793800000000005</v>
      </c>
      <c r="DN49" s="162">
        <v>89.666700000000006</v>
      </c>
      <c r="DO49" s="162">
        <v>63.03</v>
      </c>
      <c r="DP49" s="162">
        <v>-11.72</v>
      </c>
      <c r="DQ49" s="162">
        <v>62.747999999999998</v>
      </c>
      <c r="DR49" s="162">
        <v>168.09460000000001</v>
      </c>
      <c r="DS49" s="162">
        <v>-1.75</v>
      </c>
      <c r="DT49" s="162">
        <v>-1.71</v>
      </c>
      <c r="DU49" s="162">
        <v>89.59</v>
      </c>
      <c r="DV49" s="162">
        <v>74.819999999999993</v>
      </c>
      <c r="DW49" s="162">
        <v>169.12729999999999</v>
      </c>
      <c r="DX49" s="162">
        <v>165.58179999999999</v>
      </c>
      <c r="DY49" s="162">
        <v>-42.729199999999999</v>
      </c>
      <c r="DZ49" s="162">
        <v>-41.854500000000002</v>
      </c>
      <c r="EA49" s="162">
        <v>244.17789999999999</v>
      </c>
      <c r="EB49" s="162">
        <v>199.05539999999999</v>
      </c>
      <c r="EC49" s="162">
        <v>192.1533</v>
      </c>
      <c r="ED49" s="162">
        <v>194.52539999999999</v>
      </c>
      <c r="EE49" s="162">
        <v>48.535899999999998</v>
      </c>
      <c r="EF49" s="162">
        <v>30.115500000000001</v>
      </c>
      <c r="EG49" s="162">
        <v>-30.437000000000001</v>
      </c>
      <c r="EH49" s="162">
        <v>433.85390000000001</v>
      </c>
      <c r="EI49" s="162">
        <v>197.62049999999999</v>
      </c>
      <c r="EJ49" s="163"/>
      <c r="EK49" s="162">
        <v>-9.7416999999999998</v>
      </c>
      <c r="EL49" s="162">
        <v>-7.1318000000000001</v>
      </c>
      <c r="EM49" s="163"/>
      <c r="EN49" s="162">
        <v>-22.1783</v>
      </c>
      <c r="EO49" s="162">
        <v>-19.696300000000001</v>
      </c>
      <c r="EP49" s="162">
        <v>35.375999999999998</v>
      </c>
      <c r="EQ49" s="162">
        <v>-29.6325</v>
      </c>
      <c r="ER49" s="162">
        <v>-30.7288</v>
      </c>
      <c r="ES49" s="162">
        <v>9.0490999999999993</v>
      </c>
      <c r="ET49" s="163"/>
      <c r="EU49" s="162">
        <v>-14.84</v>
      </c>
      <c r="EV49" s="163"/>
      <c r="EW49" s="162">
        <v>11.889900000000001</v>
      </c>
      <c r="EX49" s="162">
        <v>-91.655900000000003</v>
      </c>
      <c r="EY49" s="162">
        <v>-36.595999999999997</v>
      </c>
      <c r="EZ49" s="162">
        <v>-36.003</v>
      </c>
      <c r="FA49" s="162">
        <v>9.8577999999999992</v>
      </c>
      <c r="FB49" s="162">
        <v>-28.5671</v>
      </c>
      <c r="FC49" s="162">
        <v>-8.4613999999999994</v>
      </c>
      <c r="FD49" s="163"/>
      <c r="FE49" s="163"/>
      <c r="FF49" s="163"/>
      <c r="FG49" s="162">
        <v>38.242100000000001</v>
      </c>
      <c r="FH49" s="162">
        <v>38.417499999999997</v>
      </c>
      <c r="FI49" s="162">
        <v>37.295000000000002</v>
      </c>
      <c r="FJ49" s="162">
        <v>70.164199999999994</v>
      </c>
      <c r="FK49" s="162">
        <v>70.834000000000003</v>
      </c>
      <c r="FL49" s="162">
        <v>-137.98400000000001</v>
      </c>
      <c r="FM49" s="162">
        <v>44.227699999999999</v>
      </c>
      <c r="FN49" s="162">
        <v>44.687199999999997</v>
      </c>
      <c r="FO49" s="162">
        <v>-95.014899999999997</v>
      </c>
      <c r="FP49" s="162">
        <v>-81.777799999999999</v>
      </c>
      <c r="FQ49" s="162">
        <v>-50.616599999999998</v>
      </c>
      <c r="FR49" s="162">
        <v>-40.15</v>
      </c>
      <c r="FS49" s="162">
        <v>18.677700000000002</v>
      </c>
      <c r="FT49" s="162">
        <v>1.6434</v>
      </c>
      <c r="FU49" s="162">
        <v>-12.17</v>
      </c>
      <c r="FV49" s="162">
        <v>14.06</v>
      </c>
      <c r="FW49" s="162">
        <v>-52.8309</v>
      </c>
      <c r="FX49" s="162">
        <v>10.556100000000001</v>
      </c>
      <c r="FY49" s="162">
        <v>-12.518000000000001</v>
      </c>
      <c r="FZ49" s="162">
        <v>4.4379999999999997</v>
      </c>
      <c r="GA49" s="162">
        <v>7.6295000000000002</v>
      </c>
      <c r="GB49" s="162">
        <v>24.18</v>
      </c>
      <c r="GC49" s="162">
        <v>83.490899999999996</v>
      </c>
      <c r="GD49" s="162">
        <v>95.591800000000006</v>
      </c>
      <c r="GE49" s="162">
        <v>17.329999999999998</v>
      </c>
      <c r="GF49" s="162">
        <v>95.125</v>
      </c>
      <c r="GG49" s="162">
        <v>21.3</v>
      </c>
      <c r="GH49" s="162">
        <v>-21.899899999999999</v>
      </c>
      <c r="GI49" s="162">
        <v>3.0973999999999999</v>
      </c>
      <c r="GJ49" s="162">
        <v>-3.1953</v>
      </c>
      <c r="GK49" s="162">
        <v>2.8635000000000002</v>
      </c>
      <c r="GL49" s="163"/>
      <c r="GM49" s="163"/>
      <c r="GN49" s="162">
        <v>-16.710799999999999</v>
      </c>
      <c r="GO49" s="162">
        <v>-43.267200000000003</v>
      </c>
      <c r="GP49" s="162">
        <v>26.342400000000001</v>
      </c>
      <c r="GQ49" s="162">
        <v>67.393699999999995</v>
      </c>
      <c r="GR49" s="162">
        <v>10.326000000000001</v>
      </c>
      <c r="GS49" s="162">
        <v>10.402900000000001</v>
      </c>
      <c r="GT49" s="162">
        <v>-147.03399999999999</v>
      </c>
      <c r="GU49" s="162">
        <v>-28.318000000000001</v>
      </c>
      <c r="GV49" s="162">
        <v>46.082099999999997</v>
      </c>
      <c r="GW49" s="162">
        <v>-68.409899999999993</v>
      </c>
      <c r="GX49" s="162">
        <v>3.6533000000000002</v>
      </c>
      <c r="GY49" s="162">
        <v>13.0009</v>
      </c>
      <c r="GZ49" s="162">
        <v>12.553800000000001</v>
      </c>
      <c r="HA49" s="162">
        <v>5.9637000000000002</v>
      </c>
      <c r="HB49" s="162">
        <v>233.17769999999999</v>
      </c>
      <c r="HC49" s="162">
        <v>231.76009999999999</v>
      </c>
      <c r="HD49" s="162">
        <v>280.39999999999998</v>
      </c>
      <c r="HE49" s="163"/>
      <c r="HF49" s="162">
        <v>-485.5172</v>
      </c>
      <c r="HG49" s="162">
        <v>489.22899999999998</v>
      </c>
      <c r="HH49" s="162">
        <v>483.14440000000002</v>
      </c>
      <c r="HI49" s="162">
        <v>-219.83860000000001</v>
      </c>
      <c r="HJ49" s="162">
        <v>-217.886</v>
      </c>
      <c r="HK49" s="162">
        <v>-49.2896</v>
      </c>
      <c r="HL49" s="162">
        <v>-39.080100000000002</v>
      </c>
      <c r="HM49" s="162">
        <v>81.193399999999997</v>
      </c>
      <c r="HN49" s="162">
        <v>78.159800000000004</v>
      </c>
      <c r="HO49" s="163"/>
      <c r="HP49" s="162">
        <v>-160.2672</v>
      </c>
      <c r="HQ49" s="162">
        <v>66.701800000000006</v>
      </c>
      <c r="HR49" s="162">
        <v>65.921700000000001</v>
      </c>
      <c r="HS49" s="162">
        <v>-61.969099999999997</v>
      </c>
      <c r="HT49" s="162">
        <v>-61.444299999999998</v>
      </c>
      <c r="HU49" s="162">
        <v>107.35</v>
      </c>
      <c r="HV49" s="162">
        <v>108.15</v>
      </c>
      <c r="HW49" s="162">
        <v>41.9</v>
      </c>
      <c r="HX49" s="162">
        <v>43.4</v>
      </c>
      <c r="HY49" s="162">
        <v>22.519400000000001</v>
      </c>
      <c r="HZ49" s="162">
        <v>35.92</v>
      </c>
      <c r="IA49" s="162">
        <v>-337.38200000000001</v>
      </c>
      <c r="IB49" s="162">
        <v>110.9481</v>
      </c>
      <c r="IC49" s="162">
        <v>111.7936</v>
      </c>
      <c r="ID49" s="162">
        <v>18.5</v>
      </c>
      <c r="IE49" s="162">
        <v>-10.4</v>
      </c>
      <c r="IF49" s="162">
        <v>-57.2</v>
      </c>
      <c r="IG49" s="162">
        <v>-56.9</v>
      </c>
      <c r="IH49" s="163"/>
      <c r="II49" s="162">
        <v>1.2992999999999999</v>
      </c>
      <c r="IJ49" s="162">
        <v>-473.12400000000002</v>
      </c>
      <c r="IK49" s="162">
        <v>-173.5874</v>
      </c>
      <c r="IL49" s="162">
        <v>467.12279999999998</v>
      </c>
      <c r="IM49" s="162">
        <v>382.0607</v>
      </c>
      <c r="IN49" s="162">
        <v>-41.000300000000003</v>
      </c>
      <c r="IO49" s="162">
        <v>-373.56979999999999</v>
      </c>
      <c r="IP49" s="162">
        <v>377.0376</v>
      </c>
      <c r="IQ49" s="162">
        <v>-145.8903</v>
      </c>
      <c r="IR49" s="162">
        <v>-220.92410000000001</v>
      </c>
      <c r="IS49" s="162">
        <v>-367.76609999999999</v>
      </c>
      <c r="IT49" s="162">
        <v>106.2771</v>
      </c>
      <c r="IU49" s="162">
        <v>108.679</v>
      </c>
      <c r="IV49" s="162">
        <v>148.5283</v>
      </c>
      <c r="IW49" s="162">
        <v>-456.4049</v>
      </c>
      <c r="IX49" s="162">
        <v>227.744</v>
      </c>
      <c r="IY49" s="162">
        <v>-225.04050000000001</v>
      </c>
      <c r="IZ49" s="162">
        <v>229.0206</v>
      </c>
      <c r="JA49" s="162">
        <v>-6.7497999999999996</v>
      </c>
      <c r="JB49" s="163"/>
      <c r="JC49" s="162">
        <v>17.36</v>
      </c>
      <c r="JD49" s="162">
        <v>4.3659999999999997</v>
      </c>
      <c r="JE49" s="162">
        <v>4.3579999999999997</v>
      </c>
      <c r="JF49" s="162">
        <v>-16.96</v>
      </c>
      <c r="JG49" s="162">
        <v>-0.8</v>
      </c>
      <c r="JH49" s="163"/>
      <c r="JI49" s="162">
        <v>0.32500000000000001</v>
      </c>
      <c r="JJ49" s="162">
        <v>-37.499000000000002</v>
      </c>
      <c r="JK49" s="162">
        <v>-20.506599999999999</v>
      </c>
      <c r="JL49" s="162">
        <v>31</v>
      </c>
      <c r="JM49" s="162">
        <v>51.287999999999997</v>
      </c>
      <c r="JN49" s="162">
        <v>49.607999999999997</v>
      </c>
      <c r="JO49" s="163"/>
      <c r="JP49" s="163"/>
      <c r="JQ49" s="162">
        <v>54.109000000000002</v>
      </c>
      <c r="JR49" s="162">
        <v>53.668500000000002</v>
      </c>
      <c r="JS49" s="162">
        <v>52.366700000000002</v>
      </c>
      <c r="JT49" s="163"/>
      <c r="JU49" s="162">
        <v>9.5</v>
      </c>
      <c r="JV49" s="162">
        <v>18.6252</v>
      </c>
      <c r="JW49" s="162">
        <v>9.84</v>
      </c>
      <c r="JX49" s="163"/>
      <c r="JY49" s="162">
        <v>-34.940800000000003</v>
      </c>
      <c r="JZ49" s="162">
        <v>74.866900000000001</v>
      </c>
      <c r="KA49" s="162">
        <v>50.3551</v>
      </c>
      <c r="KB49" s="162">
        <v>-34.974699999999999</v>
      </c>
      <c r="KC49" s="162">
        <v>-73.788399999999996</v>
      </c>
      <c r="KD49" s="162">
        <v>37.929400000000001</v>
      </c>
      <c r="KE49" s="162">
        <v>35.233499999999999</v>
      </c>
      <c r="KF49" s="162">
        <v>-18.7</v>
      </c>
      <c r="KG49" s="162">
        <v>18.399999999999999</v>
      </c>
      <c r="KH49" s="163"/>
      <c r="KI49" s="162">
        <v>184.9298</v>
      </c>
    </row>
    <row r="50" spans="1:295" ht="18" customHeight="1" x14ac:dyDescent="0.35">
      <c r="A50" s="161" t="s">
        <v>58</v>
      </c>
      <c r="B50" s="161" t="s">
        <v>825</v>
      </c>
      <c r="C50" s="165">
        <v>0</v>
      </c>
      <c r="D50" s="165">
        <v>22.505199999999999</v>
      </c>
      <c r="E50" s="165">
        <v>-44.630899999999997</v>
      </c>
      <c r="F50" s="165">
        <v>-34.155299999999997</v>
      </c>
      <c r="G50" s="165">
        <v>33.817300000000003</v>
      </c>
      <c r="H50" s="166"/>
      <c r="I50" s="165">
        <v>67.477099999999993</v>
      </c>
      <c r="J50" s="165">
        <v>-112.8702</v>
      </c>
      <c r="K50" s="165">
        <v>61.654000000000003</v>
      </c>
      <c r="L50" s="165">
        <v>31.329000000000001</v>
      </c>
      <c r="M50" s="165">
        <v>30.3429</v>
      </c>
      <c r="N50" s="165">
        <v>-15.54</v>
      </c>
      <c r="O50" s="165">
        <v>-42.039000000000001</v>
      </c>
      <c r="P50" s="165">
        <v>35.200000000000003</v>
      </c>
      <c r="Q50" s="165">
        <v>14.904</v>
      </c>
      <c r="R50" s="165">
        <v>-35.200000000000003</v>
      </c>
      <c r="S50" s="165">
        <v>13.2018</v>
      </c>
      <c r="T50" s="165">
        <v>229.81139999999999</v>
      </c>
      <c r="U50" s="165">
        <v>9.4886999999999997</v>
      </c>
      <c r="V50" s="165">
        <v>9.6166999999999998</v>
      </c>
      <c r="W50" s="165">
        <v>15.7149</v>
      </c>
      <c r="X50" s="165">
        <v>2.1682999999999999</v>
      </c>
      <c r="Y50" s="165">
        <v>5.4480000000000004</v>
      </c>
      <c r="Z50" s="165">
        <v>6.5856000000000003</v>
      </c>
      <c r="AA50" s="166"/>
      <c r="AB50" s="166"/>
      <c r="AC50" s="165">
        <v>-77.11</v>
      </c>
      <c r="AD50" s="166"/>
      <c r="AE50" s="166"/>
      <c r="AF50" s="165">
        <v>15.54</v>
      </c>
      <c r="AG50" s="165">
        <v>39.6</v>
      </c>
      <c r="AH50" s="165">
        <v>10.981</v>
      </c>
      <c r="AI50" s="165">
        <v>0.26400000000000001</v>
      </c>
      <c r="AJ50" s="165">
        <v>-75.98</v>
      </c>
      <c r="AK50" s="165">
        <v>-76.47</v>
      </c>
      <c r="AL50" s="165">
        <v>-54.84</v>
      </c>
      <c r="AM50" s="165">
        <v>76.849999999999994</v>
      </c>
      <c r="AN50" s="165">
        <v>77.38</v>
      </c>
      <c r="AO50" s="165">
        <v>14.975899999999999</v>
      </c>
      <c r="AP50" s="165">
        <v>9.2241</v>
      </c>
      <c r="AQ50" s="165">
        <v>76.212000000000003</v>
      </c>
      <c r="AR50" s="165">
        <v>78.853099999999998</v>
      </c>
      <c r="AS50" s="165">
        <v>33.127499999999998</v>
      </c>
      <c r="AT50" s="165">
        <v>-53.5837</v>
      </c>
      <c r="AU50" s="165">
        <v>-53.031300000000002</v>
      </c>
      <c r="AV50" s="165">
        <v>5.7736000000000001</v>
      </c>
      <c r="AW50" s="165">
        <v>6.1097000000000001</v>
      </c>
      <c r="AX50" s="166"/>
      <c r="AY50" s="165">
        <v>96.986500000000007</v>
      </c>
      <c r="AZ50" s="165">
        <v>0</v>
      </c>
      <c r="BA50" s="165">
        <v>1.1839</v>
      </c>
      <c r="BB50" s="165">
        <v>-428.01249999999999</v>
      </c>
      <c r="BC50" s="165">
        <v>31.115600000000001</v>
      </c>
      <c r="BD50" s="165">
        <v>-14.4</v>
      </c>
      <c r="BE50" s="165">
        <v>-15.6</v>
      </c>
      <c r="BF50" s="165">
        <v>59.114199999999997</v>
      </c>
      <c r="BG50" s="165">
        <v>58.268900000000002</v>
      </c>
      <c r="BH50" s="165">
        <v>-6.7759999999999998</v>
      </c>
      <c r="BI50" s="166"/>
      <c r="BJ50" s="165">
        <v>-52.525100000000002</v>
      </c>
      <c r="BK50" s="165">
        <v>10.607799999999999</v>
      </c>
      <c r="BL50" s="165">
        <v>15.6174</v>
      </c>
      <c r="BM50" s="165">
        <v>10.7563</v>
      </c>
      <c r="BN50" s="165">
        <v>468.39789999999999</v>
      </c>
      <c r="BO50" s="165">
        <v>127.3232</v>
      </c>
      <c r="BP50" s="165">
        <v>127.3537</v>
      </c>
      <c r="BQ50" s="165">
        <v>-401.10590000000002</v>
      </c>
      <c r="BR50" s="165">
        <v>533.48490000000004</v>
      </c>
      <c r="BS50" s="166"/>
      <c r="BT50" s="165">
        <v>-106.93559999999999</v>
      </c>
      <c r="BU50" s="165">
        <v>107.74039999999999</v>
      </c>
      <c r="BV50" s="166"/>
      <c r="BW50" s="165">
        <v>29.19</v>
      </c>
      <c r="BX50" s="165">
        <v>32.58</v>
      </c>
      <c r="BY50" s="165">
        <v>72.62</v>
      </c>
      <c r="BZ50" s="165">
        <v>81.11</v>
      </c>
      <c r="CA50" s="165">
        <v>-70.591200000000001</v>
      </c>
      <c r="CB50" s="165">
        <v>-69.251599999999996</v>
      </c>
      <c r="CC50" s="165">
        <v>144.69970000000001</v>
      </c>
      <c r="CD50" s="165">
        <v>146.1403</v>
      </c>
      <c r="CE50" s="165">
        <v>23.848400000000002</v>
      </c>
      <c r="CF50" s="165">
        <v>-141.3415</v>
      </c>
      <c r="CG50" s="165">
        <v>-141.30789999999999</v>
      </c>
      <c r="CH50" s="165">
        <v>3.6606999999999998</v>
      </c>
      <c r="CI50" s="165">
        <v>-102.4678</v>
      </c>
      <c r="CJ50" s="166"/>
      <c r="CK50" s="166"/>
      <c r="CL50" s="165">
        <v>7.6</v>
      </c>
      <c r="CM50" s="165">
        <v>206.6</v>
      </c>
      <c r="CN50" s="165">
        <v>-16.7</v>
      </c>
      <c r="CO50" s="165">
        <v>8.9669000000000008</v>
      </c>
      <c r="CP50" s="165">
        <v>7.7916999999999996</v>
      </c>
      <c r="CQ50" s="165">
        <v>9.4519000000000002</v>
      </c>
      <c r="CR50" s="165">
        <v>-6.1452</v>
      </c>
      <c r="CS50" s="165">
        <v>-5.5007000000000001</v>
      </c>
      <c r="CT50" s="166"/>
      <c r="CU50" s="165">
        <v>-53.426000000000002</v>
      </c>
      <c r="CV50" s="165">
        <v>10.1075</v>
      </c>
      <c r="CW50" s="165">
        <v>18.438600000000001</v>
      </c>
      <c r="CX50" s="165">
        <v>73.28</v>
      </c>
      <c r="CY50" s="165">
        <v>88.55</v>
      </c>
      <c r="CZ50" s="165">
        <v>56.0229</v>
      </c>
      <c r="DA50" s="165">
        <v>52.592500000000001</v>
      </c>
      <c r="DB50" s="165">
        <v>-39.39</v>
      </c>
      <c r="DC50" s="166"/>
      <c r="DD50" s="165">
        <v>103.3612</v>
      </c>
      <c r="DE50" s="165">
        <v>102.46769999999999</v>
      </c>
      <c r="DF50" s="165">
        <v>-177.57419999999999</v>
      </c>
      <c r="DG50" s="165">
        <v>1E-4</v>
      </c>
      <c r="DH50" s="165">
        <v>-23.776700000000002</v>
      </c>
      <c r="DI50" s="165">
        <v>-111.7</v>
      </c>
      <c r="DJ50" s="165">
        <v>-113.1</v>
      </c>
      <c r="DK50" s="166"/>
      <c r="DL50" s="165">
        <v>61.532600000000002</v>
      </c>
      <c r="DM50" s="165">
        <v>78.915199999999999</v>
      </c>
      <c r="DN50" s="165">
        <v>86.1511</v>
      </c>
      <c r="DO50" s="165">
        <v>61.11</v>
      </c>
      <c r="DP50" s="165">
        <v>-11.73</v>
      </c>
      <c r="DQ50" s="165">
        <v>61.384500000000003</v>
      </c>
      <c r="DR50" s="165">
        <v>176.17500000000001</v>
      </c>
      <c r="DS50" s="165">
        <v>-1.86</v>
      </c>
      <c r="DT50" s="165">
        <v>-1.99</v>
      </c>
      <c r="DU50" s="165">
        <v>85.6</v>
      </c>
      <c r="DV50" s="165">
        <v>73.77</v>
      </c>
      <c r="DW50" s="165">
        <v>178.4727</v>
      </c>
      <c r="DX50" s="165">
        <v>175.6182</v>
      </c>
      <c r="DY50" s="165">
        <v>-39.954000000000001</v>
      </c>
      <c r="DZ50" s="165">
        <v>-39.736400000000003</v>
      </c>
      <c r="EA50" s="165">
        <v>244.02209999999999</v>
      </c>
      <c r="EB50" s="165">
        <v>202.61429999999999</v>
      </c>
      <c r="EC50" s="165">
        <v>195.5814</v>
      </c>
      <c r="ED50" s="165">
        <v>198.5196</v>
      </c>
      <c r="EE50" s="165">
        <v>47.828699999999998</v>
      </c>
      <c r="EF50" s="165">
        <v>29.5625</v>
      </c>
      <c r="EG50" s="165">
        <v>-30.114999999999998</v>
      </c>
      <c r="EH50" s="165">
        <v>411.88229999999999</v>
      </c>
      <c r="EI50" s="165">
        <v>198.2287</v>
      </c>
      <c r="EJ50" s="166"/>
      <c r="EK50" s="165">
        <v>-10.0524</v>
      </c>
      <c r="EL50" s="165">
        <v>-7.5791000000000004</v>
      </c>
      <c r="EM50" s="166"/>
      <c r="EN50" s="165">
        <v>-23.356400000000001</v>
      </c>
      <c r="EO50" s="165">
        <v>-21.175999999999998</v>
      </c>
      <c r="EP50" s="165">
        <v>38.448</v>
      </c>
      <c r="EQ50" s="165">
        <v>-29.503699999999998</v>
      </c>
      <c r="ER50" s="165">
        <v>-30.0017</v>
      </c>
      <c r="ES50" s="165">
        <v>7.4017999999999997</v>
      </c>
      <c r="ET50" s="166"/>
      <c r="EU50" s="165">
        <v>-15.88</v>
      </c>
      <c r="EV50" s="166"/>
      <c r="EW50" s="165">
        <v>11.3888</v>
      </c>
      <c r="EX50" s="165">
        <v>-90.882999999999996</v>
      </c>
      <c r="EY50" s="165">
        <v>-36.242699999999999</v>
      </c>
      <c r="EZ50" s="165">
        <v>-35.297499999999999</v>
      </c>
      <c r="FA50" s="165">
        <v>9.6213999999999995</v>
      </c>
      <c r="FB50" s="165">
        <v>-27.881599999999999</v>
      </c>
      <c r="FC50" s="165">
        <v>-9.3255999999999997</v>
      </c>
      <c r="FD50" s="166"/>
      <c r="FE50" s="166"/>
      <c r="FF50" s="166"/>
      <c r="FG50" s="165">
        <v>38.115099999999998</v>
      </c>
      <c r="FH50" s="165">
        <v>38.502899999999997</v>
      </c>
      <c r="FI50" s="165">
        <v>37.333300000000001</v>
      </c>
      <c r="FJ50" s="166"/>
      <c r="FK50" s="166"/>
      <c r="FL50" s="166"/>
      <c r="FM50" s="165">
        <v>42.622999999999998</v>
      </c>
      <c r="FN50" s="165">
        <v>42.149299999999997</v>
      </c>
      <c r="FO50" s="165">
        <v>-93.964200000000005</v>
      </c>
      <c r="FP50" s="165">
        <v>-82.272300000000001</v>
      </c>
      <c r="FQ50" s="165">
        <v>-50.616599999999998</v>
      </c>
      <c r="FR50" s="165">
        <v>-39.799999999999997</v>
      </c>
      <c r="FS50" s="165">
        <v>18.770399999999999</v>
      </c>
      <c r="FT50" s="165">
        <v>1.5848</v>
      </c>
      <c r="FU50" s="165">
        <v>-12.12</v>
      </c>
      <c r="FV50" s="165">
        <v>14.72</v>
      </c>
      <c r="FW50" s="165">
        <v>-51.251300000000001</v>
      </c>
      <c r="FX50" s="165">
        <v>10.61</v>
      </c>
      <c r="FY50" s="165">
        <v>-12.788</v>
      </c>
      <c r="FZ50" s="165">
        <v>4.5659999999999998</v>
      </c>
      <c r="GA50" s="165">
        <v>7.8387000000000002</v>
      </c>
      <c r="GB50" s="165">
        <v>24.61</v>
      </c>
      <c r="GC50" s="165">
        <v>83.340199999999996</v>
      </c>
      <c r="GD50" s="165">
        <v>95.384</v>
      </c>
      <c r="GE50" s="166"/>
      <c r="GF50" s="165">
        <v>95.097200000000001</v>
      </c>
      <c r="GG50" s="165">
        <v>22.2</v>
      </c>
      <c r="GH50" s="165">
        <v>-20.819600000000001</v>
      </c>
      <c r="GI50" s="165">
        <v>2.7545000000000002</v>
      </c>
      <c r="GJ50" s="165">
        <v>-2.7616999999999998</v>
      </c>
      <c r="GK50" s="165">
        <v>2.7761999999999998</v>
      </c>
      <c r="GL50" s="166"/>
      <c r="GM50" s="166"/>
      <c r="GN50" s="166"/>
      <c r="GO50" s="165">
        <v>-41.410499999999999</v>
      </c>
      <c r="GP50" s="165">
        <v>24.9801</v>
      </c>
      <c r="GQ50" s="165">
        <v>64.956699999999998</v>
      </c>
      <c r="GR50" s="165">
        <v>9.3454999999999995</v>
      </c>
      <c r="GS50" s="165">
        <v>9.2477</v>
      </c>
      <c r="GT50" s="165">
        <v>-145.40860000000001</v>
      </c>
      <c r="GU50" s="165">
        <v>-27.231400000000001</v>
      </c>
      <c r="GV50" s="165">
        <v>44.397300000000001</v>
      </c>
      <c r="GW50" s="165">
        <v>-64.977400000000003</v>
      </c>
      <c r="GX50" s="165">
        <v>3.5659999999999998</v>
      </c>
      <c r="GY50" s="165">
        <v>11.7508</v>
      </c>
      <c r="GZ50" s="165">
        <v>11.330299999999999</v>
      </c>
      <c r="HA50" s="165">
        <v>5.6687000000000003</v>
      </c>
      <c r="HB50" s="165">
        <v>227.6259</v>
      </c>
      <c r="HC50" s="165">
        <v>225.3818</v>
      </c>
      <c r="HD50" s="165">
        <v>277</v>
      </c>
      <c r="HE50" s="166"/>
      <c r="HF50" s="165">
        <v>-494.19380000000001</v>
      </c>
      <c r="HG50" s="165">
        <v>500.04759999999999</v>
      </c>
      <c r="HH50" s="165">
        <v>495.55399999999997</v>
      </c>
      <c r="HI50" s="165">
        <v>-214.56180000000001</v>
      </c>
      <c r="HJ50" s="165">
        <v>-212.40960000000001</v>
      </c>
      <c r="HK50" s="165">
        <v>-50.624400000000001</v>
      </c>
      <c r="HL50" s="165">
        <v>-40.430799999999998</v>
      </c>
      <c r="HM50" s="165">
        <v>77.177899999999994</v>
      </c>
      <c r="HN50" s="165">
        <v>76.918599999999998</v>
      </c>
      <c r="HO50" s="166"/>
      <c r="HP50" s="166"/>
      <c r="HQ50" s="165">
        <v>67.525700000000001</v>
      </c>
      <c r="HR50" s="165">
        <v>66.635800000000003</v>
      </c>
      <c r="HS50" s="165">
        <v>-58.328499999999998</v>
      </c>
      <c r="HT50" s="165">
        <v>-57.719000000000001</v>
      </c>
      <c r="HU50" s="165">
        <v>108.19</v>
      </c>
      <c r="HV50" s="165">
        <v>108.09</v>
      </c>
      <c r="HW50" s="165">
        <v>40.6</v>
      </c>
      <c r="HX50" s="165">
        <v>40.700000000000003</v>
      </c>
      <c r="HY50" s="165">
        <v>22.4788</v>
      </c>
      <c r="HZ50" s="165">
        <v>34.880000000000003</v>
      </c>
      <c r="IA50" s="165">
        <v>-338.30160000000001</v>
      </c>
      <c r="IB50" s="165">
        <v>113.9739</v>
      </c>
      <c r="IC50" s="165">
        <v>113.7704</v>
      </c>
      <c r="ID50" s="165">
        <v>17.3</v>
      </c>
      <c r="IE50" s="165">
        <v>-12.5</v>
      </c>
      <c r="IF50" s="165">
        <v>-58.4</v>
      </c>
      <c r="IG50" s="165">
        <v>-58.6</v>
      </c>
      <c r="IH50" s="165">
        <v>1.5119</v>
      </c>
      <c r="II50" s="165">
        <v>1.1782999999999999</v>
      </c>
      <c r="IJ50" s="165">
        <v>-485.4402</v>
      </c>
      <c r="IK50" s="165">
        <v>-177.0778</v>
      </c>
      <c r="IL50" s="165">
        <v>464.38959999999997</v>
      </c>
      <c r="IM50" s="165">
        <v>388.78919999999999</v>
      </c>
      <c r="IN50" s="165">
        <v>-38.034399999999998</v>
      </c>
      <c r="IO50" s="165">
        <v>-374.44670000000002</v>
      </c>
      <c r="IP50" s="165">
        <v>369.60899999999998</v>
      </c>
      <c r="IQ50" s="165">
        <v>-149.07300000000001</v>
      </c>
      <c r="IR50" s="165">
        <v>-224.9067</v>
      </c>
      <c r="IS50" s="165">
        <v>-364.685</v>
      </c>
      <c r="IT50" s="165">
        <v>110.6675</v>
      </c>
      <c r="IU50" s="165">
        <v>106.2124</v>
      </c>
      <c r="IV50" s="165">
        <v>146.68199999999999</v>
      </c>
      <c r="IW50" s="165">
        <v>-454.20179999999999</v>
      </c>
      <c r="IX50" s="165">
        <v>229.0189</v>
      </c>
      <c r="IY50" s="165">
        <v>-223.27369999999999</v>
      </c>
      <c r="IZ50" s="165">
        <v>224.21530000000001</v>
      </c>
      <c r="JA50" s="165">
        <v>-6.9339000000000004</v>
      </c>
      <c r="JB50" s="166"/>
      <c r="JC50" s="165">
        <v>16.8</v>
      </c>
      <c r="JD50" s="165">
        <v>4.45</v>
      </c>
      <c r="JE50" s="165">
        <v>4.4400000000000004</v>
      </c>
      <c r="JF50" s="165">
        <v>-16.96</v>
      </c>
      <c r="JG50" s="165">
        <v>-0.8</v>
      </c>
      <c r="JH50" s="166"/>
      <c r="JI50" s="165">
        <v>0.79190000000000005</v>
      </c>
      <c r="JJ50" s="165">
        <v>-38.820500000000003</v>
      </c>
      <c r="JK50" s="165">
        <v>-21.181000000000001</v>
      </c>
      <c r="JL50" s="165">
        <v>31.9</v>
      </c>
      <c r="JM50" s="165">
        <v>49.834000000000003</v>
      </c>
      <c r="JN50" s="165">
        <v>47.128999999999998</v>
      </c>
      <c r="JO50" s="166"/>
      <c r="JP50" s="166"/>
      <c r="JQ50" s="165">
        <v>49.849899999999998</v>
      </c>
      <c r="JR50" s="165">
        <v>51.326700000000002</v>
      </c>
      <c r="JS50" s="165">
        <v>50.839199999999998</v>
      </c>
      <c r="JT50" s="166"/>
      <c r="JU50" s="165">
        <v>13</v>
      </c>
      <c r="JV50" s="165">
        <v>19.572800000000001</v>
      </c>
      <c r="JW50" s="165">
        <v>9.5399999999999991</v>
      </c>
      <c r="JX50" s="166"/>
      <c r="JY50" s="165">
        <v>-36.200600000000001</v>
      </c>
      <c r="JZ50" s="165">
        <v>75.037000000000006</v>
      </c>
      <c r="KA50" s="165">
        <v>51.746000000000002</v>
      </c>
      <c r="KB50" s="165">
        <v>-36.177199999999999</v>
      </c>
      <c r="KC50" s="165">
        <v>-73.971299999999999</v>
      </c>
      <c r="KD50" s="165">
        <v>39.922899999999998</v>
      </c>
      <c r="KE50" s="165">
        <v>33.578400000000002</v>
      </c>
      <c r="KF50" s="165">
        <v>-21.9</v>
      </c>
      <c r="KG50" s="165">
        <v>22.4</v>
      </c>
      <c r="KH50" s="166"/>
      <c r="KI50" s="165">
        <v>186.42099999999999</v>
      </c>
    </row>
    <row r="51" spans="1:295" ht="18" customHeight="1" x14ac:dyDescent="0.35">
      <c r="A51" s="161" t="s">
        <v>58</v>
      </c>
      <c r="B51" s="161" t="s">
        <v>826</v>
      </c>
      <c r="C51" s="165">
        <v>0</v>
      </c>
      <c r="D51" s="165">
        <v>21.770800000000001</v>
      </c>
      <c r="E51" s="165">
        <v>-43.0092</v>
      </c>
      <c r="F51" s="165">
        <v>-34.574800000000003</v>
      </c>
      <c r="G51" s="165">
        <v>32.950800000000001</v>
      </c>
      <c r="H51" s="166"/>
      <c r="I51" s="165">
        <v>65.0869</v>
      </c>
      <c r="J51" s="165">
        <v>-108.4592</v>
      </c>
      <c r="K51" s="165">
        <v>60.368899999999996</v>
      </c>
      <c r="L51" s="165">
        <v>30.609100000000002</v>
      </c>
      <c r="M51" s="165">
        <v>29.917000000000002</v>
      </c>
      <c r="N51" s="165">
        <v>-13.32</v>
      </c>
      <c r="O51" s="165">
        <v>-38.39</v>
      </c>
      <c r="P51" s="165">
        <v>30.8</v>
      </c>
      <c r="Q51" s="165">
        <v>14.076000000000001</v>
      </c>
      <c r="R51" s="165">
        <v>-30.8</v>
      </c>
      <c r="S51" s="165">
        <v>13.347799999999999</v>
      </c>
      <c r="T51" s="165">
        <v>221.7276</v>
      </c>
      <c r="U51" s="165">
        <v>8.4007000000000005</v>
      </c>
      <c r="V51" s="165">
        <v>8.4017999999999997</v>
      </c>
      <c r="W51" s="165">
        <v>13.9094</v>
      </c>
      <c r="X51" s="165">
        <v>2.0847000000000002</v>
      </c>
      <c r="Y51" s="165">
        <v>5.0720999999999998</v>
      </c>
      <c r="Z51" s="165">
        <v>6.6360000000000001</v>
      </c>
      <c r="AA51" s="166"/>
      <c r="AB51" s="166"/>
      <c r="AC51" s="165">
        <v>-75.11</v>
      </c>
      <c r="AD51" s="166"/>
      <c r="AE51" s="166"/>
      <c r="AF51" s="165">
        <v>13.32</v>
      </c>
      <c r="AG51" s="165">
        <v>37.4</v>
      </c>
      <c r="AH51" s="165">
        <v>10.942</v>
      </c>
      <c r="AI51" s="165">
        <v>0.26200000000000001</v>
      </c>
      <c r="AJ51" s="165">
        <v>-76.98</v>
      </c>
      <c r="AK51" s="165">
        <v>-77.430000000000007</v>
      </c>
      <c r="AL51" s="165">
        <v>-47.22</v>
      </c>
      <c r="AM51" s="165">
        <v>78.31</v>
      </c>
      <c r="AN51" s="165">
        <v>77.819999999999993</v>
      </c>
      <c r="AO51" s="165">
        <v>13.791499999999999</v>
      </c>
      <c r="AP51" s="165">
        <v>9.6831999999999994</v>
      </c>
      <c r="AQ51" s="165">
        <v>74.324600000000004</v>
      </c>
      <c r="AR51" s="165">
        <v>77.093800000000002</v>
      </c>
      <c r="AS51" s="165">
        <v>32.845100000000002</v>
      </c>
      <c r="AT51" s="165">
        <v>-56.932600000000001</v>
      </c>
      <c r="AU51" s="165">
        <v>-55.523400000000002</v>
      </c>
      <c r="AV51" s="165">
        <v>30.6099</v>
      </c>
      <c r="AW51" s="165">
        <v>29.220400000000001</v>
      </c>
      <c r="AX51" s="166"/>
      <c r="AY51" s="165">
        <v>91.226200000000006</v>
      </c>
      <c r="AZ51" s="165">
        <v>3.6806000000000001</v>
      </c>
      <c r="BA51" s="165">
        <v>12.9574</v>
      </c>
      <c r="BB51" s="165">
        <v>-433.05549999999999</v>
      </c>
      <c r="BC51" s="165">
        <v>25.975999999999999</v>
      </c>
      <c r="BD51" s="165">
        <v>-17.8</v>
      </c>
      <c r="BE51" s="165">
        <v>-19.5</v>
      </c>
      <c r="BF51" s="165">
        <v>61.623600000000003</v>
      </c>
      <c r="BG51" s="165">
        <v>62.242800000000003</v>
      </c>
      <c r="BH51" s="165">
        <v>-6.7535999999999996</v>
      </c>
      <c r="BI51" s="166"/>
      <c r="BJ51" s="165">
        <v>-54.4499</v>
      </c>
      <c r="BK51" s="165">
        <v>9.8826999999999998</v>
      </c>
      <c r="BL51" s="165">
        <v>15.0715</v>
      </c>
      <c r="BM51" s="165">
        <v>10.058199999999999</v>
      </c>
      <c r="BN51" s="165">
        <v>477.09570000000002</v>
      </c>
      <c r="BO51" s="165">
        <v>121.8909</v>
      </c>
      <c r="BP51" s="165">
        <v>121.61620000000001</v>
      </c>
      <c r="BQ51" s="165">
        <v>-397.75529999999998</v>
      </c>
      <c r="BR51" s="165">
        <v>525.9547</v>
      </c>
      <c r="BS51" s="166"/>
      <c r="BT51" s="165">
        <v>-107.3215</v>
      </c>
      <c r="BU51" s="165">
        <v>109.38630000000001</v>
      </c>
      <c r="BV51" s="165">
        <v>101.502</v>
      </c>
      <c r="BW51" s="165">
        <v>28.6</v>
      </c>
      <c r="BX51" s="165">
        <v>31.4</v>
      </c>
      <c r="BY51" s="165">
        <v>71.87</v>
      </c>
      <c r="BZ51" s="166"/>
      <c r="CA51" s="165">
        <v>-68.581900000000005</v>
      </c>
      <c r="CB51" s="165">
        <v>-67.644099999999995</v>
      </c>
      <c r="CC51" s="165">
        <v>144.0052</v>
      </c>
      <c r="CD51" s="165">
        <v>144.7259</v>
      </c>
      <c r="CE51" s="165">
        <v>24.174700000000001</v>
      </c>
      <c r="CF51" s="165">
        <v>-138.01939999999999</v>
      </c>
      <c r="CG51" s="165">
        <v>-139.0496</v>
      </c>
      <c r="CH51" s="165">
        <v>3.9506999999999999</v>
      </c>
      <c r="CI51" s="165">
        <v>-99.084900000000005</v>
      </c>
      <c r="CJ51" s="166"/>
      <c r="CK51" s="166"/>
      <c r="CL51" s="165">
        <v>8.1999999999999993</v>
      </c>
      <c r="CM51" s="165">
        <v>202.1</v>
      </c>
      <c r="CN51" s="165">
        <v>-16.510000000000002</v>
      </c>
      <c r="CO51" s="165">
        <v>9.7371999999999996</v>
      </c>
      <c r="CP51" s="165">
        <v>8.9717000000000002</v>
      </c>
      <c r="CQ51" s="165">
        <v>10.7059</v>
      </c>
      <c r="CR51" s="165">
        <v>-6.5670999999999999</v>
      </c>
      <c r="CS51" s="165">
        <v>-7.2759999999999998</v>
      </c>
      <c r="CT51" s="166"/>
      <c r="CU51" s="165">
        <v>-52.204799999999999</v>
      </c>
      <c r="CV51" s="165">
        <v>10.639699999999999</v>
      </c>
      <c r="CW51" s="165">
        <v>18.117999999999999</v>
      </c>
      <c r="CX51" s="165">
        <v>67.19</v>
      </c>
      <c r="CY51" s="165">
        <v>86.42</v>
      </c>
      <c r="CZ51" s="165">
        <v>53.913600000000002</v>
      </c>
      <c r="DA51" s="165">
        <v>50.834699999999998</v>
      </c>
      <c r="DB51" s="165">
        <v>-38.03</v>
      </c>
      <c r="DC51" s="166"/>
      <c r="DD51" s="165">
        <v>100.35599999999999</v>
      </c>
      <c r="DE51" s="165">
        <v>99.077799999999996</v>
      </c>
      <c r="DF51" s="165">
        <v>-169.85550000000001</v>
      </c>
      <c r="DG51" s="165">
        <v>0</v>
      </c>
      <c r="DH51" s="165">
        <v>-23.1921</v>
      </c>
      <c r="DI51" s="165">
        <v>-108.2</v>
      </c>
      <c r="DJ51" s="165">
        <v>-108.9</v>
      </c>
      <c r="DK51" s="165">
        <v>30.6052</v>
      </c>
      <c r="DL51" s="165">
        <v>58.017000000000003</v>
      </c>
      <c r="DM51" s="165">
        <v>77.036600000000007</v>
      </c>
      <c r="DN51" s="165">
        <v>81.4636</v>
      </c>
      <c r="DO51" s="165">
        <v>57.33</v>
      </c>
      <c r="DP51" s="165">
        <v>-11.45</v>
      </c>
      <c r="DQ51" s="165">
        <v>62.734499999999997</v>
      </c>
      <c r="DR51" s="165">
        <v>168.45959999999999</v>
      </c>
      <c r="DS51" s="165">
        <v>-1.64</v>
      </c>
      <c r="DT51" s="165">
        <v>-1.62</v>
      </c>
      <c r="DU51" s="165">
        <v>83.27</v>
      </c>
      <c r="DV51" s="165">
        <v>73.290000000000006</v>
      </c>
      <c r="DW51" s="165">
        <v>169.6909</v>
      </c>
      <c r="DX51" s="165">
        <v>168.32730000000001</v>
      </c>
      <c r="DY51" s="165">
        <v>-40.576900000000002</v>
      </c>
      <c r="DZ51" s="165">
        <v>-39.990900000000003</v>
      </c>
      <c r="EA51" s="165">
        <v>237.63339999999999</v>
      </c>
      <c r="EB51" s="165">
        <v>193.66929999999999</v>
      </c>
      <c r="EC51" s="165">
        <v>187.30080000000001</v>
      </c>
      <c r="ED51" s="165">
        <v>189.13030000000001</v>
      </c>
      <c r="EE51" s="165">
        <v>52.016300000000001</v>
      </c>
      <c r="EF51" s="165">
        <v>33.119100000000003</v>
      </c>
      <c r="EG51" s="165">
        <v>-31.081</v>
      </c>
      <c r="EH51" s="165">
        <v>408.84910000000002</v>
      </c>
      <c r="EI51" s="165">
        <v>204.97980000000001</v>
      </c>
      <c r="EJ51" s="166"/>
      <c r="EK51" s="165">
        <v>-18.556999999999999</v>
      </c>
      <c r="EL51" s="165">
        <v>-16.058299999999999</v>
      </c>
      <c r="EM51" s="166"/>
      <c r="EN51" s="165">
        <v>-24.7272</v>
      </c>
      <c r="EO51" s="165">
        <v>-23.223700000000001</v>
      </c>
      <c r="EP51" s="165">
        <v>33.840000000000003</v>
      </c>
      <c r="EQ51" s="165">
        <v>-32.393099999999997</v>
      </c>
      <c r="ER51" s="165">
        <v>-32.900700000000001</v>
      </c>
      <c r="ES51" s="165">
        <v>4.9950000000000001</v>
      </c>
      <c r="ET51" s="166"/>
      <c r="EU51" s="165">
        <v>-13.84</v>
      </c>
      <c r="EV51" s="166"/>
      <c r="EW51" s="165">
        <v>10.7349</v>
      </c>
      <c r="EX51" s="165">
        <v>-92.969300000000004</v>
      </c>
      <c r="EY51" s="165">
        <v>-37.254300000000001</v>
      </c>
      <c r="EZ51" s="165">
        <v>-36.643999999999998</v>
      </c>
      <c r="FA51" s="165">
        <v>10.4048</v>
      </c>
      <c r="FB51" s="165">
        <v>-29.7714</v>
      </c>
      <c r="FC51" s="165">
        <v>-5.9885000000000002</v>
      </c>
      <c r="FD51" s="166"/>
      <c r="FE51" s="166"/>
      <c r="FF51" s="166"/>
      <c r="FG51" s="165">
        <v>38.140099999999997</v>
      </c>
      <c r="FH51" s="165">
        <v>38.861699999999999</v>
      </c>
      <c r="FI51" s="165">
        <v>36.972099999999998</v>
      </c>
      <c r="FJ51" s="166"/>
      <c r="FK51" s="166"/>
      <c r="FL51" s="166"/>
      <c r="FM51" s="165">
        <v>42.304299999999998</v>
      </c>
      <c r="FN51" s="165">
        <v>42.539400000000001</v>
      </c>
      <c r="FO51" s="165">
        <v>-94.680400000000006</v>
      </c>
      <c r="FP51" s="165">
        <v>-81.521100000000004</v>
      </c>
      <c r="FQ51" s="165">
        <v>-49.635199999999998</v>
      </c>
      <c r="FR51" s="165">
        <v>-40.130000000000003</v>
      </c>
      <c r="FS51" s="165">
        <v>18.682500000000001</v>
      </c>
      <c r="FT51" s="165">
        <v>1.5371999999999999</v>
      </c>
      <c r="FU51" s="165">
        <v>-12.17</v>
      </c>
      <c r="FV51" s="165">
        <v>15.26</v>
      </c>
      <c r="FW51" s="165">
        <v>-51.123600000000003</v>
      </c>
      <c r="FX51" s="165">
        <v>10.2866</v>
      </c>
      <c r="FY51" s="165">
        <v>-12.936</v>
      </c>
      <c r="FZ51" s="165">
        <v>4.5780000000000003</v>
      </c>
      <c r="GA51" s="165">
        <v>7.8079999999999998</v>
      </c>
      <c r="GB51" s="165">
        <v>25.04</v>
      </c>
      <c r="GC51" s="165">
        <v>83.851900000000001</v>
      </c>
      <c r="GD51" s="165">
        <v>97.064800000000005</v>
      </c>
      <c r="GE51" s="166"/>
      <c r="GF51" s="165">
        <v>96.343000000000004</v>
      </c>
      <c r="GG51" s="165">
        <v>23.2</v>
      </c>
      <c r="GH51" s="165">
        <v>-19.5137</v>
      </c>
      <c r="GI51" s="165">
        <v>2.4794999999999998</v>
      </c>
      <c r="GJ51" s="165">
        <v>-2.7740999999999998</v>
      </c>
      <c r="GK51" s="165">
        <v>2.6453000000000002</v>
      </c>
      <c r="GL51" s="166"/>
      <c r="GM51" s="166"/>
      <c r="GN51" s="165">
        <v>-17.4604</v>
      </c>
      <c r="GO51" s="165">
        <v>-38.698399999999999</v>
      </c>
      <c r="GP51" s="165">
        <v>26.949400000000001</v>
      </c>
      <c r="GQ51" s="165">
        <v>60.503</v>
      </c>
      <c r="GR51" s="165">
        <v>9.6277000000000008</v>
      </c>
      <c r="GS51" s="165">
        <v>11.786099999999999</v>
      </c>
      <c r="GT51" s="165">
        <v>-145.17230000000001</v>
      </c>
      <c r="GU51" s="165">
        <v>-25.964600000000001</v>
      </c>
      <c r="GV51" s="165">
        <v>42.638300000000001</v>
      </c>
      <c r="GW51" s="165">
        <v>-61.790500000000002</v>
      </c>
      <c r="GX51" s="165">
        <v>3.4037999999999999</v>
      </c>
      <c r="GY51" s="165">
        <v>10.032</v>
      </c>
      <c r="GZ51" s="165">
        <v>9.5571000000000002</v>
      </c>
      <c r="HA51" s="165">
        <v>5</v>
      </c>
      <c r="HB51" s="165">
        <v>227.90209999999999</v>
      </c>
      <c r="HC51" s="165">
        <v>227.7945</v>
      </c>
      <c r="HD51" s="166"/>
      <c r="HE51" s="166"/>
      <c r="HF51" s="165">
        <v>-494.47039999999998</v>
      </c>
      <c r="HG51" s="165">
        <v>494.86380000000003</v>
      </c>
      <c r="HH51" s="165">
        <v>495.73680000000002</v>
      </c>
      <c r="HI51" s="165">
        <v>-215.7978</v>
      </c>
      <c r="HJ51" s="165">
        <v>-215.90389999999999</v>
      </c>
      <c r="HK51" s="165">
        <v>-51.453000000000003</v>
      </c>
      <c r="HL51" s="165">
        <v>-42.912700000000001</v>
      </c>
      <c r="HM51" s="165">
        <v>80.025700000000001</v>
      </c>
      <c r="HN51" s="165">
        <v>79.502300000000005</v>
      </c>
      <c r="HO51" s="166"/>
      <c r="HP51" s="166"/>
      <c r="HQ51" s="165">
        <v>66.965400000000002</v>
      </c>
      <c r="HR51" s="165">
        <v>66.537000000000006</v>
      </c>
      <c r="HS51" s="165">
        <v>-63.398499999999999</v>
      </c>
      <c r="HT51" s="165">
        <v>-64.251400000000004</v>
      </c>
      <c r="HU51" s="165">
        <v>105.29</v>
      </c>
      <c r="HV51" s="165">
        <v>105.46</v>
      </c>
      <c r="HW51" s="165">
        <v>40.799999999999997</v>
      </c>
      <c r="HX51" s="165">
        <v>41.3</v>
      </c>
      <c r="HY51" s="165">
        <v>22.519400000000001</v>
      </c>
      <c r="HZ51" s="165">
        <v>34</v>
      </c>
      <c r="IA51" s="165">
        <v>-330.70659999999998</v>
      </c>
      <c r="IB51" s="165">
        <v>112.0065</v>
      </c>
      <c r="IC51" s="165">
        <v>113.8142</v>
      </c>
      <c r="ID51" s="165">
        <v>16.7</v>
      </c>
      <c r="IE51" s="165">
        <v>-14.8</v>
      </c>
      <c r="IF51" s="165">
        <v>-58.4</v>
      </c>
      <c r="IG51" s="165">
        <v>-58.6</v>
      </c>
      <c r="IH51" s="165">
        <v>1.3923000000000001</v>
      </c>
      <c r="II51" s="166"/>
      <c r="IJ51" s="165">
        <v>-482.07420000000002</v>
      </c>
      <c r="IK51" s="165">
        <v>-180.16579999999999</v>
      </c>
      <c r="IL51" s="165">
        <v>465.77809999999999</v>
      </c>
      <c r="IM51" s="165">
        <v>378.07069999999999</v>
      </c>
      <c r="IN51" s="165">
        <v>-36.893900000000002</v>
      </c>
      <c r="IO51" s="165">
        <v>-374.52550000000002</v>
      </c>
      <c r="IP51" s="165">
        <v>371.56240000000003</v>
      </c>
      <c r="IQ51" s="165">
        <v>-148.1996</v>
      </c>
      <c r="IR51" s="165">
        <v>-223.0256</v>
      </c>
      <c r="IS51" s="165">
        <v>-364.27670000000001</v>
      </c>
      <c r="IT51" s="165">
        <v>105.9395</v>
      </c>
      <c r="IU51" s="165">
        <v>106.839</v>
      </c>
      <c r="IV51" s="165">
        <v>148.01830000000001</v>
      </c>
      <c r="IW51" s="165">
        <v>-454.01679999999999</v>
      </c>
      <c r="IX51" s="165">
        <v>227.4453</v>
      </c>
      <c r="IY51" s="165">
        <v>-222.92349999999999</v>
      </c>
      <c r="IZ51" s="165">
        <v>226.68109999999999</v>
      </c>
      <c r="JA51" s="165">
        <v>-7.4089999999999998</v>
      </c>
      <c r="JB51" s="166"/>
      <c r="JC51" s="165">
        <v>14.8</v>
      </c>
      <c r="JD51" s="165">
        <v>4.7649999999999997</v>
      </c>
      <c r="JE51" s="165">
        <v>4.7489999999999997</v>
      </c>
      <c r="JF51" s="165">
        <v>-15.04</v>
      </c>
      <c r="JG51" s="165">
        <v>-2.96</v>
      </c>
      <c r="JH51" s="166"/>
      <c r="JI51" s="165">
        <v>2.6962999999999999</v>
      </c>
      <c r="JJ51" s="165">
        <v>-39.8733</v>
      </c>
      <c r="JK51" s="165">
        <v>-21.736499999999999</v>
      </c>
      <c r="JL51" s="165">
        <v>32.5</v>
      </c>
      <c r="JM51" s="165">
        <v>50.281999999999996</v>
      </c>
      <c r="JN51" s="165">
        <v>50.728000000000002</v>
      </c>
      <c r="JO51" s="166"/>
      <c r="JP51" s="166"/>
      <c r="JQ51" s="165">
        <v>52.959200000000003</v>
      </c>
      <c r="JR51" s="165">
        <v>52.753900000000002</v>
      </c>
      <c r="JS51" s="165">
        <v>51.014099999999999</v>
      </c>
      <c r="JT51" s="166"/>
      <c r="JU51" s="165">
        <v>14</v>
      </c>
      <c r="JV51" s="165">
        <v>19.4786</v>
      </c>
      <c r="JW51" s="165">
        <v>9.11</v>
      </c>
      <c r="JX51" s="166"/>
      <c r="JY51" s="165">
        <v>-39.8444</v>
      </c>
      <c r="JZ51" s="165">
        <v>75.078599999999994</v>
      </c>
      <c r="KA51" s="165">
        <v>52.9221</v>
      </c>
      <c r="KB51" s="165">
        <v>-38.989699999999999</v>
      </c>
      <c r="KC51" s="165">
        <v>-73.861199999999997</v>
      </c>
      <c r="KD51" s="165">
        <v>41.450499999999998</v>
      </c>
      <c r="KE51" s="165">
        <v>31.6585</v>
      </c>
      <c r="KF51" s="165">
        <v>-23.8</v>
      </c>
      <c r="KG51" s="165">
        <v>23.1</v>
      </c>
      <c r="KH51" s="166"/>
      <c r="KI51" s="165">
        <v>185.95070000000001</v>
      </c>
    </row>
    <row r="52" spans="1:295" ht="18" customHeight="1" x14ac:dyDescent="0.35">
      <c r="A52" s="161" t="s">
        <v>58</v>
      </c>
      <c r="B52" s="161" t="s">
        <v>827</v>
      </c>
      <c r="C52" s="165">
        <v>0</v>
      </c>
      <c r="D52" s="165">
        <v>20.728300000000001</v>
      </c>
      <c r="E52" s="165">
        <v>-41.361400000000003</v>
      </c>
      <c r="F52" s="165">
        <v>-34.911200000000001</v>
      </c>
      <c r="G52" s="165">
        <v>31.568000000000001</v>
      </c>
      <c r="H52" s="166"/>
      <c r="I52" s="165">
        <v>63.261099999999999</v>
      </c>
      <c r="J52" s="165">
        <v>-101.14019999999999</v>
      </c>
      <c r="K52" s="165">
        <v>58.067799999999998</v>
      </c>
      <c r="L52" s="165">
        <v>29.301100000000002</v>
      </c>
      <c r="M52" s="165">
        <v>28.840699999999998</v>
      </c>
      <c r="N52" s="165">
        <v>-11.1</v>
      </c>
      <c r="O52" s="165">
        <v>-35.091999999999999</v>
      </c>
      <c r="P52" s="165">
        <v>28.6</v>
      </c>
      <c r="Q52" s="165">
        <v>12.42</v>
      </c>
      <c r="R52" s="165">
        <v>-28.6</v>
      </c>
      <c r="S52" s="165">
        <v>13.436199999999999</v>
      </c>
      <c r="T52" s="165">
        <v>204.91640000000001</v>
      </c>
      <c r="U52" s="165">
        <v>7.7237999999999998</v>
      </c>
      <c r="V52" s="165">
        <v>7.7759</v>
      </c>
      <c r="W52" s="165">
        <v>13.098599999999999</v>
      </c>
      <c r="X52" s="165">
        <v>2.3866999999999998</v>
      </c>
      <c r="Y52" s="165">
        <v>5.5997000000000003</v>
      </c>
      <c r="Z52" s="165">
        <v>5.7419000000000002</v>
      </c>
      <c r="AA52" s="166"/>
      <c r="AB52" s="166"/>
      <c r="AC52" s="165">
        <v>-72.489999999999995</v>
      </c>
      <c r="AD52" s="166"/>
      <c r="AE52" s="166"/>
      <c r="AF52" s="165">
        <v>11.1</v>
      </c>
      <c r="AG52" s="165">
        <v>33</v>
      </c>
      <c r="AH52" s="165">
        <v>9.4629999999999992</v>
      </c>
      <c r="AI52" s="165">
        <v>0.251</v>
      </c>
      <c r="AJ52" s="165">
        <v>-71.209999999999994</v>
      </c>
      <c r="AK52" s="165">
        <v>-71.430000000000007</v>
      </c>
      <c r="AL52" s="165">
        <v>-53.49</v>
      </c>
      <c r="AM52" s="165">
        <v>72.650000000000006</v>
      </c>
      <c r="AN52" s="165">
        <v>72.650000000000006</v>
      </c>
      <c r="AO52" s="165">
        <v>12.979799999999999</v>
      </c>
      <c r="AP52" s="165">
        <v>10.528499999999999</v>
      </c>
      <c r="AQ52" s="165">
        <v>71.883499999999998</v>
      </c>
      <c r="AR52" s="165">
        <v>74.517499999999998</v>
      </c>
      <c r="AS52" s="165">
        <v>30.940200000000001</v>
      </c>
      <c r="AT52" s="165">
        <v>-50.368600000000001</v>
      </c>
      <c r="AU52" s="165">
        <v>-50.506500000000003</v>
      </c>
      <c r="AV52" s="165">
        <v>7.0023999999999997</v>
      </c>
      <c r="AW52" s="165">
        <v>7.0102000000000002</v>
      </c>
      <c r="AX52" s="166"/>
      <c r="AY52" s="165">
        <v>88.814999999999998</v>
      </c>
      <c r="AZ52" s="165">
        <v>0</v>
      </c>
      <c r="BA52" s="165">
        <v>0.25559999999999999</v>
      </c>
      <c r="BB52" s="165">
        <v>-384.61829999999998</v>
      </c>
      <c r="BC52" s="165">
        <v>25.620200000000001</v>
      </c>
      <c r="BD52" s="165">
        <v>-17.600000000000001</v>
      </c>
      <c r="BE52" s="165">
        <v>-19.2</v>
      </c>
      <c r="BF52" s="165">
        <v>55.686399999999999</v>
      </c>
      <c r="BG52" s="165">
        <v>55.273899999999998</v>
      </c>
      <c r="BH52" s="165">
        <v>-6.7472000000000003</v>
      </c>
      <c r="BI52" s="166"/>
      <c r="BJ52" s="165">
        <v>-46.207599999999999</v>
      </c>
      <c r="BK52" s="165">
        <v>10.214</v>
      </c>
      <c r="BL52" s="165">
        <v>14.2103</v>
      </c>
      <c r="BM52" s="165">
        <v>9.6408000000000005</v>
      </c>
      <c r="BN52" s="165">
        <v>425.55</v>
      </c>
      <c r="BO52" s="165">
        <v>122.1656</v>
      </c>
      <c r="BP52" s="165">
        <v>122.1656</v>
      </c>
      <c r="BQ52" s="165">
        <v>-404.28489999999999</v>
      </c>
      <c r="BR52" s="165">
        <v>483.08359999999999</v>
      </c>
      <c r="BS52" s="166"/>
      <c r="BT52" s="165">
        <v>-60.186399999999999</v>
      </c>
      <c r="BU52" s="165">
        <v>63.719099999999997</v>
      </c>
      <c r="BV52" s="165">
        <v>101.3623</v>
      </c>
      <c r="BW52" s="165">
        <v>27.63</v>
      </c>
      <c r="BX52" s="165">
        <v>27.36</v>
      </c>
      <c r="BY52" s="165">
        <v>69.010000000000005</v>
      </c>
      <c r="BZ52" s="165">
        <v>83.86</v>
      </c>
      <c r="CA52" s="165">
        <v>-75.9495</v>
      </c>
      <c r="CB52" s="165">
        <v>-75.547600000000003</v>
      </c>
      <c r="CC52" s="165">
        <v>149.95679999999999</v>
      </c>
      <c r="CD52" s="165">
        <v>152.18770000000001</v>
      </c>
      <c r="CE52" s="165">
        <v>23.973099999999999</v>
      </c>
      <c r="CF52" s="165">
        <v>-112.2052</v>
      </c>
      <c r="CG52" s="165">
        <v>-112.4637</v>
      </c>
      <c r="CH52" s="165">
        <v>3.6770999999999998</v>
      </c>
      <c r="CI52" s="165">
        <v>-96.900300000000001</v>
      </c>
      <c r="CJ52" s="166"/>
      <c r="CK52" s="166"/>
      <c r="CL52" s="165">
        <v>5.8</v>
      </c>
      <c r="CM52" s="165">
        <v>195.9</v>
      </c>
      <c r="CN52" s="165">
        <v>-16.21</v>
      </c>
      <c r="CO52" s="165">
        <v>20.705100000000002</v>
      </c>
      <c r="CP52" s="165">
        <v>19.599599999999999</v>
      </c>
      <c r="CQ52" s="165">
        <v>20.6356</v>
      </c>
      <c r="CR52" s="165">
        <v>15.0974</v>
      </c>
      <c r="CS52" s="165">
        <v>16.155200000000001</v>
      </c>
      <c r="CT52" s="166"/>
      <c r="CU52" s="165">
        <v>-66.071700000000007</v>
      </c>
      <c r="CV52" s="165">
        <v>2.2176</v>
      </c>
      <c r="CW52" s="165">
        <v>17.9557</v>
      </c>
      <c r="CX52" s="165">
        <v>64.22</v>
      </c>
      <c r="CY52" s="165">
        <v>82.45</v>
      </c>
      <c r="CZ52" s="165">
        <v>51.101100000000002</v>
      </c>
      <c r="DA52" s="165">
        <v>48.490900000000003</v>
      </c>
      <c r="DB52" s="165">
        <v>-36.92</v>
      </c>
      <c r="DC52" s="166"/>
      <c r="DD52" s="165">
        <v>97.146000000000001</v>
      </c>
      <c r="DE52" s="165">
        <v>97.167400000000001</v>
      </c>
      <c r="DF52" s="165">
        <v>-186.2319</v>
      </c>
      <c r="DG52" s="165">
        <v>0</v>
      </c>
      <c r="DH52" s="165">
        <v>-22.357700000000001</v>
      </c>
      <c r="DI52" s="165">
        <v>-105.2</v>
      </c>
      <c r="DJ52" s="165">
        <v>-105.8</v>
      </c>
      <c r="DK52" s="165">
        <v>29.9405</v>
      </c>
      <c r="DL52" s="165">
        <v>53.915399999999998</v>
      </c>
      <c r="DM52" s="165">
        <v>74.218800000000002</v>
      </c>
      <c r="DN52" s="165">
        <v>76.7761</v>
      </c>
      <c r="DO52" s="165">
        <v>53.33</v>
      </c>
      <c r="DP52" s="165">
        <v>-11.41</v>
      </c>
      <c r="DQ52" s="165">
        <v>63.9495</v>
      </c>
      <c r="DR52" s="165">
        <v>184.66050000000001</v>
      </c>
      <c r="DS52" s="165">
        <v>-2.64</v>
      </c>
      <c r="DT52" s="165">
        <v>-2.59</v>
      </c>
      <c r="DU52" s="165">
        <v>78.38</v>
      </c>
      <c r="DV52" s="165">
        <v>70.790000000000006</v>
      </c>
      <c r="DW52" s="165">
        <v>183.8</v>
      </c>
      <c r="DX52" s="165">
        <v>181.74549999999999</v>
      </c>
      <c r="DY52" s="165">
        <v>-40.277299999999997</v>
      </c>
      <c r="DZ52" s="165">
        <v>-40.136400000000002</v>
      </c>
      <c r="EA52" s="165">
        <v>241.56780000000001</v>
      </c>
      <c r="EB52" s="165">
        <v>196.46</v>
      </c>
      <c r="EC52" s="165">
        <v>188.14680000000001</v>
      </c>
      <c r="ED52" s="165">
        <v>192.61369999999999</v>
      </c>
      <c r="EE52" s="165">
        <v>48.997199999999999</v>
      </c>
      <c r="EF52" s="165">
        <v>31.561699999999998</v>
      </c>
      <c r="EG52" s="165">
        <v>-30.841000000000001</v>
      </c>
      <c r="EH52" s="165">
        <v>415.2242</v>
      </c>
      <c r="EI52" s="165">
        <v>206.04949999999999</v>
      </c>
      <c r="EJ52" s="166"/>
      <c r="EK52" s="165">
        <v>-19.096599999999999</v>
      </c>
      <c r="EL52" s="165">
        <v>-16.5562</v>
      </c>
      <c r="EM52" s="166"/>
      <c r="EN52" s="165">
        <v>-22.193200000000001</v>
      </c>
      <c r="EO52" s="165">
        <v>-20.743099999999998</v>
      </c>
      <c r="EP52" s="165">
        <v>29.231999999999999</v>
      </c>
      <c r="EQ52" s="165">
        <v>-32.371299999999998</v>
      </c>
      <c r="ER52" s="165">
        <v>-33.416899999999998</v>
      </c>
      <c r="ES52" s="165">
        <v>5.7156000000000002</v>
      </c>
      <c r="ET52" s="166"/>
      <c r="EU52" s="165">
        <v>-6.88</v>
      </c>
      <c r="EV52" s="166"/>
      <c r="EW52" s="165">
        <v>10.1252</v>
      </c>
      <c r="EX52" s="165">
        <v>-84.794499999999999</v>
      </c>
      <c r="EY52" s="165">
        <v>-37.551299999999998</v>
      </c>
      <c r="EZ52" s="165">
        <v>-36.853999999999999</v>
      </c>
      <c r="FA52" s="165">
        <v>11.177199999999999</v>
      </c>
      <c r="FB52" s="165">
        <v>-29.756499999999999</v>
      </c>
      <c r="FC52" s="165">
        <v>-9.7068999999999992</v>
      </c>
      <c r="FD52" s="166"/>
      <c r="FE52" s="166"/>
      <c r="FF52" s="166"/>
      <c r="FG52" s="165">
        <v>38.981900000000003</v>
      </c>
      <c r="FH52" s="165">
        <v>39.481900000000003</v>
      </c>
      <c r="FI52" s="165">
        <v>37.871499999999997</v>
      </c>
      <c r="FJ52" s="166"/>
      <c r="FK52" s="166"/>
      <c r="FL52" s="166"/>
      <c r="FM52" s="165">
        <v>42.2438</v>
      </c>
      <c r="FN52" s="165">
        <v>42.1113</v>
      </c>
      <c r="FO52" s="165">
        <v>-99.470799999999997</v>
      </c>
      <c r="FP52" s="165">
        <v>-88.053100000000001</v>
      </c>
      <c r="FQ52" s="165">
        <v>-47.892000000000003</v>
      </c>
      <c r="FR52" s="165">
        <v>-39.08</v>
      </c>
      <c r="FS52" s="165">
        <v>18.489699999999999</v>
      </c>
      <c r="FT52" s="165">
        <v>1.42</v>
      </c>
      <c r="FU52" s="165">
        <v>-12.04</v>
      </c>
      <c r="FV52" s="165">
        <v>14.78</v>
      </c>
      <c r="FW52" s="165">
        <v>-48.9236</v>
      </c>
      <c r="FX52" s="165">
        <v>10.4925</v>
      </c>
      <c r="FY52" s="165">
        <v>-13.343</v>
      </c>
      <c r="FZ52" s="165">
        <v>4.5919999999999996</v>
      </c>
      <c r="GA52" s="165">
        <v>7.6456999999999997</v>
      </c>
      <c r="GB52" s="165">
        <v>27.04</v>
      </c>
      <c r="GC52" s="165">
        <v>89.096199999999996</v>
      </c>
      <c r="GD52" s="165">
        <v>100.93859999999999</v>
      </c>
      <c r="GE52" s="165">
        <v>17.55</v>
      </c>
      <c r="GF52" s="165">
        <v>97.813699999999997</v>
      </c>
      <c r="GG52" s="165">
        <v>24.1</v>
      </c>
      <c r="GH52" s="165">
        <v>-18.0914</v>
      </c>
      <c r="GI52" s="165">
        <v>2.1204000000000001</v>
      </c>
      <c r="GJ52" s="165">
        <v>-2.1493000000000002</v>
      </c>
      <c r="GK52" s="165">
        <v>2.4763999999999999</v>
      </c>
      <c r="GL52" s="166"/>
      <c r="GM52" s="166"/>
      <c r="GN52" s="166"/>
      <c r="GO52" s="165">
        <v>-34.367800000000003</v>
      </c>
      <c r="GP52" s="165">
        <v>27.362300000000001</v>
      </c>
      <c r="GQ52" s="165">
        <v>53.444400000000002</v>
      </c>
      <c r="GR52" s="165">
        <v>10.2873</v>
      </c>
      <c r="GS52" s="165">
        <v>10.2483</v>
      </c>
      <c r="GT52" s="165">
        <v>-138.0684</v>
      </c>
      <c r="GU52" s="165">
        <v>-24.7499</v>
      </c>
      <c r="GV52" s="165">
        <v>40.433900000000001</v>
      </c>
      <c r="GW52" s="165">
        <v>-58.380499999999998</v>
      </c>
      <c r="GX52" s="165">
        <v>3.8837999999999999</v>
      </c>
      <c r="GY52" s="165">
        <v>7.5307000000000004</v>
      </c>
      <c r="GZ52" s="165">
        <v>7.1311999999999998</v>
      </c>
      <c r="HA52" s="165">
        <v>5.6391</v>
      </c>
      <c r="HB52" s="165">
        <v>230.93020000000001</v>
      </c>
      <c r="HC52" s="165">
        <v>227.61539999999999</v>
      </c>
      <c r="HD52" s="165">
        <v>277.39999999999998</v>
      </c>
      <c r="HE52" s="166"/>
      <c r="HF52" s="165">
        <v>-493.53550000000001</v>
      </c>
      <c r="HG52" s="165">
        <v>495.00009999999997</v>
      </c>
      <c r="HH52" s="165">
        <v>492.94159999999999</v>
      </c>
      <c r="HI52" s="165">
        <v>-216.89160000000001</v>
      </c>
      <c r="HJ52" s="165">
        <v>-215.18039999999999</v>
      </c>
      <c r="HK52" s="165">
        <v>-52.406700000000001</v>
      </c>
      <c r="HL52" s="165">
        <v>-42.982700000000001</v>
      </c>
      <c r="HM52" s="165">
        <v>85.771699999999996</v>
      </c>
      <c r="HN52" s="165">
        <v>83.867199999999997</v>
      </c>
      <c r="HO52" s="165">
        <v>-163.1317</v>
      </c>
      <c r="HP52" s="166"/>
      <c r="HQ52" s="165">
        <v>65.943700000000007</v>
      </c>
      <c r="HR52" s="165">
        <v>65.910700000000006</v>
      </c>
      <c r="HS52" s="165">
        <v>-59.016100000000002</v>
      </c>
      <c r="HT52" s="165">
        <v>-59.150799999999997</v>
      </c>
      <c r="HU52" s="165">
        <v>111.46</v>
      </c>
      <c r="HV52" s="165">
        <v>109.91</v>
      </c>
      <c r="HW52" s="165">
        <v>36.700000000000003</v>
      </c>
      <c r="HX52" s="165">
        <v>36.799999999999997</v>
      </c>
      <c r="HY52" s="165">
        <v>22.438199999999998</v>
      </c>
      <c r="HZ52" s="165">
        <v>32.479999999999997</v>
      </c>
      <c r="IA52" s="165">
        <v>-332.4015</v>
      </c>
      <c r="IB52" s="165">
        <v>112.9448</v>
      </c>
      <c r="IC52" s="165">
        <v>112.747</v>
      </c>
      <c r="ID52" s="165">
        <v>15.6</v>
      </c>
      <c r="IE52" s="165">
        <v>-17.100000000000001</v>
      </c>
      <c r="IF52" s="165">
        <v>-57.2</v>
      </c>
      <c r="IG52" s="165">
        <v>-57.4</v>
      </c>
      <c r="IH52" s="165">
        <v>1.5589</v>
      </c>
      <c r="II52" s="165">
        <v>1.3118000000000001</v>
      </c>
      <c r="IJ52" s="165">
        <v>-485.10919999999999</v>
      </c>
      <c r="IK52" s="165">
        <v>-180.04499999999999</v>
      </c>
      <c r="IL52" s="165">
        <v>455.57600000000002</v>
      </c>
      <c r="IM52" s="165">
        <v>376.18110000000001</v>
      </c>
      <c r="IN52" s="165">
        <v>-34.470100000000002</v>
      </c>
      <c r="IO52" s="165">
        <v>-367.9871</v>
      </c>
      <c r="IP52" s="165">
        <v>369.56580000000002</v>
      </c>
      <c r="IQ52" s="165">
        <v>-145.7765</v>
      </c>
      <c r="IR52" s="165">
        <v>-220.48330000000001</v>
      </c>
      <c r="IS52" s="165">
        <v>-363.32749999999999</v>
      </c>
      <c r="IT52" s="165">
        <v>105.9132</v>
      </c>
      <c r="IU52" s="165">
        <v>107.1636</v>
      </c>
      <c r="IV52" s="165">
        <v>140.97669999999999</v>
      </c>
      <c r="IW52" s="165">
        <v>-446.22989999999999</v>
      </c>
      <c r="IX52" s="165">
        <v>225.7764</v>
      </c>
      <c r="IY52" s="165">
        <v>-221.0043</v>
      </c>
      <c r="IZ52" s="165">
        <v>221.53059999999999</v>
      </c>
      <c r="JA52" s="165">
        <v>-7.3567999999999998</v>
      </c>
      <c r="JB52" s="166"/>
      <c r="JC52" s="165">
        <v>14</v>
      </c>
      <c r="JD52" s="165">
        <v>5.0279999999999996</v>
      </c>
      <c r="JE52" s="165">
        <v>4.9960000000000004</v>
      </c>
      <c r="JF52" s="165">
        <v>-14.16</v>
      </c>
      <c r="JG52" s="165">
        <v>-4</v>
      </c>
      <c r="JH52" s="166"/>
      <c r="JI52" s="165">
        <v>3.7522000000000002</v>
      </c>
      <c r="JJ52" s="165">
        <v>-39.229399999999998</v>
      </c>
      <c r="JK52" s="165">
        <v>-22.761900000000001</v>
      </c>
      <c r="JL52" s="165">
        <v>32.6</v>
      </c>
      <c r="JM52" s="165">
        <v>47.779000000000003</v>
      </c>
      <c r="JN52" s="165">
        <v>46.978999999999999</v>
      </c>
      <c r="JO52" s="166"/>
      <c r="JP52" s="166"/>
      <c r="JQ52" s="165">
        <v>52.854599999999998</v>
      </c>
      <c r="JR52" s="165">
        <v>52.084200000000003</v>
      </c>
      <c r="JS52" s="165">
        <v>53.607799999999997</v>
      </c>
      <c r="JT52" s="166"/>
      <c r="JU52" s="165">
        <v>19</v>
      </c>
      <c r="JV52" s="165">
        <v>19.6387</v>
      </c>
      <c r="JW52" s="165">
        <v>8.49</v>
      </c>
      <c r="JX52" s="166"/>
      <c r="JY52" s="165">
        <v>-38.182000000000002</v>
      </c>
      <c r="JZ52" s="165">
        <v>73.451599999999999</v>
      </c>
      <c r="KA52" s="165">
        <v>52.7346</v>
      </c>
      <c r="KB52" s="165">
        <v>-37.809399999999997</v>
      </c>
      <c r="KC52" s="165">
        <v>-72.158299999999997</v>
      </c>
      <c r="KD52" s="165">
        <v>41.442799999999998</v>
      </c>
      <c r="KE52" s="165">
        <v>29.444199999999999</v>
      </c>
      <c r="KF52" s="165">
        <v>-26.7</v>
      </c>
      <c r="KG52" s="165">
        <v>26.8</v>
      </c>
      <c r="KH52" s="166"/>
      <c r="KI52" s="165">
        <v>182.7363</v>
      </c>
    </row>
    <row r="53" spans="1:295" ht="18" customHeight="1" x14ac:dyDescent="0.35">
      <c r="A53" s="161" t="s">
        <v>58</v>
      </c>
      <c r="B53" s="161" t="s">
        <v>828</v>
      </c>
      <c r="C53" s="165">
        <v>0</v>
      </c>
      <c r="D53" s="165">
        <v>19.655000000000001</v>
      </c>
      <c r="E53" s="165">
        <v>-39.195599999999999</v>
      </c>
      <c r="F53" s="165">
        <v>-35.545000000000002</v>
      </c>
      <c r="G53" s="165">
        <v>29.529</v>
      </c>
      <c r="H53" s="166"/>
      <c r="I53" s="165">
        <v>58.245100000000001</v>
      </c>
      <c r="J53" s="165">
        <v>-94.415300000000002</v>
      </c>
      <c r="K53" s="165">
        <v>54.764200000000002</v>
      </c>
      <c r="L53" s="165">
        <v>27.927099999999999</v>
      </c>
      <c r="M53" s="165">
        <v>27.053100000000001</v>
      </c>
      <c r="N53" s="165">
        <v>-8.8800000000000008</v>
      </c>
      <c r="O53" s="165">
        <v>-28.74</v>
      </c>
      <c r="P53" s="165">
        <v>24.2</v>
      </c>
      <c r="Q53" s="165">
        <v>10.763999999999999</v>
      </c>
      <c r="R53" s="165">
        <v>-24.2</v>
      </c>
      <c r="S53" s="165">
        <v>12.9465</v>
      </c>
      <c r="T53" s="165">
        <v>193.39259999999999</v>
      </c>
      <c r="U53" s="165">
        <v>7.0072000000000001</v>
      </c>
      <c r="V53" s="165">
        <v>6.9314999999999998</v>
      </c>
      <c r="W53" s="165">
        <v>12.1197</v>
      </c>
      <c r="X53" s="165">
        <v>4.3041</v>
      </c>
      <c r="Y53" s="165">
        <v>6.0499000000000001</v>
      </c>
      <c r="Z53" s="165">
        <v>5.6688000000000001</v>
      </c>
      <c r="AA53" s="166"/>
      <c r="AB53" s="166"/>
      <c r="AC53" s="165">
        <v>-69.14</v>
      </c>
      <c r="AD53" s="166"/>
      <c r="AE53" s="166"/>
      <c r="AF53" s="165">
        <v>8.8800000000000008</v>
      </c>
      <c r="AG53" s="165">
        <v>26.4</v>
      </c>
      <c r="AH53" s="165">
        <v>8.0359999999999996</v>
      </c>
      <c r="AI53" s="165">
        <v>0.23899999999999999</v>
      </c>
      <c r="AJ53" s="165">
        <v>-72</v>
      </c>
      <c r="AK53" s="165">
        <v>-72.02</v>
      </c>
      <c r="AL53" s="165">
        <v>-43.81</v>
      </c>
      <c r="AM53" s="165">
        <v>72.31</v>
      </c>
      <c r="AN53" s="165">
        <v>73.290000000000006</v>
      </c>
      <c r="AO53" s="165">
        <v>11.6614</v>
      </c>
      <c r="AP53" s="165">
        <v>11.3889</v>
      </c>
      <c r="AQ53" s="165">
        <v>68.493200000000002</v>
      </c>
      <c r="AR53" s="165">
        <v>70.819000000000003</v>
      </c>
      <c r="AS53" s="165">
        <v>28.2026</v>
      </c>
      <c r="AT53" s="165">
        <v>-52.244100000000003</v>
      </c>
      <c r="AU53" s="165">
        <v>-52.263800000000003</v>
      </c>
      <c r="AV53" s="165">
        <v>29.798400000000001</v>
      </c>
      <c r="AW53" s="165">
        <v>29.83</v>
      </c>
      <c r="AX53" s="166"/>
      <c r="AY53" s="165">
        <v>80.6434</v>
      </c>
      <c r="AZ53" s="165">
        <v>2.6335999999999999</v>
      </c>
      <c r="BA53" s="165">
        <v>15.414899999999999</v>
      </c>
      <c r="BB53" s="165">
        <v>-372.01080000000002</v>
      </c>
      <c r="BC53" s="165">
        <v>25.716999999999999</v>
      </c>
      <c r="BD53" s="165">
        <v>-17.899999999999999</v>
      </c>
      <c r="BE53" s="165">
        <v>-18.8</v>
      </c>
      <c r="BF53" s="165">
        <v>57.678899999999999</v>
      </c>
      <c r="BG53" s="165">
        <v>57.074800000000003</v>
      </c>
      <c r="BH53" s="165">
        <v>-6.7691999999999997</v>
      </c>
      <c r="BI53" s="166"/>
      <c r="BJ53" s="165">
        <v>-45.884999999999998</v>
      </c>
      <c r="BK53" s="165">
        <v>9.5602999999999998</v>
      </c>
      <c r="BL53" s="165">
        <v>13.9475</v>
      </c>
      <c r="BM53" s="165">
        <v>9.4435000000000002</v>
      </c>
      <c r="BN53" s="165">
        <v>409.92450000000002</v>
      </c>
      <c r="BO53" s="165">
        <v>112.18600000000001</v>
      </c>
      <c r="BP53" s="165">
        <v>112.0945</v>
      </c>
      <c r="BQ53" s="165">
        <v>-370.24639999999999</v>
      </c>
      <c r="BR53" s="165">
        <v>461.58449999999999</v>
      </c>
      <c r="BS53" s="166"/>
      <c r="BT53" s="165">
        <v>-63.893599999999999</v>
      </c>
      <c r="BU53" s="165">
        <v>65.7821</v>
      </c>
      <c r="BV53" s="165">
        <v>96.8416</v>
      </c>
      <c r="BW53" s="165">
        <v>26.75</v>
      </c>
      <c r="BX53" s="165">
        <v>23.99</v>
      </c>
      <c r="BY53" s="165">
        <v>66.260000000000005</v>
      </c>
      <c r="BZ53" s="165">
        <v>83.85</v>
      </c>
      <c r="CA53" s="165">
        <v>-78.762600000000006</v>
      </c>
      <c r="CB53" s="165">
        <v>-77.690899999999999</v>
      </c>
      <c r="CC53" s="165">
        <v>154.40710000000001</v>
      </c>
      <c r="CD53" s="165">
        <v>155.04650000000001</v>
      </c>
      <c r="CE53" s="165">
        <v>27.947500000000002</v>
      </c>
      <c r="CF53" s="165">
        <v>-107.55889999999999</v>
      </c>
      <c r="CG53" s="165">
        <v>-106.8823</v>
      </c>
      <c r="CH53" s="165">
        <v>2.1943999999999999</v>
      </c>
      <c r="CI53" s="165">
        <v>-88.586399999999998</v>
      </c>
      <c r="CJ53" s="166"/>
      <c r="CK53" s="166"/>
      <c r="CL53" s="165">
        <v>14.2</v>
      </c>
      <c r="CM53" s="165">
        <v>175</v>
      </c>
      <c r="CN53" s="165">
        <v>-15.78</v>
      </c>
      <c r="CO53" s="165">
        <v>22.9316</v>
      </c>
      <c r="CP53" s="165">
        <v>22.181799999999999</v>
      </c>
      <c r="CQ53" s="165">
        <v>23.322700000000001</v>
      </c>
      <c r="CR53" s="165">
        <v>17.218</v>
      </c>
      <c r="CS53" s="165">
        <v>18.1587</v>
      </c>
      <c r="CT53" s="165">
        <v>1</v>
      </c>
      <c r="CU53" s="165">
        <v>-63.2759</v>
      </c>
      <c r="CV53" s="165">
        <v>-1.0875999999999999</v>
      </c>
      <c r="CW53" s="165">
        <v>16.843800000000002</v>
      </c>
      <c r="CX53" s="165">
        <v>59.51</v>
      </c>
      <c r="CY53" s="165">
        <v>75.91</v>
      </c>
      <c r="CZ53" s="165">
        <v>48.288600000000002</v>
      </c>
      <c r="DA53" s="165">
        <v>46.147199999999998</v>
      </c>
      <c r="DB53" s="165">
        <v>-35.72</v>
      </c>
      <c r="DC53" s="166"/>
      <c r="DD53" s="165">
        <v>88.2346</v>
      </c>
      <c r="DE53" s="165">
        <v>87.406599999999997</v>
      </c>
      <c r="DF53" s="165">
        <v>-160.066</v>
      </c>
      <c r="DG53" s="165">
        <v>0</v>
      </c>
      <c r="DH53" s="165">
        <v>-21.6431</v>
      </c>
      <c r="DI53" s="165">
        <v>-100.4</v>
      </c>
      <c r="DJ53" s="165">
        <v>-100.6</v>
      </c>
      <c r="DK53" s="165">
        <v>30.561199999999999</v>
      </c>
      <c r="DL53" s="165">
        <v>49.227899999999998</v>
      </c>
      <c r="DM53" s="165">
        <v>66.704400000000007</v>
      </c>
      <c r="DN53" s="165">
        <v>69.744900000000001</v>
      </c>
      <c r="DO53" s="165">
        <v>49.01</v>
      </c>
      <c r="DP53" s="165">
        <v>-9.6999999999999993</v>
      </c>
      <c r="DQ53" s="165">
        <v>64.138499999999993</v>
      </c>
      <c r="DR53" s="165">
        <v>158.68899999999999</v>
      </c>
      <c r="DS53" s="165">
        <v>-17.25</v>
      </c>
      <c r="DT53" s="165">
        <v>-17.420000000000002</v>
      </c>
      <c r="DU53" s="165">
        <v>103.76</v>
      </c>
      <c r="DV53" s="165">
        <v>70.02</v>
      </c>
      <c r="DW53" s="165">
        <v>160.36359999999999</v>
      </c>
      <c r="DX53" s="165">
        <v>155.5273</v>
      </c>
      <c r="DY53" s="165">
        <v>-49.821599999999997</v>
      </c>
      <c r="DZ53" s="165">
        <v>-48.7</v>
      </c>
      <c r="EA53" s="165">
        <v>219.27029999999999</v>
      </c>
      <c r="EB53" s="165">
        <v>176.23169999999999</v>
      </c>
      <c r="EC53" s="165">
        <v>169.9795</v>
      </c>
      <c r="ED53" s="165">
        <v>173.37459999999999</v>
      </c>
      <c r="EE53" s="165">
        <v>63.247100000000003</v>
      </c>
      <c r="EF53" s="165">
        <v>45.296799999999998</v>
      </c>
      <c r="EG53" s="165">
        <v>-29.597999999999999</v>
      </c>
      <c r="EH53" s="165">
        <v>383.39109999999999</v>
      </c>
      <c r="EI53" s="165">
        <v>163.2303</v>
      </c>
      <c r="EJ53" s="166"/>
      <c r="EK53" s="165">
        <v>-25.625800000000002</v>
      </c>
      <c r="EL53" s="165">
        <v>-23.311499999999999</v>
      </c>
      <c r="EM53" s="166"/>
      <c r="EN53" s="165">
        <v>-40.440399999999997</v>
      </c>
      <c r="EO53" s="165">
        <v>-37.438699999999997</v>
      </c>
      <c r="EP53" s="165">
        <v>124.464</v>
      </c>
      <c r="EQ53" s="165">
        <v>-53.640500000000003</v>
      </c>
      <c r="ER53" s="165">
        <v>-53.447699999999998</v>
      </c>
      <c r="ES53" s="165">
        <v>-11.938499999999999</v>
      </c>
      <c r="ET53" s="166"/>
      <c r="EU53" s="165">
        <v>-15.98</v>
      </c>
      <c r="EV53" s="165">
        <v>81.900000000000006</v>
      </c>
      <c r="EW53" s="165">
        <v>9.0632000000000001</v>
      </c>
      <c r="EX53" s="165">
        <v>-116.571</v>
      </c>
      <c r="EY53" s="165">
        <v>-38.9026</v>
      </c>
      <c r="EZ53" s="165">
        <v>-37.941299999999998</v>
      </c>
      <c r="FA53" s="165">
        <v>12.200799999999999</v>
      </c>
      <c r="FB53" s="165">
        <v>-44.358600000000003</v>
      </c>
      <c r="FC53" s="165">
        <v>6.3837999999999999</v>
      </c>
      <c r="FD53" s="166"/>
      <c r="FE53" s="166"/>
      <c r="FF53" s="166"/>
      <c r="FG53" s="165">
        <v>39.539000000000001</v>
      </c>
      <c r="FH53" s="165">
        <v>40.743000000000002</v>
      </c>
      <c r="FI53" s="165">
        <v>38.939399999999999</v>
      </c>
      <c r="FJ53" s="166"/>
      <c r="FK53" s="166"/>
      <c r="FL53" s="166"/>
      <c r="FM53" s="165">
        <v>51.503399999999999</v>
      </c>
      <c r="FN53" s="165">
        <v>51.032699999999998</v>
      </c>
      <c r="FO53" s="165">
        <v>-107.0112</v>
      </c>
      <c r="FP53" s="165">
        <v>-94.673000000000002</v>
      </c>
      <c r="FQ53" s="165">
        <v>-51.246499999999997</v>
      </c>
      <c r="FR53" s="165">
        <v>-40.74</v>
      </c>
      <c r="FS53" s="165">
        <v>18.770399999999999</v>
      </c>
      <c r="FT53" s="165">
        <v>1.3271999999999999</v>
      </c>
      <c r="FU53" s="165">
        <v>-12.3</v>
      </c>
      <c r="FV53" s="165">
        <v>14.99</v>
      </c>
      <c r="FW53" s="165">
        <v>-52.302100000000003</v>
      </c>
      <c r="FX53" s="165">
        <v>10.126899999999999</v>
      </c>
      <c r="FY53" s="165">
        <v>-13.936</v>
      </c>
      <c r="FZ53" s="165">
        <v>4.4320000000000004</v>
      </c>
      <c r="GA53" s="165">
        <v>7.7729999999999997</v>
      </c>
      <c r="GB53" s="165">
        <v>24.31</v>
      </c>
      <c r="GC53" s="165">
        <v>97.391900000000007</v>
      </c>
      <c r="GD53" s="165">
        <v>107.94840000000001</v>
      </c>
      <c r="GE53" s="165">
        <v>16.100000000000001</v>
      </c>
      <c r="GF53" s="165">
        <v>93.745800000000003</v>
      </c>
      <c r="GG53" s="165">
        <v>24</v>
      </c>
      <c r="GH53" s="165">
        <v>-16.979800000000001</v>
      </c>
      <c r="GI53" s="165">
        <v>1.3406</v>
      </c>
      <c r="GJ53" s="165">
        <v>-1.3349</v>
      </c>
      <c r="GK53" s="165">
        <v>2.2113</v>
      </c>
      <c r="GL53" s="165">
        <v>6.3799999999999996E-2</v>
      </c>
      <c r="GM53" s="166"/>
      <c r="GN53" s="165">
        <v>-16.815300000000001</v>
      </c>
      <c r="GO53" s="165">
        <v>-31.963999999999999</v>
      </c>
      <c r="GP53" s="165">
        <v>25.419499999999999</v>
      </c>
      <c r="GQ53" s="165">
        <v>49.410800000000002</v>
      </c>
      <c r="GR53" s="165">
        <v>10.079800000000001</v>
      </c>
      <c r="GS53" s="165">
        <v>11.123100000000001</v>
      </c>
      <c r="GT53" s="165">
        <v>-136.59960000000001</v>
      </c>
      <c r="GU53" s="165">
        <v>-22.3659</v>
      </c>
      <c r="GV53" s="165">
        <v>39.378700000000002</v>
      </c>
      <c r="GW53" s="165">
        <v>-51.757800000000003</v>
      </c>
      <c r="GX53" s="165">
        <v>3.7932999999999999</v>
      </c>
      <c r="GY53" s="165">
        <v>4.3457999999999997</v>
      </c>
      <c r="GZ53" s="165">
        <v>4.0289999999999999</v>
      </c>
      <c r="HA53" s="165">
        <v>5</v>
      </c>
      <c r="HB53" s="165">
        <v>217.1772</v>
      </c>
      <c r="HC53" s="165">
        <v>216.90790000000001</v>
      </c>
      <c r="HD53" s="165">
        <v>283.3</v>
      </c>
      <c r="HE53" s="165">
        <v>-282.8229</v>
      </c>
      <c r="HF53" s="165">
        <v>-497.2473</v>
      </c>
      <c r="HG53" s="165">
        <v>495.61959999999999</v>
      </c>
      <c r="HH53" s="165">
        <v>493.2244</v>
      </c>
      <c r="HI53" s="165">
        <v>-208.0318</v>
      </c>
      <c r="HJ53" s="165">
        <v>-205.84379999999999</v>
      </c>
      <c r="HK53" s="165">
        <v>-61.5623</v>
      </c>
      <c r="HL53" s="165">
        <v>-53.360900000000001</v>
      </c>
      <c r="HM53" s="165">
        <v>82.101500000000001</v>
      </c>
      <c r="HN53" s="165">
        <v>81.328199999999995</v>
      </c>
      <c r="HO53" s="166"/>
      <c r="HP53" s="166"/>
      <c r="HQ53" s="165">
        <v>65.372399999999999</v>
      </c>
      <c r="HR53" s="165">
        <v>65.119699999999995</v>
      </c>
      <c r="HS53" s="165">
        <v>-53.525399999999998</v>
      </c>
      <c r="HT53" s="165">
        <v>-52.126600000000003</v>
      </c>
      <c r="HU53" s="165">
        <v>113.2</v>
      </c>
      <c r="HV53" s="165">
        <v>112.71</v>
      </c>
      <c r="HW53" s="165">
        <v>34</v>
      </c>
      <c r="HX53" s="165">
        <v>34.200000000000003</v>
      </c>
      <c r="HY53" s="165">
        <v>22.416899999999998</v>
      </c>
      <c r="HZ53" s="165">
        <v>30</v>
      </c>
      <c r="IA53" s="165">
        <v>-322.6481</v>
      </c>
      <c r="IB53" s="165">
        <v>109.26</v>
      </c>
      <c r="IC53" s="165">
        <v>112.3389</v>
      </c>
      <c r="ID53" s="165">
        <v>14.5</v>
      </c>
      <c r="IE53" s="165">
        <v>-21</v>
      </c>
      <c r="IF53" s="165">
        <v>-57.2</v>
      </c>
      <c r="IG53" s="165">
        <v>-57.9</v>
      </c>
      <c r="IH53" s="165">
        <v>1.4221999999999999</v>
      </c>
      <c r="II53" s="165">
        <v>1.2904</v>
      </c>
      <c r="IJ53" s="165">
        <v>-487.20740000000001</v>
      </c>
      <c r="IK53" s="165">
        <v>-138.12270000000001</v>
      </c>
      <c r="IL53" s="165">
        <v>440.24290000000002</v>
      </c>
      <c r="IM53" s="165">
        <v>364.6361</v>
      </c>
      <c r="IN53" s="165">
        <v>-34.258200000000002</v>
      </c>
      <c r="IO53" s="165">
        <v>-356.73039999999997</v>
      </c>
      <c r="IP53" s="165">
        <v>358.17079999999999</v>
      </c>
      <c r="IQ53" s="165">
        <v>-138.82</v>
      </c>
      <c r="IR53" s="165">
        <v>-217.38210000000001</v>
      </c>
      <c r="IS53" s="165">
        <v>-348.89850000000001</v>
      </c>
      <c r="IT53" s="165">
        <v>100.9706</v>
      </c>
      <c r="IU53" s="165">
        <v>101.4764</v>
      </c>
      <c r="IV53" s="165">
        <v>142.42420000000001</v>
      </c>
      <c r="IW53" s="165">
        <v>-428.14249999999998</v>
      </c>
      <c r="IX53" s="165">
        <v>221.44380000000001</v>
      </c>
      <c r="IY53" s="165">
        <v>-206.72489999999999</v>
      </c>
      <c r="IZ53" s="165">
        <v>208.39099999999999</v>
      </c>
      <c r="JA53" s="165">
        <v>-8.4884000000000004</v>
      </c>
      <c r="JB53" s="166"/>
      <c r="JC53" s="165">
        <v>13.76</v>
      </c>
      <c r="JD53" s="165">
        <v>5.3140000000000001</v>
      </c>
      <c r="JE53" s="165">
        <v>5.3029999999999999</v>
      </c>
      <c r="JF53" s="165">
        <v>-13.44</v>
      </c>
      <c r="JG53" s="165">
        <v>-4</v>
      </c>
      <c r="JH53" s="166"/>
      <c r="JI53" s="165">
        <v>4.3380999999999998</v>
      </c>
      <c r="JJ53" s="165">
        <v>-42.217100000000002</v>
      </c>
      <c r="JK53" s="165">
        <v>-23.0274</v>
      </c>
      <c r="JL53" s="165">
        <v>36.799999999999997</v>
      </c>
      <c r="JM53" s="165">
        <v>49.811999999999998</v>
      </c>
      <c r="JN53" s="165">
        <v>49.392000000000003</v>
      </c>
      <c r="JO53" s="166"/>
      <c r="JP53" s="166"/>
      <c r="JQ53" s="165">
        <v>53.435400000000001</v>
      </c>
      <c r="JR53" s="165">
        <v>54.5349</v>
      </c>
      <c r="JS53" s="165">
        <v>53.162799999999997</v>
      </c>
      <c r="JT53" s="166"/>
      <c r="JU53" s="165">
        <v>21</v>
      </c>
      <c r="JV53" s="165">
        <v>21.633600000000001</v>
      </c>
      <c r="JW53" s="165">
        <v>7.7</v>
      </c>
      <c r="JX53" s="166"/>
      <c r="JY53" s="165">
        <v>-48.216000000000001</v>
      </c>
      <c r="JZ53" s="165">
        <v>79.412099999999995</v>
      </c>
      <c r="KA53" s="165">
        <v>61.506900000000002</v>
      </c>
      <c r="KB53" s="165">
        <v>-48.778500000000001</v>
      </c>
      <c r="KC53" s="165">
        <v>-78.784499999999994</v>
      </c>
      <c r="KD53" s="165">
        <v>51.885800000000003</v>
      </c>
      <c r="KE53" s="165">
        <v>25.302600000000002</v>
      </c>
      <c r="KF53" s="165">
        <v>-30.8</v>
      </c>
      <c r="KG53" s="165">
        <v>31.9</v>
      </c>
      <c r="KH53" s="166"/>
      <c r="KI53" s="165">
        <v>188.68459999999999</v>
      </c>
    </row>
    <row r="54" spans="1:295" ht="18" customHeight="1" x14ac:dyDescent="0.35">
      <c r="A54" s="161" t="s">
        <v>58</v>
      </c>
      <c r="B54" s="161" t="s">
        <v>829</v>
      </c>
      <c r="C54" s="165">
        <v>0</v>
      </c>
      <c r="D54" s="165">
        <v>18.948599999999999</v>
      </c>
      <c r="E54" s="165">
        <v>-38.1631</v>
      </c>
      <c r="F54" s="165">
        <v>-36.5471</v>
      </c>
      <c r="G54" s="165">
        <v>27.840800000000002</v>
      </c>
      <c r="H54" s="166"/>
      <c r="I54" s="165">
        <v>55.205599999999997</v>
      </c>
      <c r="J54" s="165">
        <v>-85.115600000000001</v>
      </c>
      <c r="K54" s="165">
        <v>51.402700000000003</v>
      </c>
      <c r="L54" s="165">
        <v>26.075199999999999</v>
      </c>
      <c r="M54" s="165">
        <v>25.557500000000001</v>
      </c>
      <c r="N54" s="165">
        <v>-2.2200000000000002</v>
      </c>
      <c r="O54" s="165">
        <v>-25.192</v>
      </c>
      <c r="P54" s="165">
        <v>19.8</v>
      </c>
      <c r="Q54" s="165">
        <v>9.1080000000000005</v>
      </c>
      <c r="R54" s="165">
        <v>-19.8</v>
      </c>
      <c r="S54" s="165">
        <v>12.930899999999999</v>
      </c>
      <c r="T54" s="165">
        <v>171.56219999999999</v>
      </c>
      <c r="U54" s="165">
        <v>6.4939</v>
      </c>
      <c r="V54" s="165">
        <v>6.6578999999999997</v>
      </c>
      <c r="W54" s="165">
        <v>10.6328</v>
      </c>
      <c r="X54" s="165">
        <v>4.1279000000000003</v>
      </c>
      <c r="Y54" s="165">
        <v>5.8821000000000003</v>
      </c>
      <c r="Z54" s="165">
        <v>5.7138999999999998</v>
      </c>
      <c r="AA54" s="166"/>
      <c r="AB54" s="166"/>
      <c r="AC54" s="165">
        <v>-64.97</v>
      </c>
      <c r="AD54" s="166"/>
      <c r="AE54" s="166"/>
      <c r="AF54" s="165">
        <v>2.2200000000000002</v>
      </c>
      <c r="AG54" s="165">
        <v>24.2</v>
      </c>
      <c r="AH54" s="165">
        <v>7.5830000000000002</v>
      </c>
      <c r="AI54" s="165">
        <v>0.23599999999999999</v>
      </c>
      <c r="AJ54" s="165">
        <v>-64</v>
      </c>
      <c r="AK54" s="165">
        <v>-64.14</v>
      </c>
      <c r="AL54" s="165">
        <v>-51.06</v>
      </c>
      <c r="AM54" s="165">
        <v>65.17</v>
      </c>
      <c r="AN54" s="165">
        <v>65.19</v>
      </c>
      <c r="AO54" s="165">
        <v>10.4442</v>
      </c>
      <c r="AP54" s="165">
        <v>12.1927</v>
      </c>
      <c r="AQ54" s="165">
        <v>65.094300000000004</v>
      </c>
      <c r="AR54" s="165">
        <v>67.322999999999993</v>
      </c>
      <c r="AS54" s="165">
        <v>22.4665</v>
      </c>
      <c r="AT54" s="165">
        <v>-45.412199999999999</v>
      </c>
      <c r="AU54" s="165">
        <v>-44.537999999999997</v>
      </c>
      <c r="AV54" s="165">
        <v>8.8350000000000009</v>
      </c>
      <c r="AW54" s="165">
        <v>9.7779000000000007</v>
      </c>
      <c r="AX54" s="166"/>
      <c r="AY54" s="165">
        <v>76.490700000000004</v>
      </c>
      <c r="AZ54" s="165">
        <v>-1.0468999999999999</v>
      </c>
      <c r="BA54" s="165">
        <v>-5.2911000000000001</v>
      </c>
      <c r="BB54" s="165">
        <v>-306.548</v>
      </c>
      <c r="BC54" s="165">
        <v>25.622499999999999</v>
      </c>
      <c r="BD54" s="165">
        <v>-17.899999999999999</v>
      </c>
      <c r="BE54" s="165">
        <v>-18.8</v>
      </c>
      <c r="BF54" s="165">
        <v>50.776800000000001</v>
      </c>
      <c r="BG54" s="165">
        <v>49.649700000000003</v>
      </c>
      <c r="BH54" s="165">
        <v>-6.7828999999999997</v>
      </c>
      <c r="BI54" s="166"/>
      <c r="BJ54" s="165">
        <v>-35.224699999999999</v>
      </c>
      <c r="BK54" s="165">
        <v>9.8383000000000003</v>
      </c>
      <c r="BL54" s="165">
        <v>13.201599999999999</v>
      </c>
      <c r="BM54" s="165">
        <v>8.9262999999999995</v>
      </c>
      <c r="BN54" s="165">
        <v>343.82139999999998</v>
      </c>
      <c r="BO54" s="165">
        <v>103.1831</v>
      </c>
      <c r="BP54" s="165">
        <v>103.3051</v>
      </c>
      <c r="BQ54" s="165">
        <v>-332.69159999999999</v>
      </c>
      <c r="BR54" s="165">
        <v>409.76260000000002</v>
      </c>
      <c r="BS54" s="166"/>
      <c r="BT54" s="165">
        <v>-30.906099999999999</v>
      </c>
      <c r="BU54" s="165">
        <v>32.010199999999998</v>
      </c>
      <c r="BV54" s="165">
        <v>92.390699999999995</v>
      </c>
      <c r="BW54" s="165">
        <v>25.52</v>
      </c>
      <c r="BX54" s="165">
        <v>21.38</v>
      </c>
      <c r="BY54" s="165">
        <v>61.58</v>
      </c>
      <c r="BZ54" s="165">
        <v>80.47</v>
      </c>
      <c r="CA54" s="165">
        <v>-80.236099999999993</v>
      </c>
      <c r="CB54" s="165">
        <v>-79.834299999999999</v>
      </c>
      <c r="CC54" s="165">
        <v>157.8355</v>
      </c>
      <c r="CD54" s="165">
        <v>158.25960000000001</v>
      </c>
      <c r="CE54" s="165">
        <v>29.1008</v>
      </c>
      <c r="CF54" s="165">
        <v>-89.361999999999995</v>
      </c>
      <c r="CG54" s="165">
        <v>-88.142200000000003</v>
      </c>
      <c r="CH54" s="165">
        <v>1.6647000000000001</v>
      </c>
      <c r="CI54" s="165">
        <v>-78.728200000000001</v>
      </c>
      <c r="CJ54" s="166"/>
      <c r="CK54" s="166"/>
      <c r="CL54" s="165">
        <v>18.5</v>
      </c>
      <c r="CM54" s="165">
        <v>159.30000000000001</v>
      </c>
      <c r="CN54" s="165">
        <v>-15.03</v>
      </c>
      <c r="CO54" s="165">
        <v>29.283000000000001</v>
      </c>
      <c r="CP54" s="165">
        <v>28.090699999999998</v>
      </c>
      <c r="CQ54" s="165">
        <v>29.093299999999999</v>
      </c>
      <c r="CR54" s="165">
        <v>25.180299999999999</v>
      </c>
      <c r="CS54" s="165">
        <v>26.098800000000001</v>
      </c>
      <c r="CT54" s="165">
        <v>-14.750500000000001</v>
      </c>
      <c r="CU54" s="165">
        <v>-58.993699999999997</v>
      </c>
      <c r="CV54" s="165">
        <v>-11.392899999999999</v>
      </c>
      <c r="CW54" s="165">
        <v>16.341000000000001</v>
      </c>
      <c r="CX54" s="165">
        <v>53.95</v>
      </c>
      <c r="CY54" s="165">
        <v>70.22</v>
      </c>
      <c r="CZ54" s="165">
        <v>45.7104</v>
      </c>
      <c r="DA54" s="165">
        <v>43.6569</v>
      </c>
      <c r="DB54" s="165">
        <v>-34.35</v>
      </c>
      <c r="DC54" s="166"/>
      <c r="DD54" s="165">
        <v>79.949600000000004</v>
      </c>
      <c r="DE54" s="165">
        <v>78.780500000000004</v>
      </c>
      <c r="DF54" s="165">
        <v>-153.07480000000001</v>
      </c>
      <c r="DG54" s="165">
        <v>0</v>
      </c>
      <c r="DH54" s="165">
        <v>-20.8126</v>
      </c>
      <c r="DI54" s="165">
        <v>-96.4</v>
      </c>
      <c r="DJ54" s="165">
        <v>-95.7</v>
      </c>
      <c r="DK54" s="165">
        <v>30.209700000000002</v>
      </c>
      <c r="DL54" s="165">
        <v>45.712299999999999</v>
      </c>
      <c r="DM54" s="165">
        <v>62.477600000000002</v>
      </c>
      <c r="DN54" s="165">
        <v>65.057400000000001</v>
      </c>
      <c r="DO54" s="165">
        <v>45.54</v>
      </c>
      <c r="DP54" s="165">
        <v>-8.7100000000000009</v>
      </c>
      <c r="DQ54" s="165">
        <v>62.6265</v>
      </c>
      <c r="DR54" s="165">
        <v>152.1686</v>
      </c>
      <c r="DS54" s="165">
        <v>-18.68</v>
      </c>
      <c r="DT54" s="165">
        <v>-19.100000000000001</v>
      </c>
      <c r="DU54" s="165">
        <v>98.03</v>
      </c>
      <c r="DV54" s="165">
        <v>66.739999999999995</v>
      </c>
      <c r="DW54" s="165">
        <v>152.3091</v>
      </c>
      <c r="DX54" s="165">
        <v>150.12729999999999</v>
      </c>
      <c r="DY54" s="165">
        <v>-51.738300000000002</v>
      </c>
      <c r="DZ54" s="165">
        <v>-50.927300000000002</v>
      </c>
      <c r="EA54" s="165">
        <v>209.0384</v>
      </c>
      <c r="EB54" s="165">
        <v>166.42060000000001</v>
      </c>
      <c r="EC54" s="165">
        <v>158.97040000000001</v>
      </c>
      <c r="ED54" s="165">
        <v>163.39449999999999</v>
      </c>
      <c r="EE54" s="165">
        <v>70.749200000000002</v>
      </c>
      <c r="EF54" s="165">
        <v>57.13</v>
      </c>
      <c r="EG54" s="165">
        <v>-28.314</v>
      </c>
      <c r="EH54" s="165">
        <v>340.50330000000002</v>
      </c>
      <c r="EI54" s="165">
        <v>154.83500000000001</v>
      </c>
      <c r="EJ54" s="166"/>
      <c r="EK54" s="165">
        <v>-28.9663</v>
      </c>
      <c r="EL54" s="165">
        <v>-27.189900000000002</v>
      </c>
      <c r="EM54" s="166"/>
      <c r="EN54" s="165">
        <v>-42.833599999999997</v>
      </c>
      <c r="EO54" s="165">
        <v>-39.207299999999996</v>
      </c>
      <c r="EP54" s="165">
        <v>159.804</v>
      </c>
      <c r="EQ54" s="165">
        <v>-61.238599999999998</v>
      </c>
      <c r="ER54" s="165">
        <v>-61.602200000000003</v>
      </c>
      <c r="ES54" s="165">
        <v>-21.440200000000001</v>
      </c>
      <c r="ET54" s="166"/>
      <c r="EU54" s="165">
        <v>-17.29</v>
      </c>
      <c r="EV54" s="165">
        <v>109.1</v>
      </c>
      <c r="EW54" s="165">
        <v>8.1435999999999993</v>
      </c>
      <c r="EX54" s="165">
        <v>-116.2052</v>
      </c>
      <c r="EY54" s="165">
        <v>-38.951099999999997</v>
      </c>
      <c r="EZ54" s="165">
        <v>-38.147100000000002</v>
      </c>
      <c r="FA54" s="165">
        <v>11.783799999999999</v>
      </c>
      <c r="FB54" s="165">
        <v>-53.178100000000001</v>
      </c>
      <c r="FC54" s="165">
        <v>15.6128</v>
      </c>
      <c r="FD54" s="166"/>
      <c r="FE54" s="166"/>
      <c r="FF54" s="166"/>
      <c r="FG54" s="165">
        <v>40.721800000000002</v>
      </c>
      <c r="FH54" s="165">
        <v>41.347499999999997</v>
      </c>
      <c r="FI54" s="165">
        <v>39.011200000000002</v>
      </c>
      <c r="FJ54" s="166"/>
      <c r="FK54" s="166"/>
      <c r="FL54" s="166"/>
      <c r="FM54" s="165">
        <v>54.057299999999998</v>
      </c>
      <c r="FN54" s="165">
        <v>54.197499999999998</v>
      </c>
      <c r="FO54" s="165">
        <v>-117.2135</v>
      </c>
      <c r="FP54" s="165">
        <v>-105.438</v>
      </c>
      <c r="FQ54" s="165">
        <v>-53.311999999999998</v>
      </c>
      <c r="FR54" s="165">
        <v>-43.2</v>
      </c>
      <c r="FS54" s="165">
        <v>18.6752</v>
      </c>
      <c r="FT54" s="165">
        <v>1.2088000000000001</v>
      </c>
      <c r="FU54" s="165">
        <v>-11.88</v>
      </c>
      <c r="FV54" s="165">
        <v>14.92</v>
      </c>
      <c r="FW54" s="165">
        <v>-53.5441</v>
      </c>
      <c r="FX54" s="165">
        <v>10.178599999999999</v>
      </c>
      <c r="FY54" s="165">
        <v>-14.369</v>
      </c>
      <c r="FZ54" s="165">
        <v>4.2640000000000002</v>
      </c>
      <c r="GA54" s="165">
        <v>7.8209999999999997</v>
      </c>
      <c r="GB54" s="165">
        <v>22.09</v>
      </c>
      <c r="GC54" s="165">
        <v>106.4766</v>
      </c>
      <c r="GD54" s="165">
        <v>117.99469999999999</v>
      </c>
      <c r="GE54" s="165">
        <v>15.25</v>
      </c>
      <c r="GF54" s="165">
        <v>90.396199999999993</v>
      </c>
      <c r="GG54" s="165">
        <v>24.6</v>
      </c>
      <c r="GH54" s="165">
        <v>-15.249700000000001</v>
      </c>
      <c r="GI54" s="165">
        <v>0.51290000000000002</v>
      </c>
      <c r="GJ54" s="165">
        <v>0</v>
      </c>
      <c r="GK54" s="165">
        <v>1.9923999999999999</v>
      </c>
      <c r="GL54" s="166"/>
      <c r="GM54" s="166"/>
      <c r="GN54" s="165">
        <v>-16.138999999999999</v>
      </c>
      <c r="GO54" s="165">
        <v>-27.760899999999999</v>
      </c>
      <c r="GP54" s="165">
        <v>25.437899999999999</v>
      </c>
      <c r="GQ54" s="165">
        <v>43.192399999999999</v>
      </c>
      <c r="GR54" s="165">
        <v>9.2978000000000005</v>
      </c>
      <c r="GS54" s="165">
        <v>9.2644000000000002</v>
      </c>
      <c r="GT54" s="165">
        <v>-126.76779999999999</v>
      </c>
      <c r="GU54" s="165">
        <v>-21.222799999999999</v>
      </c>
      <c r="GV54" s="165">
        <v>36.607700000000001</v>
      </c>
      <c r="GW54" s="165">
        <v>-47.660600000000002</v>
      </c>
      <c r="GX54" s="165">
        <v>3.8108</v>
      </c>
      <c r="GY54" s="165">
        <v>1.5429999999999999</v>
      </c>
      <c r="GZ54" s="165">
        <v>1.2023999999999999</v>
      </c>
      <c r="HA54" s="165">
        <v>5</v>
      </c>
      <c r="HB54" s="165">
        <v>212.50880000000001</v>
      </c>
      <c r="HC54" s="165">
        <v>214.91679999999999</v>
      </c>
      <c r="HD54" s="165">
        <v>277.39999999999998</v>
      </c>
      <c r="HE54" s="165">
        <v>-276.86579999999998</v>
      </c>
      <c r="HF54" s="165">
        <v>-484.00529999999998</v>
      </c>
      <c r="HG54" s="165">
        <v>492.75420000000003</v>
      </c>
      <c r="HH54" s="165">
        <v>487.07760000000002</v>
      </c>
      <c r="HI54" s="165">
        <v>-203.5104</v>
      </c>
      <c r="HJ54" s="165">
        <v>-199.7174</v>
      </c>
      <c r="HK54" s="165">
        <v>-62.199599999999997</v>
      </c>
      <c r="HL54" s="165">
        <v>-54.621400000000001</v>
      </c>
      <c r="HM54" s="165">
        <v>81.306799999999996</v>
      </c>
      <c r="HN54" s="165">
        <v>80.5291</v>
      </c>
      <c r="HO54" s="166"/>
      <c r="HP54" s="166"/>
      <c r="HQ54" s="165">
        <v>66.141400000000004</v>
      </c>
      <c r="HR54" s="165">
        <v>64.943899999999999</v>
      </c>
      <c r="HS54" s="165">
        <v>-47.069099999999999</v>
      </c>
      <c r="HT54" s="165">
        <v>-46.264600000000002</v>
      </c>
      <c r="HU54" s="165">
        <v>113.17</v>
      </c>
      <c r="HV54" s="165">
        <v>114.01</v>
      </c>
      <c r="HW54" s="165">
        <v>31.7</v>
      </c>
      <c r="HX54" s="165">
        <v>31.6</v>
      </c>
      <c r="HY54" s="165">
        <v>22.192599999999999</v>
      </c>
      <c r="HZ54" s="165">
        <v>28</v>
      </c>
      <c r="IA54" s="165">
        <v>-324.22019999999998</v>
      </c>
      <c r="IB54" s="165">
        <v>114.5752</v>
      </c>
      <c r="IC54" s="165">
        <v>116.2312</v>
      </c>
      <c r="ID54" s="165">
        <v>13.9</v>
      </c>
      <c r="IE54" s="165">
        <v>-24.5</v>
      </c>
      <c r="IF54" s="165">
        <v>-57.8</v>
      </c>
      <c r="IG54" s="165">
        <v>-58</v>
      </c>
      <c r="IH54" s="165">
        <v>1.5506</v>
      </c>
      <c r="II54" s="166"/>
      <c r="IJ54" s="165">
        <v>-478.5086</v>
      </c>
      <c r="IK54" s="165">
        <v>-131.2586</v>
      </c>
      <c r="IL54" s="165">
        <v>436.53140000000002</v>
      </c>
      <c r="IM54" s="165">
        <v>364.58510000000001</v>
      </c>
      <c r="IN54" s="165">
        <v>-37.416899999999998</v>
      </c>
      <c r="IO54" s="165">
        <v>-349.66370000000001</v>
      </c>
      <c r="IP54" s="165">
        <v>352.5797</v>
      </c>
      <c r="IQ54" s="165">
        <v>-136.29920000000001</v>
      </c>
      <c r="IR54" s="165">
        <v>-216.3527</v>
      </c>
      <c r="IS54" s="165">
        <v>-345.97519999999997</v>
      </c>
      <c r="IT54" s="165">
        <v>101.67529999999999</v>
      </c>
      <c r="IU54" s="165">
        <v>99.4358</v>
      </c>
      <c r="IV54" s="165">
        <v>137.84</v>
      </c>
      <c r="IW54" s="165">
        <v>-421.12939999999998</v>
      </c>
      <c r="IX54" s="165">
        <v>222.04679999999999</v>
      </c>
      <c r="IY54" s="165">
        <v>-200.29079999999999</v>
      </c>
      <c r="IZ54" s="165">
        <v>201.9829</v>
      </c>
      <c r="JA54" s="165">
        <v>-7.6726999999999999</v>
      </c>
      <c r="JB54" s="166"/>
      <c r="JC54" s="165">
        <v>13.36</v>
      </c>
      <c r="JD54" s="165">
        <v>5.6059999999999999</v>
      </c>
      <c r="JE54" s="165">
        <v>5.6</v>
      </c>
      <c r="JF54" s="165">
        <v>-13.2</v>
      </c>
      <c r="JG54" s="165">
        <v>-3.92</v>
      </c>
      <c r="JH54" s="166"/>
      <c r="JI54" s="165">
        <v>4.1032000000000002</v>
      </c>
      <c r="JJ54" s="165">
        <v>-43.184600000000003</v>
      </c>
      <c r="JK54" s="165">
        <v>-24.110800000000001</v>
      </c>
      <c r="JL54" s="165">
        <v>37.9</v>
      </c>
      <c r="JM54" s="165">
        <v>49.432000000000002</v>
      </c>
      <c r="JN54" s="165">
        <v>50.197000000000003</v>
      </c>
      <c r="JO54" s="166"/>
      <c r="JP54" s="166"/>
      <c r="JQ54" s="165">
        <v>52.064900000000002</v>
      </c>
      <c r="JR54" s="165">
        <v>50.559100000000001</v>
      </c>
      <c r="JS54" s="165">
        <v>53.241100000000003</v>
      </c>
      <c r="JT54" s="166"/>
      <c r="JU54" s="165">
        <v>24.8</v>
      </c>
      <c r="JV54" s="165">
        <v>21.831</v>
      </c>
      <c r="JW54" s="165">
        <v>7.31</v>
      </c>
      <c r="JX54" s="166"/>
      <c r="JY54" s="165">
        <v>-52.187899999999999</v>
      </c>
      <c r="JZ54" s="165">
        <v>78.774299999999997</v>
      </c>
      <c r="KA54" s="165">
        <v>63.040500000000002</v>
      </c>
      <c r="KB54" s="165">
        <v>-51.664200000000001</v>
      </c>
      <c r="KC54" s="165">
        <v>-77.206999999999994</v>
      </c>
      <c r="KD54" s="165">
        <v>52.832500000000003</v>
      </c>
      <c r="KE54" s="165">
        <v>23.613099999999999</v>
      </c>
      <c r="KF54" s="165">
        <v>-34.4</v>
      </c>
      <c r="KG54" s="165">
        <v>34.700000000000003</v>
      </c>
      <c r="KH54" s="166"/>
      <c r="KI54" s="165">
        <v>182.3981</v>
      </c>
    </row>
    <row r="55" spans="1:295" ht="18" customHeight="1" x14ac:dyDescent="0.35">
      <c r="A55" s="161" t="s">
        <v>58</v>
      </c>
      <c r="B55" s="161" t="s">
        <v>830</v>
      </c>
      <c r="C55" s="165">
        <v>0</v>
      </c>
      <c r="D55" s="165">
        <v>17.882999999999999</v>
      </c>
      <c r="E55" s="165">
        <v>-35.718299999999999</v>
      </c>
      <c r="F55" s="165">
        <v>-36.706200000000003</v>
      </c>
      <c r="G55" s="165">
        <v>26.758600000000001</v>
      </c>
      <c r="H55" s="166"/>
      <c r="I55" s="165">
        <v>52.707299999999996</v>
      </c>
      <c r="J55" s="165">
        <v>-81.881</v>
      </c>
      <c r="K55" s="165">
        <v>48.729399999999998</v>
      </c>
      <c r="L55" s="165">
        <v>24.365300000000001</v>
      </c>
      <c r="M55" s="165">
        <v>23.909099999999999</v>
      </c>
      <c r="N55" s="165">
        <v>0</v>
      </c>
      <c r="O55" s="165">
        <v>-22.99</v>
      </c>
      <c r="P55" s="165">
        <v>19.8</v>
      </c>
      <c r="Q55" s="165">
        <v>9.9359999999999999</v>
      </c>
      <c r="R55" s="165">
        <v>-19.8</v>
      </c>
      <c r="S55" s="165">
        <v>12.6829</v>
      </c>
      <c r="T55" s="165">
        <v>165.93119999999999</v>
      </c>
      <c r="U55" s="165">
        <v>5.7218</v>
      </c>
      <c r="V55" s="165">
        <v>5.891</v>
      </c>
      <c r="W55" s="165">
        <v>9.0848999999999993</v>
      </c>
      <c r="X55" s="165">
        <v>4.4240000000000004</v>
      </c>
      <c r="Y55" s="165">
        <v>6.4142999999999999</v>
      </c>
      <c r="Z55" s="165">
        <v>5.8902000000000001</v>
      </c>
      <c r="AA55" s="166"/>
      <c r="AB55" s="166"/>
      <c r="AC55" s="165">
        <v>-61.85</v>
      </c>
      <c r="AD55" s="166"/>
      <c r="AE55" s="166"/>
      <c r="AF55" s="165">
        <v>0</v>
      </c>
      <c r="AG55" s="165">
        <v>22</v>
      </c>
      <c r="AH55" s="165">
        <v>6.5359999999999996</v>
      </c>
      <c r="AI55" s="165">
        <v>0.23100000000000001</v>
      </c>
      <c r="AJ55" s="165">
        <v>-65.540000000000006</v>
      </c>
      <c r="AK55" s="165">
        <v>-65.010000000000005</v>
      </c>
      <c r="AL55" s="165">
        <v>-44.76</v>
      </c>
      <c r="AM55" s="165">
        <v>65.72</v>
      </c>
      <c r="AN55" s="165">
        <v>65.7</v>
      </c>
      <c r="AO55" s="165">
        <v>9.0797000000000008</v>
      </c>
      <c r="AP55" s="165">
        <v>12.6524</v>
      </c>
      <c r="AQ55" s="165">
        <v>61.167299999999997</v>
      </c>
      <c r="AR55" s="165">
        <v>63.1982</v>
      </c>
      <c r="AS55" s="165">
        <v>21.0443</v>
      </c>
      <c r="AT55" s="165">
        <v>-47.555500000000002</v>
      </c>
      <c r="AU55" s="165">
        <v>-48.2654</v>
      </c>
      <c r="AV55" s="165">
        <v>30.016100000000002</v>
      </c>
      <c r="AW55" s="165">
        <v>30.513100000000001</v>
      </c>
      <c r="AX55" s="166"/>
      <c r="AY55" s="165">
        <v>69.658799999999999</v>
      </c>
      <c r="AZ55" s="165">
        <v>2.1101999999999999</v>
      </c>
      <c r="BA55" s="165">
        <v>9.8779000000000003</v>
      </c>
      <c r="BB55" s="165">
        <v>-308.05419999999998</v>
      </c>
      <c r="BC55" s="165">
        <v>25.533300000000001</v>
      </c>
      <c r="BD55" s="165">
        <v>-17.8</v>
      </c>
      <c r="BE55" s="165">
        <v>-18.8</v>
      </c>
      <c r="BF55" s="165">
        <v>52.9544</v>
      </c>
      <c r="BG55" s="165">
        <v>52.577399999999997</v>
      </c>
      <c r="BH55" s="165">
        <v>-6.6471999999999998</v>
      </c>
      <c r="BI55" s="166"/>
      <c r="BJ55" s="165">
        <v>-36.956600000000002</v>
      </c>
      <c r="BK55" s="165">
        <v>9.2088000000000001</v>
      </c>
      <c r="BL55" s="165">
        <v>12.7905</v>
      </c>
      <c r="BM55" s="165">
        <v>8.6700999999999997</v>
      </c>
      <c r="BN55" s="165">
        <v>348.03300000000002</v>
      </c>
      <c r="BO55" s="165">
        <v>88.717299999999994</v>
      </c>
      <c r="BP55" s="165">
        <v>87.740700000000004</v>
      </c>
      <c r="BQ55" s="165">
        <v>-292.44760000000002</v>
      </c>
      <c r="BR55" s="165">
        <v>394.69830000000002</v>
      </c>
      <c r="BS55" s="166"/>
      <c r="BT55" s="165">
        <v>-37.294600000000003</v>
      </c>
      <c r="BU55" s="165">
        <v>39.073900000000002</v>
      </c>
      <c r="BV55" s="165">
        <v>87.201300000000003</v>
      </c>
      <c r="BW55" s="165">
        <v>24.67</v>
      </c>
      <c r="BX55" s="165">
        <v>19.760000000000002</v>
      </c>
      <c r="BY55" s="165">
        <v>57.17</v>
      </c>
      <c r="BZ55" s="165">
        <v>77.17</v>
      </c>
      <c r="CA55" s="165">
        <v>-81.1738</v>
      </c>
      <c r="CB55" s="165">
        <v>-80.771900000000002</v>
      </c>
      <c r="CC55" s="165">
        <v>160.2516</v>
      </c>
      <c r="CD55" s="165">
        <v>160.42949999999999</v>
      </c>
      <c r="CE55" s="165">
        <v>31.113</v>
      </c>
      <c r="CF55" s="165">
        <v>-81.309399999999997</v>
      </c>
      <c r="CG55" s="165">
        <v>-81.323800000000006</v>
      </c>
      <c r="CH55" s="165">
        <v>0.78910000000000002</v>
      </c>
      <c r="CI55" s="165">
        <v>-75.823999999999998</v>
      </c>
      <c r="CJ55" s="166"/>
      <c r="CK55" s="166"/>
      <c r="CL55" s="165">
        <v>17.899999999999999</v>
      </c>
      <c r="CM55" s="165">
        <v>151.69999999999999</v>
      </c>
      <c r="CN55" s="165">
        <v>-14.82</v>
      </c>
      <c r="CO55" s="165">
        <v>28.360600000000002</v>
      </c>
      <c r="CP55" s="165">
        <v>27.487100000000002</v>
      </c>
      <c r="CQ55" s="165">
        <v>28.173500000000001</v>
      </c>
      <c r="CR55" s="165">
        <v>20.484400000000001</v>
      </c>
      <c r="CS55" s="165">
        <v>20.181799999999999</v>
      </c>
      <c r="CT55" s="165">
        <v>-14.401</v>
      </c>
      <c r="CU55" s="165">
        <v>-52.264200000000002</v>
      </c>
      <c r="CV55" s="165">
        <v>-12.2578</v>
      </c>
      <c r="CW55" s="165">
        <v>14.523300000000001</v>
      </c>
      <c r="CX55" s="165">
        <v>47.31</v>
      </c>
      <c r="CY55" s="165">
        <v>66.31</v>
      </c>
      <c r="CZ55" s="165">
        <v>42.8979</v>
      </c>
      <c r="DA55" s="165">
        <v>40.4343</v>
      </c>
      <c r="DB55" s="165">
        <v>-32.5</v>
      </c>
      <c r="DC55" s="166"/>
      <c r="DD55" s="165">
        <v>76.686700000000002</v>
      </c>
      <c r="DE55" s="165">
        <v>75.474900000000005</v>
      </c>
      <c r="DF55" s="165">
        <v>-144.1097</v>
      </c>
      <c r="DG55" s="165">
        <v>-1E-4</v>
      </c>
      <c r="DH55" s="165">
        <v>-19.593499999999999</v>
      </c>
      <c r="DI55" s="165">
        <v>-89.6</v>
      </c>
      <c r="DJ55" s="165">
        <v>-91</v>
      </c>
      <c r="DK55" s="165">
        <v>30.088799999999999</v>
      </c>
      <c r="DL55" s="165">
        <v>41.610700000000001</v>
      </c>
      <c r="DM55" s="165">
        <v>55.9026</v>
      </c>
      <c r="DN55" s="165">
        <v>59.198</v>
      </c>
      <c r="DO55" s="165">
        <v>41.33</v>
      </c>
      <c r="DP55" s="165">
        <v>-7.83</v>
      </c>
      <c r="DQ55" s="165">
        <v>62.032499999999999</v>
      </c>
      <c r="DR55" s="165">
        <v>142.46809999999999</v>
      </c>
      <c r="DS55" s="165">
        <v>-18.79</v>
      </c>
      <c r="DT55" s="165">
        <v>-18.899999999999999</v>
      </c>
      <c r="DU55" s="165">
        <v>91.53</v>
      </c>
      <c r="DV55" s="165">
        <v>64.08</v>
      </c>
      <c r="DW55" s="165">
        <v>144.01820000000001</v>
      </c>
      <c r="DX55" s="165">
        <v>141.63640000000001</v>
      </c>
      <c r="DY55" s="165">
        <v>-55.604500000000002</v>
      </c>
      <c r="DZ55" s="165">
        <v>-54.472700000000003</v>
      </c>
      <c r="EA55" s="165">
        <v>196.07089999999999</v>
      </c>
      <c r="EB55" s="165">
        <v>153.0771</v>
      </c>
      <c r="EC55" s="165">
        <v>146.10050000000001</v>
      </c>
      <c r="ED55" s="165">
        <v>148.99610000000001</v>
      </c>
      <c r="EE55" s="165">
        <v>65.537499999999994</v>
      </c>
      <c r="EF55" s="165">
        <v>51.956899999999997</v>
      </c>
      <c r="EG55" s="165">
        <v>-27.183</v>
      </c>
      <c r="EH55" s="165">
        <v>307.48579999999998</v>
      </c>
      <c r="EI55" s="165">
        <v>128.9717</v>
      </c>
      <c r="EJ55" s="166"/>
      <c r="EK55" s="165">
        <v>-30.289300000000001</v>
      </c>
      <c r="EL55" s="165">
        <v>-28.727699999999999</v>
      </c>
      <c r="EM55" s="166"/>
      <c r="EN55" s="165">
        <v>-45.858400000000003</v>
      </c>
      <c r="EO55" s="165">
        <v>-41.9968</v>
      </c>
      <c r="EP55" s="165">
        <v>158.268</v>
      </c>
      <c r="EQ55" s="165">
        <v>-67.259</v>
      </c>
      <c r="ER55" s="165">
        <v>-68.136499999999998</v>
      </c>
      <c r="ES55" s="165">
        <v>-24.335699999999999</v>
      </c>
      <c r="ET55" s="165">
        <v>15.68</v>
      </c>
      <c r="EU55" s="165">
        <v>-29.04</v>
      </c>
      <c r="EV55" s="165">
        <v>94.7</v>
      </c>
      <c r="EW55" s="165">
        <v>7.5785999999999998</v>
      </c>
      <c r="EX55" s="165">
        <v>-118.0578</v>
      </c>
      <c r="EY55" s="165">
        <v>-38.260599999999997</v>
      </c>
      <c r="EZ55" s="165">
        <v>-37.232500000000002</v>
      </c>
      <c r="FA55" s="165">
        <v>12.6395</v>
      </c>
      <c r="FB55" s="165">
        <v>-54.072200000000002</v>
      </c>
      <c r="FC55" s="165">
        <v>14.4495</v>
      </c>
      <c r="FD55" s="166"/>
      <c r="FE55" s="166"/>
      <c r="FF55" s="166"/>
      <c r="FG55" s="165">
        <v>40.128</v>
      </c>
      <c r="FH55" s="165">
        <v>40.231000000000002</v>
      </c>
      <c r="FI55" s="165">
        <v>39.637799999999999</v>
      </c>
      <c r="FJ55" s="166"/>
      <c r="FK55" s="166"/>
      <c r="FL55" s="166"/>
      <c r="FM55" s="165">
        <v>58.1999</v>
      </c>
      <c r="FN55" s="165">
        <v>58.079500000000003</v>
      </c>
      <c r="FO55" s="165">
        <v>-117.4046</v>
      </c>
      <c r="FP55" s="165">
        <v>-103.85</v>
      </c>
      <c r="FQ55" s="165">
        <v>-52.711399999999998</v>
      </c>
      <c r="FR55" s="165">
        <v>-43.87</v>
      </c>
      <c r="FS55" s="165">
        <v>18.980399999999999</v>
      </c>
      <c r="FT55" s="165">
        <v>1.0915999999999999</v>
      </c>
      <c r="FU55" s="165">
        <v>-12.05</v>
      </c>
      <c r="FV55" s="165">
        <v>16.25</v>
      </c>
      <c r="FW55" s="165">
        <v>-52.706499999999998</v>
      </c>
      <c r="FX55" s="165">
        <v>10.179500000000001</v>
      </c>
      <c r="FY55" s="165">
        <v>-14.664</v>
      </c>
      <c r="FZ55" s="165">
        <v>4.5449999999999999</v>
      </c>
      <c r="GA55" s="165">
        <v>7.5362</v>
      </c>
      <c r="GB55" s="165">
        <v>21.1</v>
      </c>
      <c r="GC55" s="165">
        <v>106.9618</v>
      </c>
      <c r="GD55" s="165">
        <v>115.4567</v>
      </c>
      <c r="GE55" s="165">
        <v>14.79</v>
      </c>
      <c r="GF55" s="165">
        <v>87.352099999999993</v>
      </c>
      <c r="GG55" s="165">
        <v>25</v>
      </c>
      <c r="GH55" s="165">
        <v>-15.4374</v>
      </c>
      <c r="GI55" s="165">
        <v>-8.9999999999999998E-4</v>
      </c>
      <c r="GJ55" s="166"/>
      <c r="GK55" s="165">
        <v>1.7657</v>
      </c>
      <c r="GL55" s="165">
        <v>6.4500000000000002E-2</v>
      </c>
      <c r="GM55" s="165">
        <v>0</v>
      </c>
      <c r="GN55" s="165">
        <v>-14.9038</v>
      </c>
      <c r="GO55" s="165">
        <v>-25.687999999999999</v>
      </c>
      <c r="GP55" s="165">
        <v>25.8416</v>
      </c>
      <c r="GQ55" s="165">
        <v>39.831200000000003</v>
      </c>
      <c r="GR55" s="165">
        <v>9.5822000000000003</v>
      </c>
      <c r="GS55" s="165">
        <v>9.5296000000000003</v>
      </c>
      <c r="GT55" s="165">
        <v>-125.6387</v>
      </c>
      <c r="GU55" s="165">
        <v>-19.893899999999999</v>
      </c>
      <c r="GV55" s="165">
        <v>36.1661</v>
      </c>
      <c r="GW55" s="165">
        <v>-43.024299999999997</v>
      </c>
      <c r="GX55" s="165">
        <v>4.1738999999999997</v>
      </c>
      <c r="GY55" s="165">
        <v>0</v>
      </c>
      <c r="GZ55" s="165">
        <v>0</v>
      </c>
      <c r="HA55" s="165">
        <v>5.5689000000000002</v>
      </c>
      <c r="HB55" s="165">
        <v>205.989</v>
      </c>
      <c r="HC55" s="165">
        <v>203.07980000000001</v>
      </c>
      <c r="HD55" s="165">
        <v>279.10000000000002</v>
      </c>
      <c r="HE55" s="165">
        <v>-279.60759999999999</v>
      </c>
      <c r="HF55" s="165">
        <v>-490.28429999999997</v>
      </c>
      <c r="HG55" s="165">
        <v>494.18459999999999</v>
      </c>
      <c r="HH55" s="165">
        <v>488.03250000000003</v>
      </c>
      <c r="HI55" s="165">
        <v>-195.98349999999999</v>
      </c>
      <c r="HJ55" s="165">
        <v>-193.20939999999999</v>
      </c>
      <c r="HK55" s="165">
        <v>-64.877200000000002</v>
      </c>
      <c r="HL55" s="165">
        <v>-58.908900000000003</v>
      </c>
      <c r="HM55" s="165">
        <v>75.189800000000005</v>
      </c>
      <c r="HN55" s="165">
        <v>74.297200000000004</v>
      </c>
      <c r="HO55" s="165">
        <v>-155.87819999999999</v>
      </c>
      <c r="HP55" s="165">
        <v>-155.24100000000001</v>
      </c>
      <c r="HQ55" s="165">
        <v>65.943700000000007</v>
      </c>
      <c r="HR55" s="165">
        <v>65.119699999999995</v>
      </c>
      <c r="HS55" s="165">
        <v>-41.020200000000003</v>
      </c>
      <c r="HT55" s="165">
        <v>-40.936199999999999</v>
      </c>
      <c r="HU55" s="165">
        <v>118.31</v>
      </c>
      <c r="HV55" s="165">
        <v>118.11</v>
      </c>
      <c r="HW55" s="165">
        <v>30.6</v>
      </c>
      <c r="HX55" s="165">
        <v>31.4</v>
      </c>
      <c r="HY55" s="165">
        <v>22.4788</v>
      </c>
      <c r="HZ55" s="165">
        <v>27.04</v>
      </c>
      <c r="IA55" s="165">
        <v>-314.49430000000001</v>
      </c>
      <c r="IB55" s="165">
        <v>111.08759999999999</v>
      </c>
      <c r="IC55" s="165">
        <v>111.2487</v>
      </c>
      <c r="ID55" s="165">
        <v>13.9</v>
      </c>
      <c r="IE55" s="165">
        <v>-27.7</v>
      </c>
      <c r="IF55" s="165">
        <v>-57.8</v>
      </c>
      <c r="IG55" s="165">
        <v>-58</v>
      </c>
      <c r="IH55" s="166"/>
      <c r="II55" s="165">
        <v>1.339</v>
      </c>
      <c r="IJ55" s="165">
        <v>-479.84789999999998</v>
      </c>
      <c r="IK55" s="165">
        <v>-110.08710000000001</v>
      </c>
      <c r="IL55" s="165">
        <v>410.41969999999998</v>
      </c>
      <c r="IM55" s="165">
        <v>342.69450000000001</v>
      </c>
      <c r="IN55" s="165">
        <v>-33.374400000000001</v>
      </c>
      <c r="IO55" s="165">
        <v>-333.81020000000001</v>
      </c>
      <c r="IP55" s="165">
        <v>338.72059999999999</v>
      </c>
      <c r="IQ55" s="165">
        <v>-131.64179999999999</v>
      </c>
      <c r="IR55" s="165">
        <v>-211.41159999999999</v>
      </c>
      <c r="IS55" s="165">
        <v>-331.71269999999998</v>
      </c>
      <c r="IT55" s="165">
        <v>96.813800000000001</v>
      </c>
      <c r="IU55" s="165">
        <v>96.513800000000003</v>
      </c>
      <c r="IV55" s="165">
        <v>132.03399999999999</v>
      </c>
      <c r="IW55" s="165">
        <v>-404.30739999999997</v>
      </c>
      <c r="IX55" s="165">
        <v>216.31229999999999</v>
      </c>
      <c r="IY55" s="165">
        <v>-186.96289999999999</v>
      </c>
      <c r="IZ55" s="165">
        <v>187.16659999999999</v>
      </c>
      <c r="JA55" s="165">
        <v>-7.8567</v>
      </c>
      <c r="JB55" s="166"/>
      <c r="JC55" s="165">
        <v>13.12</v>
      </c>
      <c r="JD55" s="165">
        <v>5.7729999999999997</v>
      </c>
      <c r="JE55" s="165">
        <v>5.7670000000000003</v>
      </c>
      <c r="JF55" s="165">
        <v>-12.96</v>
      </c>
      <c r="JG55" s="165">
        <v>-3.92</v>
      </c>
      <c r="JH55" s="166"/>
      <c r="JI55" s="165">
        <v>4.1917</v>
      </c>
      <c r="JJ55" s="165">
        <v>-45.030900000000003</v>
      </c>
      <c r="JK55" s="165">
        <v>-24.4923</v>
      </c>
      <c r="JL55" s="165">
        <v>40.9</v>
      </c>
      <c r="JM55" s="165">
        <v>49.744999999999997</v>
      </c>
      <c r="JN55" s="165">
        <v>48.796999999999997</v>
      </c>
      <c r="JO55" s="166"/>
      <c r="JP55" s="166"/>
      <c r="JQ55" s="165">
        <v>50.2333</v>
      </c>
      <c r="JR55" s="165">
        <v>48.401400000000002</v>
      </c>
      <c r="JS55" s="165">
        <v>49.007399999999997</v>
      </c>
      <c r="JT55" s="166"/>
      <c r="JU55" s="165">
        <v>28</v>
      </c>
      <c r="JV55" s="165">
        <v>22.895600000000002</v>
      </c>
      <c r="JW55" s="165">
        <v>6.59</v>
      </c>
      <c r="JX55" s="166"/>
      <c r="JY55" s="165">
        <v>-57.9754</v>
      </c>
      <c r="JZ55" s="165">
        <v>79.488600000000005</v>
      </c>
      <c r="KA55" s="165">
        <v>66.588099999999997</v>
      </c>
      <c r="KB55" s="165">
        <v>-57.532800000000002</v>
      </c>
      <c r="KC55" s="165">
        <v>-79.114599999999996</v>
      </c>
      <c r="KD55" s="165">
        <v>57.174700000000001</v>
      </c>
      <c r="KE55" s="165">
        <v>20.768000000000001</v>
      </c>
      <c r="KF55" s="165">
        <v>-36.5</v>
      </c>
      <c r="KG55" s="165">
        <v>36.700000000000003</v>
      </c>
      <c r="KH55" s="166"/>
      <c r="KI55" s="165">
        <v>192.54640000000001</v>
      </c>
    </row>
    <row r="56" spans="1:295" ht="18" customHeight="1" x14ac:dyDescent="0.35">
      <c r="A56" s="161" t="s">
        <v>831</v>
      </c>
      <c r="B56" s="161" t="s">
        <v>59</v>
      </c>
      <c r="C56" s="168">
        <v>0</v>
      </c>
      <c r="D56" s="168">
        <v>17.0093</v>
      </c>
      <c r="E56" s="168">
        <v>-34.378399999999999</v>
      </c>
      <c r="F56" s="168">
        <v>-37.573599999999999</v>
      </c>
      <c r="G56" s="168">
        <v>25.442799999999998</v>
      </c>
      <c r="H56" s="169"/>
      <c r="I56" s="168">
        <v>50.287700000000001</v>
      </c>
      <c r="J56" s="168">
        <v>-79.300799999999995</v>
      </c>
      <c r="K56" s="168">
        <v>45.024700000000003</v>
      </c>
      <c r="L56" s="168">
        <v>22.875299999999999</v>
      </c>
      <c r="M56" s="168">
        <v>22.35</v>
      </c>
      <c r="N56" s="168">
        <v>0</v>
      </c>
      <c r="O56" s="168">
        <v>-20.387</v>
      </c>
      <c r="P56" s="168">
        <v>17.600000000000001</v>
      </c>
      <c r="Q56" s="168">
        <v>9.1080000000000005</v>
      </c>
      <c r="R56" s="168">
        <v>-17.600000000000001</v>
      </c>
      <c r="S56" s="168">
        <v>13.3271</v>
      </c>
      <c r="T56" s="168">
        <v>159.97499999999999</v>
      </c>
      <c r="U56" s="168">
        <v>5.0605000000000002</v>
      </c>
      <c r="V56" s="168">
        <v>5.1036000000000001</v>
      </c>
      <c r="W56" s="168">
        <v>8.5120000000000005</v>
      </c>
      <c r="X56" s="168">
        <v>4.6055999999999999</v>
      </c>
      <c r="Y56" s="168">
        <v>6.6741999999999999</v>
      </c>
      <c r="Z56" s="168">
        <v>5.6725000000000003</v>
      </c>
      <c r="AA56" s="169"/>
      <c r="AB56" s="169"/>
      <c r="AC56" s="168">
        <v>-61.42</v>
      </c>
      <c r="AD56" s="169"/>
      <c r="AE56" s="169"/>
      <c r="AF56" s="168">
        <v>0</v>
      </c>
      <c r="AG56" s="168">
        <v>19.8</v>
      </c>
      <c r="AH56" s="168">
        <v>5.6130000000000004</v>
      </c>
      <c r="AI56" s="168">
        <v>0.223</v>
      </c>
      <c r="AJ56" s="168">
        <v>-64.349999999999994</v>
      </c>
      <c r="AK56" s="168">
        <v>-64.25</v>
      </c>
      <c r="AL56" s="168">
        <v>-44.86</v>
      </c>
      <c r="AM56" s="168">
        <v>64.81</v>
      </c>
      <c r="AN56" s="168">
        <v>65.53</v>
      </c>
      <c r="AO56" s="168">
        <v>8.2340999999999998</v>
      </c>
      <c r="AP56" s="168">
        <v>13.004899999999999</v>
      </c>
      <c r="AQ56" s="168">
        <v>58.253999999999998</v>
      </c>
      <c r="AR56" s="168">
        <v>60.656399999999998</v>
      </c>
      <c r="AS56" s="168">
        <v>20.929200000000002</v>
      </c>
      <c r="AT56" s="168">
        <v>-47.421500000000002</v>
      </c>
      <c r="AU56" s="168">
        <v>-46.883099999999999</v>
      </c>
      <c r="AV56" s="168">
        <v>26.282299999999999</v>
      </c>
      <c r="AW56" s="168">
        <v>25.464600000000001</v>
      </c>
      <c r="AX56" s="169"/>
      <c r="AY56" s="168">
        <v>67.247500000000002</v>
      </c>
      <c r="AZ56" s="168">
        <v>1.0632999999999999</v>
      </c>
      <c r="BA56" s="168">
        <v>7.2199</v>
      </c>
      <c r="BB56" s="168">
        <v>-288.78019999999998</v>
      </c>
      <c r="BC56" s="168">
        <v>26.033000000000001</v>
      </c>
      <c r="BD56" s="168">
        <v>-17.7</v>
      </c>
      <c r="BE56" s="168">
        <v>-18.899999999999999</v>
      </c>
      <c r="BF56" s="168">
        <v>53.667299999999997</v>
      </c>
      <c r="BG56" s="168">
        <v>52.118000000000002</v>
      </c>
      <c r="BH56" s="168">
        <v>-6.5289000000000001</v>
      </c>
      <c r="BI56" s="169"/>
      <c r="BJ56" s="168">
        <v>-35.235700000000001</v>
      </c>
      <c r="BK56" s="168">
        <v>8.4276999999999997</v>
      </c>
      <c r="BL56" s="168">
        <v>12.3927</v>
      </c>
      <c r="BM56" s="168">
        <v>8.3946000000000005</v>
      </c>
      <c r="BN56" s="168">
        <v>326.67</v>
      </c>
      <c r="BO56" s="168">
        <v>80.2637</v>
      </c>
      <c r="BP56" s="168">
        <v>80.294200000000004</v>
      </c>
      <c r="BQ56" s="168">
        <v>-254.01990000000001</v>
      </c>
      <c r="BR56" s="168">
        <v>383.73680000000002</v>
      </c>
      <c r="BS56" s="169"/>
      <c r="BT56" s="168">
        <v>-33.3748</v>
      </c>
      <c r="BU56" s="168">
        <v>35.432899999999997</v>
      </c>
      <c r="BV56" s="168">
        <v>80.8643</v>
      </c>
      <c r="BW56" s="168">
        <v>23.16</v>
      </c>
      <c r="BX56" s="168">
        <v>17.95</v>
      </c>
      <c r="BY56" s="168">
        <v>53.73</v>
      </c>
      <c r="BZ56" s="168">
        <v>73.849999999999994</v>
      </c>
      <c r="CA56" s="168">
        <v>-81.3078</v>
      </c>
      <c r="CB56" s="168">
        <v>-81.709599999999995</v>
      </c>
      <c r="CC56" s="168">
        <v>159.32939999999999</v>
      </c>
      <c r="CD56" s="168">
        <v>160.17509999999999</v>
      </c>
      <c r="CE56" s="168">
        <v>28.259399999999999</v>
      </c>
      <c r="CF56" s="168">
        <v>-76.142099999999999</v>
      </c>
      <c r="CG56" s="168">
        <v>-76.857900000000001</v>
      </c>
      <c r="CH56" s="168">
        <v>1.1184000000000001</v>
      </c>
      <c r="CI56" s="168">
        <v>-76.723299999999995</v>
      </c>
      <c r="CJ56" s="169"/>
      <c r="CK56" s="169"/>
      <c r="CL56" s="168">
        <v>1.6</v>
      </c>
      <c r="CM56" s="168">
        <v>153.69999999999999</v>
      </c>
      <c r="CN56" s="168">
        <v>-14.19</v>
      </c>
      <c r="CO56" s="168">
        <v>23.892800000000001</v>
      </c>
      <c r="CP56" s="168">
        <v>22.849599999999999</v>
      </c>
      <c r="CQ56" s="168">
        <v>24.6418</v>
      </c>
      <c r="CR56" s="168">
        <v>7.8494999999999999</v>
      </c>
      <c r="CS56" s="168">
        <v>9.0821000000000005</v>
      </c>
      <c r="CT56" s="168">
        <v>-17.338200000000001</v>
      </c>
      <c r="CU56" s="168">
        <v>-33.452399999999997</v>
      </c>
      <c r="CV56" s="168">
        <v>-15.1205</v>
      </c>
      <c r="CW56" s="168">
        <v>13.7075</v>
      </c>
      <c r="CX56" s="168">
        <v>43.42</v>
      </c>
      <c r="CY56" s="168">
        <v>64.790000000000006</v>
      </c>
      <c r="CZ56" s="168">
        <v>40.554200000000002</v>
      </c>
      <c r="DA56" s="168">
        <v>38.237000000000002</v>
      </c>
      <c r="DB56" s="168">
        <v>-30.94</v>
      </c>
      <c r="DC56" s="169"/>
      <c r="DD56" s="168">
        <v>77.282499999999999</v>
      </c>
      <c r="DE56" s="168">
        <v>75.728700000000003</v>
      </c>
      <c r="DF56" s="168">
        <v>-154.77160000000001</v>
      </c>
      <c r="DG56" s="168">
        <v>-1E-4</v>
      </c>
      <c r="DH56" s="168">
        <v>-18.698399999999999</v>
      </c>
      <c r="DI56" s="168">
        <v>-84.8</v>
      </c>
      <c r="DJ56" s="168">
        <v>-83.6</v>
      </c>
      <c r="DK56" s="168">
        <v>29.451599999999999</v>
      </c>
      <c r="DL56" s="168">
        <v>38.680999999999997</v>
      </c>
      <c r="DM56" s="168">
        <v>51.206099999999999</v>
      </c>
      <c r="DN56" s="168">
        <v>55.096400000000003</v>
      </c>
      <c r="DO56" s="168">
        <v>38.380000000000003</v>
      </c>
      <c r="DP56" s="168">
        <v>-7.31</v>
      </c>
      <c r="DQ56" s="168">
        <v>59.67</v>
      </c>
      <c r="DR56" s="168">
        <v>153.12870000000001</v>
      </c>
      <c r="DS56" s="168">
        <v>-22.15</v>
      </c>
      <c r="DT56" s="168">
        <v>-22.36</v>
      </c>
      <c r="DU56" s="168">
        <v>93.82</v>
      </c>
      <c r="DV56" s="168">
        <v>60.43</v>
      </c>
      <c r="DW56" s="168">
        <v>153.63640000000001</v>
      </c>
      <c r="DX56" s="168">
        <v>148.6</v>
      </c>
      <c r="DY56" s="168">
        <v>-50.929600000000001</v>
      </c>
      <c r="DZ56" s="168">
        <v>-49.618200000000002</v>
      </c>
      <c r="EA56" s="168">
        <v>195.26009999999999</v>
      </c>
      <c r="EB56" s="168">
        <v>155.0384</v>
      </c>
      <c r="EC56" s="168">
        <v>148.08539999999999</v>
      </c>
      <c r="ED56" s="168">
        <v>151.0076</v>
      </c>
      <c r="EE56" s="168">
        <v>61.472700000000003</v>
      </c>
      <c r="EF56" s="168">
        <v>49.350099999999998</v>
      </c>
      <c r="EG56" s="168">
        <v>-26.902000000000001</v>
      </c>
      <c r="EH56" s="168">
        <v>263.762</v>
      </c>
      <c r="EI56" s="168">
        <v>120.678</v>
      </c>
      <c r="EJ56" s="169"/>
      <c r="EK56" s="168">
        <v>-30.406300000000002</v>
      </c>
      <c r="EL56" s="168">
        <v>-29.3582</v>
      </c>
      <c r="EM56" s="169"/>
      <c r="EN56" s="168">
        <v>-41.576500000000003</v>
      </c>
      <c r="EO56" s="168">
        <v>-39.109499999999997</v>
      </c>
      <c r="EP56" s="168">
        <v>144.44399999999999</v>
      </c>
      <c r="EQ56" s="168">
        <v>-60.3386</v>
      </c>
      <c r="ER56" s="168">
        <v>-60.646500000000003</v>
      </c>
      <c r="ES56" s="168">
        <v>-16.552600000000002</v>
      </c>
      <c r="ET56" s="168">
        <v>0</v>
      </c>
      <c r="EU56" s="168">
        <v>-8.52</v>
      </c>
      <c r="EV56" s="168">
        <v>103</v>
      </c>
      <c r="EW56" s="168">
        <v>7.0773999999999999</v>
      </c>
      <c r="EX56" s="168">
        <v>-109.16119999999999</v>
      </c>
      <c r="EY56" s="168">
        <v>-34.707000000000001</v>
      </c>
      <c r="EZ56" s="168">
        <v>-33.593800000000002</v>
      </c>
      <c r="FA56" s="168">
        <v>8.2012999999999998</v>
      </c>
      <c r="FB56" s="168">
        <v>-48.6845</v>
      </c>
      <c r="FC56" s="168">
        <v>11.551399999999999</v>
      </c>
      <c r="FD56" s="169"/>
      <c r="FE56" s="169"/>
      <c r="FF56" s="169"/>
      <c r="FG56" s="168">
        <v>40.508600000000001</v>
      </c>
      <c r="FH56" s="168">
        <v>40.131</v>
      </c>
      <c r="FI56" s="168">
        <v>39.343800000000002</v>
      </c>
      <c r="FJ56" s="169"/>
      <c r="FK56" s="169"/>
      <c r="FL56" s="169"/>
      <c r="FM56" s="168">
        <v>52.791800000000002</v>
      </c>
      <c r="FN56" s="168">
        <v>52.6449</v>
      </c>
      <c r="FO56" s="168">
        <v>-117.1164</v>
      </c>
      <c r="FP56" s="168">
        <v>-105.0056</v>
      </c>
      <c r="FQ56" s="168">
        <v>-53.619599999999998</v>
      </c>
      <c r="FR56" s="168">
        <v>-44.38</v>
      </c>
      <c r="FS56" s="168">
        <v>18.887599999999999</v>
      </c>
      <c r="FT56" s="168">
        <v>0.97440000000000004</v>
      </c>
      <c r="FU56" s="168">
        <v>-12.11</v>
      </c>
      <c r="FV56" s="168">
        <v>15.34</v>
      </c>
      <c r="FW56" s="168">
        <v>-54.581099999999999</v>
      </c>
      <c r="FX56" s="168">
        <v>10.2628</v>
      </c>
      <c r="FY56" s="168">
        <v>-14.984999999999999</v>
      </c>
      <c r="FZ56" s="168">
        <v>4.4459999999999997</v>
      </c>
      <c r="GA56" s="168">
        <v>8.7462999999999997</v>
      </c>
      <c r="GB56" s="168">
        <v>20.29</v>
      </c>
      <c r="GC56" s="168">
        <v>107.6824</v>
      </c>
      <c r="GD56" s="168">
        <v>117.5896</v>
      </c>
      <c r="GE56" s="168">
        <v>13.69</v>
      </c>
      <c r="GF56" s="168">
        <v>85.852999999999994</v>
      </c>
      <c r="GG56" s="168">
        <v>26.1</v>
      </c>
      <c r="GH56" s="168">
        <v>-14.9259</v>
      </c>
      <c r="GI56" s="168">
        <v>-0.33989999999999998</v>
      </c>
      <c r="GJ56" s="169"/>
      <c r="GK56" s="168">
        <v>1.6354</v>
      </c>
      <c r="GL56" s="169"/>
      <c r="GM56" s="169"/>
      <c r="GN56" s="168">
        <v>-14.7117</v>
      </c>
      <c r="GO56" s="168">
        <v>-23.708400000000001</v>
      </c>
      <c r="GP56" s="168">
        <v>27.0547</v>
      </c>
      <c r="GQ56" s="168">
        <v>36.553899999999999</v>
      </c>
      <c r="GR56" s="168">
        <v>9.3073999999999995</v>
      </c>
      <c r="GS56" s="168">
        <v>9.2825000000000006</v>
      </c>
      <c r="GT56" s="168">
        <v>-123.33029999999999</v>
      </c>
      <c r="GU56" s="168">
        <v>-18.5152</v>
      </c>
      <c r="GV56" s="168">
        <v>35.606900000000003</v>
      </c>
      <c r="GW56" s="168">
        <v>-39.918300000000002</v>
      </c>
      <c r="GX56" s="168">
        <v>4.0772000000000004</v>
      </c>
      <c r="GY56" s="169"/>
      <c r="GZ56" s="169"/>
      <c r="HA56" s="168">
        <v>5</v>
      </c>
      <c r="HB56" s="168">
        <v>210.63040000000001</v>
      </c>
      <c r="HC56" s="168">
        <v>208.33099999999999</v>
      </c>
      <c r="HD56" s="168">
        <v>281.60000000000002</v>
      </c>
      <c r="HE56" s="168">
        <v>-281.70699999999999</v>
      </c>
      <c r="HF56" s="168">
        <v>-502.42239999999998</v>
      </c>
      <c r="HG56" s="168">
        <v>501.90690000000001</v>
      </c>
      <c r="HH56" s="168">
        <v>499.62479999999999</v>
      </c>
      <c r="HI56" s="168">
        <v>-200.83750000000001</v>
      </c>
      <c r="HJ56" s="168">
        <v>-200.27760000000001</v>
      </c>
      <c r="HK56" s="168">
        <v>-59.441499999999998</v>
      </c>
      <c r="HL56" s="168">
        <v>-53.170900000000003</v>
      </c>
      <c r="HM56" s="168">
        <v>77.836500000000001</v>
      </c>
      <c r="HN56" s="168">
        <v>80.700199999999995</v>
      </c>
      <c r="HO56" s="169"/>
      <c r="HP56" s="169"/>
      <c r="HQ56" s="168">
        <v>68.064099999999996</v>
      </c>
      <c r="HR56" s="168">
        <v>66.899500000000003</v>
      </c>
      <c r="HS56" s="168">
        <v>-36.735999999999997</v>
      </c>
      <c r="HT56" s="168">
        <v>-36.644500000000001</v>
      </c>
      <c r="HU56" s="168">
        <v>116.86</v>
      </c>
      <c r="HV56" s="168">
        <v>117.27</v>
      </c>
      <c r="HW56" s="168">
        <v>30.1</v>
      </c>
      <c r="HX56" s="168">
        <v>29.9</v>
      </c>
      <c r="HY56" s="168">
        <v>22.5002</v>
      </c>
      <c r="HZ56" s="168">
        <v>26.08</v>
      </c>
      <c r="IA56" s="168">
        <v>-317.55919999999998</v>
      </c>
      <c r="IB56" s="168">
        <v>113.8327</v>
      </c>
      <c r="IC56" s="168">
        <v>113.102</v>
      </c>
      <c r="ID56" s="168">
        <v>13.9</v>
      </c>
      <c r="IE56" s="168">
        <v>-28.6</v>
      </c>
      <c r="IF56" s="168">
        <v>-58.2</v>
      </c>
      <c r="IG56" s="168">
        <v>-58</v>
      </c>
      <c r="IH56" s="168">
        <v>1.5482</v>
      </c>
      <c r="II56" s="169"/>
      <c r="IJ56" s="168">
        <v>-491.6474</v>
      </c>
      <c r="IK56" s="168">
        <v>-95.4452</v>
      </c>
      <c r="IL56" s="168">
        <v>417.34280000000001</v>
      </c>
      <c r="IM56" s="168">
        <v>347.58730000000003</v>
      </c>
      <c r="IN56" s="168">
        <v>-34.099499999999999</v>
      </c>
      <c r="IO56" s="168">
        <v>-336.8682</v>
      </c>
      <c r="IP56" s="168">
        <v>340.95600000000002</v>
      </c>
      <c r="IQ56" s="168">
        <v>-132.9973</v>
      </c>
      <c r="IR56" s="168">
        <v>-211.65219999999999</v>
      </c>
      <c r="IS56" s="168">
        <v>-331.23259999999999</v>
      </c>
      <c r="IT56" s="168">
        <v>98.712800000000001</v>
      </c>
      <c r="IU56" s="168">
        <v>96.628100000000003</v>
      </c>
      <c r="IV56" s="168">
        <v>130.9032</v>
      </c>
      <c r="IW56" s="168">
        <v>-405.3553</v>
      </c>
      <c r="IX56" s="168">
        <v>216.39449999999999</v>
      </c>
      <c r="IY56" s="168">
        <v>-186.91800000000001</v>
      </c>
      <c r="IZ56" s="168">
        <v>186.43549999999999</v>
      </c>
      <c r="JA56" s="168">
        <v>-8.5955999999999992</v>
      </c>
      <c r="JB56" s="169"/>
      <c r="JC56" s="168">
        <v>14.08</v>
      </c>
      <c r="JD56" s="168">
        <v>6.0140000000000002</v>
      </c>
      <c r="JE56" s="168">
        <v>6.01</v>
      </c>
      <c r="JF56" s="168">
        <v>-13.84</v>
      </c>
      <c r="JG56" s="168">
        <v>-3.68</v>
      </c>
      <c r="JH56" s="169"/>
      <c r="JI56" s="168">
        <v>3.5752000000000002</v>
      </c>
      <c r="JJ56" s="168">
        <v>-42.9221</v>
      </c>
      <c r="JK56" s="168">
        <v>-25.136199999999999</v>
      </c>
      <c r="JL56" s="168">
        <v>40</v>
      </c>
      <c r="JM56" s="168">
        <v>49.831000000000003</v>
      </c>
      <c r="JN56" s="168">
        <v>47.771000000000001</v>
      </c>
      <c r="JO56" s="169"/>
      <c r="JP56" s="169"/>
      <c r="JQ56" s="168">
        <v>51.272599999999997</v>
      </c>
      <c r="JR56" s="168">
        <v>53.162199999999999</v>
      </c>
      <c r="JS56" s="168">
        <v>50.967199999999998</v>
      </c>
      <c r="JT56" s="169"/>
      <c r="JU56" s="168">
        <v>29</v>
      </c>
      <c r="JV56" s="168">
        <v>23.4437</v>
      </c>
      <c r="JW56" s="168">
        <v>6.17</v>
      </c>
      <c r="JX56" s="169"/>
      <c r="JY56" s="168">
        <v>-50.9803</v>
      </c>
      <c r="JZ56" s="168">
        <v>74.622699999999995</v>
      </c>
      <c r="KA56" s="168">
        <v>60.377899999999997</v>
      </c>
      <c r="KB56" s="168">
        <v>-51.241399999999999</v>
      </c>
      <c r="KC56" s="168">
        <v>-73.785799999999995</v>
      </c>
      <c r="KD56" s="168">
        <v>52.616199999999999</v>
      </c>
      <c r="KE56" s="168">
        <v>20.364699999999999</v>
      </c>
      <c r="KF56" s="168">
        <v>-39.1</v>
      </c>
      <c r="KG56" s="168">
        <v>38.5</v>
      </c>
      <c r="KH56" s="169"/>
      <c r="KI56" s="168">
        <v>196.06700000000001</v>
      </c>
    </row>
    <row r="57" spans="1:295" x14ac:dyDescent="0.35">
      <c r="A57" s="231" t="s">
        <v>843</v>
      </c>
      <c r="B57" s="231"/>
      <c r="C57" s="171">
        <v>0</v>
      </c>
      <c r="D57" s="171">
        <v>23.655200000000001</v>
      </c>
      <c r="E57" s="171">
        <v>-31.566500000000001</v>
      </c>
      <c r="F57" s="171">
        <v>13.747999999999999</v>
      </c>
      <c r="G57" s="171">
        <v>34.991799999999998</v>
      </c>
      <c r="H57" s="171">
        <v>0</v>
      </c>
      <c r="I57" s="171">
        <v>69.743200000000002</v>
      </c>
      <c r="J57" s="171">
        <v>-79.300799999999995</v>
      </c>
      <c r="K57" s="171">
        <v>64.872699999999995</v>
      </c>
      <c r="L57" s="171">
        <v>33.191000000000003</v>
      </c>
      <c r="M57" s="171">
        <v>32.424300000000002</v>
      </c>
      <c r="N57" s="171">
        <v>8.8800000000000008</v>
      </c>
      <c r="O57" s="171">
        <v>-20.387</v>
      </c>
      <c r="P57" s="171">
        <v>41.8</v>
      </c>
      <c r="Q57" s="171">
        <v>18.216000000000001</v>
      </c>
      <c r="R57" s="171">
        <v>-17.600000000000001</v>
      </c>
      <c r="S57" s="171">
        <v>14.4085</v>
      </c>
      <c r="T57" s="171">
        <v>279.1164</v>
      </c>
      <c r="U57" s="171">
        <v>10.943099999999999</v>
      </c>
      <c r="V57" s="171">
        <v>10.8574</v>
      </c>
      <c r="W57" s="171">
        <v>18.473800000000001</v>
      </c>
      <c r="X57" s="171">
        <v>6.6692</v>
      </c>
      <c r="Y57" s="171">
        <v>6.6741999999999999</v>
      </c>
      <c r="Z57" s="171">
        <v>6.6360000000000001</v>
      </c>
      <c r="AA57" s="171">
        <v>0</v>
      </c>
      <c r="AB57" s="171">
        <v>0</v>
      </c>
      <c r="AC57" s="171">
        <v>-51.88</v>
      </c>
      <c r="AD57" s="171">
        <v>-51.49</v>
      </c>
      <c r="AE57" s="171">
        <v>0</v>
      </c>
      <c r="AF57" s="171">
        <v>17.760000000000002</v>
      </c>
      <c r="AG57" s="171">
        <v>48.4</v>
      </c>
      <c r="AH57" s="171">
        <v>19.04</v>
      </c>
      <c r="AI57" s="171">
        <v>0.308</v>
      </c>
      <c r="AJ57" s="171">
        <v>-45.66</v>
      </c>
      <c r="AK57" s="171">
        <v>-45.79</v>
      </c>
      <c r="AL57" s="171">
        <v>-41</v>
      </c>
      <c r="AM57" s="171">
        <v>79.510000000000005</v>
      </c>
      <c r="AN57" s="171">
        <v>79.87</v>
      </c>
      <c r="AO57" s="171">
        <v>15.407299999999999</v>
      </c>
      <c r="AP57" s="171">
        <v>13.744999999999999</v>
      </c>
      <c r="AQ57" s="171">
        <v>80.189400000000006</v>
      </c>
      <c r="AR57" s="171">
        <v>83.341700000000003</v>
      </c>
      <c r="AS57" s="171">
        <v>40.683799999999998</v>
      </c>
      <c r="AT57" s="171">
        <v>-37.508600000000001</v>
      </c>
      <c r="AU57" s="171">
        <v>-37.146000000000001</v>
      </c>
      <c r="AV57" s="171">
        <v>34.694299999999998</v>
      </c>
      <c r="AW57" s="171">
        <v>33.783099999999997</v>
      </c>
      <c r="AX57" s="171">
        <v>0</v>
      </c>
      <c r="AY57" s="171">
        <v>99.933599999999998</v>
      </c>
      <c r="AZ57" s="171">
        <v>3.6806000000000001</v>
      </c>
      <c r="BA57" s="171">
        <v>15.414899999999999</v>
      </c>
      <c r="BB57" s="171">
        <v>-196.91560000000001</v>
      </c>
      <c r="BC57" s="171">
        <v>33.846299999999999</v>
      </c>
      <c r="BD57" s="171">
        <v>-11.3</v>
      </c>
      <c r="BE57" s="171">
        <v>-12.3</v>
      </c>
      <c r="BF57" s="171">
        <v>61.623600000000003</v>
      </c>
      <c r="BG57" s="171">
        <v>62.242800000000003</v>
      </c>
      <c r="BH57" s="171">
        <v>-4.819</v>
      </c>
      <c r="BI57" s="171">
        <v>0</v>
      </c>
      <c r="BJ57" s="171">
        <v>-33.8825</v>
      </c>
      <c r="BK57" s="171">
        <v>11.0585</v>
      </c>
      <c r="BL57" s="171">
        <v>20.8004</v>
      </c>
      <c r="BM57" s="171">
        <v>14.103999999999999</v>
      </c>
      <c r="BN57" s="171">
        <v>491.1037</v>
      </c>
      <c r="BO57" s="171">
        <v>168.49260000000001</v>
      </c>
      <c r="BP57" s="171">
        <v>167.69919999999999</v>
      </c>
      <c r="BQ57" s="171">
        <v>0</v>
      </c>
      <c r="BR57" s="171">
        <v>551.32010000000002</v>
      </c>
      <c r="BS57" s="171">
        <v>0</v>
      </c>
      <c r="BT57" s="171">
        <v>-19.738499999999998</v>
      </c>
      <c r="BU57" s="171">
        <v>117.62309999999999</v>
      </c>
      <c r="BV57" s="171">
        <v>108.0386</v>
      </c>
      <c r="BW57" s="171">
        <v>29.68</v>
      </c>
      <c r="BX57" s="171">
        <v>33.68</v>
      </c>
      <c r="BY57" s="171">
        <v>74.17</v>
      </c>
      <c r="BZ57" s="171">
        <v>87.61</v>
      </c>
      <c r="CA57" s="171">
        <v>-61.348199999999999</v>
      </c>
      <c r="CB57" s="171">
        <v>-60.8123</v>
      </c>
      <c r="CC57" s="171">
        <v>181.75919999999999</v>
      </c>
      <c r="CD57" s="171">
        <v>181.2979</v>
      </c>
      <c r="CE57" s="171">
        <v>40.897300000000001</v>
      </c>
      <c r="CF57" s="171">
        <v>-44.588700000000003</v>
      </c>
      <c r="CG57" s="171">
        <v>-44.603000000000002</v>
      </c>
      <c r="CH57" s="171">
        <v>10.9589</v>
      </c>
      <c r="CI57" s="171">
        <v>-57.801400000000001</v>
      </c>
      <c r="CJ57" s="171">
        <v>0</v>
      </c>
      <c r="CK57" s="171">
        <v>0</v>
      </c>
      <c r="CL57" s="171">
        <v>48.6</v>
      </c>
      <c r="CM57" s="171">
        <v>206.6</v>
      </c>
      <c r="CN57" s="171">
        <v>-10.29</v>
      </c>
      <c r="CO57" s="171">
        <v>34.124899999999997</v>
      </c>
      <c r="CP57" s="171">
        <v>33.709000000000003</v>
      </c>
      <c r="CQ57" s="171">
        <v>33.649299999999997</v>
      </c>
      <c r="CR57" s="171">
        <v>57.822699999999998</v>
      </c>
      <c r="CS57" s="171">
        <v>58.757100000000001</v>
      </c>
      <c r="CT57" s="171">
        <v>1</v>
      </c>
      <c r="CU57" s="171">
        <v>-4.9061000000000003</v>
      </c>
      <c r="CV57" s="171">
        <v>14.2067</v>
      </c>
      <c r="CW57" s="171">
        <v>18.9282</v>
      </c>
      <c r="CX57" s="171">
        <v>77.72</v>
      </c>
      <c r="CY57" s="171">
        <v>90.42</v>
      </c>
      <c r="CZ57" s="171">
        <v>59.538600000000002</v>
      </c>
      <c r="DA57" s="171">
        <v>56.694000000000003</v>
      </c>
      <c r="DB57" s="171">
        <v>-24.12</v>
      </c>
      <c r="DC57" s="171">
        <v>-2.7631000000000001</v>
      </c>
      <c r="DD57" s="171">
        <v>103.3612</v>
      </c>
      <c r="DE57" s="171">
        <v>102.46769999999999</v>
      </c>
      <c r="DF57" s="171">
        <v>-91.638599999999997</v>
      </c>
      <c r="DG57" s="171">
        <v>2.0000000000000001E-4</v>
      </c>
      <c r="DH57" s="171">
        <v>-14.724399999999999</v>
      </c>
      <c r="DI57" s="171">
        <v>0</v>
      </c>
      <c r="DJ57" s="171">
        <v>-57.4</v>
      </c>
      <c r="DK57" s="171">
        <v>34.9283</v>
      </c>
      <c r="DL57" s="171">
        <v>72.958399999999997</v>
      </c>
      <c r="DM57" s="171">
        <v>84.551000000000002</v>
      </c>
      <c r="DN57" s="171">
        <v>102.5574</v>
      </c>
      <c r="DO57" s="171">
        <v>72.36</v>
      </c>
      <c r="DP57" s="171">
        <v>-1.41</v>
      </c>
      <c r="DQ57" s="171">
        <v>65.555999999999997</v>
      </c>
      <c r="DR57" s="171">
        <v>184.66050000000001</v>
      </c>
      <c r="DS57" s="171">
        <v>-1.64</v>
      </c>
      <c r="DT57" s="171">
        <v>-1.62</v>
      </c>
      <c r="DU57" s="171">
        <v>113.09</v>
      </c>
      <c r="DV57" s="171">
        <v>117.66</v>
      </c>
      <c r="DW57" s="171">
        <v>183.8</v>
      </c>
      <c r="DX57" s="171">
        <v>181.74549999999999</v>
      </c>
      <c r="DY57" s="171">
        <v>-37.857700000000001</v>
      </c>
      <c r="DZ57" s="171">
        <v>-36.4636</v>
      </c>
      <c r="EA57" s="171">
        <v>247.07499999999999</v>
      </c>
      <c r="EB57" s="171">
        <v>205.06399999999999</v>
      </c>
      <c r="EC57" s="171">
        <v>199.38759999999999</v>
      </c>
      <c r="ED57" s="171">
        <v>201.05109999999999</v>
      </c>
      <c r="EE57" s="171">
        <v>89.341099999999997</v>
      </c>
      <c r="EF57" s="171">
        <v>78.729799999999997</v>
      </c>
      <c r="EG57" s="171">
        <v>-22.792999999999999</v>
      </c>
      <c r="EH57" s="171">
        <v>557.25160000000005</v>
      </c>
      <c r="EI57" s="171">
        <v>206.04949999999999</v>
      </c>
      <c r="EJ57" s="171">
        <v>0</v>
      </c>
      <c r="EK57" s="171">
        <v>-9.6980000000000004</v>
      </c>
      <c r="EL57" s="171">
        <v>-7.1306000000000003</v>
      </c>
      <c r="EM57" s="171">
        <v>0</v>
      </c>
      <c r="EN57" s="171">
        <v>-8.3705999999999996</v>
      </c>
      <c r="EO57" s="171">
        <v>-7.6528</v>
      </c>
      <c r="EP57" s="171">
        <v>187.452</v>
      </c>
      <c r="EQ57" s="171">
        <v>-29.503699999999998</v>
      </c>
      <c r="ER57" s="171">
        <v>-30.0017</v>
      </c>
      <c r="ES57" s="171">
        <v>31.558299999999999</v>
      </c>
      <c r="ET57" s="171">
        <v>18.71</v>
      </c>
      <c r="EU57" s="171">
        <v>-6.48</v>
      </c>
      <c r="EV57" s="171">
        <v>123.6</v>
      </c>
      <c r="EW57" s="171">
        <v>14.4506</v>
      </c>
      <c r="EX57" s="171">
        <v>-60.890799999999999</v>
      </c>
      <c r="EY57" s="171">
        <v>-30.923100000000002</v>
      </c>
      <c r="EZ57" s="171">
        <v>-30.203900000000001</v>
      </c>
      <c r="FA57" s="171">
        <v>12.6395</v>
      </c>
      <c r="FB57" s="171">
        <v>-4.1826999999999996</v>
      </c>
      <c r="FC57" s="171">
        <v>39.3429</v>
      </c>
      <c r="FD57" s="171">
        <v>0</v>
      </c>
      <c r="FE57" s="171">
        <v>0</v>
      </c>
      <c r="FF57" s="171">
        <v>0</v>
      </c>
      <c r="FG57" s="171">
        <v>41.601100000000002</v>
      </c>
      <c r="FH57" s="171">
        <v>42.280799999999999</v>
      </c>
      <c r="FI57" s="171">
        <v>40.088900000000002</v>
      </c>
      <c r="FJ57" s="171">
        <v>108.8466</v>
      </c>
      <c r="FK57" s="171">
        <v>109.349</v>
      </c>
      <c r="FL57" s="171">
        <v>-85.402699999999996</v>
      </c>
      <c r="FM57" s="171">
        <v>87.884900000000002</v>
      </c>
      <c r="FN57" s="171">
        <v>87.338800000000006</v>
      </c>
      <c r="FO57" s="171">
        <v>-49.706000000000003</v>
      </c>
      <c r="FP57" s="171">
        <v>-32.154600000000002</v>
      </c>
      <c r="FQ57" s="171">
        <v>-42.3035</v>
      </c>
      <c r="FR57" s="171">
        <v>-34.19</v>
      </c>
      <c r="FS57" s="171">
        <v>19.075600000000001</v>
      </c>
      <c r="FT57" s="171">
        <v>1.6544000000000001</v>
      </c>
      <c r="FU57" s="171">
        <v>-11.66</v>
      </c>
      <c r="FV57" s="171">
        <v>17.329999999999998</v>
      </c>
      <c r="FW57" s="171">
        <v>-43.977499999999999</v>
      </c>
      <c r="FX57" s="171">
        <v>11.019600000000001</v>
      </c>
      <c r="FY57" s="171">
        <v>-12.518000000000001</v>
      </c>
      <c r="FZ57" s="171">
        <v>4.6669999999999998</v>
      </c>
      <c r="GA57" s="171">
        <v>11.5822</v>
      </c>
      <c r="GB57" s="171">
        <v>27.04</v>
      </c>
      <c r="GC57" s="171">
        <v>107.6824</v>
      </c>
      <c r="GD57" s="171">
        <v>117.99469999999999</v>
      </c>
      <c r="GE57" s="171">
        <v>17.57</v>
      </c>
      <c r="GF57" s="171">
        <v>97.813699999999997</v>
      </c>
      <c r="GG57" s="171">
        <v>29.7</v>
      </c>
      <c r="GH57" s="171">
        <v>-9.8765000000000001</v>
      </c>
      <c r="GI57" s="171">
        <v>3.6038000000000001</v>
      </c>
      <c r="GJ57" s="171">
        <v>0</v>
      </c>
      <c r="GK57" s="171">
        <v>2.9683000000000002</v>
      </c>
      <c r="GL57" s="171">
        <v>6.4500000000000002E-2</v>
      </c>
      <c r="GM57" s="171">
        <v>0</v>
      </c>
      <c r="GN57" s="171">
        <v>-12.74</v>
      </c>
      <c r="GO57" s="171">
        <v>-15.742800000000001</v>
      </c>
      <c r="GP57" s="171">
        <v>28.004100000000001</v>
      </c>
      <c r="GQ57" s="171">
        <v>74.788499999999999</v>
      </c>
      <c r="GR57" s="171">
        <v>10.730399999999999</v>
      </c>
      <c r="GS57" s="171">
        <v>11.786099999999999</v>
      </c>
      <c r="GT57" s="171">
        <v>-93.840100000000007</v>
      </c>
      <c r="GU57" s="171">
        <v>-15.78</v>
      </c>
      <c r="GV57" s="171">
        <v>48.507899999999999</v>
      </c>
      <c r="GW57" s="171">
        <v>-34.203499999999998</v>
      </c>
      <c r="GX57" s="171">
        <v>5.8215000000000003</v>
      </c>
      <c r="GY57" s="171">
        <v>14.3583</v>
      </c>
      <c r="GZ57" s="171">
        <v>13.8406</v>
      </c>
      <c r="HA57" s="171">
        <v>8</v>
      </c>
      <c r="HB57" s="171">
        <v>233.17769999999999</v>
      </c>
      <c r="HC57" s="171">
        <v>232.28720000000001</v>
      </c>
      <c r="HD57" s="171">
        <v>287.89999999999998</v>
      </c>
      <c r="HE57" s="171">
        <v>-274.76549999999997</v>
      </c>
      <c r="HF57" s="171">
        <v>-339.14490000000001</v>
      </c>
      <c r="HG57" s="171">
        <v>523.01250000000005</v>
      </c>
      <c r="HH57" s="171">
        <v>520.82979999999998</v>
      </c>
      <c r="HI57" s="171">
        <v>-88.1614</v>
      </c>
      <c r="HJ57" s="171">
        <v>-88.125799999999998</v>
      </c>
      <c r="HK57" s="171">
        <v>-46.473799999999997</v>
      </c>
      <c r="HL57" s="171">
        <v>-35.259599999999999</v>
      </c>
      <c r="HM57" s="171">
        <v>85.771699999999996</v>
      </c>
      <c r="HN57" s="171">
        <v>83.867199999999997</v>
      </c>
      <c r="HO57" s="171">
        <v>-69.270300000000006</v>
      </c>
      <c r="HP57" s="171">
        <v>-64.819400000000002</v>
      </c>
      <c r="HQ57" s="171">
        <v>70.876599999999996</v>
      </c>
      <c r="HR57" s="171">
        <v>70.041700000000006</v>
      </c>
      <c r="HS57" s="171">
        <v>-0.46700000000000003</v>
      </c>
      <c r="HT57" s="171">
        <v>0.1343</v>
      </c>
      <c r="HU57" s="171">
        <v>127.4</v>
      </c>
      <c r="HV57" s="171">
        <v>128.06</v>
      </c>
      <c r="HW57" s="171">
        <v>45.6</v>
      </c>
      <c r="HX57" s="171">
        <v>44.6</v>
      </c>
      <c r="HY57" s="171">
        <v>22.7651</v>
      </c>
      <c r="HZ57" s="171">
        <v>38.24</v>
      </c>
      <c r="IA57" s="171">
        <v>-292.64319999999998</v>
      </c>
      <c r="IB57" s="171">
        <v>115.71429999999999</v>
      </c>
      <c r="IC57" s="171">
        <v>116.2312</v>
      </c>
      <c r="ID57" s="171">
        <v>19.600000000000001</v>
      </c>
      <c r="IE57" s="171">
        <v>-5.0999999999999996</v>
      </c>
      <c r="IF57" s="171">
        <v>-28.2</v>
      </c>
      <c r="IG57" s="171">
        <v>-27.8</v>
      </c>
      <c r="IH57" s="171">
        <v>1.5589</v>
      </c>
      <c r="II57" s="171">
        <v>1.3498000000000001</v>
      </c>
      <c r="IJ57" s="171">
        <v>-331.41019999999997</v>
      </c>
      <c r="IK57" s="171">
        <v>405.07810000000001</v>
      </c>
      <c r="IL57" s="171">
        <v>487.12369999999999</v>
      </c>
      <c r="IM57" s="171">
        <v>399.62970000000001</v>
      </c>
      <c r="IN57" s="171">
        <v>-6.5895999999999999</v>
      </c>
      <c r="IO57" s="171">
        <v>-89.114800000000002</v>
      </c>
      <c r="IP57" s="171">
        <v>392.1114</v>
      </c>
      <c r="IQ57" s="171">
        <v>-72.9602</v>
      </c>
      <c r="IR57" s="171">
        <v>-22.026800000000001</v>
      </c>
      <c r="IS57" s="171">
        <v>-81.279200000000003</v>
      </c>
      <c r="IT57" s="171">
        <v>126.9755</v>
      </c>
      <c r="IU57" s="171">
        <v>127.5326</v>
      </c>
      <c r="IV57" s="171">
        <v>151.9659</v>
      </c>
      <c r="IW57" s="171">
        <v>-104.47369999999999</v>
      </c>
      <c r="IX57" s="171">
        <v>235.55549999999999</v>
      </c>
      <c r="IY57" s="171">
        <v>-80.0715</v>
      </c>
      <c r="IZ57" s="171">
        <v>249.07830000000001</v>
      </c>
      <c r="JA57" s="171">
        <v>-5.3765000000000001</v>
      </c>
      <c r="JB57" s="171">
        <v>0</v>
      </c>
      <c r="JC57" s="171">
        <v>20.399999999999999</v>
      </c>
      <c r="JD57" s="171">
        <v>6.4290000000000003</v>
      </c>
      <c r="JE57" s="171">
        <v>6.4160000000000004</v>
      </c>
      <c r="JF57" s="171">
        <v>-12.4</v>
      </c>
      <c r="JG57" s="171">
        <v>3.92</v>
      </c>
      <c r="JH57" s="171">
        <v>0</v>
      </c>
      <c r="JI57" s="171">
        <v>4.3380999999999998</v>
      </c>
      <c r="JJ57" s="171">
        <v>-26.866599999999998</v>
      </c>
      <c r="JK57" s="171">
        <v>-17.781300000000002</v>
      </c>
      <c r="JL57" s="171">
        <v>42.3</v>
      </c>
      <c r="JM57" s="171">
        <v>53.701000000000001</v>
      </c>
      <c r="JN57" s="171">
        <v>53.06</v>
      </c>
      <c r="JO57" s="171">
        <v>9.5928000000000004</v>
      </c>
      <c r="JP57" s="171">
        <v>11.4642</v>
      </c>
      <c r="JQ57" s="171">
        <v>54.962800000000001</v>
      </c>
      <c r="JR57" s="171">
        <v>54.5349</v>
      </c>
      <c r="JS57" s="171">
        <v>54.435200000000002</v>
      </c>
      <c r="JT57" s="171">
        <v>0</v>
      </c>
      <c r="JU57" s="171">
        <v>34.4</v>
      </c>
      <c r="JV57" s="171">
        <v>24.225300000000001</v>
      </c>
      <c r="JW57" s="171">
        <v>10.73</v>
      </c>
      <c r="JX57" s="171">
        <v>0</v>
      </c>
      <c r="JY57" s="171">
        <v>-32.636800000000001</v>
      </c>
      <c r="JZ57" s="171">
        <v>83.634399999999999</v>
      </c>
      <c r="KA57" s="171">
        <v>70.363600000000005</v>
      </c>
      <c r="KB57" s="171">
        <v>-32.233699999999999</v>
      </c>
      <c r="KC57" s="171">
        <v>-71.823700000000002</v>
      </c>
      <c r="KD57" s="171">
        <v>60.993600000000001</v>
      </c>
      <c r="KE57" s="171">
        <v>37.684699999999999</v>
      </c>
      <c r="KF57" s="171">
        <v>-13.5</v>
      </c>
      <c r="KG57" s="171">
        <v>42.4</v>
      </c>
      <c r="KH57" s="171">
        <v>0</v>
      </c>
      <c r="KI57" s="171">
        <v>203.7456</v>
      </c>
    </row>
    <row r="58" spans="1:295" x14ac:dyDescent="0.35">
      <c r="A58" s="231" t="s">
        <v>844</v>
      </c>
      <c r="B58" s="231"/>
      <c r="C58" s="171">
        <v>0</v>
      </c>
      <c r="D58" s="171">
        <v>15.7469</v>
      </c>
      <c r="E58" s="171">
        <v>-47.620600000000003</v>
      </c>
      <c r="F58" s="171">
        <v>-37.573599999999999</v>
      </c>
      <c r="G58" s="171">
        <v>19.430900000000001</v>
      </c>
      <c r="H58" s="171">
        <v>0</v>
      </c>
      <c r="I58" s="171">
        <v>38.601999999999997</v>
      </c>
      <c r="J58" s="171">
        <v>-137.6739</v>
      </c>
      <c r="K58" s="171">
        <v>31.114000000000001</v>
      </c>
      <c r="L58" s="171">
        <v>15.7075</v>
      </c>
      <c r="M58" s="171">
        <v>15.257199999999999</v>
      </c>
      <c r="N58" s="171">
        <v>-17.760000000000002</v>
      </c>
      <c r="O58" s="171">
        <v>-50.546999999999997</v>
      </c>
      <c r="P58" s="171">
        <v>17.600000000000001</v>
      </c>
      <c r="Q58" s="171">
        <v>8.2799999999999994</v>
      </c>
      <c r="R58" s="171">
        <v>-41.8</v>
      </c>
      <c r="S58" s="171">
        <v>11.436299999999999</v>
      </c>
      <c r="T58" s="171">
        <v>159.97499999999999</v>
      </c>
      <c r="U58" s="171">
        <v>-1.2254</v>
      </c>
      <c r="V58" s="171">
        <v>-1.2626999999999999</v>
      </c>
      <c r="W58" s="171">
        <v>-1.996</v>
      </c>
      <c r="X58" s="171">
        <v>0.76670000000000005</v>
      </c>
      <c r="Y58" s="171">
        <v>3.32E-2</v>
      </c>
      <c r="Z58" s="171">
        <v>1.6299999999999999E-2</v>
      </c>
      <c r="AA58" s="171">
        <v>0</v>
      </c>
      <c r="AB58" s="171">
        <v>0</v>
      </c>
      <c r="AC58" s="171">
        <v>-79.88</v>
      </c>
      <c r="AD58" s="171">
        <v>-72.040000000000006</v>
      </c>
      <c r="AE58" s="171">
        <v>0</v>
      </c>
      <c r="AF58" s="171">
        <v>-8.8800000000000008</v>
      </c>
      <c r="AG58" s="171">
        <v>19.8</v>
      </c>
      <c r="AH58" s="171">
        <v>-0.104</v>
      </c>
      <c r="AI58" s="171">
        <v>0.188</v>
      </c>
      <c r="AJ58" s="171">
        <v>-77.94</v>
      </c>
      <c r="AK58" s="171">
        <v>-78.66</v>
      </c>
      <c r="AL58" s="171">
        <v>-59.32</v>
      </c>
      <c r="AM58" s="171">
        <v>45.87</v>
      </c>
      <c r="AN58" s="171">
        <v>46.36</v>
      </c>
      <c r="AO58" s="171">
        <v>5.0137999999999998</v>
      </c>
      <c r="AP58" s="171">
        <v>8.1447000000000003</v>
      </c>
      <c r="AQ58" s="171">
        <v>48.9955</v>
      </c>
      <c r="AR58" s="171">
        <v>50.782400000000003</v>
      </c>
      <c r="AS58" s="171">
        <v>11.420999999999999</v>
      </c>
      <c r="AT58" s="171">
        <v>-56.932600000000001</v>
      </c>
      <c r="AU58" s="171">
        <v>-55.523400000000002</v>
      </c>
      <c r="AV58" s="171">
        <v>4.2872000000000003</v>
      </c>
      <c r="AW58" s="171">
        <v>4.6368999999999998</v>
      </c>
      <c r="AX58" s="171">
        <v>0</v>
      </c>
      <c r="AY58" s="171">
        <v>57.334499999999998</v>
      </c>
      <c r="AZ58" s="171">
        <v>-4.7111000000000001</v>
      </c>
      <c r="BA58" s="171">
        <v>-23.2652</v>
      </c>
      <c r="BB58" s="171">
        <v>-446.81700000000001</v>
      </c>
      <c r="BC58" s="171">
        <v>23.7178</v>
      </c>
      <c r="BD58" s="171">
        <v>-18.399999999999999</v>
      </c>
      <c r="BE58" s="171">
        <v>-19.8</v>
      </c>
      <c r="BF58" s="171">
        <v>43.1008</v>
      </c>
      <c r="BG58" s="171">
        <v>42.263300000000001</v>
      </c>
      <c r="BH58" s="171">
        <v>-7.2386999999999997</v>
      </c>
      <c r="BI58" s="171">
        <v>0</v>
      </c>
      <c r="BJ58" s="171">
        <v>-54.4499</v>
      </c>
      <c r="BK58" s="171">
        <v>3.1898</v>
      </c>
      <c r="BL58" s="171">
        <v>7.2332999999999998</v>
      </c>
      <c r="BM58" s="171">
        <v>4.8268000000000004</v>
      </c>
      <c r="BN58" s="171">
        <v>237.43389999999999</v>
      </c>
      <c r="BO58" s="171">
        <v>17.273499999999999</v>
      </c>
      <c r="BP58" s="171">
        <v>17.242999999999999</v>
      </c>
      <c r="BQ58" s="171">
        <v>-546.30579999999998</v>
      </c>
      <c r="BR58" s="171">
        <v>180.79679999999999</v>
      </c>
      <c r="BS58" s="171">
        <v>0</v>
      </c>
      <c r="BT58" s="171">
        <v>-115.1431</v>
      </c>
      <c r="BU58" s="171">
        <v>31.628699999999998</v>
      </c>
      <c r="BV58" s="171">
        <v>58.899299999999997</v>
      </c>
      <c r="BW58" s="171">
        <v>18.91</v>
      </c>
      <c r="BX58" s="171">
        <v>11.55</v>
      </c>
      <c r="BY58" s="171">
        <v>36.950000000000003</v>
      </c>
      <c r="BZ58" s="171">
        <v>59.37</v>
      </c>
      <c r="CA58" s="171">
        <v>-109.3048</v>
      </c>
      <c r="CB58" s="171">
        <v>-109.3048</v>
      </c>
      <c r="CC58" s="171">
        <v>138.48769999999999</v>
      </c>
      <c r="CD58" s="171">
        <v>139.5017</v>
      </c>
      <c r="CE58" s="171">
        <v>16.644300000000001</v>
      </c>
      <c r="CF58" s="171">
        <v>-146.12260000000001</v>
      </c>
      <c r="CG58" s="171">
        <v>-145.46019999999999</v>
      </c>
      <c r="CH58" s="171">
        <v>-5.6954000000000002</v>
      </c>
      <c r="CI58" s="171">
        <v>-102.4678</v>
      </c>
      <c r="CJ58" s="171">
        <v>0</v>
      </c>
      <c r="CK58" s="171">
        <v>0</v>
      </c>
      <c r="CL58" s="171">
        <v>-4</v>
      </c>
      <c r="CM58" s="171">
        <v>115.6</v>
      </c>
      <c r="CN58" s="171">
        <v>-18.600000000000001</v>
      </c>
      <c r="CO58" s="171">
        <v>8.9669000000000008</v>
      </c>
      <c r="CP58" s="171">
        <v>7.7916999999999996</v>
      </c>
      <c r="CQ58" s="171">
        <v>9.4519000000000002</v>
      </c>
      <c r="CR58" s="171">
        <v>-17.391500000000001</v>
      </c>
      <c r="CS58" s="171">
        <v>-17.011700000000001</v>
      </c>
      <c r="CT58" s="171">
        <v>-24.591699999999999</v>
      </c>
      <c r="CU58" s="171">
        <v>-105.91930000000001</v>
      </c>
      <c r="CV58" s="171">
        <v>-28.798500000000001</v>
      </c>
      <c r="CW58" s="171">
        <v>11.4122</v>
      </c>
      <c r="CX58" s="171">
        <v>19.420000000000002</v>
      </c>
      <c r="CY58" s="171">
        <v>44.99</v>
      </c>
      <c r="CZ58" s="171">
        <v>31.6479</v>
      </c>
      <c r="DA58" s="171">
        <v>29.7409</v>
      </c>
      <c r="DB58" s="171">
        <v>-40.229999999999997</v>
      </c>
      <c r="DC58" s="171">
        <v>-3.0143</v>
      </c>
      <c r="DD58" s="171">
        <v>58.749000000000002</v>
      </c>
      <c r="DE58" s="171">
        <v>57.877400000000002</v>
      </c>
      <c r="DF58" s="171">
        <v>-186.2319</v>
      </c>
      <c r="DG58" s="171">
        <v>-2.0000000000000001E-4</v>
      </c>
      <c r="DH58" s="171">
        <v>-24.285900000000002</v>
      </c>
      <c r="DI58" s="171">
        <v>-124.9</v>
      </c>
      <c r="DJ58" s="171">
        <v>-236.2</v>
      </c>
      <c r="DK58" s="171">
        <v>26.7105</v>
      </c>
      <c r="DL58" s="171">
        <v>30.770900000000001</v>
      </c>
      <c r="DM58" s="171">
        <v>29.602399999999999</v>
      </c>
      <c r="DN58" s="171">
        <v>43.377699999999997</v>
      </c>
      <c r="DO58" s="171">
        <v>30.41</v>
      </c>
      <c r="DP58" s="171">
        <v>-13.1</v>
      </c>
      <c r="DQ58" s="171">
        <v>47.871000000000002</v>
      </c>
      <c r="DR58" s="171">
        <v>89.140100000000004</v>
      </c>
      <c r="DS58" s="171">
        <v>-24.15</v>
      </c>
      <c r="DT58" s="171">
        <v>-24.36</v>
      </c>
      <c r="DU58" s="171">
        <v>69.86</v>
      </c>
      <c r="DV58" s="171">
        <v>44.44</v>
      </c>
      <c r="DW58" s="171">
        <v>91.636399999999995</v>
      </c>
      <c r="DX58" s="171">
        <v>88.581800000000001</v>
      </c>
      <c r="DY58" s="171">
        <v>-85.834400000000002</v>
      </c>
      <c r="DZ58" s="171">
        <v>-83.881799999999998</v>
      </c>
      <c r="EA58" s="171">
        <v>146.70310000000001</v>
      </c>
      <c r="EB58" s="171">
        <v>112.6558</v>
      </c>
      <c r="EC58" s="171">
        <v>106.9649</v>
      </c>
      <c r="ED58" s="171">
        <v>108.7</v>
      </c>
      <c r="EE58" s="171">
        <v>22.4998</v>
      </c>
      <c r="EF58" s="171">
        <v>6.7838000000000003</v>
      </c>
      <c r="EG58" s="171">
        <v>-31.216000000000001</v>
      </c>
      <c r="EH58" s="171">
        <v>0</v>
      </c>
      <c r="EI58" s="171">
        <v>-382.56319999999999</v>
      </c>
      <c r="EJ58" s="171">
        <v>0</v>
      </c>
      <c r="EK58" s="171">
        <v>-37.403199999999998</v>
      </c>
      <c r="EL58" s="171">
        <v>-35.183500000000002</v>
      </c>
      <c r="EM58" s="171">
        <v>0</v>
      </c>
      <c r="EN58" s="171">
        <v>-66.393900000000002</v>
      </c>
      <c r="EO58" s="171">
        <v>-63.613799999999998</v>
      </c>
      <c r="EP58" s="171">
        <v>29.231999999999999</v>
      </c>
      <c r="EQ58" s="171">
        <v>-102.0142</v>
      </c>
      <c r="ER58" s="171">
        <v>-103.82859999999999</v>
      </c>
      <c r="ES58" s="171">
        <v>-44.786099999999998</v>
      </c>
      <c r="ET58" s="171">
        <v>0</v>
      </c>
      <c r="EU58" s="171">
        <v>-29.04</v>
      </c>
      <c r="EV58" s="171">
        <v>1</v>
      </c>
      <c r="EW58" s="171">
        <v>7.0773999999999999</v>
      </c>
      <c r="EX58" s="171">
        <v>-183.4418</v>
      </c>
      <c r="EY58" s="171">
        <v>-38.951099999999997</v>
      </c>
      <c r="EZ58" s="171">
        <v>-38.147100000000002</v>
      </c>
      <c r="FA58" s="171">
        <v>2.8168000000000002</v>
      </c>
      <c r="FB58" s="171">
        <v>-81.032200000000003</v>
      </c>
      <c r="FC58" s="171">
        <v>-29.608699999999999</v>
      </c>
      <c r="FD58" s="171">
        <v>0</v>
      </c>
      <c r="FE58" s="171">
        <v>0</v>
      </c>
      <c r="FF58" s="171">
        <v>0</v>
      </c>
      <c r="FG58" s="171">
        <v>35.395299999999999</v>
      </c>
      <c r="FH58" s="171">
        <v>36.030900000000003</v>
      </c>
      <c r="FI58" s="171">
        <v>0</v>
      </c>
      <c r="FJ58" s="171">
        <v>61.958799999999997</v>
      </c>
      <c r="FK58" s="171">
        <v>61.456499999999998</v>
      </c>
      <c r="FL58" s="171">
        <v>-163.26990000000001</v>
      </c>
      <c r="FM58" s="171">
        <v>39.322200000000002</v>
      </c>
      <c r="FN58" s="171">
        <v>38.417200000000001</v>
      </c>
      <c r="FO58" s="171">
        <v>-117.4046</v>
      </c>
      <c r="FP58" s="171">
        <v>-105.438</v>
      </c>
      <c r="FQ58" s="171">
        <v>-67.45</v>
      </c>
      <c r="FR58" s="171">
        <v>-44.38</v>
      </c>
      <c r="FS58" s="171">
        <v>17.781600000000001</v>
      </c>
      <c r="FT58" s="171">
        <v>0.97440000000000004</v>
      </c>
      <c r="FU58" s="171">
        <v>-12.3</v>
      </c>
      <c r="FV58" s="171">
        <v>9.92</v>
      </c>
      <c r="FW58" s="171">
        <v>-63.4833</v>
      </c>
      <c r="FX58" s="171">
        <v>9.0998999999999999</v>
      </c>
      <c r="FY58" s="171">
        <v>-15.792999999999999</v>
      </c>
      <c r="FZ58" s="171">
        <v>1.1679999999999999</v>
      </c>
      <c r="GA58" s="171">
        <v>7.5362</v>
      </c>
      <c r="GB58" s="171">
        <v>14.44</v>
      </c>
      <c r="GC58" s="171">
        <v>32.528199999999998</v>
      </c>
      <c r="GD58" s="171">
        <v>49.3491</v>
      </c>
      <c r="GE58" s="171">
        <v>13.69</v>
      </c>
      <c r="GF58" s="171">
        <v>73.421199999999999</v>
      </c>
      <c r="GG58" s="171">
        <v>20.100000000000001</v>
      </c>
      <c r="GH58" s="171">
        <v>-24.751899999999999</v>
      </c>
      <c r="GI58" s="171">
        <v>-0.33989999999999998</v>
      </c>
      <c r="GJ58" s="171">
        <v>-3.6282000000000001</v>
      </c>
      <c r="GK58" s="171">
        <v>1.2622</v>
      </c>
      <c r="GL58" s="171">
        <v>6.3799999999999996E-2</v>
      </c>
      <c r="GM58" s="171">
        <v>0</v>
      </c>
      <c r="GN58" s="171">
        <v>-17.4604</v>
      </c>
      <c r="GO58" s="171">
        <v>-47.9499</v>
      </c>
      <c r="GP58" s="171">
        <v>20.3566</v>
      </c>
      <c r="GQ58" s="171">
        <v>24.621400000000001</v>
      </c>
      <c r="GR58" s="171">
        <v>8.7230000000000008</v>
      </c>
      <c r="GS58" s="171">
        <v>8.8148</v>
      </c>
      <c r="GT58" s="171">
        <v>-150.76660000000001</v>
      </c>
      <c r="GU58" s="171">
        <v>-32.636400000000002</v>
      </c>
      <c r="GV58" s="171">
        <v>31.6799</v>
      </c>
      <c r="GW58" s="171">
        <v>-72.275499999999994</v>
      </c>
      <c r="GX58" s="171">
        <v>2.8536999999999999</v>
      </c>
      <c r="GY58" s="171">
        <v>0</v>
      </c>
      <c r="GZ58" s="171">
        <v>0</v>
      </c>
      <c r="HA58" s="171">
        <v>4.2918000000000003</v>
      </c>
      <c r="HB58" s="171">
        <v>91.695899999999995</v>
      </c>
      <c r="HC58" s="171">
        <v>90.783100000000005</v>
      </c>
      <c r="HD58" s="171">
        <v>274.89999999999998</v>
      </c>
      <c r="HE58" s="171">
        <v>-285.29059999999998</v>
      </c>
      <c r="HF58" s="171">
        <v>-520.13570000000004</v>
      </c>
      <c r="HG58" s="171">
        <v>338.38889999999998</v>
      </c>
      <c r="HH58" s="171">
        <v>336.32190000000003</v>
      </c>
      <c r="HI58" s="171">
        <v>-219.83860000000001</v>
      </c>
      <c r="HJ58" s="171">
        <v>-217.886</v>
      </c>
      <c r="HK58" s="171">
        <v>-68.247699999999995</v>
      </c>
      <c r="HL58" s="171">
        <v>-62.1205</v>
      </c>
      <c r="HM58" s="171">
        <v>74.058599999999998</v>
      </c>
      <c r="HN58" s="171">
        <v>71.5869</v>
      </c>
      <c r="HO58" s="171">
        <v>-163.1317</v>
      </c>
      <c r="HP58" s="171">
        <v>-162.29810000000001</v>
      </c>
      <c r="HQ58" s="171">
        <v>20.931999999999999</v>
      </c>
      <c r="HR58" s="171">
        <v>20.888100000000001</v>
      </c>
      <c r="HS58" s="171">
        <v>-72.738900000000001</v>
      </c>
      <c r="HT58" s="171">
        <v>-72.262900000000002</v>
      </c>
      <c r="HU58" s="171">
        <v>44.5</v>
      </c>
      <c r="HV58" s="171">
        <v>44.09</v>
      </c>
      <c r="HW58" s="171">
        <v>26.6</v>
      </c>
      <c r="HX58" s="171">
        <v>26.9</v>
      </c>
      <c r="HY58" s="171">
        <v>22.09</v>
      </c>
      <c r="HZ58" s="171">
        <v>-73.760000000000005</v>
      </c>
      <c r="IA58" s="171">
        <v>-345.43549999999999</v>
      </c>
      <c r="IB58" s="171">
        <v>81.306899999999999</v>
      </c>
      <c r="IC58" s="171">
        <v>81.232900000000001</v>
      </c>
      <c r="ID58" s="171">
        <v>9.4</v>
      </c>
      <c r="IE58" s="171">
        <v>-32.5</v>
      </c>
      <c r="IF58" s="171">
        <v>-59</v>
      </c>
      <c r="IG58" s="171">
        <v>-59.1</v>
      </c>
      <c r="IH58" s="171">
        <v>1.2475000000000001</v>
      </c>
      <c r="II58" s="171">
        <v>1.0584</v>
      </c>
      <c r="IJ58" s="171">
        <v>-512.37159999999994</v>
      </c>
      <c r="IK58" s="171">
        <v>-180.16579999999999</v>
      </c>
      <c r="IL58" s="171">
        <v>111.0356</v>
      </c>
      <c r="IM58" s="171">
        <v>92.016999999999996</v>
      </c>
      <c r="IN58" s="171">
        <v>-67.052999999999997</v>
      </c>
      <c r="IO58" s="171">
        <v>-391.91759999999999</v>
      </c>
      <c r="IP58" s="171">
        <v>80.172700000000006</v>
      </c>
      <c r="IQ58" s="171">
        <v>-154.0598</v>
      </c>
      <c r="IR58" s="171">
        <v>-228.77619999999999</v>
      </c>
      <c r="IS58" s="171">
        <v>-385.6241</v>
      </c>
      <c r="IT58" s="171">
        <v>88.844099999999997</v>
      </c>
      <c r="IU58" s="171">
        <v>90.424800000000005</v>
      </c>
      <c r="IV58" s="171">
        <v>70.431600000000003</v>
      </c>
      <c r="IW58" s="171">
        <v>-483.13319999999999</v>
      </c>
      <c r="IX58" s="171">
        <v>23.833600000000001</v>
      </c>
      <c r="IY58" s="171">
        <v>-248.15870000000001</v>
      </c>
      <c r="IZ58" s="171">
        <v>80.599299999999999</v>
      </c>
      <c r="JA58" s="171">
        <v>-8.9910999999999994</v>
      </c>
      <c r="JB58" s="171">
        <v>0</v>
      </c>
      <c r="JC58" s="171">
        <v>12.72</v>
      </c>
      <c r="JD58" s="171">
        <v>4.3559999999999999</v>
      </c>
      <c r="JE58" s="171">
        <v>4.3529999999999998</v>
      </c>
      <c r="JF58" s="171">
        <v>-19.52</v>
      </c>
      <c r="JG58" s="171">
        <v>-4</v>
      </c>
      <c r="JH58" s="171">
        <v>0</v>
      </c>
      <c r="JI58" s="171">
        <v>-4.2465999999999999</v>
      </c>
      <c r="JJ58" s="171">
        <v>-45.030900000000003</v>
      </c>
      <c r="JK58" s="171">
        <v>-26.835999999999999</v>
      </c>
      <c r="JL58" s="171">
        <v>28.6</v>
      </c>
      <c r="JM58" s="171">
        <v>46.149000000000001</v>
      </c>
      <c r="JN58" s="171">
        <v>45.694000000000003</v>
      </c>
      <c r="JO58" s="171">
        <v>0</v>
      </c>
      <c r="JP58" s="171">
        <v>0</v>
      </c>
      <c r="JQ58" s="171">
        <v>48.862000000000002</v>
      </c>
      <c r="JR58" s="171">
        <v>48.401400000000002</v>
      </c>
      <c r="JS58" s="171">
        <v>48.401000000000003</v>
      </c>
      <c r="JT58" s="171">
        <v>0</v>
      </c>
      <c r="JU58" s="171">
        <v>4.8</v>
      </c>
      <c r="JV58" s="171">
        <v>13.5623</v>
      </c>
      <c r="JW58" s="171">
        <v>5.04</v>
      </c>
      <c r="JX58" s="171">
        <v>0</v>
      </c>
      <c r="JY58" s="171">
        <v>-60.192</v>
      </c>
      <c r="JZ58" s="171">
        <v>72.713200000000001</v>
      </c>
      <c r="KA58" s="171">
        <v>47.236800000000002</v>
      </c>
      <c r="KB58" s="171">
        <v>-60.049100000000003</v>
      </c>
      <c r="KC58" s="171">
        <v>-82.422700000000006</v>
      </c>
      <c r="KD58" s="171">
        <v>34.5167</v>
      </c>
      <c r="KE58" s="171">
        <v>18.969200000000001</v>
      </c>
      <c r="KF58" s="171">
        <v>-42.6</v>
      </c>
      <c r="KG58" s="171">
        <v>14.1</v>
      </c>
      <c r="KH58" s="171">
        <v>0</v>
      </c>
      <c r="KI58" s="171">
        <v>173.29859999999999</v>
      </c>
    </row>
    <row r="59" spans="1:295" x14ac:dyDescent="0.35">
      <c r="A59" s="231" t="s">
        <v>845</v>
      </c>
      <c r="B59" s="231"/>
      <c r="C59" s="171">
        <v>0</v>
      </c>
      <c r="D59" s="171">
        <v>19.705770731707318</v>
      </c>
      <c r="E59" s="171">
        <v>-39.7729</v>
      </c>
      <c r="F59" s="171">
        <v>-19.692716666666666</v>
      </c>
      <c r="G59" s="171">
        <v>28.826615217391304</v>
      </c>
      <c r="H59" s="171">
        <v>0</v>
      </c>
      <c r="I59" s="171">
        <v>56.960682978723405</v>
      </c>
      <c r="J59" s="171">
        <v>-102.3385375</v>
      </c>
      <c r="K59" s="171">
        <v>50.834545652173915</v>
      </c>
      <c r="L59" s="171">
        <v>26.10824375</v>
      </c>
      <c r="M59" s="171">
        <v>25.437162499999999</v>
      </c>
      <c r="N59" s="171">
        <v>-2.82125</v>
      </c>
      <c r="O59" s="171">
        <v>-34.901083333333332</v>
      </c>
      <c r="P59" s="171">
        <v>29.367441860465114</v>
      </c>
      <c r="Q59" s="171">
        <v>13.481999999999999</v>
      </c>
      <c r="R59" s="171">
        <v>-29.469767441860466</v>
      </c>
      <c r="S59" s="171">
        <v>13.264025</v>
      </c>
      <c r="T59" s="171">
        <v>207.20815319148934</v>
      </c>
      <c r="U59" s="171">
        <v>5.5861229166666675</v>
      </c>
      <c r="V59" s="171">
        <v>5.6548562499999999</v>
      </c>
      <c r="W59" s="171">
        <v>9.2153937500000005</v>
      </c>
      <c r="X59" s="171">
        <v>3.3093499999999998</v>
      </c>
      <c r="Y59" s="171">
        <v>3.5649714285714285</v>
      </c>
      <c r="Z59" s="171">
        <v>3.9972928571428574</v>
      </c>
      <c r="AA59" s="171">
        <v>0</v>
      </c>
      <c r="AB59" s="171">
        <v>0</v>
      </c>
      <c r="AC59" s="171">
        <v>-66.081666666666663</v>
      </c>
      <c r="AD59" s="171">
        <v>-63.785833333333329</v>
      </c>
      <c r="AE59" s="171">
        <v>0</v>
      </c>
      <c r="AF59" s="171">
        <v>2.63625</v>
      </c>
      <c r="AG59" s="171">
        <v>33.320833333333333</v>
      </c>
      <c r="AH59" s="171">
        <v>7.5506458333333333</v>
      </c>
      <c r="AI59" s="171">
        <v>0.23681250000000001</v>
      </c>
      <c r="AJ59" s="171">
        <v>-63.748750000000001</v>
      </c>
      <c r="AK59" s="171">
        <v>-63.992708333333326</v>
      </c>
      <c r="AL59" s="171">
        <v>-51.795434782608694</v>
      </c>
      <c r="AM59" s="171">
        <v>64.531666666666666</v>
      </c>
      <c r="AN59" s="171">
        <v>64.774166666666673</v>
      </c>
      <c r="AO59" s="171">
        <v>10.221591666666667</v>
      </c>
      <c r="AP59" s="171">
        <v>11.636904166666666</v>
      </c>
      <c r="AQ59" s="171">
        <v>66.238604166666661</v>
      </c>
      <c r="AR59" s="171">
        <v>68.645535416666661</v>
      </c>
      <c r="AS59" s="171">
        <v>23.863816666666668</v>
      </c>
      <c r="AT59" s="171">
        <v>-47.63335</v>
      </c>
      <c r="AU59" s="171">
        <v>-47.03506458333333</v>
      </c>
      <c r="AV59" s="171">
        <v>16.483410416666665</v>
      </c>
      <c r="AW59" s="171">
        <v>16.47606875</v>
      </c>
      <c r="AX59" s="171">
        <v>0</v>
      </c>
      <c r="AY59" s="171">
        <v>80.353195833333331</v>
      </c>
      <c r="AZ59" s="171">
        <v>-0.88226086956521743</v>
      </c>
      <c r="BA59" s="171">
        <v>-4.4633854166666671</v>
      </c>
      <c r="BB59" s="171">
        <v>-338.73032291666664</v>
      </c>
      <c r="BC59" s="171">
        <v>29.391472916666668</v>
      </c>
      <c r="BD59" s="171">
        <v>-16.679166666666667</v>
      </c>
      <c r="BE59" s="171">
        <v>-18.422916666666666</v>
      </c>
      <c r="BF59" s="171">
        <v>52.868716666666664</v>
      </c>
      <c r="BG59" s="171">
        <v>51.646985106382978</v>
      </c>
      <c r="BH59" s="171">
        <v>-5.8999729166666661</v>
      </c>
      <c r="BI59" s="171">
        <v>0</v>
      </c>
      <c r="BJ59" s="171">
        <v>-43.778033333333333</v>
      </c>
      <c r="BK59" s="171">
        <v>8.0104000000000006</v>
      </c>
      <c r="BL59" s="171">
        <v>14.744552083333334</v>
      </c>
      <c r="BM59" s="171">
        <v>9.9879791666666655</v>
      </c>
      <c r="BN59" s="171">
        <v>378.86937083333328</v>
      </c>
      <c r="BO59" s="171">
        <v>93.02165833333332</v>
      </c>
      <c r="BP59" s="171">
        <v>92.994320833333333</v>
      </c>
      <c r="BQ59" s="171">
        <v>-344.98381904761902</v>
      </c>
      <c r="BR59" s="171">
        <v>420.11971702127659</v>
      </c>
      <c r="BS59" s="171">
        <v>0</v>
      </c>
      <c r="BT59" s="171">
        <v>-62.89281041666667</v>
      </c>
      <c r="BU59" s="171">
        <v>70.157340000000005</v>
      </c>
      <c r="BV59" s="171">
        <v>86.270131111111112</v>
      </c>
      <c r="BW59" s="171">
        <v>24.600625000000001</v>
      </c>
      <c r="BX59" s="171">
        <v>21.125208333333333</v>
      </c>
      <c r="BY59" s="171">
        <v>57.710697674418611</v>
      </c>
      <c r="BZ59" s="171">
        <v>75.661914893617023</v>
      </c>
      <c r="CA59" s="171">
        <v>-81.821285416666655</v>
      </c>
      <c r="CB59" s="171">
        <v>-81.483589583333327</v>
      </c>
      <c r="CC59" s="171">
        <v>156.53189166666667</v>
      </c>
      <c r="CD59" s="171">
        <v>157.14306250000001</v>
      </c>
      <c r="CE59" s="171">
        <v>28.004997916666667</v>
      </c>
      <c r="CF59" s="171">
        <v>-95.064493749999997</v>
      </c>
      <c r="CG59" s="171">
        <v>-93.97557659574467</v>
      </c>
      <c r="CH59" s="171">
        <v>3.164660416666667</v>
      </c>
      <c r="CI59" s="171">
        <v>-83.078506250000004</v>
      </c>
      <c r="CJ59" s="171">
        <v>0</v>
      </c>
      <c r="CK59" s="171">
        <v>0</v>
      </c>
      <c r="CL59" s="171">
        <v>14.722916666666666</v>
      </c>
      <c r="CM59" s="171">
        <v>166.85833333333335</v>
      </c>
      <c r="CN59" s="171">
        <v>-15.276875</v>
      </c>
      <c r="CO59" s="171">
        <v>21.632885416666667</v>
      </c>
      <c r="CP59" s="171">
        <v>20.729816666666665</v>
      </c>
      <c r="CQ59" s="171">
        <v>22.123081249999998</v>
      </c>
      <c r="CR59" s="171">
        <v>14.1244</v>
      </c>
      <c r="CS59" s="171">
        <v>15.010366666666666</v>
      </c>
      <c r="CT59" s="171">
        <v>-11.200232142857143</v>
      </c>
      <c r="CU59" s="171">
        <v>-53.33856875</v>
      </c>
      <c r="CV59" s="171">
        <v>-4.3890124999999998</v>
      </c>
      <c r="CW59" s="171">
        <v>14.228404166666667</v>
      </c>
      <c r="CX59" s="171">
        <v>53.833333333333336</v>
      </c>
      <c r="CY59" s="171">
        <v>70.941666666666677</v>
      </c>
      <c r="CZ59" s="171">
        <v>48.293652173913038</v>
      </c>
      <c r="DA59" s="171">
        <v>46.390268085106385</v>
      </c>
      <c r="DB59" s="171">
        <v>-33.376249999999999</v>
      </c>
      <c r="DC59" s="171">
        <v>-2.8782333333333336</v>
      </c>
      <c r="DD59" s="171">
        <v>83.643945833333319</v>
      </c>
      <c r="DE59" s="171">
        <v>82.796810416666659</v>
      </c>
      <c r="DF59" s="171">
        <v>-145.20822916666665</v>
      </c>
      <c r="DG59" s="171">
        <v>-1.6666666666666667E-5</v>
      </c>
      <c r="DH59" s="171">
        <v>-20.158959574468085</v>
      </c>
      <c r="DI59" s="171">
        <v>-90.392857142857139</v>
      </c>
      <c r="DJ59" s="171">
        <v>-141.28809523809525</v>
      </c>
      <c r="DK59" s="171">
        <v>30.936153488372096</v>
      </c>
      <c r="DL59" s="171">
        <v>56.34285238095238</v>
      </c>
      <c r="DM59" s="171">
        <v>61.704645833333331</v>
      </c>
      <c r="DN59" s="171">
        <v>77.655019565217387</v>
      </c>
      <c r="DO59" s="171">
        <v>54.327441860465115</v>
      </c>
      <c r="DP59" s="171">
        <v>-8.2935416666666661</v>
      </c>
      <c r="DQ59" s="171">
        <v>57.826124999999998</v>
      </c>
      <c r="DR59" s="171">
        <v>143.67842083333332</v>
      </c>
      <c r="DS59" s="171">
        <v>-17.053333333333335</v>
      </c>
      <c r="DT59" s="171">
        <v>-17.247708333333335</v>
      </c>
      <c r="DU59" s="171">
        <v>92.268749999999997</v>
      </c>
      <c r="DV59" s="171">
        <v>67.608936170212758</v>
      </c>
      <c r="DW59" s="171">
        <v>144.43484166666664</v>
      </c>
      <c r="DX59" s="171">
        <v>141.95302916666665</v>
      </c>
      <c r="DY59" s="171">
        <v>-55.61728333333334</v>
      </c>
      <c r="DZ59" s="171">
        <v>-54.503406249999998</v>
      </c>
      <c r="EA59" s="171">
        <v>206.3092270833333</v>
      </c>
      <c r="EB59" s="171">
        <v>166.16900416666664</v>
      </c>
      <c r="EC59" s="171">
        <v>160.15878749999999</v>
      </c>
      <c r="ED59" s="171">
        <v>163.01354375</v>
      </c>
      <c r="EE59" s="171">
        <v>54.968716666666666</v>
      </c>
      <c r="EF59" s="171">
        <v>40.92866875</v>
      </c>
      <c r="EG59" s="171">
        <v>-28.062979166666668</v>
      </c>
      <c r="EH59" s="171">
        <v>355.68053571428572</v>
      </c>
      <c r="EI59" s="171">
        <v>-16.177854166666666</v>
      </c>
      <c r="EJ59" s="171">
        <v>0</v>
      </c>
      <c r="EK59" s="171">
        <v>-27.20638125</v>
      </c>
      <c r="EL59" s="171">
        <v>-25.10450208333333</v>
      </c>
      <c r="EM59" s="171">
        <v>0</v>
      </c>
      <c r="EN59" s="171">
        <v>-30.461579166666667</v>
      </c>
      <c r="EO59" s="171">
        <v>-28.241585416666666</v>
      </c>
      <c r="EP59" s="171">
        <v>111.12649999999999</v>
      </c>
      <c r="EQ59" s="171">
        <v>-65.933660416666669</v>
      </c>
      <c r="ER59" s="171">
        <v>-66.967583333333337</v>
      </c>
      <c r="ES59" s="171">
        <v>-5.0664104166666668</v>
      </c>
      <c r="ET59" s="171">
        <v>6.5033333333333339</v>
      </c>
      <c r="EU59" s="171">
        <v>-15.650666666666666</v>
      </c>
      <c r="EV59" s="171">
        <v>68.360869565217399</v>
      </c>
      <c r="EW59" s="171">
        <v>11.517581249999999</v>
      </c>
      <c r="EX59" s="171">
        <v>-105.93756041666667</v>
      </c>
      <c r="EY59" s="171">
        <v>-35.254002083333333</v>
      </c>
      <c r="EZ59" s="171">
        <v>-34.416033333333331</v>
      </c>
      <c r="FA59" s="171">
        <v>9.4138125000000006</v>
      </c>
      <c r="FB59" s="171">
        <v>-39.209597916666667</v>
      </c>
      <c r="FC59" s="171">
        <v>2.8887562500000001</v>
      </c>
      <c r="FD59" s="171">
        <v>0</v>
      </c>
      <c r="FE59" s="171">
        <v>0</v>
      </c>
      <c r="FF59" s="171">
        <v>0</v>
      </c>
      <c r="FG59" s="171">
        <v>39.458136956521734</v>
      </c>
      <c r="FH59" s="171">
        <v>39.830621739130429</v>
      </c>
      <c r="FI59" s="171">
        <v>35.819619565217387</v>
      </c>
      <c r="FJ59" s="171">
        <v>82.845951219512187</v>
      </c>
      <c r="FK59" s="171">
        <v>82.919468292682922</v>
      </c>
      <c r="FL59" s="171">
        <v>-124.50172682926828</v>
      </c>
      <c r="FM59" s="171">
        <v>57.376427083333333</v>
      </c>
      <c r="FN59" s="171">
        <v>57.256925000000003</v>
      </c>
      <c r="FO59" s="171">
        <v>-86.760227083333334</v>
      </c>
      <c r="FP59" s="171">
        <v>-72.51075625</v>
      </c>
      <c r="FQ59" s="171">
        <v>-53.678910416666668</v>
      </c>
      <c r="FR59" s="171">
        <v>-38.824594594594593</v>
      </c>
      <c r="FS59" s="171">
        <v>18.606241666666666</v>
      </c>
      <c r="FT59" s="171">
        <v>1.2215612903225805</v>
      </c>
      <c r="FU59" s="171">
        <v>-12.02029411764706</v>
      </c>
      <c r="FV59" s="171">
        <v>13.682916666666667</v>
      </c>
      <c r="FW59" s="171">
        <v>-52.658239583333327</v>
      </c>
      <c r="FX59" s="171">
        <v>10.451470833333333</v>
      </c>
      <c r="FY59" s="171">
        <v>-14.568410256410257</v>
      </c>
      <c r="FZ59" s="171">
        <v>4.2053124999999998</v>
      </c>
      <c r="GA59" s="171">
        <v>8.6343354166666657</v>
      </c>
      <c r="GB59" s="171">
        <v>19.379583333333333</v>
      </c>
      <c r="GC59" s="171">
        <v>73.950468749999999</v>
      </c>
      <c r="GD59" s="171">
        <v>87.614227083333333</v>
      </c>
      <c r="GE59" s="171">
        <v>15.564</v>
      </c>
      <c r="GF59" s="171">
        <v>86.350422916666659</v>
      </c>
      <c r="GG59" s="171">
        <v>24.460416666666667</v>
      </c>
      <c r="GH59" s="171">
        <v>-17.957145833333332</v>
      </c>
      <c r="GI59" s="171">
        <v>1.0402096774193548</v>
      </c>
      <c r="GJ59" s="171">
        <v>-1.59205</v>
      </c>
      <c r="GK59" s="171">
        <v>1.9509125</v>
      </c>
      <c r="GL59" s="171">
        <v>6.3975000000000004E-2</v>
      </c>
      <c r="GM59" s="171">
        <v>0</v>
      </c>
      <c r="GN59" s="171">
        <v>-15.1345575</v>
      </c>
      <c r="GO59" s="171">
        <v>-31.282362500000001</v>
      </c>
      <c r="GP59" s="171">
        <v>24.980847916666665</v>
      </c>
      <c r="GQ59" s="171">
        <v>48.854104166666666</v>
      </c>
      <c r="GR59" s="171">
        <v>9.8260291666666664</v>
      </c>
      <c r="GS59" s="171">
        <v>9.8935104166666665</v>
      </c>
      <c r="GT59" s="171">
        <v>-126.63345957446809</v>
      </c>
      <c r="GU59" s="171">
        <v>-24.86217608695652</v>
      </c>
      <c r="GV59" s="171">
        <v>39.345504166666665</v>
      </c>
      <c r="GW59" s="171">
        <v>-54.968789361702122</v>
      </c>
      <c r="GX59" s="171">
        <v>4.137295652173913</v>
      </c>
      <c r="GY59" s="171">
        <v>6.8524888888888889</v>
      </c>
      <c r="GZ59" s="171">
        <v>6.6457828571428568</v>
      </c>
      <c r="HA59" s="171">
        <v>5.6945179487179489</v>
      </c>
      <c r="HB59" s="171">
        <v>179.33918958333331</v>
      </c>
      <c r="HC59" s="171">
        <v>178.33260208333334</v>
      </c>
      <c r="HD59" s="171">
        <v>282.07391304347823</v>
      </c>
      <c r="HE59" s="171">
        <v>-281.09303488372092</v>
      </c>
      <c r="HF59" s="171">
        <v>-447.31341739130426</v>
      </c>
      <c r="HG59" s="171">
        <v>450.3974361702127</v>
      </c>
      <c r="HH59" s="171">
        <v>447.89335744680847</v>
      </c>
      <c r="HI59" s="171">
        <v>-170.85065833333334</v>
      </c>
      <c r="HJ59" s="171">
        <v>-170.01019791666667</v>
      </c>
      <c r="HK59" s="171">
        <v>-59.771749999999997</v>
      </c>
      <c r="HL59" s="171">
        <v>-52.224656250000002</v>
      </c>
      <c r="HM59" s="171">
        <v>79.736266666666666</v>
      </c>
      <c r="HN59" s="171">
        <v>79.047454166666668</v>
      </c>
      <c r="HO59" s="171">
        <v>-121.29451052631578</v>
      </c>
      <c r="HP59" s="171">
        <v>-120.90827368421053</v>
      </c>
      <c r="HQ59" s="171">
        <v>50.970235416666661</v>
      </c>
      <c r="HR59" s="171">
        <v>50.429389583333325</v>
      </c>
      <c r="HS59" s="171">
        <v>-29.297452083333333</v>
      </c>
      <c r="HT59" s="171">
        <v>-29.199964583333333</v>
      </c>
      <c r="HU59" s="171">
        <v>99.161666666666662</v>
      </c>
      <c r="HV59" s="171">
        <v>99.062916666666666</v>
      </c>
      <c r="HW59" s="171">
        <v>33.075000000000003</v>
      </c>
      <c r="HX59" s="171">
        <v>33.28541666666667</v>
      </c>
      <c r="HY59" s="171">
        <v>22.406379069767439</v>
      </c>
      <c r="HZ59" s="171">
        <v>-5.2083333333333339</v>
      </c>
      <c r="IA59" s="171">
        <v>-323.26098124999999</v>
      </c>
      <c r="IB59" s="171">
        <v>101.82363541666666</v>
      </c>
      <c r="IC59" s="171">
        <v>101.61754999999999</v>
      </c>
      <c r="ID59" s="171">
        <v>13.493478260869566</v>
      </c>
      <c r="IE59" s="171">
        <v>-17.05</v>
      </c>
      <c r="IF59" s="171">
        <v>-47.572916666666664</v>
      </c>
      <c r="IG59" s="171">
        <v>-47.545833333333334</v>
      </c>
      <c r="IH59" s="171">
        <v>1.4212535714285717</v>
      </c>
      <c r="II59" s="171">
        <v>1.2139115384615384</v>
      </c>
      <c r="IJ59" s="171">
        <v>-440.43970425531916</v>
      </c>
      <c r="IK59" s="171">
        <v>39.212556249999999</v>
      </c>
      <c r="IL59" s="171">
        <v>329.20280624999998</v>
      </c>
      <c r="IM59" s="171">
        <v>272.97741458333331</v>
      </c>
      <c r="IN59" s="171">
        <v>-39.553381250000001</v>
      </c>
      <c r="IO59" s="171">
        <v>-265.73146874999998</v>
      </c>
      <c r="IP59" s="171">
        <v>264.58152083333329</v>
      </c>
      <c r="IQ59" s="171">
        <v>-118.68826666666666</v>
      </c>
      <c r="IR59" s="171">
        <v>-153.05287708333333</v>
      </c>
      <c r="IS59" s="171">
        <v>-260.9000145833333</v>
      </c>
      <c r="IT59" s="171">
        <v>108.48541874999999</v>
      </c>
      <c r="IU59" s="171">
        <v>107.89922916666666</v>
      </c>
      <c r="IV59" s="171">
        <v>118.68698333333332</v>
      </c>
      <c r="IW59" s="171">
        <v>-320.49608541666669</v>
      </c>
      <c r="IX59" s="171">
        <v>156.71444791666664</v>
      </c>
      <c r="IY59" s="171">
        <v>-162.36474583333333</v>
      </c>
      <c r="IZ59" s="171">
        <v>163.16567083333334</v>
      </c>
      <c r="JA59" s="171">
        <v>-7.5374833333333333</v>
      </c>
      <c r="JB59" s="171">
        <v>0</v>
      </c>
      <c r="JC59" s="171">
        <v>15.926666666666668</v>
      </c>
      <c r="JD59" s="171">
        <v>5.6790000000000003</v>
      </c>
      <c r="JE59" s="171">
        <v>5.6783260869565213</v>
      </c>
      <c r="JF59" s="171">
        <v>-15.763333333333332</v>
      </c>
      <c r="JG59" s="171">
        <v>-0.70333333333333337</v>
      </c>
      <c r="JH59" s="171">
        <v>0</v>
      </c>
      <c r="JI59" s="171">
        <v>0.4435291666666667</v>
      </c>
      <c r="JJ59" s="171">
        <v>-36.404908333333331</v>
      </c>
      <c r="JK59" s="171">
        <v>-24.11350625</v>
      </c>
      <c r="JL59" s="171">
        <v>34.825000000000003</v>
      </c>
      <c r="JM59" s="171">
        <v>49.12202083333333</v>
      </c>
      <c r="JN59" s="171">
        <v>49.069000000000003</v>
      </c>
      <c r="JO59" s="171">
        <v>5.9782999999999999</v>
      </c>
      <c r="JP59" s="171">
        <v>7.1315125000000004</v>
      </c>
      <c r="JQ59" s="171">
        <v>51.770702083333333</v>
      </c>
      <c r="JR59" s="171">
        <v>51.7047375</v>
      </c>
      <c r="JS59" s="171">
        <v>51.770739583333331</v>
      </c>
      <c r="JT59" s="171">
        <v>0</v>
      </c>
      <c r="JU59" s="171">
        <v>17.802083333333332</v>
      </c>
      <c r="JV59" s="171">
        <v>19.587245833333334</v>
      </c>
      <c r="JW59" s="171">
        <v>7.4041666666666668</v>
      </c>
      <c r="JX59" s="171">
        <v>0</v>
      </c>
      <c r="JY59" s="171">
        <v>-49.623495833333337</v>
      </c>
      <c r="JZ59" s="171">
        <v>77.86916458333333</v>
      </c>
      <c r="KA59" s="171">
        <v>60.926756249999997</v>
      </c>
      <c r="KB59" s="171">
        <v>-49.115741666666665</v>
      </c>
      <c r="KC59" s="171">
        <v>-76.592035416666661</v>
      </c>
      <c r="KD59" s="171">
        <v>51.226070833333338</v>
      </c>
      <c r="KE59" s="171">
        <v>24.513081249999999</v>
      </c>
      <c r="KF59" s="171">
        <v>-26.427083333333336</v>
      </c>
      <c r="KG59" s="171">
        <v>26.514583333333331</v>
      </c>
      <c r="KH59" s="171">
        <v>0</v>
      </c>
      <c r="KI59" s="171">
        <v>188.33471041666667</v>
      </c>
    </row>
    <row r="60" spans="1:295" x14ac:dyDescent="0.35">
      <c r="A60" s="231" t="s">
        <v>2360</v>
      </c>
      <c r="B60" s="231"/>
      <c r="C60" s="159" t="s">
        <v>174</v>
      </c>
      <c r="D60" s="159" t="s">
        <v>174</v>
      </c>
      <c r="E60" s="159" t="s">
        <v>174</v>
      </c>
      <c r="F60" s="159" t="s">
        <v>174</v>
      </c>
      <c r="G60" s="159" t="s">
        <v>174</v>
      </c>
      <c r="H60" s="159" t="s">
        <v>2361</v>
      </c>
      <c r="I60" s="159" t="s">
        <v>174</v>
      </c>
      <c r="J60" s="159" t="s">
        <v>174</v>
      </c>
      <c r="K60" s="159" t="s">
        <v>2361</v>
      </c>
      <c r="L60" s="159" t="s">
        <v>174</v>
      </c>
      <c r="M60" s="159" t="s">
        <v>174</v>
      </c>
      <c r="N60" s="159" t="s">
        <v>174</v>
      </c>
      <c r="O60" s="159" t="s">
        <v>174</v>
      </c>
      <c r="P60" s="159" t="s">
        <v>174</v>
      </c>
      <c r="Q60" s="159" t="s">
        <v>174</v>
      </c>
      <c r="R60" s="159" t="s">
        <v>174</v>
      </c>
      <c r="S60" s="159" t="s">
        <v>174</v>
      </c>
      <c r="T60" s="159" t="s">
        <v>174</v>
      </c>
      <c r="U60" s="159" t="s">
        <v>174</v>
      </c>
      <c r="V60" s="159" t="s">
        <v>174</v>
      </c>
      <c r="W60" s="159" t="s">
        <v>174</v>
      </c>
      <c r="X60" s="159" t="s">
        <v>2361</v>
      </c>
      <c r="Y60" s="159" t="s">
        <v>2361</v>
      </c>
      <c r="Z60" s="159" t="s">
        <v>2361</v>
      </c>
      <c r="AA60" s="159" t="s">
        <v>174</v>
      </c>
      <c r="AB60" s="159" t="s">
        <v>2361</v>
      </c>
      <c r="AC60" s="159" t="s">
        <v>174</v>
      </c>
      <c r="AD60" s="159" t="s">
        <v>174</v>
      </c>
      <c r="AE60" s="159" t="s">
        <v>2361</v>
      </c>
      <c r="AF60" s="159" t="s">
        <v>174</v>
      </c>
      <c r="AG60" s="159" t="s">
        <v>174</v>
      </c>
      <c r="AH60" s="159" t="s">
        <v>174</v>
      </c>
      <c r="AI60" s="159" t="s">
        <v>174</v>
      </c>
      <c r="AJ60" s="159" t="s">
        <v>174</v>
      </c>
      <c r="AK60" s="159" t="s">
        <v>174</v>
      </c>
      <c r="AL60" s="159" t="s">
        <v>2361</v>
      </c>
      <c r="AM60" s="159" t="s">
        <v>174</v>
      </c>
      <c r="AN60" s="159" t="s">
        <v>174</v>
      </c>
      <c r="AO60" s="159" t="s">
        <v>174</v>
      </c>
      <c r="AP60" s="159" t="s">
        <v>2361</v>
      </c>
      <c r="AQ60" s="159" t="s">
        <v>174</v>
      </c>
      <c r="AR60" s="159" t="s">
        <v>174</v>
      </c>
      <c r="AS60" s="159" t="s">
        <v>174</v>
      </c>
      <c r="AT60" s="159" t="s">
        <v>174</v>
      </c>
      <c r="AU60" s="159" t="s">
        <v>174</v>
      </c>
      <c r="AV60" s="159" t="s">
        <v>2361</v>
      </c>
      <c r="AW60" s="159" t="s">
        <v>2361</v>
      </c>
      <c r="AX60" s="159" t="s">
        <v>174</v>
      </c>
      <c r="AY60" s="159" t="s">
        <v>174</v>
      </c>
      <c r="AZ60" s="159" t="s">
        <v>174</v>
      </c>
      <c r="BA60" s="159" t="s">
        <v>174</v>
      </c>
      <c r="BB60" s="159" t="s">
        <v>174</v>
      </c>
      <c r="BC60" s="159" t="s">
        <v>2361</v>
      </c>
      <c r="BD60" s="159" t="s">
        <v>2361</v>
      </c>
      <c r="BE60" s="159" t="s">
        <v>2361</v>
      </c>
      <c r="BF60" s="159" t="s">
        <v>174</v>
      </c>
      <c r="BG60" s="159" t="s">
        <v>174</v>
      </c>
      <c r="BH60" s="159" t="s">
        <v>2361</v>
      </c>
      <c r="BI60" s="159" t="s">
        <v>2361</v>
      </c>
      <c r="BJ60" s="159" t="s">
        <v>2361</v>
      </c>
      <c r="BK60" s="159" t="s">
        <v>2361</v>
      </c>
      <c r="BL60" s="159" t="s">
        <v>2361</v>
      </c>
      <c r="BM60" s="159" t="s">
        <v>2361</v>
      </c>
      <c r="BN60" s="159" t="s">
        <v>174</v>
      </c>
      <c r="BO60" s="159" t="s">
        <v>174</v>
      </c>
      <c r="BP60" s="159" t="s">
        <v>174</v>
      </c>
      <c r="BQ60" s="159" t="s">
        <v>2361</v>
      </c>
      <c r="BR60" s="159" t="s">
        <v>2361</v>
      </c>
      <c r="BS60" s="159" t="s">
        <v>2361</v>
      </c>
      <c r="BT60" s="159" t="s">
        <v>2361</v>
      </c>
      <c r="BU60" s="159" t="s">
        <v>2361</v>
      </c>
      <c r="BV60" s="159" t="s">
        <v>2361</v>
      </c>
      <c r="BW60" s="159" t="s">
        <v>2361</v>
      </c>
      <c r="BX60" s="159" t="s">
        <v>2362</v>
      </c>
      <c r="BY60" s="159" t="s">
        <v>2361</v>
      </c>
      <c r="BZ60" s="159" t="s">
        <v>2361</v>
      </c>
      <c r="CA60" s="159" t="s">
        <v>2361</v>
      </c>
      <c r="CB60" s="159" t="s">
        <v>2361</v>
      </c>
      <c r="CC60" s="159" t="s">
        <v>2361</v>
      </c>
      <c r="CD60" s="159" t="s">
        <v>2361</v>
      </c>
      <c r="CE60" s="159" t="s">
        <v>2361</v>
      </c>
      <c r="CF60" s="159" t="s">
        <v>2361</v>
      </c>
      <c r="CG60" s="159" t="s">
        <v>2361</v>
      </c>
      <c r="CH60" s="159" t="s">
        <v>2361</v>
      </c>
      <c r="CI60" s="159" t="s">
        <v>2361</v>
      </c>
      <c r="CJ60" s="159" t="s">
        <v>2361</v>
      </c>
      <c r="CK60" s="159" t="s">
        <v>2361</v>
      </c>
      <c r="CL60" s="159" t="s">
        <v>2361</v>
      </c>
      <c r="CM60" s="159" t="s">
        <v>2361</v>
      </c>
      <c r="CN60" s="159" t="s">
        <v>2361</v>
      </c>
      <c r="CO60" s="159" t="s">
        <v>2361</v>
      </c>
      <c r="CP60" s="159" t="s">
        <v>2361</v>
      </c>
      <c r="CQ60" s="159" t="s">
        <v>2361</v>
      </c>
      <c r="CR60" s="159" t="s">
        <v>2361</v>
      </c>
      <c r="CS60" s="159" t="s">
        <v>2361</v>
      </c>
      <c r="CT60" s="159" t="s">
        <v>2361</v>
      </c>
      <c r="CU60" s="159" t="s">
        <v>2361</v>
      </c>
      <c r="CV60" s="159" t="s">
        <v>2361</v>
      </c>
      <c r="CW60" s="159" t="s">
        <v>2361</v>
      </c>
      <c r="CX60" s="159" t="s">
        <v>2361</v>
      </c>
      <c r="CY60" s="159" t="s">
        <v>2361</v>
      </c>
      <c r="CZ60" s="159" t="s">
        <v>2361</v>
      </c>
      <c r="DA60" s="159" t="s">
        <v>2361</v>
      </c>
      <c r="DB60" s="159" t="s">
        <v>2361</v>
      </c>
      <c r="DC60" s="159" t="s">
        <v>2361</v>
      </c>
      <c r="DD60" s="159" t="s">
        <v>2361</v>
      </c>
      <c r="DE60" s="159" t="s">
        <v>2361</v>
      </c>
      <c r="DF60" s="159" t="s">
        <v>2361</v>
      </c>
      <c r="DG60" s="159" t="s">
        <v>2361</v>
      </c>
      <c r="DH60" s="159" t="s">
        <v>2361</v>
      </c>
      <c r="DI60" s="159" t="s">
        <v>2361</v>
      </c>
      <c r="DJ60" s="159" t="s">
        <v>2361</v>
      </c>
      <c r="DK60" s="159" t="s">
        <v>2361</v>
      </c>
      <c r="DL60" s="159" t="s">
        <v>2361</v>
      </c>
      <c r="DM60" s="159" t="s">
        <v>2361</v>
      </c>
      <c r="DN60" s="159" t="s">
        <v>2361</v>
      </c>
      <c r="DO60" s="159" t="s">
        <v>2361</v>
      </c>
      <c r="DP60" s="159" t="s">
        <v>2361</v>
      </c>
      <c r="DQ60" s="159" t="s">
        <v>2361</v>
      </c>
      <c r="DR60" s="159" t="s">
        <v>2361</v>
      </c>
      <c r="DS60" s="159" t="s">
        <v>2361</v>
      </c>
      <c r="DT60" s="159" t="s">
        <v>2361</v>
      </c>
      <c r="DU60" s="159" t="s">
        <v>2361</v>
      </c>
      <c r="DV60" s="159" t="s">
        <v>2361</v>
      </c>
      <c r="DW60" s="159" t="s">
        <v>2361</v>
      </c>
      <c r="DX60" s="159" t="s">
        <v>2361</v>
      </c>
      <c r="DY60" s="159" t="s">
        <v>2361</v>
      </c>
      <c r="DZ60" s="159" t="s">
        <v>2361</v>
      </c>
      <c r="EA60" s="159" t="s">
        <v>2361</v>
      </c>
      <c r="EB60" s="159" t="s">
        <v>2361</v>
      </c>
      <c r="EC60" s="159" t="s">
        <v>2361</v>
      </c>
      <c r="ED60" s="159" t="s">
        <v>2361</v>
      </c>
      <c r="EE60" s="159" t="s">
        <v>2361</v>
      </c>
      <c r="EF60" s="159" t="s">
        <v>2361</v>
      </c>
      <c r="EG60" s="159" t="s">
        <v>2361</v>
      </c>
      <c r="EH60" s="159" t="s">
        <v>2361</v>
      </c>
      <c r="EI60" s="159" t="s">
        <v>2361</v>
      </c>
      <c r="EJ60" s="159" t="s">
        <v>2361</v>
      </c>
      <c r="EK60" s="159" t="s">
        <v>2361</v>
      </c>
      <c r="EL60" s="159" t="s">
        <v>2361</v>
      </c>
      <c r="EM60" s="159" t="s">
        <v>2361</v>
      </c>
      <c r="EN60" s="159" t="s">
        <v>2361</v>
      </c>
      <c r="EO60" s="159" t="s">
        <v>2361</v>
      </c>
      <c r="EP60" s="159" t="s">
        <v>2361</v>
      </c>
      <c r="EQ60" s="159" t="s">
        <v>2361</v>
      </c>
      <c r="ER60" s="159" t="s">
        <v>2361</v>
      </c>
      <c r="ES60" s="159" t="s">
        <v>2361</v>
      </c>
      <c r="ET60" s="159" t="s">
        <v>2361</v>
      </c>
      <c r="EU60" s="159" t="s">
        <v>2361</v>
      </c>
      <c r="EV60" s="159" t="s">
        <v>2361</v>
      </c>
      <c r="EW60" s="159" t="s">
        <v>2361</v>
      </c>
      <c r="EX60" s="159" t="s">
        <v>2361</v>
      </c>
      <c r="EY60" s="159" t="s">
        <v>2361</v>
      </c>
      <c r="EZ60" s="159" t="s">
        <v>2361</v>
      </c>
      <c r="FA60" s="159" t="s">
        <v>2361</v>
      </c>
      <c r="FB60" s="159" t="s">
        <v>2361</v>
      </c>
      <c r="FC60" s="159" t="s">
        <v>2361</v>
      </c>
      <c r="FD60" s="159" t="s">
        <v>2361</v>
      </c>
      <c r="FE60" s="159" t="s">
        <v>2361</v>
      </c>
      <c r="FF60" s="159" t="s">
        <v>2361</v>
      </c>
      <c r="FG60" s="159" t="s">
        <v>2361</v>
      </c>
      <c r="FH60" s="159" t="s">
        <v>2361</v>
      </c>
      <c r="FI60" s="159" t="s">
        <v>2361</v>
      </c>
      <c r="FJ60" s="159" t="s">
        <v>2361</v>
      </c>
      <c r="FK60" s="159" t="s">
        <v>2361</v>
      </c>
      <c r="FL60" s="159" t="s">
        <v>2361</v>
      </c>
      <c r="FM60" s="159" t="s">
        <v>2361</v>
      </c>
      <c r="FN60" s="159" t="s">
        <v>2361</v>
      </c>
      <c r="FO60" s="159" t="s">
        <v>2361</v>
      </c>
      <c r="FP60" s="159" t="s">
        <v>2361</v>
      </c>
      <c r="FQ60" s="159" t="s">
        <v>2361</v>
      </c>
      <c r="FR60" s="159" t="s">
        <v>2361</v>
      </c>
      <c r="FS60" s="159" t="s">
        <v>2361</v>
      </c>
      <c r="FT60" s="159" t="s">
        <v>2361</v>
      </c>
      <c r="FU60" s="159" t="s">
        <v>2361</v>
      </c>
      <c r="FV60" s="159" t="s">
        <v>2361</v>
      </c>
      <c r="FW60" s="159" t="s">
        <v>2361</v>
      </c>
      <c r="FX60" s="159" t="s">
        <v>2361</v>
      </c>
      <c r="FY60" s="159" t="s">
        <v>2361</v>
      </c>
      <c r="FZ60" s="159" t="s">
        <v>2361</v>
      </c>
      <c r="GA60" s="159" t="s">
        <v>2361</v>
      </c>
      <c r="GB60" s="159" t="s">
        <v>2361</v>
      </c>
      <c r="GC60" s="159" t="s">
        <v>2361</v>
      </c>
      <c r="GD60" s="159" t="s">
        <v>2361</v>
      </c>
      <c r="GE60" s="159" t="s">
        <v>2361</v>
      </c>
      <c r="GF60" s="159" t="s">
        <v>2361</v>
      </c>
      <c r="GG60" s="159" t="s">
        <v>2361</v>
      </c>
      <c r="GH60" s="159" t="s">
        <v>2361</v>
      </c>
      <c r="GI60" s="159" t="s">
        <v>2361</v>
      </c>
      <c r="GJ60" s="159" t="s">
        <v>2361</v>
      </c>
      <c r="GK60" s="159" t="s">
        <v>2361</v>
      </c>
      <c r="GL60" s="159" t="s">
        <v>2361</v>
      </c>
      <c r="GM60" s="159" t="s">
        <v>2361</v>
      </c>
      <c r="GN60" s="159" t="s">
        <v>2361</v>
      </c>
      <c r="GO60" s="159" t="s">
        <v>2361</v>
      </c>
      <c r="GP60" s="159" t="s">
        <v>2361</v>
      </c>
      <c r="GQ60" s="159" t="s">
        <v>2361</v>
      </c>
      <c r="GR60" s="159" t="s">
        <v>2361</v>
      </c>
      <c r="GS60" s="159" t="s">
        <v>2361</v>
      </c>
      <c r="GT60" s="159" t="s">
        <v>2361</v>
      </c>
      <c r="GU60" s="159" t="s">
        <v>2361</v>
      </c>
      <c r="GV60" s="159" t="s">
        <v>2361</v>
      </c>
      <c r="GW60" s="159" t="s">
        <v>2361</v>
      </c>
      <c r="GX60" s="159" t="s">
        <v>2361</v>
      </c>
      <c r="GY60" s="159" t="s">
        <v>2361</v>
      </c>
      <c r="GZ60" s="159" t="s">
        <v>2361</v>
      </c>
      <c r="HA60" s="159" t="s">
        <v>2361</v>
      </c>
      <c r="HB60" s="159" t="s">
        <v>2361</v>
      </c>
      <c r="HC60" s="159" t="s">
        <v>2361</v>
      </c>
      <c r="HD60" s="159" t="s">
        <v>2361</v>
      </c>
      <c r="HE60" s="159" t="s">
        <v>2362</v>
      </c>
      <c r="HF60" s="159" t="s">
        <v>2362</v>
      </c>
      <c r="HG60" s="159" t="s">
        <v>2362</v>
      </c>
      <c r="HH60" s="159" t="s">
        <v>2362</v>
      </c>
      <c r="HI60" s="159" t="s">
        <v>2362</v>
      </c>
      <c r="HJ60" s="159" t="s">
        <v>2362</v>
      </c>
      <c r="HK60" s="159" t="s">
        <v>2362</v>
      </c>
      <c r="HL60" s="159" t="s">
        <v>2362</v>
      </c>
      <c r="HM60" s="159" t="s">
        <v>2362</v>
      </c>
      <c r="HN60" s="159" t="s">
        <v>2362</v>
      </c>
      <c r="HO60" s="159" t="s">
        <v>2362</v>
      </c>
      <c r="HP60" s="159" t="s">
        <v>2362</v>
      </c>
      <c r="HQ60" s="159" t="s">
        <v>2362</v>
      </c>
      <c r="HR60" s="159" t="s">
        <v>2362</v>
      </c>
      <c r="HS60" s="159" t="s">
        <v>2362</v>
      </c>
      <c r="HT60" s="159" t="s">
        <v>2362</v>
      </c>
      <c r="HU60" s="159" t="s">
        <v>2362</v>
      </c>
      <c r="HV60" s="159" t="s">
        <v>2362</v>
      </c>
      <c r="HW60" s="159" t="s">
        <v>2362</v>
      </c>
      <c r="HX60" s="159" t="s">
        <v>2362</v>
      </c>
      <c r="HY60" s="159" t="s">
        <v>2362</v>
      </c>
      <c r="HZ60" s="159" t="s">
        <v>2362</v>
      </c>
      <c r="IA60" s="159" t="s">
        <v>2362</v>
      </c>
      <c r="IB60" s="159" t="s">
        <v>2362</v>
      </c>
      <c r="IC60" s="159" t="s">
        <v>2362</v>
      </c>
      <c r="ID60" s="159" t="s">
        <v>2362</v>
      </c>
      <c r="IE60" s="159" t="s">
        <v>2362</v>
      </c>
      <c r="IF60" s="159" t="s">
        <v>2362</v>
      </c>
      <c r="IG60" s="159" t="s">
        <v>2362</v>
      </c>
      <c r="IH60" s="159" t="s">
        <v>2362</v>
      </c>
      <c r="II60" s="159" t="s">
        <v>2362</v>
      </c>
      <c r="IJ60" s="159" t="s">
        <v>2362</v>
      </c>
      <c r="IK60" s="159" t="s">
        <v>2362</v>
      </c>
      <c r="IL60" s="159" t="s">
        <v>2362</v>
      </c>
      <c r="IM60" s="159" t="s">
        <v>2362</v>
      </c>
      <c r="IN60" s="159" t="s">
        <v>2362</v>
      </c>
      <c r="IO60" s="159" t="s">
        <v>2362</v>
      </c>
      <c r="IP60" s="159" t="s">
        <v>2362</v>
      </c>
      <c r="IQ60" s="159" t="s">
        <v>2362</v>
      </c>
      <c r="IR60" s="159" t="s">
        <v>174</v>
      </c>
      <c r="IS60" s="159" t="s">
        <v>2361</v>
      </c>
      <c r="IT60" s="159" t="s">
        <v>2362</v>
      </c>
      <c r="IU60" s="159" t="s">
        <v>2362</v>
      </c>
      <c r="IV60" s="159" t="s">
        <v>2362</v>
      </c>
      <c r="IW60" s="159" t="s">
        <v>174</v>
      </c>
      <c r="IX60" s="159" t="s">
        <v>174</v>
      </c>
      <c r="IY60" s="159" t="s">
        <v>174</v>
      </c>
      <c r="IZ60" s="159" t="s">
        <v>174</v>
      </c>
      <c r="JA60" s="159" t="s">
        <v>2361</v>
      </c>
      <c r="JB60" s="159" t="s">
        <v>2362</v>
      </c>
      <c r="JC60" s="159" t="s">
        <v>2361</v>
      </c>
      <c r="JD60" s="159" t="s">
        <v>2362</v>
      </c>
      <c r="JE60" s="159" t="s">
        <v>2362</v>
      </c>
      <c r="JF60" s="159" t="s">
        <v>2362</v>
      </c>
      <c r="JG60" s="159" t="s">
        <v>2362</v>
      </c>
      <c r="JH60" s="159" t="s">
        <v>2361</v>
      </c>
      <c r="JI60" s="159" t="s">
        <v>2361</v>
      </c>
      <c r="JJ60" s="159" t="s">
        <v>2361</v>
      </c>
      <c r="JK60" s="159" t="s">
        <v>2361</v>
      </c>
      <c r="JL60" s="159" t="s">
        <v>2362</v>
      </c>
      <c r="JM60" s="159" t="s">
        <v>2361</v>
      </c>
      <c r="JN60" s="159" t="s">
        <v>2361</v>
      </c>
      <c r="JO60" s="159" t="s">
        <v>2362</v>
      </c>
      <c r="JP60" s="159" t="s">
        <v>2362</v>
      </c>
      <c r="JQ60" s="159" t="s">
        <v>2362</v>
      </c>
      <c r="JR60" s="159" t="s">
        <v>2362</v>
      </c>
      <c r="JS60" s="159" t="s">
        <v>2361</v>
      </c>
      <c r="JT60" s="159" t="s">
        <v>2361</v>
      </c>
      <c r="JU60" s="159" t="s">
        <v>2362</v>
      </c>
      <c r="JV60" s="159" t="s">
        <v>2362</v>
      </c>
      <c r="JW60" s="159" t="s">
        <v>2362</v>
      </c>
      <c r="JX60" s="159" t="s">
        <v>2362</v>
      </c>
      <c r="JY60" s="159" t="s">
        <v>2362</v>
      </c>
      <c r="JZ60" s="159" t="s">
        <v>2362</v>
      </c>
      <c r="KA60" s="159" t="s">
        <v>2362</v>
      </c>
      <c r="KB60" s="159" t="s">
        <v>2362</v>
      </c>
      <c r="KC60" s="159" t="s">
        <v>2362</v>
      </c>
      <c r="KD60" s="159" t="s">
        <v>2362</v>
      </c>
      <c r="KE60" s="159" t="s">
        <v>2362</v>
      </c>
      <c r="KF60" s="159" t="s">
        <v>2362</v>
      </c>
      <c r="KG60" s="159" t="s">
        <v>2362</v>
      </c>
      <c r="KH60" s="159" t="s">
        <v>2361</v>
      </c>
      <c r="KI60" s="159" t="s">
        <v>2361</v>
      </c>
    </row>
    <row r="61" spans="1:295" ht="27" customHeight="1" x14ac:dyDescent="0.35">
      <c r="A61" s="231" t="s">
        <v>3</v>
      </c>
      <c r="B61" s="231"/>
      <c r="C61" s="232" t="s">
        <v>36</v>
      </c>
      <c r="D61" s="232"/>
      <c r="E61" s="232"/>
      <c r="F61" s="232"/>
      <c r="G61" s="232"/>
      <c r="H61" s="232"/>
      <c r="I61" s="232"/>
      <c r="J61" s="232"/>
      <c r="K61" s="232"/>
      <c r="L61" s="232"/>
      <c r="M61" s="232"/>
      <c r="N61" s="232" t="s">
        <v>2363</v>
      </c>
      <c r="O61" s="232"/>
      <c r="P61" s="232"/>
      <c r="Q61" s="232"/>
      <c r="R61" s="232"/>
      <c r="S61" s="232" t="s">
        <v>500</v>
      </c>
      <c r="T61" s="232" t="s">
        <v>36</v>
      </c>
      <c r="U61" s="232"/>
      <c r="V61" s="232"/>
      <c r="W61" s="232"/>
      <c r="X61" s="232" t="s">
        <v>856</v>
      </c>
      <c r="Y61" s="232"/>
      <c r="Z61" s="232"/>
      <c r="AA61" s="232" t="s">
        <v>14</v>
      </c>
      <c r="AB61" s="232" t="s">
        <v>36</v>
      </c>
      <c r="AC61" s="232" t="s">
        <v>2364</v>
      </c>
      <c r="AD61" s="232"/>
      <c r="AE61" s="232" t="s">
        <v>36</v>
      </c>
      <c r="AF61" s="232" t="s">
        <v>2363</v>
      </c>
      <c r="AG61" s="232"/>
      <c r="AH61" s="232" t="s">
        <v>316</v>
      </c>
      <c r="AI61" s="232"/>
      <c r="AJ61" s="232" t="s">
        <v>2364</v>
      </c>
      <c r="AK61" s="232"/>
      <c r="AL61" s="232"/>
      <c r="AM61" s="232"/>
      <c r="AN61" s="232"/>
      <c r="AO61" s="232" t="s">
        <v>2365</v>
      </c>
      <c r="AP61" s="232" t="s">
        <v>2366</v>
      </c>
      <c r="AQ61" s="232" t="s">
        <v>36</v>
      </c>
      <c r="AR61" s="232"/>
      <c r="AS61" s="232"/>
      <c r="AT61" s="232"/>
      <c r="AU61" s="232"/>
      <c r="AV61" s="232"/>
      <c r="AW61" s="232"/>
      <c r="AX61" s="232"/>
      <c r="AY61" s="232"/>
      <c r="AZ61" s="232"/>
      <c r="BA61" s="232" t="s">
        <v>336</v>
      </c>
      <c r="BB61" s="232" t="s">
        <v>500</v>
      </c>
      <c r="BC61" s="232" t="s">
        <v>896</v>
      </c>
      <c r="BD61" s="232" t="s">
        <v>139</v>
      </c>
      <c r="BE61" s="232"/>
      <c r="BF61" s="232" t="s">
        <v>36</v>
      </c>
      <c r="BG61" s="232"/>
      <c r="BH61" s="232"/>
      <c r="BI61" s="232"/>
      <c r="BJ61" s="232"/>
      <c r="BK61" s="232"/>
      <c r="BL61" s="232"/>
      <c r="BM61" s="232"/>
      <c r="BN61" s="232" t="s">
        <v>500</v>
      </c>
      <c r="BO61" s="232"/>
      <c r="BP61" s="232"/>
      <c r="BQ61" s="232"/>
      <c r="BR61" s="232"/>
      <c r="BS61" s="232"/>
      <c r="BT61" s="232" t="s">
        <v>14</v>
      </c>
      <c r="BU61" s="232"/>
      <c r="BV61" s="232" t="s">
        <v>500</v>
      </c>
      <c r="BW61" s="232" t="s">
        <v>2367</v>
      </c>
      <c r="BX61" s="232"/>
      <c r="BY61" s="232"/>
      <c r="BZ61" s="232"/>
      <c r="CA61" s="232" t="s">
        <v>36</v>
      </c>
      <c r="CB61" s="232"/>
      <c r="CC61" s="232" t="s">
        <v>2368</v>
      </c>
      <c r="CD61" s="232"/>
      <c r="CE61" s="232" t="s">
        <v>115</v>
      </c>
      <c r="CF61" s="232" t="s">
        <v>36</v>
      </c>
      <c r="CG61" s="232"/>
      <c r="CH61" s="232"/>
      <c r="CI61" s="232"/>
      <c r="CJ61" s="232" t="s">
        <v>896</v>
      </c>
      <c r="CK61" s="232"/>
      <c r="CL61" s="232" t="s">
        <v>2367</v>
      </c>
      <c r="CM61" s="232"/>
      <c r="CN61" s="232"/>
      <c r="CO61" s="232" t="s">
        <v>36</v>
      </c>
      <c r="CP61" s="232"/>
      <c r="CQ61" s="232"/>
      <c r="CR61" s="232"/>
      <c r="CS61" s="232"/>
      <c r="CT61" s="232"/>
      <c r="CU61" s="232"/>
      <c r="CV61" s="232"/>
      <c r="CW61" s="232" t="s">
        <v>2368</v>
      </c>
      <c r="CX61" s="232" t="s">
        <v>2367</v>
      </c>
      <c r="CY61" s="232"/>
      <c r="CZ61" s="232" t="s">
        <v>2369</v>
      </c>
      <c r="DA61" s="232"/>
      <c r="DB61" s="232"/>
      <c r="DC61" s="232"/>
      <c r="DD61" s="232" t="s">
        <v>36</v>
      </c>
      <c r="DE61" s="232"/>
      <c r="DF61" s="232"/>
      <c r="DG61" s="232" t="s">
        <v>2369</v>
      </c>
      <c r="DH61" s="232"/>
      <c r="DI61" s="232" t="s">
        <v>880</v>
      </c>
      <c r="DJ61" s="232"/>
      <c r="DK61" s="232" t="s">
        <v>586</v>
      </c>
      <c r="DL61" s="232" t="s">
        <v>2369</v>
      </c>
      <c r="DM61" s="232"/>
      <c r="DN61" s="232"/>
      <c r="DO61" s="232"/>
      <c r="DP61" s="232" t="s">
        <v>586</v>
      </c>
      <c r="DQ61" s="232" t="s">
        <v>2369</v>
      </c>
      <c r="DR61" s="232" t="s">
        <v>586</v>
      </c>
      <c r="DS61" s="232" t="s">
        <v>2369</v>
      </c>
      <c r="DT61" s="232"/>
      <c r="DU61" s="232"/>
      <c r="DV61" s="232"/>
      <c r="DW61" s="232" t="s">
        <v>36</v>
      </c>
      <c r="DX61" s="232" t="s">
        <v>586</v>
      </c>
      <c r="DY61" s="232" t="s">
        <v>36</v>
      </c>
      <c r="DZ61" s="232"/>
      <c r="EA61" s="232"/>
      <c r="EB61" s="232"/>
      <c r="EC61" s="232"/>
      <c r="ED61" s="232"/>
      <c r="EE61" s="232" t="s">
        <v>500</v>
      </c>
      <c r="EF61" s="232"/>
      <c r="EG61" s="232" t="s">
        <v>2369</v>
      </c>
      <c r="EH61" s="232" t="s">
        <v>500</v>
      </c>
      <c r="EI61" s="232" t="s">
        <v>2370</v>
      </c>
      <c r="EJ61" s="232" t="s">
        <v>586</v>
      </c>
      <c r="EK61" s="232" t="s">
        <v>36</v>
      </c>
      <c r="EL61" s="232"/>
      <c r="EM61" s="232"/>
      <c r="EN61" s="232"/>
      <c r="EO61" s="232"/>
      <c r="EP61" s="232"/>
      <c r="EQ61" s="232"/>
      <c r="ER61" s="232"/>
      <c r="ES61" s="232"/>
      <c r="ET61" s="232" t="s">
        <v>875</v>
      </c>
      <c r="EU61" s="232"/>
      <c r="EV61" s="232"/>
      <c r="EW61" s="232" t="s">
        <v>36</v>
      </c>
      <c r="EX61" s="232"/>
      <c r="EY61" s="232"/>
      <c r="EZ61" s="232"/>
      <c r="FA61" s="232"/>
      <c r="FB61" s="232"/>
      <c r="FC61" s="232"/>
      <c r="FD61" s="232"/>
      <c r="FE61" s="232"/>
      <c r="FF61" s="232"/>
      <c r="FG61" s="232" t="s">
        <v>886</v>
      </c>
      <c r="FH61" s="232"/>
      <c r="FI61" s="232"/>
      <c r="FJ61" s="232" t="s">
        <v>36</v>
      </c>
      <c r="FK61" s="232"/>
      <c r="FL61" s="232"/>
      <c r="FM61" s="232"/>
      <c r="FN61" s="232"/>
      <c r="FO61" s="232"/>
      <c r="FP61" s="232" t="s">
        <v>336</v>
      </c>
      <c r="FQ61" s="232" t="s">
        <v>139</v>
      </c>
      <c r="FR61" s="232"/>
      <c r="FS61" s="232"/>
      <c r="FT61" s="232"/>
      <c r="FU61" s="232"/>
      <c r="FV61" s="232"/>
      <c r="FW61" s="232" t="s">
        <v>2368</v>
      </c>
      <c r="FX61" s="232" t="s">
        <v>621</v>
      </c>
      <c r="FY61" s="232"/>
      <c r="FZ61" s="232"/>
      <c r="GA61" s="232" t="s">
        <v>586</v>
      </c>
      <c r="GB61" s="232" t="s">
        <v>2364</v>
      </c>
      <c r="GC61" s="232" t="s">
        <v>336</v>
      </c>
      <c r="GD61" s="232" t="s">
        <v>36</v>
      </c>
      <c r="GE61" s="232" t="s">
        <v>139</v>
      </c>
      <c r="GF61" s="232" t="s">
        <v>336</v>
      </c>
      <c r="GG61" s="232" t="s">
        <v>2364</v>
      </c>
      <c r="GH61" s="232" t="s">
        <v>36</v>
      </c>
      <c r="GI61" s="232" t="s">
        <v>336</v>
      </c>
      <c r="GJ61" s="232" t="s">
        <v>36</v>
      </c>
      <c r="GK61" s="232"/>
      <c r="GL61" s="232" t="s">
        <v>2371</v>
      </c>
      <c r="GM61" s="232" t="s">
        <v>36</v>
      </c>
      <c r="GN61" s="232" t="s">
        <v>139</v>
      </c>
      <c r="GO61" s="232" t="s">
        <v>36</v>
      </c>
      <c r="GP61" s="232"/>
      <c r="GQ61" s="232"/>
      <c r="GR61" s="232" t="s">
        <v>358</v>
      </c>
      <c r="GS61" s="232"/>
      <c r="GT61" s="232" t="s">
        <v>336</v>
      </c>
      <c r="GU61" s="232"/>
      <c r="GV61" s="232" t="s">
        <v>36</v>
      </c>
      <c r="GW61" s="232" t="s">
        <v>336</v>
      </c>
      <c r="GX61" s="232" t="s">
        <v>589</v>
      </c>
      <c r="GY61" s="232" t="s">
        <v>36</v>
      </c>
      <c r="GZ61" s="232"/>
      <c r="HA61" s="232" t="s">
        <v>589</v>
      </c>
      <c r="HB61" s="232" t="s">
        <v>500</v>
      </c>
      <c r="HC61" s="232"/>
      <c r="HD61" s="232"/>
      <c r="HE61" s="232"/>
      <c r="HF61" s="232"/>
      <c r="HG61" s="232"/>
      <c r="HH61" s="232"/>
      <c r="HI61" s="232"/>
      <c r="HJ61" s="232"/>
      <c r="HK61" s="232"/>
      <c r="HL61" s="232"/>
      <c r="HM61" s="232" t="s">
        <v>2372</v>
      </c>
      <c r="HN61" s="232"/>
      <c r="HO61" s="232" t="s">
        <v>500</v>
      </c>
      <c r="HP61" s="232"/>
      <c r="HQ61" s="232" t="s">
        <v>2373</v>
      </c>
      <c r="HR61" s="232"/>
      <c r="HS61" s="232" t="s">
        <v>500</v>
      </c>
      <c r="HT61" s="232"/>
      <c r="HU61" s="232" t="s">
        <v>368</v>
      </c>
      <c r="HV61" s="232"/>
      <c r="HW61" s="232" t="s">
        <v>2374</v>
      </c>
      <c r="HX61" s="232"/>
      <c r="HY61" s="232" t="s">
        <v>368</v>
      </c>
      <c r="HZ61" s="232" t="s">
        <v>36</v>
      </c>
      <c r="IA61" s="232" t="s">
        <v>47</v>
      </c>
      <c r="IB61" s="232" t="s">
        <v>79</v>
      </c>
      <c r="IC61" s="232"/>
      <c r="ID61" s="232" t="s">
        <v>2373</v>
      </c>
      <c r="IE61" s="232"/>
      <c r="IF61" s="232"/>
      <c r="IG61" s="232"/>
      <c r="IH61" s="232" t="s">
        <v>79</v>
      </c>
      <c r="II61" s="232"/>
      <c r="IJ61" s="232" t="s">
        <v>500</v>
      </c>
      <c r="IK61" s="232" t="s">
        <v>47</v>
      </c>
      <c r="IL61" s="232" t="s">
        <v>500</v>
      </c>
      <c r="IM61" s="232" t="s">
        <v>47</v>
      </c>
      <c r="IN61" s="232"/>
      <c r="IO61" s="232"/>
      <c r="IP61" s="232"/>
      <c r="IQ61" s="232"/>
      <c r="IR61" s="232" t="s">
        <v>500</v>
      </c>
      <c r="IS61" s="232" t="s">
        <v>2370</v>
      </c>
      <c r="IT61" s="232" t="s">
        <v>368</v>
      </c>
      <c r="IU61" s="232"/>
      <c r="IV61" s="232" t="s">
        <v>47</v>
      </c>
      <c r="IW61" s="232" t="s">
        <v>500</v>
      </c>
      <c r="IX61" s="232"/>
      <c r="IY61" s="232"/>
      <c r="IZ61" s="232"/>
      <c r="JA61" s="232" t="s">
        <v>36</v>
      </c>
      <c r="JB61" s="232" t="s">
        <v>561</v>
      </c>
      <c r="JC61" s="232" t="s">
        <v>36</v>
      </c>
      <c r="JD61" s="232" t="s">
        <v>66</v>
      </c>
      <c r="JE61" s="232"/>
      <c r="JF61" s="232" t="s">
        <v>36</v>
      </c>
      <c r="JG61" s="232"/>
      <c r="JH61" s="232"/>
      <c r="JI61" s="232"/>
      <c r="JJ61" s="232"/>
      <c r="JK61" s="232"/>
      <c r="JL61" s="232" t="s">
        <v>2374</v>
      </c>
      <c r="JM61" s="232" t="s">
        <v>139</v>
      </c>
      <c r="JN61" s="232"/>
      <c r="JO61" s="232" t="s">
        <v>913</v>
      </c>
      <c r="JP61" s="232"/>
      <c r="JQ61" s="232" t="s">
        <v>915</v>
      </c>
      <c r="JR61" s="232"/>
      <c r="JS61" s="232"/>
      <c r="JT61" s="232" t="s">
        <v>36</v>
      </c>
      <c r="JU61" s="232" t="s">
        <v>2373</v>
      </c>
      <c r="JV61" s="232" t="s">
        <v>580</v>
      </c>
      <c r="JW61" s="232" t="s">
        <v>2375</v>
      </c>
      <c r="JX61" s="232"/>
      <c r="JY61" s="232" t="s">
        <v>500</v>
      </c>
      <c r="JZ61" s="232"/>
      <c r="KA61" s="232"/>
      <c r="KB61" s="232"/>
      <c r="KC61" s="232"/>
      <c r="KD61" s="232"/>
      <c r="KE61" s="232"/>
      <c r="KF61" s="232" t="s">
        <v>2373</v>
      </c>
      <c r="KG61" s="232"/>
      <c r="KH61" s="232" t="s">
        <v>500</v>
      </c>
      <c r="KI61" s="232"/>
    </row>
    <row r="62" spans="1:295" x14ac:dyDescent="0.35">
      <c r="A62" s="1"/>
      <c r="B62" s="1"/>
      <c r="C62" s="1"/>
      <c r="D62" s="1"/>
      <c r="E62" s="1"/>
      <c r="F62" s="1"/>
      <c r="G62" s="1"/>
      <c r="H62" s="1"/>
      <c r="I62" s="1"/>
      <c r="J62" s="1"/>
      <c r="K62" s="1"/>
      <c r="L62" s="1"/>
      <c r="M62" s="1"/>
      <c r="N62" s="1"/>
      <c r="O62" s="1"/>
      <c r="P62" s="1"/>
      <c r="Q62" s="1"/>
      <c r="R62" s="1"/>
      <c r="S62" s="1"/>
      <c r="T62" s="1"/>
      <c r="U62" s="1"/>
      <c r="V62" s="1"/>
      <c r="W62" s="1"/>
      <c r="X62" s="1"/>
      <c r="Y62" s="1"/>
      <c r="Z62" s="1"/>
      <c r="AA62" s="1"/>
      <c r="AB62" s="1"/>
      <c r="AC62" s="1"/>
      <c r="AD62" s="1"/>
      <c r="AE62" s="1"/>
      <c r="AF62" s="1"/>
      <c r="AG62" s="1"/>
      <c r="AH62" s="1"/>
      <c r="AI62" s="1"/>
      <c r="AJ62" s="1"/>
      <c r="AK62" s="1"/>
      <c r="AL62" s="1"/>
      <c r="AM62" s="1"/>
      <c r="AN62" s="1"/>
      <c r="AO62" s="1"/>
      <c r="AP62" s="1"/>
      <c r="AQ62" s="1"/>
      <c r="AR62" s="1"/>
      <c r="AS62" s="1"/>
      <c r="AT62" s="1"/>
      <c r="AU62" s="1"/>
      <c r="AV62" s="1"/>
      <c r="AW62" s="1"/>
      <c r="AX62" s="1"/>
      <c r="AY62" s="1"/>
      <c r="AZ62" s="1"/>
      <c r="BA62" s="1"/>
      <c r="BB62" s="1"/>
      <c r="BC62" s="1"/>
      <c r="BD62" s="1"/>
      <c r="BE62" s="1"/>
      <c r="BF62" s="1"/>
      <c r="BG62" s="1"/>
      <c r="BH62" s="1"/>
      <c r="BI62" s="1"/>
      <c r="BJ62" s="1"/>
      <c r="BK62" s="1"/>
      <c r="BL62" s="1"/>
      <c r="BM62" s="1"/>
      <c r="BN62" s="1"/>
      <c r="BO62" s="1"/>
      <c r="BP62" s="1"/>
      <c r="BQ62" s="1"/>
      <c r="BR62" s="1"/>
      <c r="BS62" s="1"/>
      <c r="BT62" s="1"/>
      <c r="BU62" s="1"/>
      <c r="BV62" s="1"/>
      <c r="BW62" s="1"/>
      <c r="BX62" s="1"/>
      <c r="BY62" s="1"/>
      <c r="BZ62" s="1"/>
      <c r="CA62" s="1"/>
      <c r="CB62" s="1"/>
      <c r="CC62" s="1"/>
      <c r="CD62" s="1"/>
      <c r="CE62" s="1"/>
      <c r="CF62" s="1"/>
      <c r="CG62" s="1"/>
      <c r="CH62" s="1"/>
      <c r="CI62" s="1"/>
      <c r="CJ62" s="1"/>
      <c r="CK62" s="1"/>
      <c r="CL62" s="1"/>
      <c r="CM62" s="1"/>
      <c r="CN62" s="1"/>
      <c r="CO62" s="1"/>
      <c r="CP62" s="1"/>
      <c r="CQ62" s="1"/>
      <c r="CR62" s="1"/>
      <c r="CS62" s="1"/>
      <c r="CT62" s="1"/>
      <c r="CU62" s="1"/>
      <c r="CV62" s="1"/>
      <c r="CW62" s="1"/>
      <c r="CX62" s="1"/>
      <c r="CY62" s="1"/>
      <c r="CZ62" s="1"/>
      <c r="DA62" s="1"/>
      <c r="DB62" s="1"/>
      <c r="DC62" s="1"/>
      <c r="DD62" s="1"/>
      <c r="DE62" s="1"/>
      <c r="DF62" s="1"/>
      <c r="DG62" s="1"/>
      <c r="DH62" s="1"/>
      <c r="DI62" s="1"/>
      <c r="DJ62" s="1"/>
      <c r="DK62" s="1"/>
      <c r="DL62" s="1"/>
      <c r="DM62" s="1"/>
      <c r="DN62" s="1"/>
      <c r="DO62" s="1"/>
      <c r="DP62" s="1"/>
      <c r="DQ62" s="1"/>
      <c r="DR62" s="1"/>
      <c r="DS62" s="1"/>
      <c r="DT62" s="1"/>
      <c r="DU62" s="1"/>
      <c r="DV62" s="1"/>
      <c r="DW62" s="1"/>
      <c r="DX62" s="1"/>
      <c r="DY62" s="1"/>
      <c r="DZ62" s="1"/>
      <c r="EA62" s="1"/>
      <c r="EB62" s="1"/>
      <c r="EC62" s="1"/>
      <c r="ED62" s="1"/>
      <c r="EE62" s="1"/>
      <c r="EF62" s="1"/>
      <c r="EG62" s="1"/>
      <c r="EH62" s="1"/>
      <c r="EI62" s="1"/>
      <c r="EJ62" s="1"/>
      <c r="EK62" s="1"/>
      <c r="EL62" s="1"/>
      <c r="EM62" s="1"/>
      <c r="EN62" s="1"/>
      <c r="EO62" s="1"/>
      <c r="EP62" s="1"/>
      <c r="EQ62" s="1"/>
      <c r="ER62" s="1"/>
      <c r="ES62" s="1"/>
      <c r="ET62" s="1"/>
      <c r="EU62" s="1"/>
      <c r="EV62" s="1"/>
      <c r="EW62" s="1"/>
      <c r="EX62" s="1"/>
      <c r="EY62" s="1"/>
      <c r="EZ62" s="1"/>
      <c r="FA62" s="1"/>
      <c r="FB62" s="1"/>
      <c r="FC62" s="1"/>
      <c r="FD62" s="1"/>
      <c r="FE62" s="1"/>
      <c r="FF62" s="1"/>
      <c r="FG62" s="1"/>
      <c r="FH62" s="1"/>
      <c r="FI62" s="1"/>
      <c r="FJ62" s="1"/>
      <c r="FK62" s="1"/>
      <c r="FL62" s="1"/>
      <c r="FM62" s="1"/>
      <c r="FN62" s="1"/>
      <c r="FO62" s="1"/>
      <c r="FP62" s="1"/>
      <c r="FQ62" s="1"/>
      <c r="FR62" s="1"/>
      <c r="FS62" s="1"/>
      <c r="FT62" s="1"/>
      <c r="FU62" s="1"/>
      <c r="FV62" s="1"/>
      <c r="FW62" s="1"/>
      <c r="FX62" s="1"/>
      <c r="FY62" s="1"/>
      <c r="FZ62" s="1"/>
      <c r="GA62" s="1"/>
      <c r="GB62" s="1"/>
      <c r="GC62" s="1"/>
      <c r="GD62" s="1"/>
      <c r="GE62" s="1"/>
      <c r="GF62" s="1"/>
      <c r="GG62" s="1"/>
      <c r="GH62" s="1"/>
      <c r="GI62" s="1"/>
      <c r="GJ62" s="1"/>
      <c r="GK62" s="1"/>
      <c r="GL62" s="1"/>
      <c r="GM62" s="1"/>
      <c r="GN62" s="1"/>
      <c r="GO62" s="1"/>
      <c r="GP62" s="1"/>
      <c r="GQ62" s="1"/>
      <c r="GR62" s="1"/>
      <c r="GS62" s="1"/>
      <c r="GT62" s="1"/>
      <c r="GU62" s="1"/>
      <c r="GV62" s="1"/>
      <c r="GW62" s="1"/>
      <c r="GX62" s="1"/>
      <c r="GY62" s="1"/>
      <c r="GZ62" s="1"/>
      <c r="HA62" s="1"/>
      <c r="HB62" s="1"/>
      <c r="HC62" s="1"/>
      <c r="HD62" s="1"/>
      <c r="HE62" s="1"/>
      <c r="HF62" s="1"/>
      <c r="HG62" s="1"/>
      <c r="HH62" s="1"/>
      <c r="HI62" s="1"/>
      <c r="HJ62" s="1"/>
      <c r="HK62" s="1"/>
      <c r="HL62" s="1"/>
      <c r="HM62" s="1"/>
      <c r="HN62" s="1"/>
      <c r="HO62" s="1"/>
      <c r="HP62" s="1"/>
      <c r="HQ62" s="1"/>
      <c r="HR62" s="1"/>
      <c r="HS62" s="1"/>
      <c r="HT62" s="1"/>
      <c r="HU62" s="1"/>
      <c r="HV62" s="1"/>
      <c r="HW62" s="1"/>
      <c r="HX62" s="1"/>
      <c r="HY62" s="1"/>
      <c r="HZ62" s="1"/>
      <c r="IA62" s="1"/>
      <c r="IB62" s="1"/>
      <c r="IC62" s="1"/>
      <c r="ID62" s="1"/>
      <c r="IE62" s="1"/>
      <c r="IF62" s="1"/>
      <c r="IG62" s="1"/>
      <c r="IH62" s="1"/>
      <c r="II62" s="1"/>
      <c r="IJ62" s="1"/>
      <c r="IK62" s="1"/>
      <c r="IL62" s="1"/>
      <c r="IM62" s="1"/>
      <c r="IN62" s="1"/>
      <c r="IO62" s="1"/>
      <c r="IP62" s="1"/>
      <c r="IQ62" s="1"/>
      <c r="IR62" s="1"/>
      <c r="IS62" s="1"/>
      <c r="IT62" s="1"/>
      <c r="IU62" s="1"/>
      <c r="IV62" s="1"/>
      <c r="IW62" s="1"/>
      <c r="IX62" s="1"/>
      <c r="IY62" s="1"/>
      <c r="IZ62" s="1"/>
      <c r="JA62" s="1"/>
      <c r="JB62" s="1"/>
      <c r="JC62" s="1"/>
      <c r="JD62" s="1"/>
      <c r="JE62" s="1"/>
      <c r="JF62" s="1"/>
      <c r="JG62" s="1"/>
      <c r="JH62" s="1"/>
      <c r="JI62" s="1"/>
      <c r="JJ62" s="1"/>
      <c r="JK62" s="1"/>
      <c r="JL62" s="1"/>
      <c r="JM62" s="1"/>
      <c r="JN62" s="1"/>
      <c r="JO62" s="1"/>
      <c r="JP62" s="1"/>
      <c r="JQ62" s="1"/>
      <c r="JR62" s="1"/>
      <c r="JS62" s="1"/>
      <c r="JT62" s="1"/>
      <c r="JU62" s="1"/>
      <c r="JV62" s="1"/>
      <c r="JW62" s="1"/>
      <c r="JX62" s="1"/>
      <c r="JY62" s="1"/>
      <c r="JZ62" s="1"/>
      <c r="KA62" s="1"/>
      <c r="KB62" s="1"/>
      <c r="KC62" s="1"/>
      <c r="KD62" s="1"/>
      <c r="KE62" s="1"/>
      <c r="KF62" s="1"/>
      <c r="KG62" s="1"/>
      <c r="KH62" s="1"/>
      <c r="KI62" s="1"/>
    </row>
    <row r="63" spans="1:295" x14ac:dyDescent="0.35">
      <c r="A63" s="115" t="s">
        <v>2376</v>
      </c>
      <c r="B63" s="1"/>
      <c r="C63" s="1"/>
      <c r="D63" s="1"/>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c r="AG63" s="1"/>
      <c r="AH63" s="1"/>
      <c r="AI63" s="1"/>
      <c r="AJ63" s="1"/>
      <c r="AK63" s="1"/>
      <c r="AL63" s="1"/>
      <c r="AM63" s="1"/>
      <c r="AN63" s="1"/>
      <c r="AO63" s="1"/>
      <c r="AP63" s="1"/>
      <c r="AQ63" s="1"/>
      <c r="AR63" s="1"/>
      <c r="AS63" s="1"/>
      <c r="AT63" s="1"/>
      <c r="AU63" s="1"/>
      <c r="AV63" s="1"/>
      <c r="AW63" s="1"/>
      <c r="AX63" s="1"/>
      <c r="AY63" s="1"/>
      <c r="AZ63" s="1"/>
      <c r="BA63" s="1"/>
      <c r="BB63" s="1"/>
      <c r="BC63" s="1"/>
      <c r="BD63" s="1"/>
      <c r="BE63" s="1"/>
      <c r="BF63" s="1"/>
      <c r="BG63" s="1"/>
      <c r="BH63" s="1"/>
      <c r="BI63" s="1"/>
      <c r="BJ63" s="1"/>
      <c r="BK63" s="1"/>
      <c r="BL63" s="1"/>
      <c r="BM63" s="1"/>
      <c r="BN63" s="1"/>
      <c r="BO63" s="1"/>
      <c r="BP63" s="1"/>
      <c r="BQ63" s="1"/>
      <c r="BR63" s="1"/>
      <c r="BS63" s="1"/>
      <c r="BT63" s="1"/>
      <c r="BU63" s="1"/>
      <c r="BV63" s="1"/>
      <c r="BW63" s="1"/>
      <c r="BX63" s="1"/>
      <c r="BY63" s="1"/>
      <c r="BZ63" s="1"/>
      <c r="CA63" s="1"/>
      <c r="CB63" s="1"/>
      <c r="CC63" s="1"/>
      <c r="CD63" s="1"/>
      <c r="CE63" s="1"/>
      <c r="CF63" s="1"/>
      <c r="CG63" s="1"/>
      <c r="CH63" s="1"/>
      <c r="CI63" s="1"/>
      <c r="CJ63" s="1"/>
      <c r="CK63" s="1"/>
      <c r="CL63" s="1"/>
      <c r="CM63" s="1"/>
      <c r="CN63" s="1"/>
      <c r="CO63" s="1"/>
      <c r="CP63" s="1"/>
      <c r="CQ63" s="1"/>
      <c r="CR63" s="1"/>
      <c r="CS63" s="1"/>
      <c r="CT63" s="1"/>
      <c r="CU63" s="1"/>
      <c r="CV63" s="1"/>
      <c r="CW63" s="1"/>
      <c r="CX63" s="1"/>
      <c r="CY63" s="1"/>
      <c r="CZ63" s="1"/>
      <c r="DA63" s="1"/>
      <c r="DB63" s="1"/>
      <c r="DC63" s="1"/>
      <c r="DD63" s="1"/>
      <c r="DE63" s="1"/>
      <c r="DF63" s="1"/>
      <c r="DG63" s="1"/>
      <c r="DH63" s="1"/>
      <c r="DI63" s="1"/>
      <c r="DJ63" s="1"/>
      <c r="DK63" s="1"/>
      <c r="DL63" s="1"/>
      <c r="DM63" s="1"/>
      <c r="DN63" s="1"/>
      <c r="DO63" s="1"/>
      <c r="DP63" s="1"/>
      <c r="DQ63" s="1"/>
      <c r="DR63" s="1"/>
      <c r="DS63" s="1"/>
      <c r="DT63" s="1"/>
      <c r="DU63" s="1"/>
      <c r="DV63" s="1"/>
      <c r="DW63" s="1"/>
      <c r="DX63" s="1"/>
      <c r="DY63" s="1"/>
      <c r="DZ63" s="1"/>
      <c r="EA63" s="1"/>
      <c r="EB63" s="1"/>
      <c r="EC63" s="1"/>
      <c r="ED63" s="1"/>
      <c r="EE63" s="1"/>
      <c r="EF63" s="1"/>
      <c r="EG63" s="1"/>
      <c r="EH63" s="1"/>
      <c r="EI63" s="1"/>
      <c r="EJ63" s="1"/>
      <c r="EK63" s="1"/>
      <c r="EL63" s="1"/>
      <c r="EM63" s="1"/>
      <c r="EN63" s="1"/>
      <c r="EO63" s="1"/>
      <c r="EP63" s="1"/>
      <c r="EQ63" s="1"/>
      <c r="ER63" s="1"/>
      <c r="ES63" s="1"/>
      <c r="ET63" s="1"/>
      <c r="EU63" s="1"/>
      <c r="EV63" s="1"/>
      <c r="EW63" s="1"/>
      <c r="EX63" s="1"/>
      <c r="EY63" s="1"/>
      <c r="EZ63" s="1"/>
      <c r="FA63" s="1"/>
      <c r="FB63" s="1"/>
      <c r="FC63" s="1"/>
      <c r="FD63" s="1"/>
      <c r="FE63" s="1"/>
      <c r="FF63" s="1"/>
      <c r="FG63" s="1"/>
      <c r="FH63" s="1"/>
      <c r="FI63" s="1"/>
      <c r="FJ63" s="1"/>
      <c r="FK63" s="1"/>
      <c r="FL63" s="1"/>
      <c r="FM63" s="1"/>
      <c r="FN63" s="1"/>
      <c r="FO63" s="1"/>
      <c r="FP63" s="1"/>
      <c r="FQ63" s="1"/>
      <c r="FR63" s="1"/>
      <c r="FS63" s="1"/>
      <c r="FT63" s="1"/>
      <c r="FU63" s="1"/>
      <c r="FV63" s="1"/>
      <c r="FW63" s="1"/>
      <c r="FX63" s="1"/>
      <c r="FY63" s="1"/>
      <c r="FZ63" s="1"/>
      <c r="GA63" s="1"/>
      <c r="GB63" s="1"/>
      <c r="GC63" s="1"/>
      <c r="GD63" s="1"/>
      <c r="GE63" s="1"/>
      <c r="GF63" s="1"/>
      <c r="GG63" s="1"/>
      <c r="GH63" s="1"/>
      <c r="GI63" s="1"/>
      <c r="GJ63" s="1"/>
      <c r="GK63" s="1"/>
      <c r="GL63" s="1"/>
      <c r="GM63" s="1"/>
      <c r="GN63" s="1"/>
      <c r="GO63" s="1"/>
      <c r="GP63" s="1"/>
      <c r="GQ63" s="1"/>
      <c r="GR63" s="1"/>
      <c r="GS63" s="1"/>
      <c r="GT63" s="1"/>
      <c r="GU63" s="1"/>
      <c r="GV63" s="1"/>
      <c r="GW63" s="1"/>
      <c r="GX63" s="1"/>
      <c r="GY63" s="1"/>
      <c r="GZ63" s="1"/>
      <c r="HA63" s="1"/>
      <c r="HB63" s="1"/>
      <c r="HC63" s="1"/>
      <c r="HD63" s="1"/>
      <c r="HE63" s="1"/>
      <c r="HF63" s="1"/>
      <c r="HG63" s="1"/>
      <c r="HH63" s="1"/>
      <c r="HI63" s="1"/>
      <c r="HJ63" s="1"/>
      <c r="HK63" s="1"/>
      <c r="HL63" s="1"/>
      <c r="HM63" s="1"/>
      <c r="HN63" s="1"/>
      <c r="HO63" s="1"/>
      <c r="HP63" s="1"/>
      <c r="HQ63" s="1"/>
      <c r="HR63" s="1"/>
      <c r="HS63" s="1"/>
      <c r="HT63" s="1"/>
      <c r="HU63" s="1"/>
      <c r="HV63" s="1"/>
      <c r="HW63" s="1"/>
      <c r="HX63" s="1"/>
      <c r="HY63" s="1"/>
      <c r="HZ63" s="1"/>
      <c r="IA63" s="1"/>
      <c r="IB63" s="1"/>
      <c r="IC63" s="1"/>
      <c r="ID63" s="1"/>
      <c r="IE63" s="1"/>
      <c r="IF63" s="1"/>
      <c r="IG63" s="1"/>
      <c r="IH63" s="1"/>
      <c r="II63" s="1"/>
      <c r="IJ63" s="1"/>
      <c r="IK63" s="1"/>
      <c r="IL63" s="1"/>
      <c r="IM63" s="1"/>
      <c r="IN63" s="1"/>
      <c r="IO63" s="1"/>
      <c r="IP63" s="1"/>
      <c r="IQ63" s="1"/>
      <c r="IR63" s="1"/>
      <c r="IS63" s="1"/>
      <c r="IT63" s="1"/>
      <c r="IU63" s="1"/>
      <c r="IV63" s="1"/>
      <c r="IW63" s="1"/>
      <c r="IX63" s="1"/>
      <c r="IY63" s="1"/>
      <c r="IZ63" s="1"/>
      <c r="JA63" s="1"/>
      <c r="JB63" s="1"/>
      <c r="JC63" s="1"/>
      <c r="JD63" s="1"/>
      <c r="JE63" s="1"/>
      <c r="JF63" s="1"/>
      <c r="JG63" s="1"/>
      <c r="JH63" s="1"/>
      <c r="JI63" s="1"/>
      <c r="JJ63" s="1"/>
      <c r="JK63" s="1"/>
      <c r="JL63" s="1"/>
      <c r="JM63" s="1"/>
      <c r="JN63" s="1"/>
      <c r="JO63" s="1"/>
      <c r="JP63" s="1"/>
      <c r="JQ63" s="1"/>
      <c r="JR63" s="1"/>
      <c r="JS63" s="1"/>
      <c r="JT63" s="1"/>
      <c r="JU63" s="1"/>
      <c r="JV63" s="1"/>
      <c r="JW63" s="1"/>
      <c r="JX63" s="1"/>
      <c r="JY63" s="1"/>
      <c r="JZ63" s="1"/>
      <c r="KA63" s="1"/>
      <c r="KB63" s="1"/>
      <c r="KC63" s="1"/>
      <c r="KD63" s="1"/>
      <c r="KE63" s="1"/>
      <c r="KF63" s="1"/>
      <c r="KG63" s="1"/>
      <c r="KH63" s="1"/>
      <c r="KI63" s="1"/>
    </row>
    <row r="64" spans="1:295" x14ac:dyDescent="0.35">
      <c r="A64" s="172"/>
      <c r="B64" s="1" t="s">
        <v>2377</v>
      </c>
      <c r="C64" s="1"/>
      <c r="D64" s="1"/>
      <c r="E64" s="1"/>
      <c r="F64" s="1"/>
      <c r="G64" s="1"/>
      <c r="H64" s="1"/>
      <c r="I64" s="1"/>
      <c r="J64" s="1"/>
      <c r="K64" s="1"/>
      <c r="L64" s="1"/>
      <c r="M64" s="1"/>
      <c r="N64" s="1"/>
      <c r="O64" s="1"/>
      <c r="P64" s="1"/>
      <c r="Q64" s="1"/>
      <c r="R64" s="1"/>
      <c r="S64" s="1"/>
      <c r="T64" s="1"/>
      <c r="U64" s="1"/>
      <c r="V64" s="1"/>
      <c r="W64" s="1"/>
      <c r="X64" s="1"/>
      <c r="Y64" s="1"/>
      <c r="Z64" s="1"/>
      <c r="AA64" s="1"/>
      <c r="AB64" s="1"/>
      <c r="AC64" s="1"/>
      <c r="AD64" s="1"/>
      <c r="AE64" s="1"/>
      <c r="AF64" s="1"/>
      <c r="AG64" s="1"/>
      <c r="AH64" s="1"/>
      <c r="AI64" s="1"/>
      <c r="AJ64" s="1"/>
      <c r="AK64" s="1"/>
      <c r="AL64" s="1"/>
      <c r="AM64" s="1"/>
      <c r="AN64" s="1"/>
      <c r="AO64" s="1"/>
      <c r="AP64" s="1"/>
      <c r="AQ64" s="1"/>
      <c r="AR64" s="1"/>
      <c r="AS64" s="1"/>
      <c r="AT64" s="1"/>
      <c r="AU64" s="1"/>
      <c r="AV64" s="1"/>
      <c r="AW64" s="1"/>
      <c r="AX64" s="1"/>
      <c r="AY64" s="1"/>
      <c r="AZ64" s="1"/>
      <c r="BA64" s="1"/>
      <c r="BB64" s="1"/>
      <c r="BC64" s="1"/>
      <c r="BD64" s="1"/>
      <c r="BE64" s="1"/>
      <c r="BF64" s="1"/>
      <c r="BG64" s="1"/>
      <c r="BH64" s="1"/>
      <c r="BI64" s="1"/>
      <c r="BJ64" s="1"/>
      <c r="BK64" s="1"/>
      <c r="BL64" s="1"/>
      <c r="BM64" s="1"/>
      <c r="BN64" s="1"/>
      <c r="BO64" s="1"/>
      <c r="BP64" s="1"/>
      <c r="BQ64" s="1"/>
      <c r="BR64" s="1"/>
      <c r="BS64" s="1"/>
      <c r="BT64" s="1"/>
      <c r="BU64" s="1"/>
      <c r="BV64" s="1"/>
      <c r="BW64" s="1"/>
      <c r="BX64" s="1"/>
      <c r="BY64" s="1"/>
      <c r="BZ64" s="1"/>
      <c r="CA64" s="1"/>
      <c r="CB64" s="1"/>
      <c r="CC64" s="1"/>
      <c r="CD64" s="1"/>
      <c r="CE64" s="1"/>
      <c r="CF64" s="1"/>
      <c r="CG64" s="1"/>
      <c r="CH64" s="1"/>
      <c r="CI64" s="1"/>
      <c r="CJ64" s="1"/>
      <c r="CK64" s="1"/>
      <c r="CL64" s="1"/>
      <c r="CM64" s="1"/>
      <c r="CN64" s="1"/>
      <c r="CO64" s="1"/>
      <c r="CP64" s="1"/>
      <c r="CQ64" s="1"/>
      <c r="CR64" s="1"/>
      <c r="CS64" s="1"/>
      <c r="CT64" s="1"/>
      <c r="CU64" s="1"/>
      <c r="CV64" s="1"/>
      <c r="CW64" s="1"/>
      <c r="CX64" s="1"/>
      <c r="CY64" s="1"/>
      <c r="CZ64" s="1"/>
      <c r="DA64" s="1"/>
      <c r="DB64" s="1"/>
      <c r="DC64" s="1"/>
      <c r="DD64" s="1"/>
      <c r="DE64" s="1"/>
      <c r="DF64" s="1"/>
      <c r="DG64" s="1"/>
      <c r="DH64" s="1"/>
      <c r="DI64" s="1"/>
      <c r="DJ64" s="1"/>
      <c r="DK64" s="1"/>
      <c r="DL64" s="1"/>
      <c r="DM64" s="1"/>
      <c r="DN64" s="1"/>
      <c r="DO64" s="1"/>
      <c r="DP64" s="1"/>
      <c r="DQ64" s="1"/>
      <c r="DR64" s="1"/>
      <c r="DS64" s="1"/>
      <c r="DT64" s="1"/>
      <c r="DU64" s="1"/>
      <c r="DV64" s="1"/>
      <c r="DW64" s="1"/>
      <c r="DX64" s="1"/>
      <c r="DY64" s="1"/>
      <c r="DZ64" s="1"/>
      <c r="EA64" s="1"/>
      <c r="EB64" s="1"/>
      <c r="EC64" s="1"/>
      <c r="ED64" s="1"/>
      <c r="EE64" s="1"/>
      <c r="EF64" s="1"/>
      <c r="EG64" s="1"/>
      <c r="EH64" s="1"/>
      <c r="EI64" s="1"/>
      <c r="EJ64" s="1"/>
      <c r="EK64" s="1"/>
      <c r="EL64" s="1"/>
      <c r="EM64" s="1"/>
      <c r="EN64" s="1"/>
      <c r="EO64" s="1"/>
      <c r="EP64" s="1"/>
      <c r="EQ64" s="1"/>
      <c r="ER64" s="1"/>
      <c r="ES64" s="1"/>
      <c r="ET64" s="1"/>
      <c r="EU64" s="1"/>
      <c r="EV64" s="1"/>
      <c r="EW64" s="1"/>
      <c r="EX64" s="1"/>
      <c r="EY64" s="1"/>
      <c r="EZ64" s="1"/>
      <c r="FA64" s="1"/>
      <c r="FB64" s="1"/>
      <c r="FC64" s="1"/>
      <c r="FD64" s="1"/>
      <c r="FE64" s="1"/>
      <c r="FF64" s="1"/>
      <c r="FG64" s="1"/>
      <c r="FH64" s="1"/>
      <c r="FI64" s="1"/>
      <c r="FJ64" s="1"/>
      <c r="FK64" s="1"/>
      <c r="FL64" s="1"/>
      <c r="FM64" s="1"/>
      <c r="FN64" s="1"/>
      <c r="FO64" s="1"/>
      <c r="FP64" s="1"/>
      <c r="FQ64" s="1"/>
      <c r="FR64" s="1"/>
      <c r="FS64" s="1"/>
      <c r="FT64" s="1"/>
      <c r="FU64" s="1"/>
      <c r="FV64" s="1"/>
      <c r="FW64" s="1"/>
      <c r="FX64" s="1"/>
      <c r="FY64" s="1"/>
      <c r="FZ64" s="1"/>
      <c r="GA64" s="1"/>
      <c r="GB64" s="1"/>
      <c r="GC64" s="1"/>
      <c r="GD64" s="1"/>
      <c r="GE64" s="1"/>
      <c r="GF64" s="1"/>
      <c r="GG64" s="1"/>
      <c r="GH64" s="1"/>
      <c r="GI64" s="1"/>
      <c r="GJ64" s="1"/>
      <c r="GK64" s="1"/>
      <c r="GL64" s="1"/>
      <c r="GM64" s="1"/>
      <c r="GN64" s="1"/>
      <c r="GO64" s="1"/>
      <c r="GP64" s="1"/>
      <c r="GQ64" s="1"/>
      <c r="GR64" s="1"/>
      <c r="GS64" s="1"/>
      <c r="GT64" s="1"/>
      <c r="GU64" s="1"/>
      <c r="GV64" s="1"/>
      <c r="GW64" s="1"/>
      <c r="GX64" s="1"/>
      <c r="GY64" s="1"/>
      <c r="GZ64" s="1"/>
      <c r="HA64" s="1"/>
      <c r="HB64" s="1"/>
      <c r="HC64" s="1"/>
      <c r="HD64" s="1"/>
      <c r="HE64" s="1"/>
      <c r="HF64" s="1"/>
      <c r="HG64" s="1"/>
      <c r="HH64" s="1"/>
      <c r="HI64" s="1"/>
      <c r="HJ64" s="1"/>
      <c r="HK64" s="1"/>
      <c r="HL64" s="1"/>
      <c r="HM64" s="1"/>
      <c r="HN64" s="1"/>
      <c r="HO64" s="1"/>
      <c r="HP64" s="1"/>
      <c r="HQ64" s="1"/>
      <c r="HR64" s="1"/>
      <c r="HS64" s="1"/>
      <c r="HT64" s="1"/>
      <c r="HU64" s="1"/>
      <c r="HV64" s="1"/>
      <c r="HW64" s="1"/>
      <c r="HX64" s="1"/>
      <c r="HY64" s="1"/>
      <c r="HZ64" s="1"/>
      <c r="IA64" s="1"/>
      <c r="IB64" s="1"/>
      <c r="IC64" s="1"/>
      <c r="ID64" s="1"/>
      <c r="IE64" s="1"/>
      <c r="IF64" s="1"/>
      <c r="IG64" s="1"/>
      <c r="IH64" s="1"/>
      <c r="II64" s="1"/>
      <c r="IJ64" s="1"/>
      <c r="IK64" s="1"/>
      <c r="IL64" s="1"/>
      <c r="IM64" s="1"/>
      <c r="IN64" s="1"/>
      <c r="IO64" s="1"/>
      <c r="IP64" s="1"/>
      <c r="IQ64" s="1"/>
      <c r="IR64" s="1"/>
      <c r="IS64" s="1"/>
      <c r="IT64" s="1"/>
      <c r="IU64" s="1"/>
      <c r="IV64" s="1"/>
      <c r="IW64" s="1"/>
      <c r="IX64" s="1"/>
      <c r="IY64" s="1"/>
      <c r="IZ64" s="1"/>
      <c r="JA64" s="1"/>
      <c r="JB64" s="1"/>
      <c r="JC64" s="1"/>
      <c r="JD64" s="1"/>
      <c r="JE64" s="1"/>
      <c r="JF64" s="1"/>
      <c r="JG64" s="1"/>
      <c r="JH64" s="1"/>
      <c r="JI64" s="1"/>
      <c r="JJ64" s="1"/>
      <c r="JK64" s="1"/>
      <c r="JL64" s="1"/>
      <c r="JM64" s="1"/>
      <c r="JN64" s="1"/>
      <c r="JO64" s="1"/>
      <c r="JP64" s="1"/>
      <c r="JQ64" s="1"/>
      <c r="JR64" s="1"/>
      <c r="JS64" s="1"/>
      <c r="JT64" s="1"/>
      <c r="JU64" s="1"/>
      <c r="JV64" s="1"/>
      <c r="JW64" s="1"/>
      <c r="JX64" s="1"/>
      <c r="JY64" s="1"/>
      <c r="JZ64" s="1"/>
      <c r="KA64" s="1"/>
      <c r="KB64" s="1"/>
      <c r="KC64" s="1"/>
      <c r="KD64" s="1"/>
      <c r="KE64" s="1"/>
      <c r="KF64" s="1"/>
      <c r="KG64" s="1"/>
      <c r="KH64" s="1"/>
      <c r="KI64" s="1"/>
    </row>
    <row r="65" spans="1:295" x14ac:dyDescent="0.35">
      <c r="A65" s="173"/>
      <c r="B65" s="1" t="s">
        <v>2378</v>
      </c>
      <c r="C65" s="1"/>
      <c r="D65" s="1"/>
      <c r="E65" s="1"/>
      <c r="F65" s="1"/>
      <c r="G65" s="1"/>
      <c r="H65" s="1"/>
      <c r="I65" s="1"/>
      <c r="J65" s="1"/>
      <c r="K65" s="1"/>
      <c r="L65" s="1"/>
      <c r="M65" s="1"/>
      <c r="N65" s="1"/>
      <c r="O65" s="1"/>
      <c r="P65" s="1"/>
      <c r="Q65" s="1"/>
      <c r="R65" s="1"/>
      <c r="S65" s="1"/>
      <c r="T65" s="1"/>
      <c r="U65" s="1"/>
      <c r="V65" s="1"/>
      <c r="W65" s="1"/>
      <c r="X65" s="1"/>
      <c r="Y65" s="1"/>
      <c r="Z65" s="1"/>
      <c r="AA65" s="1"/>
      <c r="AB65" s="1"/>
      <c r="AC65" s="1"/>
      <c r="AD65" s="1"/>
      <c r="AE65" s="1"/>
      <c r="AF65" s="1"/>
      <c r="AG65" s="1"/>
      <c r="AH65" s="1"/>
      <c r="AI65" s="1"/>
      <c r="AJ65" s="1"/>
      <c r="AK65" s="1"/>
      <c r="AL65" s="1"/>
      <c r="AM65" s="1"/>
      <c r="AN65" s="1"/>
      <c r="AO65" s="1"/>
      <c r="AP65" s="1"/>
      <c r="AQ65" s="1"/>
      <c r="AR65" s="1"/>
      <c r="AS65" s="1"/>
      <c r="AT65" s="1"/>
      <c r="AU65" s="1"/>
      <c r="AV65" s="1"/>
      <c r="AW65" s="1"/>
      <c r="AX65" s="1"/>
      <c r="AY65" s="1"/>
      <c r="AZ65" s="1"/>
      <c r="BA65" s="1"/>
      <c r="BB65" s="1"/>
      <c r="BC65" s="1"/>
      <c r="BD65" s="1"/>
      <c r="BE65" s="1"/>
      <c r="BF65" s="1"/>
      <c r="BG65" s="1"/>
      <c r="BH65" s="1"/>
      <c r="BI65" s="1"/>
      <c r="BJ65" s="1"/>
      <c r="BK65" s="1"/>
      <c r="BL65" s="1"/>
      <c r="BM65" s="1"/>
      <c r="BN65" s="1"/>
      <c r="BO65" s="1"/>
      <c r="BP65" s="1"/>
      <c r="BQ65" s="1"/>
      <c r="BR65" s="1"/>
      <c r="BS65" s="1"/>
      <c r="BT65" s="1"/>
      <c r="BU65" s="1"/>
      <c r="BV65" s="1"/>
      <c r="BW65" s="1"/>
      <c r="BX65" s="1"/>
      <c r="BY65" s="1"/>
      <c r="BZ65" s="1"/>
      <c r="CA65" s="1"/>
      <c r="CB65" s="1"/>
      <c r="CC65" s="1"/>
      <c r="CD65" s="1"/>
      <c r="CE65" s="1"/>
      <c r="CF65" s="1"/>
      <c r="CG65" s="1"/>
      <c r="CH65" s="1"/>
      <c r="CI65" s="1"/>
      <c r="CJ65" s="1"/>
      <c r="CK65" s="1"/>
      <c r="CL65" s="1"/>
      <c r="CM65" s="1"/>
      <c r="CN65" s="1"/>
      <c r="CO65" s="1"/>
      <c r="CP65" s="1"/>
      <c r="CQ65" s="1"/>
      <c r="CR65" s="1"/>
      <c r="CS65" s="1"/>
      <c r="CT65" s="1"/>
      <c r="CU65" s="1"/>
      <c r="CV65" s="1"/>
      <c r="CW65" s="1"/>
      <c r="CX65" s="1"/>
      <c r="CY65" s="1"/>
      <c r="CZ65" s="1"/>
      <c r="DA65" s="1"/>
      <c r="DB65" s="1"/>
      <c r="DC65" s="1"/>
      <c r="DD65" s="1"/>
      <c r="DE65" s="1"/>
      <c r="DF65" s="1"/>
      <c r="DG65" s="1"/>
      <c r="DH65" s="1"/>
      <c r="DI65" s="1"/>
      <c r="DJ65" s="1"/>
      <c r="DK65" s="1"/>
      <c r="DL65" s="1"/>
      <c r="DM65" s="1"/>
      <c r="DN65" s="1"/>
      <c r="DO65" s="1"/>
      <c r="DP65" s="1"/>
      <c r="DQ65" s="1"/>
      <c r="DR65" s="1"/>
      <c r="DS65" s="1"/>
      <c r="DT65" s="1"/>
      <c r="DU65" s="1"/>
      <c r="DV65" s="1"/>
      <c r="DW65" s="1"/>
      <c r="DX65" s="1"/>
      <c r="DY65" s="1"/>
      <c r="DZ65" s="1"/>
      <c r="EA65" s="1"/>
      <c r="EB65" s="1"/>
      <c r="EC65" s="1"/>
      <c r="ED65" s="1"/>
      <c r="EE65" s="1"/>
      <c r="EF65" s="1"/>
      <c r="EG65" s="1"/>
      <c r="EH65" s="1"/>
      <c r="EI65" s="1"/>
      <c r="EJ65" s="1"/>
      <c r="EK65" s="1"/>
      <c r="EL65" s="1"/>
      <c r="EM65" s="1"/>
      <c r="EN65" s="1"/>
      <c r="EO65" s="1"/>
      <c r="EP65" s="1"/>
      <c r="EQ65" s="1"/>
      <c r="ER65" s="1"/>
      <c r="ES65" s="1"/>
      <c r="ET65" s="1"/>
      <c r="EU65" s="1"/>
      <c r="EV65" s="1"/>
      <c r="EW65" s="1"/>
      <c r="EX65" s="1"/>
      <c r="EY65" s="1"/>
      <c r="EZ65" s="1"/>
      <c r="FA65" s="1"/>
      <c r="FB65" s="1"/>
      <c r="FC65" s="1"/>
      <c r="FD65" s="1"/>
      <c r="FE65" s="1"/>
      <c r="FF65" s="1"/>
      <c r="FG65" s="1"/>
      <c r="FH65" s="1"/>
      <c r="FI65" s="1"/>
      <c r="FJ65" s="1"/>
      <c r="FK65" s="1"/>
      <c r="FL65" s="1"/>
      <c r="FM65" s="1"/>
      <c r="FN65" s="1"/>
      <c r="FO65" s="1"/>
      <c r="FP65" s="1"/>
      <c r="FQ65" s="1"/>
      <c r="FR65" s="1"/>
      <c r="FS65" s="1"/>
      <c r="FT65" s="1"/>
      <c r="FU65" s="1"/>
      <c r="FV65" s="1"/>
      <c r="FW65" s="1"/>
      <c r="FX65" s="1"/>
      <c r="FY65" s="1"/>
      <c r="FZ65" s="1"/>
      <c r="GA65" s="1"/>
      <c r="GB65" s="1"/>
      <c r="GC65" s="1"/>
      <c r="GD65" s="1"/>
      <c r="GE65" s="1"/>
      <c r="GF65" s="1"/>
      <c r="GG65" s="1"/>
      <c r="GH65" s="1"/>
      <c r="GI65" s="1"/>
      <c r="GJ65" s="1"/>
      <c r="GK65" s="1"/>
      <c r="GL65" s="1"/>
      <c r="GM65" s="1"/>
      <c r="GN65" s="1"/>
      <c r="GO65" s="1"/>
      <c r="GP65" s="1"/>
      <c r="GQ65" s="1"/>
      <c r="GR65" s="1"/>
      <c r="GS65" s="1"/>
      <c r="GT65" s="1"/>
      <c r="GU65" s="1"/>
      <c r="GV65" s="1"/>
      <c r="GW65" s="1"/>
      <c r="GX65" s="1"/>
      <c r="GY65" s="1"/>
      <c r="GZ65" s="1"/>
      <c r="HA65" s="1"/>
      <c r="HB65" s="1"/>
      <c r="HC65" s="1"/>
      <c r="HD65" s="1"/>
      <c r="HE65" s="1"/>
      <c r="HF65" s="1"/>
      <c r="HG65" s="1"/>
      <c r="HH65" s="1"/>
      <c r="HI65" s="1"/>
      <c r="HJ65" s="1"/>
      <c r="HK65" s="1"/>
      <c r="HL65" s="1"/>
      <c r="HM65" s="1"/>
      <c r="HN65" s="1"/>
      <c r="HO65" s="1"/>
      <c r="HP65" s="1"/>
      <c r="HQ65" s="1"/>
      <c r="HR65" s="1"/>
      <c r="HS65" s="1"/>
      <c r="HT65" s="1"/>
      <c r="HU65" s="1"/>
      <c r="HV65" s="1"/>
      <c r="HW65" s="1"/>
      <c r="HX65" s="1"/>
      <c r="HY65" s="1"/>
      <c r="HZ65" s="1"/>
      <c r="IA65" s="1"/>
      <c r="IB65" s="1"/>
      <c r="IC65" s="1"/>
      <c r="ID65" s="1"/>
      <c r="IE65" s="1"/>
      <c r="IF65" s="1"/>
      <c r="IG65" s="1"/>
      <c r="IH65" s="1"/>
      <c r="II65" s="1"/>
      <c r="IJ65" s="1"/>
      <c r="IK65" s="1"/>
      <c r="IL65" s="1"/>
      <c r="IM65" s="1"/>
      <c r="IN65" s="1"/>
      <c r="IO65" s="1"/>
      <c r="IP65" s="1"/>
      <c r="IQ65" s="1"/>
      <c r="IR65" s="1"/>
      <c r="IS65" s="1"/>
      <c r="IT65" s="1"/>
      <c r="IU65" s="1"/>
      <c r="IV65" s="1"/>
      <c r="IW65" s="1"/>
      <c r="IX65" s="1"/>
      <c r="IY65" s="1"/>
      <c r="IZ65" s="1"/>
      <c r="JA65" s="1"/>
      <c r="JB65" s="1"/>
      <c r="JC65" s="1"/>
      <c r="JD65" s="1"/>
      <c r="JE65" s="1"/>
      <c r="JF65" s="1"/>
      <c r="JG65" s="1"/>
      <c r="JH65" s="1"/>
      <c r="JI65" s="1"/>
      <c r="JJ65" s="1"/>
      <c r="JK65" s="1"/>
      <c r="JL65" s="1"/>
      <c r="JM65" s="1"/>
      <c r="JN65" s="1"/>
      <c r="JO65" s="1"/>
      <c r="JP65" s="1"/>
      <c r="JQ65" s="1"/>
      <c r="JR65" s="1"/>
      <c r="JS65" s="1"/>
      <c r="JT65" s="1"/>
      <c r="JU65" s="1"/>
      <c r="JV65" s="1"/>
      <c r="JW65" s="1"/>
      <c r="JX65" s="1"/>
      <c r="JY65" s="1"/>
      <c r="JZ65" s="1"/>
      <c r="KA65" s="1"/>
      <c r="KB65" s="1"/>
      <c r="KC65" s="1"/>
      <c r="KD65" s="1"/>
      <c r="KE65" s="1"/>
      <c r="KF65" s="1"/>
      <c r="KG65" s="1"/>
      <c r="KH65" s="1"/>
      <c r="KI65" s="1"/>
    </row>
    <row r="66" spans="1:295" x14ac:dyDescent="0.35">
      <c r="A66" s="174"/>
      <c r="B66" s="1" t="s">
        <v>2379</v>
      </c>
      <c r="C66" s="1"/>
      <c r="D66" s="1"/>
      <c r="E66" s="1"/>
      <c r="F66" s="1"/>
      <c r="G66" s="1"/>
      <c r="H66" s="1"/>
      <c r="I66" s="1"/>
      <c r="J66" s="1"/>
      <c r="K66" s="1"/>
      <c r="L66" s="1"/>
      <c r="M66" s="1"/>
      <c r="N66" s="1"/>
      <c r="O66" s="1"/>
      <c r="P66" s="1"/>
      <c r="Q66" s="1"/>
      <c r="R66" s="1"/>
      <c r="S66" s="1"/>
      <c r="T66" s="1"/>
      <c r="U66" s="1"/>
      <c r="V66" s="1"/>
      <c r="W66" s="1"/>
      <c r="X66" s="1"/>
      <c r="Y66" s="1"/>
      <c r="Z66" s="1"/>
      <c r="AA66" s="1"/>
      <c r="AB66" s="1"/>
      <c r="AC66" s="1"/>
      <c r="AD66" s="1"/>
      <c r="AE66" s="1"/>
      <c r="AF66" s="1"/>
      <c r="AG66" s="1"/>
      <c r="AH66" s="1"/>
      <c r="AI66" s="1"/>
      <c r="AJ66" s="1"/>
      <c r="AK66" s="1"/>
      <c r="AL66" s="1"/>
      <c r="AM66" s="1"/>
      <c r="AN66" s="1"/>
      <c r="AO66" s="1"/>
      <c r="AP66" s="1"/>
      <c r="AQ66" s="1"/>
      <c r="AR66" s="1"/>
      <c r="AS66" s="1"/>
      <c r="AT66" s="1"/>
      <c r="AU66" s="1"/>
      <c r="AV66" s="1"/>
      <c r="AW66" s="1"/>
      <c r="AX66" s="1"/>
      <c r="AY66" s="1"/>
      <c r="AZ66" s="1"/>
      <c r="BA66" s="1"/>
      <c r="BB66" s="1"/>
      <c r="BC66" s="1"/>
      <c r="BD66" s="1"/>
      <c r="BE66" s="1"/>
      <c r="BF66" s="1"/>
      <c r="BG66" s="1"/>
      <c r="BH66" s="1"/>
      <c r="BI66" s="1"/>
      <c r="BJ66" s="1"/>
      <c r="BK66" s="1"/>
      <c r="BL66" s="1"/>
      <c r="BM66" s="1"/>
      <c r="BN66" s="1"/>
      <c r="BO66" s="1"/>
      <c r="BP66" s="1"/>
      <c r="BQ66" s="1"/>
      <c r="BR66" s="1"/>
      <c r="BS66" s="1"/>
      <c r="BT66" s="1"/>
      <c r="BU66" s="1"/>
      <c r="BV66" s="1"/>
      <c r="BW66" s="1"/>
      <c r="BX66" s="1"/>
      <c r="BY66" s="1"/>
      <c r="BZ66" s="1"/>
      <c r="CA66" s="1"/>
      <c r="CB66" s="1"/>
      <c r="CC66" s="1"/>
      <c r="CD66" s="1"/>
      <c r="CE66" s="1"/>
      <c r="CF66" s="1"/>
      <c r="CG66" s="1"/>
      <c r="CH66" s="1"/>
      <c r="CI66" s="1"/>
      <c r="CJ66" s="1"/>
      <c r="CK66" s="1"/>
      <c r="CL66" s="1"/>
      <c r="CM66" s="1"/>
      <c r="CN66" s="1"/>
      <c r="CO66" s="1"/>
      <c r="CP66" s="1"/>
      <c r="CQ66" s="1"/>
      <c r="CR66" s="1"/>
      <c r="CS66" s="1"/>
      <c r="CT66" s="1"/>
      <c r="CU66" s="1"/>
      <c r="CV66" s="1"/>
      <c r="CW66" s="1"/>
      <c r="CX66" s="1"/>
      <c r="CY66" s="1"/>
      <c r="CZ66" s="1"/>
      <c r="DA66" s="1"/>
      <c r="DB66" s="1"/>
      <c r="DC66" s="1"/>
      <c r="DD66" s="1"/>
      <c r="DE66" s="1"/>
      <c r="DF66" s="1"/>
      <c r="DG66" s="1"/>
      <c r="DH66" s="1"/>
      <c r="DI66" s="1"/>
      <c r="DJ66" s="1"/>
      <c r="DK66" s="1"/>
      <c r="DL66" s="1"/>
      <c r="DM66" s="1"/>
      <c r="DN66" s="1"/>
      <c r="DO66" s="1"/>
      <c r="DP66" s="1"/>
      <c r="DQ66" s="1"/>
      <c r="DR66" s="1"/>
      <c r="DS66" s="1"/>
      <c r="DT66" s="1"/>
      <c r="DU66" s="1"/>
      <c r="DV66" s="1"/>
      <c r="DW66" s="1"/>
      <c r="DX66" s="1"/>
      <c r="DY66" s="1"/>
      <c r="DZ66" s="1"/>
      <c r="EA66" s="1"/>
      <c r="EB66" s="1"/>
      <c r="EC66" s="1"/>
      <c r="ED66" s="1"/>
      <c r="EE66" s="1"/>
      <c r="EF66" s="1"/>
      <c r="EG66" s="1"/>
      <c r="EH66" s="1"/>
      <c r="EI66" s="1"/>
      <c r="EJ66" s="1"/>
      <c r="EK66" s="1"/>
      <c r="EL66" s="1"/>
      <c r="EM66" s="1"/>
      <c r="EN66" s="1"/>
      <c r="EO66" s="1"/>
      <c r="EP66" s="1"/>
      <c r="EQ66" s="1"/>
      <c r="ER66" s="1"/>
      <c r="ES66" s="1"/>
      <c r="ET66" s="1"/>
      <c r="EU66" s="1"/>
      <c r="EV66" s="1"/>
      <c r="EW66" s="1"/>
      <c r="EX66" s="1"/>
      <c r="EY66" s="1"/>
      <c r="EZ66" s="1"/>
      <c r="FA66" s="1"/>
      <c r="FB66" s="1"/>
      <c r="FC66" s="1"/>
      <c r="FD66" s="1"/>
      <c r="FE66" s="1"/>
      <c r="FF66" s="1"/>
      <c r="FG66" s="1"/>
      <c r="FH66" s="1"/>
      <c r="FI66" s="1"/>
      <c r="FJ66" s="1"/>
      <c r="FK66" s="1"/>
      <c r="FL66" s="1"/>
      <c r="FM66" s="1"/>
      <c r="FN66" s="1"/>
      <c r="FO66" s="1"/>
      <c r="FP66" s="1"/>
      <c r="FQ66" s="1"/>
      <c r="FR66" s="1"/>
      <c r="FS66" s="1"/>
      <c r="FT66" s="1"/>
      <c r="FU66" s="1"/>
      <c r="FV66" s="1"/>
      <c r="FW66" s="1"/>
      <c r="FX66" s="1"/>
      <c r="FY66" s="1"/>
      <c r="FZ66" s="1"/>
      <c r="GA66" s="1"/>
      <c r="GB66" s="1"/>
      <c r="GC66" s="1"/>
      <c r="GD66" s="1"/>
      <c r="GE66" s="1"/>
      <c r="GF66" s="1"/>
      <c r="GG66" s="1"/>
      <c r="GH66" s="1"/>
      <c r="GI66" s="1"/>
      <c r="GJ66" s="1"/>
      <c r="GK66" s="1"/>
      <c r="GL66" s="1"/>
      <c r="GM66" s="1"/>
      <c r="GN66" s="1"/>
      <c r="GO66" s="1"/>
      <c r="GP66" s="1"/>
      <c r="GQ66" s="1"/>
      <c r="GR66" s="1"/>
      <c r="GS66" s="1"/>
      <c r="GT66" s="1"/>
      <c r="GU66" s="1"/>
      <c r="GV66" s="1"/>
      <c r="GW66" s="1"/>
      <c r="GX66" s="1"/>
      <c r="GY66" s="1"/>
      <c r="GZ66" s="1"/>
      <c r="HA66" s="1"/>
      <c r="HB66" s="1"/>
      <c r="HC66" s="1"/>
      <c r="HD66" s="1"/>
      <c r="HE66" s="1"/>
      <c r="HF66" s="1"/>
      <c r="HG66" s="1"/>
      <c r="HH66" s="1"/>
      <c r="HI66" s="1"/>
      <c r="HJ66" s="1"/>
      <c r="HK66" s="1"/>
      <c r="HL66" s="1"/>
      <c r="HM66" s="1"/>
      <c r="HN66" s="1"/>
      <c r="HO66" s="1"/>
      <c r="HP66" s="1"/>
      <c r="HQ66" s="1"/>
      <c r="HR66" s="1"/>
      <c r="HS66" s="1"/>
      <c r="HT66" s="1"/>
      <c r="HU66" s="1"/>
      <c r="HV66" s="1"/>
      <c r="HW66" s="1"/>
      <c r="HX66" s="1"/>
      <c r="HY66" s="1"/>
      <c r="HZ66" s="1"/>
      <c r="IA66" s="1"/>
      <c r="IB66" s="1"/>
      <c r="IC66" s="1"/>
      <c r="ID66" s="1"/>
      <c r="IE66" s="1"/>
      <c r="IF66" s="1"/>
      <c r="IG66" s="1"/>
      <c r="IH66" s="1"/>
      <c r="II66" s="1"/>
      <c r="IJ66" s="1"/>
      <c r="IK66" s="1"/>
      <c r="IL66" s="1"/>
      <c r="IM66" s="1"/>
      <c r="IN66" s="1"/>
      <c r="IO66" s="1"/>
      <c r="IP66" s="1"/>
      <c r="IQ66" s="1"/>
      <c r="IR66" s="1"/>
      <c r="IS66" s="1"/>
      <c r="IT66" s="1"/>
      <c r="IU66" s="1"/>
      <c r="IV66" s="1"/>
      <c r="IW66" s="1"/>
      <c r="IX66" s="1"/>
      <c r="IY66" s="1"/>
      <c r="IZ66" s="1"/>
      <c r="JA66" s="1"/>
      <c r="JB66" s="1"/>
      <c r="JC66" s="1"/>
      <c r="JD66" s="1"/>
      <c r="JE66" s="1"/>
      <c r="JF66" s="1"/>
      <c r="JG66" s="1"/>
      <c r="JH66" s="1"/>
      <c r="JI66" s="1"/>
      <c r="JJ66" s="1"/>
      <c r="JK66" s="1"/>
      <c r="JL66" s="1"/>
      <c r="JM66" s="1"/>
      <c r="JN66" s="1"/>
      <c r="JO66" s="1"/>
      <c r="JP66" s="1"/>
      <c r="JQ66" s="1"/>
      <c r="JR66" s="1"/>
      <c r="JS66" s="1"/>
      <c r="JT66" s="1"/>
      <c r="JU66" s="1"/>
      <c r="JV66" s="1"/>
      <c r="JW66" s="1"/>
      <c r="JX66" s="1"/>
      <c r="JY66" s="1"/>
      <c r="JZ66" s="1"/>
      <c r="KA66" s="1"/>
      <c r="KB66" s="1"/>
      <c r="KC66" s="1"/>
      <c r="KD66" s="1"/>
      <c r="KE66" s="1"/>
      <c r="KF66" s="1"/>
      <c r="KG66" s="1"/>
      <c r="KH66" s="1"/>
      <c r="KI66" s="1"/>
    </row>
  </sheetData>
  <mergeCells count="253">
    <mergeCell ref="KH61:KI61"/>
    <mergeCell ref="JU61"/>
    <mergeCell ref="JV61"/>
    <mergeCell ref="JW61:JX61"/>
    <mergeCell ref="JY61:KE61"/>
    <mergeCell ref="KF61:KG61"/>
    <mergeCell ref="JL61"/>
    <mergeCell ref="JM61:JN61"/>
    <mergeCell ref="JO61:JP61"/>
    <mergeCell ref="JQ61:JS61"/>
    <mergeCell ref="JT61"/>
    <mergeCell ref="JA61"/>
    <mergeCell ref="JB61"/>
    <mergeCell ref="JC61"/>
    <mergeCell ref="JD61:JE61"/>
    <mergeCell ref="JF61:JK61"/>
    <mergeCell ref="IR61"/>
    <mergeCell ref="IS61"/>
    <mergeCell ref="IT61:IU61"/>
    <mergeCell ref="IV61"/>
    <mergeCell ref="IW61:IZ61"/>
    <mergeCell ref="IH61:II61"/>
    <mergeCell ref="IJ61"/>
    <mergeCell ref="IK61"/>
    <mergeCell ref="IL61"/>
    <mergeCell ref="IM61:IQ61"/>
    <mergeCell ref="HY61"/>
    <mergeCell ref="HZ61"/>
    <mergeCell ref="IA61"/>
    <mergeCell ref="IB61:IC61"/>
    <mergeCell ref="ID61:IG61"/>
    <mergeCell ref="HO61:HP61"/>
    <mergeCell ref="HQ61:HR61"/>
    <mergeCell ref="HS61:HT61"/>
    <mergeCell ref="HU61:HV61"/>
    <mergeCell ref="HW61:HX61"/>
    <mergeCell ref="GX61"/>
    <mergeCell ref="GY61:GZ61"/>
    <mergeCell ref="HA61"/>
    <mergeCell ref="HB61:HL61"/>
    <mergeCell ref="HM61:HN61"/>
    <mergeCell ref="GO61:GQ61"/>
    <mergeCell ref="GR61:GS61"/>
    <mergeCell ref="GT61:GU61"/>
    <mergeCell ref="GV61"/>
    <mergeCell ref="GW61"/>
    <mergeCell ref="GI61"/>
    <mergeCell ref="GJ61:GK61"/>
    <mergeCell ref="GL61"/>
    <mergeCell ref="GM61"/>
    <mergeCell ref="GN61"/>
    <mergeCell ref="GD61"/>
    <mergeCell ref="GE61"/>
    <mergeCell ref="GF61"/>
    <mergeCell ref="GG61"/>
    <mergeCell ref="GH61"/>
    <mergeCell ref="FW61"/>
    <mergeCell ref="FX61:FZ61"/>
    <mergeCell ref="GA61"/>
    <mergeCell ref="GB61"/>
    <mergeCell ref="GC61"/>
    <mergeCell ref="EW61:FF61"/>
    <mergeCell ref="FG61:FI61"/>
    <mergeCell ref="FJ61:FO61"/>
    <mergeCell ref="FP61"/>
    <mergeCell ref="FQ61:FV61"/>
    <mergeCell ref="EH61"/>
    <mergeCell ref="EI61"/>
    <mergeCell ref="EJ61"/>
    <mergeCell ref="EK61:ES61"/>
    <mergeCell ref="ET61:EV61"/>
    <mergeCell ref="DW61"/>
    <mergeCell ref="DX61"/>
    <mergeCell ref="DY61:ED61"/>
    <mergeCell ref="EE61:EF61"/>
    <mergeCell ref="EG61"/>
    <mergeCell ref="DL61:DO61"/>
    <mergeCell ref="DP61"/>
    <mergeCell ref="DQ61"/>
    <mergeCell ref="DR61"/>
    <mergeCell ref="DS61:DV61"/>
    <mergeCell ref="CZ61:DC61"/>
    <mergeCell ref="DD61:DF61"/>
    <mergeCell ref="DG61:DH61"/>
    <mergeCell ref="DI61:DJ61"/>
    <mergeCell ref="DK61"/>
    <mergeCell ref="CJ61:CK61"/>
    <mergeCell ref="CL61:CN61"/>
    <mergeCell ref="CO61:CV61"/>
    <mergeCell ref="CW61"/>
    <mergeCell ref="CX61:CY61"/>
    <mergeCell ref="BW61:BZ61"/>
    <mergeCell ref="CA61:CB61"/>
    <mergeCell ref="CC61:CD61"/>
    <mergeCell ref="CE61"/>
    <mergeCell ref="CF61:CI61"/>
    <mergeCell ref="BD61:BE61"/>
    <mergeCell ref="BF61:BM61"/>
    <mergeCell ref="BN61:BS61"/>
    <mergeCell ref="BT61:BU61"/>
    <mergeCell ref="BV61"/>
    <mergeCell ref="AP61"/>
    <mergeCell ref="AQ61:AZ61"/>
    <mergeCell ref="BA61"/>
    <mergeCell ref="BB61"/>
    <mergeCell ref="BC61"/>
    <mergeCell ref="AE61"/>
    <mergeCell ref="AF61:AG61"/>
    <mergeCell ref="AH61:AI61"/>
    <mergeCell ref="AJ61:AN61"/>
    <mergeCell ref="AO61"/>
    <mergeCell ref="T61:W61"/>
    <mergeCell ref="X61:Z61"/>
    <mergeCell ref="AA61"/>
    <mergeCell ref="AB61"/>
    <mergeCell ref="AC61:AD61"/>
    <mergeCell ref="A60:B60"/>
    <mergeCell ref="A61:B61"/>
    <mergeCell ref="C61:M61"/>
    <mergeCell ref="N61:R61"/>
    <mergeCell ref="S61"/>
    <mergeCell ref="KH7:KI7"/>
    <mergeCell ref="A4:KI4"/>
    <mergeCell ref="A57:B57"/>
    <mergeCell ref="A58:B58"/>
    <mergeCell ref="A59:B59"/>
    <mergeCell ref="JY7"/>
    <mergeCell ref="JZ7:KB7"/>
    <mergeCell ref="KC7:KE7"/>
    <mergeCell ref="KF7"/>
    <mergeCell ref="KG7"/>
    <mergeCell ref="JT7"/>
    <mergeCell ref="JU7"/>
    <mergeCell ref="JV7"/>
    <mergeCell ref="JW7"/>
    <mergeCell ref="JX7"/>
    <mergeCell ref="JD7:JE7"/>
    <mergeCell ref="JF7:JH7"/>
    <mergeCell ref="JI7:JN7"/>
    <mergeCell ref="JO7:JP7"/>
    <mergeCell ref="JQ7:JS7"/>
    <mergeCell ref="IW7:IX7"/>
    <mergeCell ref="IY7"/>
    <mergeCell ref="IZ7"/>
    <mergeCell ref="JA7"/>
    <mergeCell ref="JB7:JC7"/>
    <mergeCell ref="IA7:II7"/>
    <mergeCell ref="IJ7:IN7"/>
    <mergeCell ref="IO7:IP7"/>
    <mergeCell ref="IQ7:IR7"/>
    <mergeCell ref="IS7:IV7"/>
    <mergeCell ref="HG7"/>
    <mergeCell ref="HH7"/>
    <mergeCell ref="HI7:HN7"/>
    <mergeCell ref="HO7:HX7"/>
    <mergeCell ref="HY7:HZ7"/>
    <mergeCell ref="HA7"/>
    <mergeCell ref="HB7:HC7"/>
    <mergeCell ref="HD7"/>
    <mergeCell ref="HE7"/>
    <mergeCell ref="HF7"/>
    <mergeCell ref="GR7:GT7"/>
    <mergeCell ref="GU7"/>
    <mergeCell ref="GV7:GW7"/>
    <mergeCell ref="GX7"/>
    <mergeCell ref="GY7:GZ7"/>
    <mergeCell ref="GK7"/>
    <mergeCell ref="GL7:GM7"/>
    <mergeCell ref="GN7"/>
    <mergeCell ref="GO7"/>
    <mergeCell ref="GP7:GQ7"/>
    <mergeCell ref="GE7"/>
    <mergeCell ref="GF7"/>
    <mergeCell ref="GG7"/>
    <mergeCell ref="GH7"/>
    <mergeCell ref="GI7:GJ7"/>
    <mergeCell ref="FY7"/>
    <mergeCell ref="FZ7"/>
    <mergeCell ref="GA7"/>
    <mergeCell ref="GB7"/>
    <mergeCell ref="GC7:GD7"/>
    <mergeCell ref="FM7:FO7"/>
    <mergeCell ref="FP7:FR7"/>
    <mergeCell ref="FS7"/>
    <mergeCell ref="FT7:FW7"/>
    <mergeCell ref="FX7"/>
    <mergeCell ref="EZ7:FA7"/>
    <mergeCell ref="FB7:FC7"/>
    <mergeCell ref="FD7:FF7"/>
    <mergeCell ref="FG7:FI7"/>
    <mergeCell ref="FJ7:FL7"/>
    <mergeCell ref="EU7"/>
    <mergeCell ref="EV7"/>
    <mergeCell ref="EW7"/>
    <mergeCell ref="EX7"/>
    <mergeCell ref="EY7"/>
    <mergeCell ref="EE7:EF7"/>
    <mergeCell ref="EG7"/>
    <mergeCell ref="EH7:EI7"/>
    <mergeCell ref="EJ7:ES7"/>
    <mergeCell ref="ET7"/>
    <mergeCell ref="DQ7"/>
    <mergeCell ref="DR7"/>
    <mergeCell ref="DS7:DZ7"/>
    <mergeCell ref="EA7"/>
    <mergeCell ref="EB7:ED7"/>
    <mergeCell ref="DD7:DF7"/>
    <mergeCell ref="DG7:DH7"/>
    <mergeCell ref="DI7:DJ7"/>
    <mergeCell ref="DK7"/>
    <mergeCell ref="DL7:DP7"/>
    <mergeCell ref="CN7"/>
    <mergeCell ref="CO7:CQ7"/>
    <mergeCell ref="CR7:CV7"/>
    <mergeCell ref="CW7"/>
    <mergeCell ref="CX7:DC7"/>
    <mergeCell ref="BW7:BZ7"/>
    <mergeCell ref="CA7:CE7"/>
    <mergeCell ref="CF7:CI7"/>
    <mergeCell ref="CJ7:CK7"/>
    <mergeCell ref="CL7:CM7"/>
    <mergeCell ref="BL7:BM7"/>
    <mergeCell ref="BN7:BP7"/>
    <mergeCell ref="BQ7:BT7"/>
    <mergeCell ref="BU7"/>
    <mergeCell ref="BV7"/>
    <mergeCell ref="BA7"/>
    <mergeCell ref="BB7"/>
    <mergeCell ref="BC7:BE7"/>
    <mergeCell ref="BF7:BJ7"/>
    <mergeCell ref="BK7"/>
    <mergeCell ref="AO7:AP7"/>
    <mergeCell ref="AQ7:AS7"/>
    <mergeCell ref="AT7:AU7"/>
    <mergeCell ref="AV7:AW7"/>
    <mergeCell ref="AX7:AZ7"/>
    <mergeCell ref="U7:W7"/>
    <mergeCell ref="X7:Z7"/>
    <mergeCell ref="AA7:AI7"/>
    <mergeCell ref="AJ7:AL7"/>
    <mergeCell ref="AM7:AN7"/>
    <mergeCell ref="K7:M7"/>
    <mergeCell ref="N7"/>
    <mergeCell ref="O7:P7"/>
    <mergeCell ref="Q7:R7"/>
    <mergeCell ref="S7:T7"/>
    <mergeCell ref="B3:G3"/>
    <mergeCell ref="A5:B5"/>
    <mergeCell ref="A6:B6"/>
    <mergeCell ref="A7:B7"/>
    <mergeCell ref="C7:E7"/>
    <mergeCell ref="F7"/>
    <mergeCell ref="G7:J7"/>
  </mergeCells>
  <pageMargins left="0.7" right="0.7" top="0.75" bottom="0.75" header="0.3" footer="0.3"/>
  <drawing r:id="rId1"/>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C00-000000000000}">
  <dimension ref="A1:KI66"/>
  <sheetViews>
    <sheetView showGridLines="0" zoomScale="70" workbookViewId="0">
      <pane xSplit="2" ySplit="8" topLeftCell="C9" activePane="bottomRight" state="frozen"/>
      <selection pane="topRight" activeCell="C1" sqref="C1"/>
      <selection pane="bottomLeft" activeCell="A9" sqref="A9"/>
      <selection pane="bottomRight"/>
    </sheetView>
  </sheetViews>
  <sheetFormatPr baseColWidth="10" defaultColWidth="8.7265625" defaultRowHeight="14.5" x14ac:dyDescent="0.35"/>
  <cols>
    <col min="1" max="1" width="15" customWidth="1"/>
    <col min="2" max="2" width="10" customWidth="1"/>
    <col min="3" max="295" width="20" customWidth="1"/>
  </cols>
  <sheetData>
    <row r="1" spans="1:295" x14ac:dyDescent="0.35">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c r="EU1" s="1"/>
      <c r="EV1" s="1"/>
      <c r="EW1" s="1"/>
      <c r="EX1" s="1"/>
      <c r="EY1" s="1"/>
      <c r="EZ1" s="1"/>
      <c r="FA1" s="1"/>
      <c r="FB1" s="1"/>
      <c r="FC1" s="1"/>
      <c r="FD1" s="1"/>
      <c r="FE1" s="1"/>
      <c r="FF1" s="1"/>
      <c r="FG1" s="1"/>
      <c r="FH1" s="1"/>
      <c r="FI1" s="1"/>
      <c r="FJ1" s="1"/>
      <c r="FK1" s="1"/>
      <c r="FL1" s="1"/>
      <c r="FM1" s="1"/>
      <c r="FN1" s="1"/>
      <c r="FO1" s="1"/>
      <c r="FP1" s="1"/>
      <c r="FQ1" s="1"/>
      <c r="FR1" s="1"/>
      <c r="FS1" s="1"/>
      <c r="FT1" s="1"/>
      <c r="FU1" s="1"/>
      <c r="FV1" s="1"/>
      <c r="FW1" s="1"/>
      <c r="FX1" s="1"/>
      <c r="FY1" s="1"/>
      <c r="FZ1" s="1"/>
      <c r="GA1" s="1"/>
      <c r="GB1" s="1"/>
      <c r="GC1" s="1"/>
      <c r="GD1" s="1"/>
      <c r="GE1" s="1"/>
      <c r="GF1" s="1"/>
      <c r="GG1" s="1"/>
      <c r="GH1" s="1"/>
      <c r="GI1" s="1"/>
      <c r="GJ1" s="1"/>
      <c r="GK1" s="1"/>
      <c r="GL1" s="1"/>
      <c r="GM1" s="1"/>
      <c r="GN1" s="1"/>
      <c r="GO1" s="1"/>
      <c r="GP1" s="1"/>
      <c r="GQ1" s="1"/>
      <c r="GR1" s="1"/>
      <c r="GS1" s="1"/>
      <c r="GT1" s="1"/>
      <c r="GU1" s="1"/>
      <c r="GV1" s="1"/>
      <c r="GW1" s="1"/>
      <c r="GX1" s="1"/>
      <c r="GY1" s="1"/>
      <c r="GZ1" s="1"/>
      <c r="HA1" s="1"/>
      <c r="HB1" s="1"/>
      <c r="HC1" s="1"/>
      <c r="HD1" s="1"/>
      <c r="HE1" s="1"/>
      <c r="HF1" s="1"/>
      <c r="HG1" s="1"/>
      <c r="HH1" s="1"/>
      <c r="HI1" s="1"/>
      <c r="HJ1" s="1"/>
      <c r="HK1" s="1"/>
      <c r="HL1" s="1"/>
      <c r="HM1" s="1"/>
      <c r="HN1" s="1"/>
      <c r="HO1" s="1"/>
      <c r="HP1" s="1"/>
      <c r="HQ1" s="1"/>
      <c r="HR1" s="1"/>
      <c r="HS1" s="1"/>
      <c r="HT1" s="1"/>
      <c r="HU1" s="1"/>
      <c r="HV1" s="1"/>
      <c r="HW1" s="1"/>
      <c r="HX1" s="1"/>
      <c r="HY1" s="1"/>
      <c r="HZ1" s="1"/>
      <c r="IA1" s="1"/>
      <c r="IB1" s="1"/>
      <c r="IC1" s="1"/>
      <c r="ID1" s="1"/>
      <c r="IE1" s="1"/>
      <c r="IF1" s="1"/>
      <c r="IG1" s="1"/>
      <c r="IH1" s="1"/>
      <c r="II1" s="1"/>
      <c r="IJ1" s="1"/>
      <c r="IK1" s="1"/>
      <c r="IL1" s="1"/>
      <c r="IM1" s="1"/>
      <c r="IN1" s="1"/>
      <c r="IO1" s="1"/>
      <c r="IP1" s="1"/>
      <c r="IQ1" s="1"/>
      <c r="IR1" s="1"/>
      <c r="IS1" s="1"/>
      <c r="IT1" s="1"/>
      <c r="IU1" s="1"/>
      <c r="IV1" s="1"/>
      <c r="IW1" s="1"/>
      <c r="IX1" s="1"/>
      <c r="IY1" s="1"/>
      <c r="IZ1" s="1"/>
      <c r="JA1" s="1"/>
      <c r="JB1" s="1"/>
      <c r="JC1" s="1"/>
      <c r="JD1" s="1"/>
      <c r="JE1" s="1"/>
      <c r="JF1" s="1"/>
      <c r="JG1" s="1"/>
      <c r="JH1" s="1"/>
      <c r="JI1" s="1"/>
      <c r="JJ1" s="1"/>
      <c r="JK1" s="1"/>
      <c r="JL1" s="1"/>
      <c r="JM1" s="1"/>
      <c r="JN1" s="1"/>
      <c r="JO1" s="1"/>
      <c r="JP1" s="1"/>
      <c r="JQ1" s="1"/>
      <c r="JR1" s="1"/>
      <c r="JS1" s="1"/>
      <c r="JT1" s="1"/>
      <c r="JU1" s="1"/>
      <c r="JV1" s="1"/>
      <c r="JW1" s="1"/>
      <c r="JX1" s="1"/>
      <c r="JY1" s="1"/>
      <c r="JZ1" s="1"/>
      <c r="KA1" s="1"/>
      <c r="KB1" s="1"/>
      <c r="KC1" s="1"/>
      <c r="KD1" s="1"/>
      <c r="KE1" s="1"/>
      <c r="KF1" s="1"/>
      <c r="KG1" s="1"/>
      <c r="KH1" s="1"/>
      <c r="KI1" s="1"/>
    </row>
    <row r="2" spans="1:295" x14ac:dyDescent="0.35">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c r="CW2" s="1"/>
      <c r="CX2" s="1"/>
      <c r="CY2" s="1"/>
      <c r="CZ2" s="1"/>
      <c r="DA2" s="1"/>
      <c r="DB2" s="1"/>
      <c r="DC2" s="1"/>
      <c r="DD2" s="1"/>
      <c r="DE2" s="1"/>
      <c r="DF2" s="1"/>
      <c r="DG2" s="1"/>
      <c r="DH2" s="1"/>
      <c r="DI2" s="1"/>
      <c r="DJ2" s="1"/>
      <c r="DK2" s="1"/>
      <c r="DL2" s="1"/>
      <c r="DM2" s="1"/>
      <c r="DN2" s="1"/>
      <c r="DO2" s="1"/>
      <c r="DP2" s="1"/>
      <c r="DQ2" s="1"/>
      <c r="DR2" s="1"/>
      <c r="DS2" s="1"/>
      <c r="DT2" s="1"/>
      <c r="DU2" s="1"/>
      <c r="DV2" s="1"/>
      <c r="DW2" s="1"/>
      <c r="DX2" s="1"/>
      <c r="DY2" s="1"/>
      <c r="DZ2" s="1"/>
      <c r="EA2" s="1"/>
      <c r="EB2" s="1"/>
      <c r="EC2" s="1"/>
      <c r="ED2" s="1"/>
      <c r="EE2" s="1"/>
      <c r="EF2" s="1"/>
      <c r="EG2" s="1"/>
      <c r="EH2" s="1"/>
      <c r="EI2" s="1"/>
      <c r="EJ2" s="1"/>
      <c r="EK2" s="1"/>
      <c r="EL2" s="1"/>
      <c r="EM2" s="1"/>
      <c r="EN2" s="1"/>
      <c r="EO2" s="1"/>
      <c r="EP2" s="1"/>
      <c r="EQ2" s="1"/>
      <c r="ER2" s="1"/>
      <c r="ES2" s="1"/>
      <c r="ET2" s="1"/>
      <c r="EU2" s="1"/>
      <c r="EV2" s="1"/>
      <c r="EW2" s="1"/>
      <c r="EX2" s="1"/>
      <c r="EY2" s="1"/>
      <c r="EZ2" s="1"/>
      <c r="FA2" s="1"/>
      <c r="FB2" s="1"/>
      <c r="FC2" s="1"/>
      <c r="FD2" s="1"/>
      <c r="FE2" s="1"/>
      <c r="FF2" s="1"/>
      <c r="FG2" s="1"/>
      <c r="FH2" s="1"/>
      <c r="FI2" s="1"/>
      <c r="FJ2" s="1"/>
      <c r="FK2" s="1"/>
      <c r="FL2" s="1"/>
      <c r="FM2" s="1"/>
      <c r="FN2" s="1"/>
      <c r="FO2" s="1"/>
      <c r="FP2" s="1"/>
      <c r="FQ2" s="1"/>
      <c r="FR2" s="1"/>
      <c r="FS2" s="1"/>
      <c r="FT2" s="1"/>
      <c r="FU2" s="1"/>
      <c r="FV2" s="1"/>
      <c r="FW2" s="1"/>
      <c r="FX2" s="1"/>
      <c r="FY2" s="1"/>
      <c r="FZ2" s="1"/>
      <c r="GA2" s="1"/>
      <c r="GB2" s="1"/>
      <c r="GC2" s="1"/>
      <c r="GD2" s="1"/>
      <c r="GE2" s="1"/>
      <c r="GF2" s="1"/>
      <c r="GG2" s="1"/>
      <c r="GH2" s="1"/>
      <c r="GI2" s="1"/>
      <c r="GJ2" s="1"/>
      <c r="GK2" s="1"/>
      <c r="GL2" s="1"/>
      <c r="GM2" s="1"/>
      <c r="GN2" s="1"/>
      <c r="GO2" s="1"/>
      <c r="GP2" s="1"/>
      <c r="GQ2" s="1"/>
      <c r="GR2" s="1"/>
      <c r="GS2" s="1"/>
      <c r="GT2" s="1"/>
      <c r="GU2" s="1"/>
      <c r="GV2" s="1"/>
      <c r="GW2" s="1"/>
      <c r="GX2" s="1"/>
      <c r="GY2" s="1"/>
      <c r="GZ2" s="1"/>
      <c r="HA2" s="1"/>
      <c r="HB2" s="1"/>
      <c r="HC2" s="1"/>
      <c r="HD2" s="1"/>
      <c r="HE2" s="1"/>
      <c r="HF2" s="1"/>
      <c r="HG2" s="1"/>
      <c r="HH2" s="1"/>
      <c r="HI2" s="1"/>
      <c r="HJ2" s="1"/>
      <c r="HK2" s="1"/>
      <c r="HL2" s="1"/>
      <c r="HM2" s="1"/>
      <c r="HN2" s="1"/>
      <c r="HO2" s="1"/>
      <c r="HP2" s="1"/>
      <c r="HQ2" s="1"/>
      <c r="HR2" s="1"/>
      <c r="HS2" s="1"/>
      <c r="HT2" s="1"/>
      <c r="HU2" s="1"/>
      <c r="HV2" s="1"/>
      <c r="HW2" s="1"/>
      <c r="HX2" s="1"/>
      <c r="HY2" s="1"/>
      <c r="HZ2" s="1"/>
      <c r="IA2" s="1"/>
      <c r="IB2" s="1"/>
      <c r="IC2" s="1"/>
      <c r="ID2" s="1"/>
      <c r="IE2" s="1"/>
      <c r="IF2" s="1"/>
      <c r="IG2" s="1"/>
      <c r="IH2" s="1"/>
      <c r="II2" s="1"/>
      <c r="IJ2" s="1"/>
      <c r="IK2" s="1"/>
      <c r="IL2" s="1"/>
      <c r="IM2" s="1"/>
      <c r="IN2" s="1"/>
      <c r="IO2" s="1"/>
      <c r="IP2" s="1"/>
      <c r="IQ2" s="1"/>
      <c r="IR2" s="1"/>
      <c r="IS2" s="1"/>
      <c r="IT2" s="1"/>
      <c r="IU2" s="1"/>
      <c r="IV2" s="1"/>
      <c r="IW2" s="1"/>
      <c r="IX2" s="1"/>
      <c r="IY2" s="1"/>
      <c r="IZ2" s="1"/>
      <c r="JA2" s="1"/>
      <c r="JB2" s="1"/>
      <c r="JC2" s="1"/>
      <c r="JD2" s="1"/>
      <c r="JE2" s="1"/>
      <c r="JF2" s="1"/>
      <c r="JG2" s="1"/>
      <c r="JH2" s="1"/>
      <c r="JI2" s="1"/>
      <c r="JJ2" s="1"/>
      <c r="JK2" s="1"/>
      <c r="JL2" s="1"/>
      <c r="JM2" s="1"/>
      <c r="JN2" s="1"/>
      <c r="JO2" s="1"/>
      <c r="JP2" s="1"/>
      <c r="JQ2" s="1"/>
      <c r="JR2" s="1"/>
      <c r="JS2" s="1"/>
      <c r="JT2" s="1"/>
      <c r="JU2" s="1"/>
      <c r="JV2" s="1"/>
      <c r="JW2" s="1"/>
      <c r="JX2" s="1"/>
      <c r="JY2" s="1"/>
      <c r="JZ2" s="1"/>
      <c r="KA2" s="1"/>
      <c r="KB2" s="1"/>
      <c r="KC2" s="1"/>
      <c r="KD2" s="1"/>
      <c r="KE2" s="1"/>
      <c r="KF2" s="1"/>
      <c r="KG2" s="1"/>
      <c r="KH2" s="1"/>
      <c r="KI2" s="1"/>
    </row>
    <row r="3" spans="1:295" ht="69" customHeight="1" x14ac:dyDescent="0.35">
      <c r="A3" s="1"/>
      <c r="B3" s="196" t="s">
        <v>0</v>
      </c>
      <c r="C3" s="197"/>
      <c r="D3" s="197"/>
      <c r="E3" s="197"/>
      <c r="F3" s="197"/>
      <c r="G3" s="197"/>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c r="CU3" s="1"/>
      <c r="CV3" s="1"/>
      <c r="CW3" s="1"/>
      <c r="CX3" s="1"/>
      <c r="CY3" s="1"/>
      <c r="CZ3" s="1"/>
      <c r="DA3" s="1"/>
      <c r="DB3" s="1"/>
      <c r="DC3" s="1"/>
      <c r="DD3" s="1"/>
      <c r="DE3" s="1"/>
      <c r="DF3" s="1"/>
      <c r="DG3" s="1"/>
      <c r="DH3" s="1"/>
      <c r="DI3" s="1"/>
      <c r="DJ3" s="1"/>
      <c r="DK3" s="1"/>
      <c r="DL3" s="1"/>
      <c r="DM3" s="1"/>
      <c r="DN3" s="1"/>
      <c r="DO3" s="1"/>
      <c r="DP3" s="1"/>
      <c r="DQ3" s="1"/>
      <c r="DR3" s="1"/>
      <c r="DS3" s="1"/>
      <c r="DT3" s="1"/>
      <c r="DU3" s="1"/>
      <c r="DV3" s="1"/>
      <c r="DW3" s="1"/>
      <c r="DX3" s="1"/>
      <c r="DY3" s="1"/>
      <c r="DZ3" s="1"/>
      <c r="EA3" s="1"/>
      <c r="EB3" s="1"/>
      <c r="EC3" s="1"/>
      <c r="ED3" s="1"/>
      <c r="EE3" s="1"/>
      <c r="EF3" s="1"/>
      <c r="EG3" s="1"/>
      <c r="EH3" s="1"/>
      <c r="EI3" s="1"/>
      <c r="EJ3" s="1"/>
      <c r="EK3" s="1"/>
      <c r="EL3" s="1"/>
      <c r="EM3" s="1"/>
      <c r="EN3" s="1"/>
      <c r="EO3" s="1"/>
      <c r="EP3" s="1"/>
      <c r="EQ3" s="1"/>
      <c r="ER3" s="1"/>
      <c r="ES3" s="1"/>
      <c r="ET3" s="1"/>
      <c r="EU3" s="1"/>
      <c r="EV3" s="1"/>
      <c r="EW3" s="1"/>
      <c r="EX3" s="1"/>
      <c r="EY3" s="1"/>
      <c r="EZ3" s="1"/>
      <c r="FA3" s="1"/>
      <c r="FB3" s="1"/>
      <c r="FC3" s="1"/>
      <c r="FD3" s="1"/>
      <c r="FE3" s="1"/>
      <c r="FF3" s="1"/>
      <c r="FG3" s="1"/>
      <c r="FH3" s="1"/>
      <c r="FI3" s="1"/>
      <c r="FJ3" s="1"/>
      <c r="FK3" s="1"/>
      <c r="FL3" s="1"/>
      <c r="FM3" s="1"/>
      <c r="FN3" s="1"/>
      <c r="FO3" s="1"/>
      <c r="FP3" s="1"/>
      <c r="FQ3" s="1"/>
      <c r="FR3" s="1"/>
      <c r="FS3" s="1"/>
      <c r="FT3" s="1"/>
      <c r="FU3" s="1"/>
      <c r="FV3" s="1"/>
      <c r="FW3" s="1"/>
      <c r="FX3" s="1"/>
      <c r="FY3" s="1"/>
      <c r="FZ3" s="1"/>
      <c r="GA3" s="1"/>
      <c r="GB3" s="1"/>
      <c r="GC3" s="1"/>
      <c r="GD3" s="1"/>
      <c r="GE3" s="1"/>
      <c r="GF3" s="1"/>
      <c r="GG3" s="1"/>
      <c r="GH3" s="1"/>
      <c r="GI3" s="1"/>
      <c r="GJ3" s="1"/>
      <c r="GK3" s="1"/>
      <c r="GL3" s="1"/>
      <c r="GM3" s="1"/>
      <c r="GN3" s="1"/>
      <c r="GO3" s="1"/>
      <c r="GP3" s="1"/>
      <c r="GQ3" s="1"/>
      <c r="GR3" s="1"/>
      <c r="GS3" s="1"/>
      <c r="GT3" s="1"/>
      <c r="GU3" s="1"/>
      <c r="GV3" s="1"/>
      <c r="GW3" s="1"/>
      <c r="GX3" s="1"/>
      <c r="GY3" s="1"/>
      <c r="GZ3" s="1"/>
      <c r="HA3" s="1"/>
      <c r="HB3" s="1"/>
      <c r="HC3" s="1"/>
      <c r="HD3" s="1"/>
      <c r="HE3" s="1"/>
      <c r="HF3" s="1"/>
      <c r="HG3" s="1"/>
      <c r="HH3" s="1"/>
      <c r="HI3" s="1"/>
      <c r="HJ3" s="1"/>
      <c r="HK3" s="1"/>
      <c r="HL3" s="1"/>
      <c r="HM3" s="1"/>
      <c r="HN3" s="1"/>
      <c r="HO3" s="1"/>
      <c r="HP3" s="1"/>
      <c r="HQ3" s="1"/>
      <c r="HR3" s="1"/>
      <c r="HS3" s="1"/>
      <c r="HT3" s="1"/>
      <c r="HU3" s="1"/>
      <c r="HV3" s="1"/>
      <c r="HW3" s="1"/>
      <c r="HX3" s="1"/>
      <c r="HY3" s="1"/>
      <c r="HZ3" s="1"/>
      <c r="IA3" s="1"/>
      <c r="IB3" s="1"/>
      <c r="IC3" s="1"/>
      <c r="ID3" s="1"/>
      <c r="IE3" s="1"/>
      <c r="IF3" s="1"/>
      <c r="IG3" s="1"/>
      <c r="IH3" s="1"/>
      <c r="II3" s="1"/>
      <c r="IJ3" s="1"/>
      <c r="IK3" s="1"/>
      <c r="IL3" s="1"/>
      <c r="IM3" s="1"/>
      <c r="IN3" s="1"/>
      <c r="IO3" s="1"/>
      <c r="IP3" s="1"/>
      <c r="IQ3" s="1"/>
      <c r="IR3" s="1"/>
      <c r="IS3" s="1"/>
      <c r="IT3" s="1"/>
      <c r="IU3" s="1"/>
      <c r="IV3" s="1"/>
      <c r="IW3" s="1"/>
      <c r="IX3" s="1"/>
      <c r="IY3" s="1"/>
      <c r="IZ3" s="1"/>
      <c r="JA3" s="1"/>
      <c r="JB3" s="1"/>
      <c r="JC3" s="1"/>
      <c r="JD3" s="1"/>
      <c r="JE3" s="1"/>
      <c r="JF3" s="1"/>
      <c r="JG3" s="1"/>
      <c r="JH3" s="1"/>
      <c r="JI3" s="1"/>
      <c r="JJ3" s="1"/>
      <c r="JK3" s="1"/>
      <c r="JL3" s="1"/>
      <c r="JM3" s="1"/>
      <c r="JN3" s="1"/>
      <c r="JO3" s="1"/>
      <c r="JP3" s="1"/>
      <c r="JQ3" s="1"/>
      <c r="JR3" s="1"/>
      <c r="JS3" s="1"/>
      <c r="JT3" s="1"/>
      <c r="JU3" s="1"/>
      <c r="JV3" s="1"/>
      <c r="JW3" s="1"/>
      <c r="JX3" s="1"/>
      <c r="JY3" s="1"/>
      <c r="JZ3" s="1"/>
      <c r="KA3" s="1"/>
      <c r="KB3" s="1"/>
      <c r="KC3" s="1"/>
      <c r="KD3" s="1"/>
      <c r="KE3" s="1"/>
      <c r="KF3" s="1"/>
      <c r="KG3" s="1"/>
      <c r="KH3" s="1"/>
      <c r="KI3" s="1"/>
    </row>
    <row r="4" spans="1:295" ht="30" customHeight="1" x14ac:dyDescent="0.35">
      <c r="A4" s="233" t="s">
        <v>2380</v>
      </c>
      <c r="B4" s="234"/>
      <c r="C4" s="234"/>
      <c r="D4" s="234"/>
      <c r="E4" s="234"/>
      <c r="F4" s="234"/>
      <c r="G4" s="234"/>
      <c r="H4" s="234"/>
      <c r="I4" s="234"/>
      <c r="J4" s="234"/>
      <c r="K4" s="234"/>
      <c r="L4" s="234"/>
      <c r="M4" s="234"/>
      <c r="N4" s="234"/>
      <c r="O4" s="234"/>
      <c r="P4" s="234"/>
      <c r="Q4" s="234"/>
      <c r="R4" s="234"/>
      <c r="S4" s="234"/>
      <c r="T4" s="234"/>
      <c r="U4" s="234"/>
      <c r="V4" s="234"/>
      <c r="W4" s="234"/>
      <c r="X4" s="234"/>
      <c r="Y4" s="234"/>
      <c r="Z4" s="234"/>
      <c r="AA4" s="234"/>
      <c r="AB4" s="234"/>
      <c r="AC4" s="234"/>
      <c r="AD4" s="234"/>
      <c r="AE4" s="234"/>
      <c r="AF4" s="234"/>
      <c r="AG4" s="234"/>
      <c r="AH4" s="234"/>
      <c r="AI4" s="234"/>
      <c r="AJ4" s="234"/>
      <c r="AK4" s="234"/>
      <c r="AL4" s="234"/>
      <c r="AM4" s="234"/>
      <c r="AN4" s="234"/>
      <c r="AO4" s="234"/>
      <c r="AP4" s="234"/>
      <c r="AQ4" s="234"/>
      <c r="AR4" s="234"/>
      <c r="AS4" s="234"/>
      <c r="AT4" s="234"/>
      <c r="AU4" s="234"/>
      <c r="AV4" s="234"/>
      <c r="AW4" s="234"/>
      <c r="AX4" s="234"/>
      <c r="AY4" s="234"/>
      <c r="AZ4" s="234"/>
      <c r="BA4" s="234"/>
      <c r="BB4" s="234"/>
      <c r="BC4" s="234"/>
      <c r="BD4" s="234"/>
      <c r="BE4" s="234"/>
      <c r="BF4" s="234"/>
      <c r="BG4" s="234"/>
      <c r="BH4" s="234"/>
      <c r="BI4" s="234"/>
      <c r="BJ4" s="234"/>
      <c r="BK4" s="234"/>
      <c r="BL4" s="234"/>
      <c r="BM4" s="234"/>
      <c r="BN4" s="234"/>
      <c r="BO4" s="234"/>
      <c r="BP4" s="234"/>
      <c r="BQ4" s="234"/>
      <c r="BR4" s="234"/>
      <c r="BS4" s="234"/>
      <c r="BT4" s="234"/>
      <c r="BU4" s="234"/>
      <c r="BV4" s="234"/>
      <c r="BW4" s="234"/>
      <c r="BX4" s="234"/>
      <c r="BY4" s="234"/>
      <c r="BZ4" s="234"/>
      <c r="CA4" s="234"/>
      <c r="CB4" s="234"/>
      <c r="CC4" s="234"/>
      <c r="CD4" s="234"/>
      <c r="CE4" s="234"/>
      <c r="CF4" s="234"/>
      <c r="CG4" s="234"/>
      <c r="CH4" s="234"/>
      <c r="CI4" s="234"/>
      <c r="CJ4" s="234"/>
      <c r="CK4" s="234"/>
      <c r="CL4" s="234"/>
      <c r="CM4" s="234"/>
      <c r="CN4" s="234"/>
      <c r="CO4" s="234"/>
      <c r="CP4" s="234"/>
      <c r="CQ4" s="234"/>
      <c r="CR4" s="234"/>
      <c r="CS4" s="234"/>
      <c r="CT4" s="234"/>
      <c r="CU4" s="234"/>
      <c r="CV4" s="234"/>
      <c r="CW4" s="234"/>
      <c r="CX4" s="234"/>
      <c r="CY4" s="234"/>
      <c r="CZ4" s="234"/>
      <c r="DA4" s="234"/>
      <c r="DB4" s="234"/>
      <c r="DC4" s="234"/>
      <c r="DD4" s="234"/>
      <c r="DE4" s="234"/>
      <c r="DF4" s="234"/>
      <c r="DG4" s="234"/>
      <c r="DH4" s="234"/>
      <c r="DI4" s="234"/>
      <c r="DJ4" s="234"/>
      <c r="DK4" s="234"/>
      <c r="DL4" s="234"/>
      <c r="DM4" s="234"/>
      <c r="DN4" s="234"/>
      <c r="DO4" s="234"/>
      <c r="DP4" s="234"/>
      <c r="DQ4" s="234"/>
      <c r="DR4" s="234"/>
      <c r="DS4" s="234"/>
      <c r="DT4" s="234"/>
      <c r="DU4" s="234"/>
      <c r="DV4" s="234"/>
      <c r="DW4" s="234"/>
      <c r="DX4" s="234"/>
      <c r="DY4" s="234"/>
      <c r="DZ4" s="234"/>
      <c r="EA4" s="234"/>
      <c r="EB4" s="234"/>
      <c r="EC4" s="234"/>
      <c r="ED4" s="234"/>
      <c r="EE4" s="234"/>
      <c r="EF4" s="234"/>
      <c r="EG4" s="234"/>
      <c r="EH4" s="234"/>
      <c r="EI4" s="234"/>
      <c r="EJ4" s="234"/>
      <c r="EK4" s="234"/>
      <c r="EL4" s="234"/>
      <c r="EM4" s="234"/>
      <c r="EN4" s="234"/>
      <c r="EO4" s="234"/>
      <c r="EP4" s="234"/>
      <c r="EQ4" s="234"/>
      <c r="ER4" s="234"/>
      <c r="ES4" s="234"/>
      <c r="ET4" s="234"/>
      <c r="EU4" s="234"/>
      <c r="EV4" s="234"/>
      <c r="EW4" s="234"/>
      <c r="EX4" s="234"/>
      <c r="EY4" s="234"/>
      <c r="EZ4" s="234"/>
      <c r="FA4" s="234"/>
      <c r="FB4" s="234"/>
      <c r="FC4" s="234"/>
      <c r="FD4" s="234"/>
      <c r="FE4" s="234"/>
      <c r="FF4" s="234"/>
      <c r="FG4" s="234"/>
      <c r="FH4" s="234"/>
      <c r="FI4" s="234"/>
      <c r="FJ4" s="234"/>
      <c r="FK4" s="234"/>
      <c r="FL4" s="234"/>
      <c r="FM4" s="234"/>
      <c r="FN4" s="234"/>
      <c r="FO4" s="234"/>
      <c r="FP4" s="234"/>
      <c r="FQ4" s="234"/>
      <c r="FR4" s="234"/>
      <c r="FS4" s="234"/>
      <c r="FT4" s="234"/>
      <c r="FU4" s="234"/>
      <c r="FV4" s="234"/>
      <c r="FW4" s="234"/>
      <c r="FX4" s="234"/>
      <c r="FY4" s="234"/>
      <c r="FZ4" s="234"/>
      <c r="GA4" s="234"/>
      <c r="GB4" s="234"/>
      <c r="GC4" s="234"/>
      <c r="GD4" s="234"/>
      <c r="GE4" s="234"/>
      <c r="GF4" s="234"/>
      <c r="GG4" s="234"/>
      <c r="GH4" s="234"/>
      <c r="GI4" s="234"/>
      <c r="GJ4" s="234"/>
      <c r="GK4" s="234"/>
      <c r="GL4" s="234"/>
      <c r="GM4" s="234"/>
      <c r="GN4" s="234"/>
      <c r="GO4" s="234"/>
      <c r="GP4" s="234"/>
      <c r="GQ4" s="234"/>
      <c r="GR4" s="234"/>
      <c r="GS4" s="234"/>
      <c r="GT4" s="234"/>
      <c r="GU4" s="234"/>
      <c r="GV4" s="234"/>
      <c r="GW4" s="234"/>
      <c r="GX4" s="234"/>
      <c r="GY4" s="234"/>
      <c r="GZ4" s="234"/>
      <c r="HA4" s="234"/>
      <c r="HB4" s="234"/>
      <c r="HC4" s="234"/>
      <c r="HD4" s="234"/>
      <c r="HE4" s="234"/>
      <c r="HF4" s="234"/>
      <c r="HG4" s="234"/>
      <c r="HH4" s="234"/>
      <c r="HI4" s="234"/>
      <c r="HJ4" s="234"/>
      <c r="HK4" s="234"/>
      <c r="HL4" s="234"/>
      <c r="HM4" s="234"/>
      <c r="HN4" s="234"/>
      <c r="HO4" s="234"/>
      <c r="HP4" s="234"/>
      <c r="HQ4" s="234"/>
      <c r="HR4" s="234"/>
      <c r="HS4" s="234"/>
      <c r="HT4" s="234"/>
      <c r="HU4" s="234"/>
      <c r="HV4" s="234"/>
      <c r="HW4" s="234"/>
      <c r="HX4" s="234"/>
      <c r="HY4" s="234"/>
      <c r="HZ4" s="234"/>
      <c r="IA4" s="234"/>
      <c r="IB4" s="234"/>
      <c r="IC4" s="234"/>
      <c r="ID4" s="234"/>
      <c r="IE4" s="234"/>
      <c r="IF4" s="234"/>
      <c r="IG4" s="234"/>
      <c r="IH4" s="234"/>
      <c r="II4" s="234"/>
      <c r="IJ4" s="234"/>
      <c r="IK4" s="234"/>
      <c r="IL4" s="234"/>
      <c r="IM4" s="234"/>
      <c r="IN4" s="234"/>
      <c r="IO4" s="234"/>
      <c r="IP4" s="234"/>
      <c r="IQ4" s="234"/>
      <c r="IR4" s="234"/>
      <c r="IS4" s="234"/>
      <c r="IT4" s="234"/>
      <c r="IU4" s="234"/>
      <c r="IV4" s="234"/>
      <c r="IW4" s="234"/>
      <c r="IX4" s="234"/>
      <c r="IY4" s="234"/>
      <c r="IZ4" s="234"/>
      <c r="JA4" s="234"/>
      <c r="JB4" s="234"/>
      <c r="JC4" s="234"/>
      <c r="JD4" s="234"/>
      <c r="JE4" s="234"/>
      <c r="JF4" s="234"/>
      <c r="JG4" s="234"/>
      <c r="JH4" s="234"/>
      <c r="JI4" s="234"/>
      <c r="JJ4" s="234"/>
      <c r="JK4" s="234"/>
      <c r="JL4" s="234"/>
      <c r="JM4" s="234"/>
      <c r="JN4" s="234"/>
      <c r="JO4" s="234"/>
      <c r="JP4" s="234"/>
      <c r="JQ4" s="234"/>
      <c r="JR4" s="234"/>
      <c r="JS4" s="234"/>
      <c r="JT4" s="234"/>
      <c r="JU4" s="234"/>
      <c r="JV4" s="234"/>
      <c r="JW4" s="234"/>
      <c r="JX4" s="234"/>
      <c r="JY4" s="234"/>
      <c r="JZ4" s="234"/>
      <c r="KA4" s="234"/>
      <c r="KB4" s="234"/>
      <c r="KC4" s="234"/>
      <c r="KD4" s="234"/>
      <c r="KE4" s="234"/>
      <c r="KF4" s="234"/>
      <c r="KG4" s="234"/>
      <c r="KH4" s="234"/>
      <c r="KI4" s="234"/>
    </row>
    <row r="5" spans="1:295" ht="20" hidden="1" customHeight="1" x14ac:dyDescent="0.35">
      <c r="A5" s="231" t="s">
        <v>1723</v>
      </c>
      <c r="B5" s="231"/>
      <c r="C5" s="159">
        <v>42725</v>
      </c>
      <c r="D5" s="159">
        <v>42726</v>
      </c>
      <c r="E5" s="159">
        <v>42727</v>
      </c>
      <c r="F5" s="159">
        <v>42728</v>
      </c>
      <c r="G5" s="159">
        <v>42729</v>
      </c>
      <c r="H5" s="159">
        <v>60100</v>
      </c>
      <c r="I5" s="159">
        <v>42730</v>
      </c>
      <c r="J5" s="159">
        <v>62254</v>
      </c>
      <c r="K5" s="159">
        <v>60101</v>
      </c>
      <c r="L5" s="159">
        <v>43921</v>
      </c>
      <c r="M5" s="159">
        <v>42732</v>
      </c>
      <c r="N5" s="159">
        <v>43773</v>
      </c>
      <c r="O5" s="159">
        <v>43769</v>
      </c>
      <c r="P5" s="159">
        <v>43770</v>
      </c>
      <c r="Q5" s="159">
        <v>43767</v>
      </c>
      <c r="R5" s="159">
        <v>43768</v>
      </c>
      <c r="S5" s="159">
        <v>43836</v>
      </c>
      <c r="T5" s="159">
        <v>62253</v>
      </c>
      <c r="U5" s="159">
        <v>42733</v>
      </c>
      <c r="V5" s="159">
        <v>42734</v>
      </c>
      <c r="W5" s="159">
        <v>42735</v>
      </c>
      <c r="X5" s="159">
        <v>60135</v>
      </c>
      <c r="Y5" s="159">
        <v>60103</v>
      </c>
      <c r="Z5" s="159">
        <v>60104</v>
      </c>
      <c r="AA5" s="159">
        <v>43778</v>
      </c>
      <c r="AB5" s="159">
        <v>60105</v>
      </c>
      <c r="AC5" s="159">
        <v>43760</v>
      </c>
      <c r="AD5" s="159">
        <v>43761</v>
      </c>
      <c r="AE5" s="159">
        <v>60106</v>
      </c>
      <c r="AF5" s="159">
        <v>43772</v>
      </c>
      <c r="AG5" s="159">
        <v>43771</v>
      </c>
      <c r="AH5" s="159">
        <v>43807</v>
      </c>
      <c r="AI5" s="159">
        <v>43808</v>
      </c>
      <c r="AJ5" s="159">
        <v>43763</v>
      </c>
      <c r="AK5" s="159">
        <v>43764</v>
      </c>
      <c r="AL5" s="159">
        <v>60136</v>
      </c>
      <c r="AM5" s="159">
        <v>43765</v>
      </c>
      <c r="AN5" s="159">
        <v>43766</v>
      </c>
      <c r="AO5" s="159">
        <v>43797</v>
      </c>
      <c r="AP5" s="159">
        <v>60141</v>
      </c>
      <c r="AQ5" s="159">
        <v>42737</v>
      </c>
      <c r="AR5" s="159">
        <v>42738</v>
      </c>
      <c r="AS5" s="159">
        <v>42739</v>
      </c>
      <c r="AT5" s="159">
        <v>42746</v>
      </c>
      <c r="AU5" s="159">
        <v>42741</v>
      </c>
      <c r="AV5" s="159">
        <v>60137</v>
      </c>
      <c r="AW5" s="159">
        <v>60138</v>
      </c>
      <c r="AX5" s="159">
        <v>42744</v>
      </c>
      <c r="AY5" s="159">
        <v>42745</v>
      </c>
      <c r="AZ5" s="159">
        <v>43931</v>
      </c>
      <c r="BA5" s="159">
        <v>43795</v>
      </c>
      <c r="BB5" s="159">
        <v>43825</v>
      </c>
      <c r="BC5" s="159">
        <v>60142</v>
      </c>
      <c r="BD5" s="159">
        <v>60143</v>
      </c>
      <c r="BE5" s="159">
        <v>60144</v>
      </c>
      <c r="BF5" s="159">
        <v>42740</v>
      </c>
      <c r="BG5" s="159">
        <v>42747</v>
      </c>
      <c r="BH5" s="159">
        <v>42748</v>
      </c>
      <c r="BI5" s="159">
        <v>60145</v>
      </c>
      <c r="BJ5" s="159">
        <v>60146</v>
      </c>
      <c r="BK5" s="159">
        <v>60147</v>
      </c>
      <c r="BL5" s="159">
        <v>42752</v>
      </c>
      <c r="BM5" s="159">
        <v>42753</v>
      </c>
      <c r="BN5" s="159">
        <v>43817</v>
      </c>
      <c r="BO5" s="159">
        <v>43814</v>
      </c>
      <c r="BP5" s="159">
        <v>43815</v>
      </c>
      <c r="BQ5" s="159">
        <v>60148</v>
      </c>
      <c r="BR5" s="159">
        <v>60149</v>
      </c>
      <c r="BS5" s="159">
        <v>63040</v>
      </c>
      <c r="BT5" s="159">
        <v>62468</v>
      </c>
      <c r="BU5" s="159">
        <v>62469</v>
      </c>
      <c r="BV5" s="159">
        <v>60150</v>
      </c>
      <c r="BW5" s="159">
        <v>43785</v>
      </c>
      <c r="BX5" s="159">
        <v>43784</v>
      </c>
      <c r="BY5" s="159">
        <v>43786</v>
      </c>
      <c r="BZ5" s="159">
        <v>43787</v>
      </c>
      <c r="CA5" s="159">
        <v>60151</v>
      </c>
      <c r="CB5" s="159">
        <v>60152</v>
      </c>
      <c r="CC5" s="159">
        <v>60153</v>
      </c>
      <c r="CD5" s="159">
        <v>60154</v>
      </c>
      <c r="CE5" s="159">
        <v>43800</v>
      </c>
      <c r="CF5" s="159">
        <v>60155</v>
      </c>
      <c r="CG5" s="159">
        <v>60156</v>
      </c>
      <c r="CH5" s="159">
        <v>60157</v>
      </c>
      <c r="CI5" s="159">
        <v>60158</v>
      </c>
      <c r="CJ5" s="159">
        <v>60159</v>
      </c>
      <c r="CK5" s="159">
        <v>43886</v>
      </c>
      <c r="CL5" s="159">
        <v>43780</v>
      </c>
      <c r="CM5" s="159">
        <v>43779</v>
      </c>
      <c r="CN5" s="159">
        <v>43788</v>
      </c>
      <c r="CO5" s="159">
        <v>42758</v>
      </c>
      <c r="CP5" s="159">
        <v>42759</v>
      </c>
      <c r="CQ5" s="159">
        <v>42760</v>
      </c>
      <c r="CR5" s="159">
        <v>42761</v>
      </c>
      <c r="CS5" s="159">
        <v>42762</v>
      </c>
      <c r="CT5" s="159">
        <v>42763</v>
      </c>
      <c r="CU5" s="159">
        <v>60162</v>
      </c>
      <c r="CV5" s="159">
        <v>42765</v>
      </c>
      <c r="CW5" s="159">
        <v>60163</v>
      </c>
      <c r="CX5" s="159">
        <v>43789</v>
      </c>
      <c r="CY5" s="159">
        <v>43790</v>
      </c>
      <c r="CZ5" s="159">
        <v>43871</v>
      </c>
      <c r="DA5" s="159">
        <v>43872</v>
      </c>
      <c r="DB5" s="159">
        <v>43870</v>
      </c>
      <c r="DC5" s="159">
        <v>43869</v>
      </c>
      <c r="DD5" s="159">
        <v>60164</v>
      </c>
      <c r="DE5" s="159">
        <v>60165</v>
      </c>
      <c r="DF5" s="159">
        <v>60166</v>
      </c>
      <c r="DG5" s="159">
        <v>43867</v>
      </c>
      <c r="DH5" s="159">
        <v>43868</v>
      </c>
      <c r="DI5" s="159">
        <v>60170</v>
      </c>
      <c r="DJ5" s="159">
        <v>60171</v>
      </c>
      <c r="DK5" s="159">
        <v>60173</v>
      </c>
      <c r="DL5" s="159">
        <v>43855</v>
      </c>
      <c r="DM5" s="159">
        <v>43856</v>
      </c>
      <c r="DN5" s="159">
        <v>43857</v>
      </c>
      <c r="DO5" s="159">
        <v>43858</v>
      </c>
      <c r="DP5" s="159">
        <v>60177</v>
      </c>
      <c r="DQ5" s="159">
        <v>43859</v>
      </c>
      <c r="DR5" s="159">
        <v>60178</v>
      </c>
      <c r="DS5" s="159">
        <v>43863</v>
      </c>
      <c r="DT5" s="159">
        <v>43864</v>
      </c>
      <c r="DU5" s="159">
        <v>43865</v>
      </c>
      <c r="DV5" s="159">
        <v>43866</v>
      </c>
      <c r="DW5" s="159">
        <v>60179</v>
      </c>
      <c r="DX5" s="159">
        <v>60180</v>
      </c>
      <c r="DY5" s="159">
        <v>42794</v>
      </c>
      <c r="DZ5" s="159">
        <v>42795</v>
      </c>
      <c r="EA5" s="159">
        <v>60181</v>
      </c>
      <c r="EB5" s="159">
        <v>42769</v>
      </c>
      <c r="EC5" s="159">
        <v>42770</v>
      </c>
      <c r="ED5" s="159">
        <v>42771</v>
      </c>
      <c r="EE5" s="159">
        <v>60182</v>
      </c>
      <c r="EF5" s="159">
        <v>60183</v>
      </c>
      <c r="EG5" s="159">
        <v>43853</v>
      </c>
      <c r="EH5" s="159">
        <v>43824</v>
      </c>
      <c r="EI5" s="159">
        <v>60184</v>
      </c>
      <c r="EJ5" s="159">
        <v>60185</v>
      </c>
      <c r="EK5" s="159">
        <v>42772</v>
      </c>
      <c r="EL5" s="159">
        <v>42773</v>
      </c>
      <c r="EM5" s="159">
        <v>43946</v>
      </c>
      <c r="EN5" s="159">
        <v>42775</v>
      </c>
      <c r="EO5" s="159">
        <v>43944</v>
      </c>
      <c r="EP5" s="159">
        <v>60186</v>
      </c>
      <c r="EQ5" s="159">
        <v>60187</v>
      </c>
      <c r="ER5" s="159">
        <v>42779</v>
      </c>
      <c r="ES5" s="159">
        <v>42780</v>
      </c>
      <c r="ET5" s="159">
        <v>43756</v>
      </c>
      <c r="EU5" s="159">
        <v>43757</v>
      </c>
      <c r="EV5" s="159">
        <v>43758</v>
      </c>
      <c r="EW5" s="159">
        <v>43941</v>
      </c>
      <c r="EX5" s="159">
        <v>60201</v>
      </c>
      <c r="EY5" s="159">
        <v>43952</v>
      </c>
      <c r="EZ5" s="159">
        <v>42784</v>
      </c>
      <c r="FA5" s="159">
        <v>42785</v>
      </c>
      <c r="FB5" s="159">
        <v>42786</v>
      </c>
      <c r="FC5" s="159">
        <v>42774</v>
      </c>
      <c r="FD5" s="159">
        <v>42788</v>
      </c>
      <c r="FE5" s="159">
        <v>42789</v>
      </c>
      <c r="FF5" s="159">
        <v>42790</v>
      </c>
      <c r="FG5" s="159">
        <v>43774</v>
      </c>
      <c r="FH5" s="159">
        <v>43775</v>
      </c>
      <c r="FI5" s="159">
        <v>43776</v>
      </c>
      <c r="FJ5" s="159">
        <v>60198</v>
      </c>
      <c r="FK5" s="159">
        <v>60199</v>
      </c>
      <c r="FL5" s="159">
        <v>60200</v>
      </c>
      <c r="FM5" s="159">
        <v>60188</v>
      </c>
      <c r="FN5" s="159">
        <v>60189</v>
      </c>
      <c r="FO5" s="159">
        <v>60190</v>
      </c>
      <c r="FP5" s="159">
        <v>60191</v>
      </c>
      <c r="FQ5" s="159">
        <v>43901</v>
      </c>
      <c r="FR5" s="159">
        <v>60192</v>
      </c>
      <c r="FS5" s="159">
        <v>60194</v>
      </c>
      <c r="FT5" s="159">
        <v>43902</v>
      </c>
      <c r="FU5" s="159">
        <v>43904</v>
      </c>
      <c r="FV5" s="159">
        <v>43903</v>
      </c>
      <c r="FW5" s="159">
        <v>60193</v>
      </c>
      <c r="FX5" s="159">
        <v>43910</v>
      </c>
      <c r="FY5" s="159">
        <v>43911</v>
      </c>
      <c r="FZ5" s="159">
        <v>43912</v>
      </c>
      <c r="GA5" s="159">
        <v>60195</v>
      </c>
      <c r="GB5" s="159">
        <v>43762</v>
      </c>
      <c r="GC5" s="159">
        <v>60196</v>
      </c>
      <c r="GD5" s="159">
        <v>60197</v>
      </c>
      <c r="GE5" s="159">
        <v>60202</v>
      </c>
      <c r="GF5" s="159">
        <v>43809</v>
      </c>
      <c r="GG5" s="159">
        <v>60203</v>
      </c>
      <c r="GH5" s="159">
        <v>42796</v>
      </c>
      <c r="GI5" s="159">
        <v>43806</v>
      </c>
      <c r="GJ5" s="159">
        <v>60204</v>
      </c>
      <c r="GK5" s="159">
        <v>42797</v>
      </c>
      <c r="GL5" s="159">
        <v>60206</v>
      </c>
      <c r="GM5" s="159">
        <v>61715</v>
      </c>
      <c r="GN5" s="159">
        <v>43906</v>
      </c>
      <c r="GO5" s="159">
        <v>60207</v>
      </c>
      <c r="GP5" s="159">
        <v>60208</v>
      </c>
      <c r="GQ5" s="159">
        <v>60209</v>
      </c>
      <c r="GR5" s="159">
        <v>43873</v>
      </c>
      <c r="GS5" s="159">
        <v>43874</v>
      </c>
      <c r="GT5" s="159">
        <v>43811</v>
      </c>
      <c r="GU5" s="159">
        <v>43810</v>
      </c>
      <c r="GV5" s="159">
        <v>60210</v>
      </c>
      <c r="GW5" s="159">
        <v>43805</v>
      </c>
      <c r="GX5" s="159">
        <v>43900</v>
      </c>
      <c r="GY5" s="159">
        <v>42802</v>
      </c>
      <c r="GZ5" s="159">
        <v>42803</v>
      </c>
      <c r="HA5" s="159">
        <v>43899</v>
      </c>
      <c r="HB5" s="159">
        <v>43822</v>
      </c>
      <c r="HC5" s="159">
        <v>43823</v>
      </c>
      <c r="HD5" s="159">
        <v>43812</v>
      </c>
      <c r="HE5" s="159">
        <v>43826</v>
      </c>
      <c r="HF5" s="159">
        <v>43829</v>
      </c>
      <c r="HG5" s="159">
        <v>43830</v>
      </c>
      <c r="HH5" s="159">
        <v>43828</v>
      </c>
      <c r="HI5" s="159">
        <v>43833</v>
      </c>
      <c r="HJ5" s="159">
        <v>43832</v>
      </c>
      <c r="HK5" s="159">
        <v>43835</v>
      </c>
      <c r="HL5" s="159">
        <v>43834</v>
      </c>
      <c r="HM5" s="159">
        <v>43851</v>
      </c>
      <c r="HN5" s="159">
        <v>43852</v>
      </c>
      <c r="HO5" s="159">
        <v>43842</v>
      </c>
      <c r="HP5" s="159">
        <v>43843</v>
      </c>
      <c r="HQ5" s="159">
        <v>43896</v>
      </c>
      <c r="HR5" s="159">
        <v>43892</v>
      </c>
      <c r="HS5" s="159">
        <v>43840</v>
      </c>
      <c r="HT5" s="159">
        <v>43841</v>
      </c>
      <c r="HU5" s="159">
        <v>43881</v>
      </c>
      <c r="HV5" s="159">
        <v>43882</v>
      </c>
      <c r="HW5" s="159">
        <v>43908</v>
      </c>
      <c r="HX5" s="159">
        <v>43907</v>
      </c>
      <c r="HY5" s="159">
        <v>43877</v>
      </c>
      <c r="HZ5" s="159">
        <v>43919</v>
      </c>
      <c r="IA5" s="159">
        <v>43747</v>
      </c>
      <c r="IB5" s="159">
        <v>43803</v>
      </c>
      <c r="IC5" s="159">
        <v>43804</v>
      </c>
      <c r="ID5" s="159">
        <v>43893</v>
      </c>
      <c r="IE5" s="159">
        <v>62973</v>
      </c>
      <c r="IF5" s="159">
        <v>43891</v>
      </c>
      <c r="IG5" s="159">
        <v>60211</v>
      </c>
      <c r="IH5" s="159">
        <v>43801</v>
      </c>
      <c r="II5" s="159">
        <v>43802</v>
      </c>
      <c r="IJ5" s="159">
        <v>43838</v>
      </c>
      <c r="IK5" s="159">
        <v>43753</v>
      </c>
      <c r="IL5" s="159">
        <v>43839</v>
      </c>
      <c r="IM5" s="159">
        <v>43749</v>
      </c>
      <c r="IN5" s="159">
        <v>43750</v>
      </c>
      <c r="IO5" s="159">
        <v>43752</v>
      </c>
      <c r="IP5" s="159">
        <v>43748</v>
      </c>
      <c r="IQ5" s="159">
        <v>43746</v>
      </c>
      <c r="IR5" s="159">
        <v>43837</v>
      </c>
      <c r="IS5" s="159">
        <v>60212</v>
      </c>
      <c r="IT5" s="159">
        <v>43878</v>
      </c>
      <c r="IU5" s="159">
        <v>43879</v>
      </c>
      <c r="IV5" s="159">
        <v>43754</v>
      </c>
      <c r="IW5" s="159">
        <v>43847</v>
      </c>
      <c r="IX5" s="159">
        <v>43848</v>
      </c>
      <c r="IY5" s="159">
        <v>43849</v>
      </c>
      <c r="IZ5" s="159">
        <v>43850</v>
      </c>
      <c r="JA5" s="159">
        <v>60213</v>
      </c>
      <c r="JB5" s="159">
        <v>43914</v>
      </c>
      <c r="JC5" s="159">
        <v>60214</v>
      </c>
      <c r="JD5" s="159">
        <v>43791</v>
      </c>
      <c r="JE5" s="159">
        <v>43792</v>
      </c>
      <c r="JF5" s="159">
        <v>43918</v>
      </c>
      <c r="JG5" s="159">
        <v>43917</v>
      </c>
      <c r="JH5" s="159">
        <v>60215</v>
      </c>
      <c r="JI5" s="159">
        <v>60216</v>
      </c>
      <c r="JJ5" s="159">
        <v>60217</v>
      </c>
      <c r="JK5" s="159">
        <v>60218</v>
      </c>
      <c r="JL5" s="159">
        <v>43909</v>
      </c>
      <c r="JM5" s="159">
        <v>60219</v>
      </c>
      <c r="JN5" s="159">
        <v>60220</v>
      </c>
      <c r="JO5" s="159">
        <v>43793</v>
      </c>
      <c r="JP5" s="159">
        <v>43794</v>
      </c>
      <c r="JQ5" s="159">
        <v>43883</v>
      </c>
      <c r="JR5" s="159">
        <v>43884</v>
      </c>
      <c r="JS5" s="159">
        <v>60222</v>
      </c>
      <c r="JT5" s="159">
        <v>60221</v>
      </c>
      <c r="JU5" s="159">
        <v>62974</v>
      </c>
      <c r="JV5" s="159">
        <v>43898</v>
      </c>
      <c r="JW5" s="159">
        <v>43799</v>
      </c>
      <c r="JX5" s="159">
        <v>43798</v>
      </c>
      <c r="JY5" s="159">
        <v>43818</v>
      </c>
      <c r="JZ5" s="159">
        <v>43845</v>
      </c>
      <c r="KA5" s="159">
        <v>43846</v>
      </c>
      <c r="KB5" s="159">
        <v>43844</v>
      </c>
      <c r="KC5" s="159">
        <v>43819</v>
      </c>
      <c r="KD5" s="159">
        <v>43820</v>
      </c>
      <c r="KE5" s="159">
        <v>43821</v>
      </c>
      <c r="KF5" s="159">
        <v>63016</v>
      </c>
      <c r="KG5" s="159">
        <v>63017</v>
      </c>
      <c r="KH5" s="159">
        <v>63039</v>
      </c>
      <c r="KI5" s="159">
        <v>63041</v>
      </c>
    </row>
    <row r="6" spans="1:295" ht="15" hidden="1" customHeight="1" x14ac:dyDescent="0.35">
      <c r="A6" s="231" t="s">
        <v>1724</v>
      </c>
      <c r="B6" s="231"/>
      <c r="C6" s="159" t="s">
        <v>2381</v>
      </c>
      <c r="D6" s="159" t="s">
        <v>2382</v>
      </c>
      <c r="E6" s="159" t="s">
        <v>2383</v>
      </c>
      <c r="F6" s="159" t="s">
        <v>2384</v>
      </c>
      <c r="G6" s="159" t="s">
        <v>2385</v>
      </c>
      <c r="H6" s="159" t="s">
        <v>2386</v>
      </c>
      <c r="I6" s="159" t="s">
        <v>2387</v>
      </c>
      <c r="J6" s="159"/>
      <c r="K6" s="159" t="s">
        <v>2388</v>
      </c>
      <c r="L6" s="159" t="s">
        <v>2389</v>
      </c>
      <c r="M6" s="159" t="s">
        <v>2390</v>
      </c>
      <c r="N6" s="159" t="s">
        <v>2391</v>
      </c>
      <c r="O6" s="159" t="s">
        <v>2392</v>
      </c>
      <c r="P6" s="159" t="s">
        <v>2393</v>
      </c>
      <c r="Q6" s="159" t="s">
        <v>2394</v>
      </c>
      <c r="R6" s="159" t="s">
        <v>2395</v>
      </c>
      <c r="S6" s="159" t="s">
        <v>2396</v>
      </c>
      <c r="T6" s="159" t="s">
        <v>2397</v>
      </c>
      <c r="U6" s="159" t="s">
        <v>2398</v>
      </c>
      <c r="V6" s="159" t="s">
        <v>2399</v>
      </c>
      <c r="W6" s="159" t="s">
        <v>2400</v>
      </c>
      <c r="X6" s="159" t="s">
        <v>2401</v>
      </c>
      <c r="Y6" s="159" t="s">
        <v>2402</v>
      </c>
      <c r="Z6" s="159" t="s">
        <v>2403</v>
      </c>
      <c r="AA6" s="159" t="s">
        <v>2404</v>
      </c>
      <c r="AB6" s="159" t="s">
        <v>2405</v>
      </c>
      <c r="AC6" s="159" t="s">
        <v>2406</v>
      </c>
      <c r="AD6" s="159" t="s">
        <v>2407</v>
      </c>
      <c r="AE6" s="159" t="s">
        <v>2408</v>
      </c>
      <c r="AF6" s="159" t="s">
        <v>2409</v>
      </c>
      <c r="AG6" s="159" t="s">
        <v>2410</v>
      </c>
      <c r="AH6" s="159" t="s">
        <v>2411</v>
      </c>
      <c r="AI6" s="159" t="s">
        <v>2412</v>
      </c>
      <c r="AJ6" s="159" t="s">
        <v>2413</v>
      </c>
      <c r="AK6" s="159" t="s">
        <v>2414</v>
      </c>
      <c r="AL6" s="159" t="s">
        <v>2415</v>
      </c>
      <c r="AM6" s="159" t="s">
        <v>2416</v>
      </c>
      <c r="AN6" s="159" t="s">
        <v>2417</v>
      </c>
      <c r="AO6" s="159" t="s">
        <v>2418</v>
      </c>
      <c r="AP6" s="159" t="s">
        <v>2419</v>
      </c>
      <c r="AQ6" s="159" t="s">
        <v>2420</v>
      </c>
      <c r="AR6" s="159" t="s">
        <v>2421</v>
      </c>
      <c r="AS6" s="159" t="s">
        <v>2422</v>
      </c>
      <c r="AT6" s="159" t="s">
        <v>2423</v>
      </c>
      <c r="AU6" s="159" t="s">
        <v>2424</v>
      </c>
      <c r="AV6" s="159" t="s">
        <v>2425</v>
      </c>
      <c r="AW6" s="159" t="s">
        <v>2426</v>
      </c>
      <c r="AX6" s="159" t="s">
        <v>2427</v>
      </c>
      <c r="AY6" s="159" t="s">
        <v>2428</v>
      </c>
      <c r="AZ6" s="159" t="s">
        <v>2429</v>
      </c>
      <c r="BA6" s="159" t="s">
        <v>2430</v>
      </c>
      <c r="BB6" s="159" t="s">
        <v>2431</v>
      </c>
      <c r="BC6" s="159" t="s">
        <v>2432</v>
      </c>
      <c r="BD6" s="159" t="s">
        <v>2433</v>
      </c>
      <c r="BE6" s="159" t="s">
        <v>2434</v>
      </c>
      <c r="BF6" s="159" t="s">
        <v>2435</v>
      </c>
      <c r="BG6" s="159" t="s">
        <v>2436</v>
      </c>
      <c r="BH6" s="159" t="s">
        <v>2437</v>
      </c>
      <c r="BI6" s="159" t="s">
        <v>2438</v>
      </c>
      <c r="BJ6" s="159" t="s">
        <v>2439</v>
      </c>
      <c r="BK6" s="159" t="s">
        <v>2440</v>
      </c>
      <c r="BL6" s="159" t="s">
        <v>2441</v>
      </c>
      <c r="BM6" s="159" t="s">
        <v>2442</v>
      </c>
      <c r="BN6" s="159" t="s">
        <v>2443</v>
      </c>
      <c r="BO6" s="159" t="s">
        <v>2444</v>
      </c>
      <c r="BP6" s="159" t="s">
        <v>2445</v>
      </c>
      <c r="BQ6" s="159" t="s">
        <v>2446</v>
      </c>
      <c r="BR6" s="159" t="s">
        <v>2447</v>
      </c>
      <c r="BS6" s="159" t="s">
        <v>2448</v>
      </c>
      <c r="BT6" s="159"/>
      <c r="BU6" s="159"/>
      <c r="BV6" s="159" t="s">
        <v>2449</v>
      </c>
      <c r="BW6" s="159" t="s">
        <v>2450</v>
      </c>
      <c r="BX6" s="159" t="s">
        <v>2451</v>
      </c>
      <c r="BY6" s="159" t="s">
        <v>2452</v>
      </c>
      <c r="BZ6" s="159" t="s">
        <v>2453</v>
      </c>
      <c r="CA6" s="159" t="s">
        <v>2454</v>
      </c>
      <c r="CB6" s="159" t="s">
        <v>2455</v>
      </c>
      <c r="CC6" s="159" t="s">
        <v>2456</v>
      </c>
      <c r="CD6" s="159" t="s">
        <v>2457</v>
      </c>
      <c r="CE6" s="159" t="s">
        <v>2458</v>
      </c>
      <c r="CF6" s="159" t="s">
        <v>2459</v>
      </c>
      <c r="CG6" s="159" t="s">
        <v>2460</v>
      </c>
      <c r="CH6" s="159" t="s">
        <v>1808</v>
      </c>
      <c r="CI6" s="159" t="s">
        <v>2461</v>
      </c>
      <c r="CJ6" s="159" t="s">
        <v>2462</v>
      </c>
      <c r="CK6" s="159" t="s">
        <v>2463</v>
      </c>
      <c r="CL6" s="159" t="s">
        <v>2464</v>
      </c>
      <c r="CM6" s="159" t="s">
        <v>2465</v>
      </c>
      <c r="CN6" s="159" t="s">
        <v>2466</v>
      </c>
      <c r="CO6" s="159" t="s">
        <v>2467</v>
      </c>
      <c r="CP6" s="159" t="s">
        <v>2468</v>
      </c>
      <c r="CQ6" s="159" t="s">
        <v>2469</v>
      </c>
      <c r="CR6" s="159" t="s">
        <v>2470</v>
      </c>
      <c r="CS6" s="159" t="s">
        <v>2471</v>
      </c>
      <c r="CT6" s="159" t="s">
        <v>2472</v>
      </c>
      <c r="CU6" s="159" t="s">
        <v>2473</v>
      </c>
      <c r="CV6" s="159" t="s">
        <v>2474</v>
      </c>
      <c r="CW6" s="159" t="s">
        <v>2475</v>
      </c>
      <c r="CX6" s="159" t="s">
        <v>2476</v>
      </c>
      <c r="CY6" s="159" t="s">
        <v>2477</v>
      </c>
      <c r="CZ6" s="159" t="s">
        <v>2478</v>
      </c>
      <c r="DA6" s="159" t="s">
        <v>2479</v>
      </c>
      <c r="DB6" s="159" t="s">
        <v>2480</v>
      </c>
      <c r="DC6" s="159" t="s">
        <v>2481</v>
      </c>
      <c r="DD6" s="159" t="s">
        <v>2482</v>
      </c>
      <c r="DE6" s="159" t="s">
        <v>2483</v>
      </c>
      <c r="DF6" s="159" t="s">
        <v>2484</v>
      </c>
      <c r="DG6" s="159" t="s">
        <v>2485</v>
      </c>
      <c r="DH6" s="159" t="s">
        <v>2486</v>
      </c>
      <c r="DI6" s="159" t="s">
        <v>2487</v>
      </c>
      <c r="DJ6" s="159" t="s">
        <v>2488</v>
      </c>
      <c r="DK6" s="159" t="s">
        <v>2489</v>
      </c>
      <c r="DL6" s="159" t="s">
        <v>2490</v>
      </c>
      <c r="DM6" s="159" t="s">
        <v>2491</v>
      </c>
      <c r="DN6" s="159" t="s">
        <v>2492</v>
      </c>
      <c r="DO6" s="159" t="s">
        <v>2493</v>
      </c>
      <c r="DP6" s="159" t="s">
        <v>2494</v>
      </c>
      <c r="DQ6" s="159" t="s">
        <v>2495</v>
      </c>
      <c r="DR6" s="159" t="s">
        <v>2496</v>
      </c>
      <c r="DS6" s="159" t="s">
        <v>2497</v>
      </c>
      <c r="DT6" s="159" t="s">
        <v>2498</v>
      </c>
      <c r="DU6" s="159" t="s">
        <v>2499</v>
      </c>
      <c r="DV6" s="159" t="s">
        <v>2500</v>
      </c>
      <c r="DW6" s="159" t="s">
        <v>2501</v>
      </c>
      <c r="DX6" s="159" t="s">
        <v>2502</v>
      </c>
      <c r="DY6" s="159" t="s">
        <v>2503</v>
      </c>
      <c r="DZ6" s="159" t="s">
        <v>2504</v>
      </c>
      <c r="EA6" s="159" t="s">
        <v>2505</v>
      </c>
      <c r="EB6" s="159" t="s">
        <v>2506</v>
      </c>
      <c r="EC6" s="159" t="s">
        <v>2507</v>
      </c>
      <c r="ED6" s="159" t="s">
        <v>2508</v>
      </c>
      <c r="EE6" s="159" t="s">
        <v>2509</v>
      </c>
      <c r="EF6" s="159" t="s">
        <v>2510</v>
      </c>
      <c r="EG6" s="159" t="s">
        <v>2511</v>
      </c>
      <c r="EH6" s="159" t="s">
        <v>2512</v>
      </c>
      <c r="EI6" s="159" t="s">
        <v>2513</v>
      </c>
      <c r="EJ6" s="159" t="s">
        <v>2514</v>
      </c>
      <c r="EK6" s="159" t="s">
        <v>2515</v>
      </c>
      <c r="EL6" s="159" t="s">
        <v>2516</v>
      </c>
      <c r="EM6" s="159" t="s">
        <v>2517</v>
      </c>
      <c r="EN6" s="159" t="s">
        <v>2518</v>
      </c>
      <c r="EO6" s="159" t="s">
        <v>2519</v>
      </c>
      <c r="EP6" s="159" t="s">
        <v>2520</v>
      </c>
      <c r="EQ6" s="159" t="s">
        <v>2521</v>
      </c>
      <c r="ER6" s="159" t="s">
        <v>2522</v>
      </c>
      <c r="ES6" s="159" t="s">
        <v>2523</v>
      </c>
      <c r="ET6" s="159" t="s">
        <v>2524</v>
      </c>
      <c r="EU6" s="159" t="s">
        <v>2525</v>
      </c>
      <c r="EV6" s="159" t="s">
        <v>2526</v>
      </c>
      <c r="EW6" s="159" t="s">
        <v>2527</v>
      </c>
      <c r="EX6" s="159" t="s">
        <v>2528</v>
      </c>
      <c r="EY6" s="159" t="s">
        <v>2529</v>
      </c>
      <c r="EZ6" s="159" t="s">
        <v>2530</v>
      </c>
      <c r="FA6" s="159" t="s">
        <v>2531</v>
      </c>
      <c r="FB6" s="159" t="s">
        <v>2532</v>
      </c>
      <c r="FC6" s="159" t="s">
        <v>2533</v>
      </c>
      <c r="FD6" s="159" t="s">
        <v>2534</v>
      </c>
      <c r="FE6" s="159" t="s">
        <v>2535</v>
      </c>
      <c r="FF6" s="159" t="s">
        <v>2536</v>
      </c>
      <c r="FG6" s="159" t="s">
        <v>2537</v>
      </c>
      <c r="FH6" s="159" t="s">
        <v>2538</v>
      </c>
      <c r="FI6" s="159" t="s">
        <v>2539</v>
      </c>
      <c r="FJ6" s="159" t="s">
        <v>2540</v>
      </c>
      <c r="FK6" s="159" t="s">
        <v>2541</v>
      </c>
      <c r="FL6" s="159" t="s">
        <v>2542</v>
      </c>
      <c r="FM6" s="159" t="s">
        <v>2543</v>
      </c>
      <c r="FN6" s="159" t="s">
        <v>2544</v>
      </c>
      <c r="FO6" s="159" t="s">
        <v>2545</v>
      </c>
      <c r="FP6" s="159" t="s">
        <v>2546</v>
      </c>
      <c r="FQ6" s="159" t="s">
        <v>2547</v>
      </c>
      <c r="FR6" s="159" t="s">
        <v>2548</v>
      </c>
      <c r="FS6" s="159" t="s">
        <v>2549</v>
      </c>
      <c r="FT6" s="159" t="s">
        <v>2550</v>
      </c>
      <c r="FU6" s="159" t="s">
        <v>2551</v>
      </c>
      <c r="FV6" s="159" t="s">
        <v>2552</v>
      </c>
      <c r="FW6" s="159" t="s">
        <v>2553</v>
      </c>
      <c r="FX6" s="159" t="s">
        <v>2554</v>
      </c>
      <c r="FY6" s="159" t="s">
        <v>2555</v>
      </c>
      <c r="FZ6" s="159" t="s">
        <v>2556</v>
      </c>
      <c r="GA6" s="159" t="s">
        <v>2557</v>
      </c>
      <c r="GB6" s="159" t="s">
        <v>2558</v>
      </c>
      <c r="GC6" s="159" t="s">
        <v>2559</v>
      </c>
      <c r="GD6" s="159" t="s">
        <v>2560</v>
      </c>
      <c r="GE6" s="159" t="s">
        <v>2561</v>
      </c>
      <c r="GF6" s="159" t="s">
        <v>2562</v>
      </c>
      <c r="GG6" s="159" t="s">
        <v>2563</v>
      </c>
      <c r="GH6" s="159" t="s">
        <v>2564</v>
      </c>
      <c r="GI6" s="159" t="s">
        <v>2565</v>
      </c>
      <c r="GJ6" s="159" t="s">
        <v>2566</v>
      </c>
      <c r="GK6" s="159" t="s">
        <v>2567</v>
      </c>
      <c r="GL6" s="159" t="s">
        <v>2568</v>
      </c>
      <c r="GM6" s="159"/>
      <c r="GN6" s="159" t="s">
        <v>2569</v>
      </c>
      <c r="GO6" s="159" t="s">
        <v>2570</v>
      </c>
      <c r="GP6" s="159" t="s">
        <v>2571</v>
      </c>
      <c r="GQ6" s="159" t="s">
        <v>2572</v>
      </c>
      <c r="GR6" s="159" t="s">
        <v>2573</v>
      </c>
      <c r="GS6" s="159" t="s">
        <v>2574</v>
      </c>
      <c r="GT6" s="159" t="s">
        <v>2575</v>
      </c>
      <c r="GU6" s="159" t="s">
        <v>2576</v>
      </c>
      <c r="GV6" s="159" t="s">
        <v>2577</v>
      </c>
      <c r="GW6" s="159" t="s">
        <v>2578</v>
      </c>
      <c r="GX6" s="159" t="s">
        <v>2579</v>
      </c>
      <c r="GY6" s="159" t="s">
        <v>2580</v>
      </c>
      <c r="GZ6" s="159" t="s">
        <v>2581</v>
      </c>
      <c r="HA6" s="159" t="s">
        <v>2582</v>
      </c>
      <c r="HB6" s="159" t="s">
        <v>2583</v>
      </c>
      <c r="HC6" s="159" t="s">
        <v>2584</v>
      </c>
      <c r="HD6" s="159" t="s">
        <v>2585</v>
      </c>
      <c r="HE6" s="159" t="s">
        <v>2586</v>
      </c>
      <c r="HF6" s="159" t="s">
        <v>2587</v>
      </c>
      <c r="HG6" s="159" t="s">
        <v>2588</v>
      </c>
      <c r="HH6" s="159" t="s">
        <v>2589</v>
      </c>
      <c r="HI6" s="159" t="s">
        <v>2590</v>
      </c>
      <c r="HJ6" s="159" t="s">
        <v>2591</v>
      </c>
      <c r="HK6" s="159" t="s">
        <v>2592</v>
      </c>
      <c r="HL6" s="159" t="s">
        <v>2593</v>
      </c>
      <c r="HM6" s="159" t="s">
        <v>2594</v>
      </c>
      <c r="HN6" s="159" t="s">
        <v>2595</v>
      </c>
      <c r="HO6" s="159" t="s">
        <v>2596</v>
      </c>
      <c r="HP6" s="159" t="s">
        <v>2597</v>
      </c>
      <c r="HQ6" s="159" t="s">
        <v>2598</v>
      </c>
      <c r="HR6" s="159" t="s">
        <v>2599</v>
      </c>
      <c r="HS6" s="159" t="s">
        <v>2600</v>
      </c>
      <c r="HT6" s="159" t="s">
        <v>2601</v>
      </c>
      <c r="HU6" s="159" t="s">
        <v>2602</v>
      </c>
      <c r="HV6" s="159" t="s">
        <v>2603</v>
      </c>
      <c r="HW6" s="159" t="s">
        <v>2604</v>
      </c>
      <c r="HX6" s="159" t="s">
        <v>2605</v>
      </c>
      <c r="HY6" s="159" t="s">
        <v>2606</v>
      </c>
      <c r="HZ6" s="159" t="s">
        <v>2607</v>
      </c>
      <c r="IA6" s="159" t="s">
        <v>2608</v>
      </c>
      <c r="IB6" s="159" t="s">
        <v>2609</v>
      </c>
      <c r="IC6" s="159" t="s">
        <v>2610</v>
      </c>
      <c r="ID6" s="159" t="s">
        <v>2611</v>
      </c>
      <c r="IE6" s="159" t="s">
        <v>2612</v>
      </c>
      <c r="IF6" s="159" t="s">
        <v>2613</v>
      </c>
      <c r="IG6" s="159" t="s">
        <v>2614</v>
      </c>
      <c r="IH6" s="159" t="s">
        <v>2615</v>
      </c>
      <c r="II6" s="159" t="s">
        <v>2616</v>
      </c>
      <c r="IJ6" s="159" t="s">
        <v>2617</v>
      </c>
      <c r="IK6" s="159" t="s">
        <v>2618</v>
      </c>
      <c r="IL6" s="159" t="s">
        <v>2619</v>
      </c>
      <c r="IM6" s="159" t="s">
        <v>2620</v>
      </c>
      <c r="IN6" s="159" t="s">
        <v>2621</v>
      </c>
      <c r="IO6" s="159" t="s">
        <v>2622</v>
      </c>
      <c r="IP6" s="159" t="s">
        <v>2623</v>
      </c>
      <c r="IQ6" s="159" t="s">
        <v>2624</v>
      </c>
      <c r="IR6" s="159" t="s">
        <v>2625</v>
      </c>
      <c r="IS6" s="159" t="s">
        <v>2626</v>
      </c>
      <c r="IT6" s="159" t="s">
        <v>2627</v>
      </c>
      <c r="IU6" s="159" t="s">
        <v>2628</v>
      </c>
      <c r="IV6" s="159" t="s">
        <v>2629</v>
      </c>
      <c r="IW6" s="159" t="s">
        <v>2630</v>
      </c>
      <c r="IX6" s="159" t="s">
        <v>2631</v>
      </c>
      <c r="IY6" s="159" t="s">
        <v>2632</v>
      </c>
      <c r="IZ6" s="159" t="s">
        <v>2633</v>
      </c>
      <c r="JA6" s="159" t="s">
        <v>2634</v>
      </c>
      <c r="JB6" s="159" t="s">
        <v>2635</v>
      </c>
      <c r="JC6" s="159" t="s">
        <v>2636</v>
      </c>
      <c r="JD6" s="159" t="s">
        <v>2637</v>
      </c>
      <c r="JE6" s="159" t="s">
        <v>2638</v>
      </c>
      <c r="JF6" s="159" t="s">
        <v>2639</v>
      </c>
      <c r="JG6" s="159" t="s">
        <v>2640</v>
      </c>
      <c r="JH6" s="159" t="s">
        <v>2641</v>
      </c>
      <c r="JI6" s="159" t="s">
        <v>2642</v>
      </c>
      <c r="JJ6" s="159" t="s">
        <v>2643</v>
      </c>
      <c r="JK6" s="159" t="s">
        <v>2644</v>
      </c>
      <c r="JL6" s="159" t="s">
        <v>2645</v>
      </c>
      <c r="JM6" s="159" t="s">
        <v>2646</v>
      </c>
      <c r="JN6" s="159" t="s">
        <v>2647</v>
      </c>
      <c r="JO6" s="159" t="s">
        <v>2648</v>
      </c>
      <c r="JP6" s="159" t="s">
        <v>2649</v>
      </c>
      <c r="JQ6" s="159" t="s">
        <v>2650</v>
      </c>
      <c r="JR6" s="159" t="s">
        <v>2651</v>
      </c>
      <c r="JS6" s="159" t="s">
        <v>2652</v>
      </c>
      <c r="JT6" s="159" t="s">
        <v>2653</v>
      </c>
      <c r="JU6" s="159" t="s">
        <v>2654</v>
      </c>
      <c r="JV6" s="159" t="s">
        <v>2655</v>
      </c>
      <c r="JW6" s="159" t="s">
        <v>2656</v>
      </c>
      <c r="JX6" s="159" t="s">
        <v>2657</v>
      </c>
      <c r="JY6" s="159" t="s">
        <v>2658</v>
      </c>
      <c r="JZ6" s="159" t="s">
        <v>2659</v>
      </c>
      <c r="KA6" s="159" t="s">
        <v>2660</v>
      </c>
      <c r="KB6" s="159" t="s">
        <v>2661</v>
      </c>
      <c r="KC6" s="159" t="s">
        <v>2662</v>
      </c>
      <c r="KD6" s="159" t="s">
        <v>2663</v>
      </c>
      <c r="KE6" s="159" t="s">
        <v>2664</v>
      </c>
      <c r="KF6" s="159" t="s">
        <v>2665</v>
      </c>
      <c r="KG6" s="159" t="s">
        <v>2666</v>
      </c>
      <c r="KH6" s="159" t="s">
        <v>2667</v>
      </c>
      <c r="KI6" s="159" t="s">
        <v>2668</v>
      </c>
    </row>
    <row r="7" spans="1:295" ht="27" customHeight="1" x14ac:dyDescent="0.35">
      <c r="A7" s="231" t="s">
        <v>17</v>
      </c>
      <c r="B7" s="231"/>
      <c r="C7" s="232" t="s">
        <v>2018</v>
      </c>
      <c r="D7" s="232"/>
      <c r="E7" s="232"/>
      <c r="F7" s="232" t="s">
        <v>2019</v>
      </c>
      <c r="G7" s="232" t="s">
        <v>2020</v>
      </c>
      <c r="H7" s="232"/>
      <c r="I7" s="232"/>
      <c r="J7" s="232"/>
      <c r="K7" s="232" t="s">
        <v>2021</v>
      </c>
      <c r="L7" s="232"/>
      <c r="M7" s="232"/>
      <c r="N7" s="232" t="s">
        <v>2022</v>
      </c>
      <c r="O7" s="232" t="s">
        <v>2023</v>
      </c>
      <c r="P7" s="232"/>
      <c r="Q7" s="232" t="s">
        <v>2024</v>
      </c>
      <c r="R7" s="232"/>
      <c r="S7" s="232" t="s">
        <v>2025</v>
      </c>
      <c r="T7" s="232"/>
      <c r="U7" s="232" t="s">
        <v>2026</v>
      </c>
      <c r="V7" s="232"/>
      <c r="W7" s="232"/>
      <c r="X7" s="232" t="s">
        <v>2027</v>
      </c>
      <c r="Y7" s="232"/>
      <c r="Z7" s="232"/>
      <c r="AA7" s="232" t="s">
        <v>2028</v>
      </c>
      <c r="AB7" s="232"/>
      <c r="AC7" s="232"/>
      <c r="AD7" s="232"/>
      <c r="AE7" s="232"/>
      <c r="AF7" s="232"/>
      <c r="AG7" s="232"/>
      <c r="AH7" s="232"/>
      <c r="AI7" s="232"/>
      <c r="AJ7" s="232" t="s">
        <v>2029</v>
      </c>
      <c r="AK7" s="232"/>
      <c r="AL7" s="232"/>
      <c r="AM7" s="232" t="s">
        <v>2030</v>
      </c>
      <c r="AN7" s="232"/>
      <c r="AO7" s="232" t="s">
        <v>2031</v>
      </c>
      <c r="AP7" s="232"/>
      <c r="AQ7" s="232" t="s">
        <v>2032</v>
      </c>
      <c r="AR7" s="232"/>
      <c r="AS7" s="232"/>
      <c r="AT7" s="232" t="s">
        <v>2033</v>
      </c>
      <c r="AU7" s="232"/>
      <c r="AV7" s="232" t="s">
        <v>2034</v>
      </c>
      <c r="AW7" s="232"/>
      <c r="AX7" s="232" t="s">
        <v>2033</v>
      </c>
      <c r="AY7" s="232"/>
      <c r="AZ7" s="232"/>
      <c r="BA7" s="232" t="s">
        <v>2035</v>
      </c>
      <c r="BB7" s="232" t="s">
        <v>2036</v>
      </c>
      <c r="BC7" s="232" t="s">
        <v>2037</v>
      </c>
      <c r="BD7" s="232"/>
      <c r="BE7" s="232"/>
      <c r="BF7" s="232" t="s">
        <v>2038</v>
      </c>
      <c r="BG7" s="232"/>
      <c r="BH7" s="232"/>
      <c r="BI7" s="232"/>
      <c r="BJ7" s="232"/>
      <c r="BK7" s="232" t="s">
        <v>2039</v>
      </c>
      <c r="BL7" s="232" t="s">
        <v>2040</v>
      </c>
      <c r="BM7" s="232"/>
      <c r="BN7" s="232" t="s">
        <v>2041</v>
      </c>
      <c r="BO7" s="232"/>
      <c r="BP7" s="232"/>
      <c r="BQ7" s="232" t="s">
        <v>2042</v>
      </c>
      <c r="BR7" s="232"/>
      <c r="BS7" s="232"/>
      <c r="BT7" s="232"/>
      <c r="BU7" s="232" t="s">
        <v>2043</v>
      </c>
      <c r="BV7" s="232" t="s">
        <v>2044</v>
      </c>
      <c r="BW7" s="232" t="s">
        <v>2045</v>
      </c>
      <c r="BX7" s="232"/>
      <c r="BY7" s="232"/>
      <c r="BZ7" s="232"/>
      <c r="CA7" s="232" t="s">
        <v>2046</v>
      </c>
      <c r="CB7" s="232"/>
      <c r="CC7" s="232"/>
      <c r="CD7" s="232"/>
      <c r="CE7" s="232"/>
      <c r="CF7" s="232" t="s">
        <v>2047</v>
      </c>
      <c r="CG7" s="232"/>
      <c r="CH7" s="232"/>
      <c r="CI7" s="232"/>
      <c r="CJ7" s="232" t="s">
        <v>2048</v>
      </c>
      <c r="CK7" s="232"/>
      <c r="CL7" s="232" t="s">
        <v>2049</v>
      </c>
      <c r="CM7" s="232"/>
      <c r="CN7" s="232" t="s">
        <v>2050</v>
      </c>
      <c r="CO7" s="232" t="s">
        <v>2051</v>
      </c>
      <c r="CP7" s="232"/>
      <c r="CQ7" s="232"/>
      <c r="CR7" s="232" t="s">
        <v>2052</v>
      </c>
      <c r="CS7" s="232"/>
      <c r="CT7" s="232"/>
      <c r="CU7" s="232"/>
      <c r="CV7" s="232"/>
      <c r="CW7" s="232" t="s">
        <v>2053</v>
      </c>
      <c r="CX7" s="232" t="s">
        <v>2054</v>
      </c>
      <c r="CY7" s="232"/>
      <c r="CZ7" s="232"/>
      <c r="DA7" s="232"/>
      <c r="DB7" s="232"/>
      <c r="DC7" s="232"/>
      <c r="DD7" s="232" t="s">
        <v>2055</v>
      </c>
      <c r="DE7" s="232"/>
      <c r="DF7" s="232"/>
      <c r="DG7" s="232" t="s">
        <v>2056</v>
      </c>
      <c r="DH7" s="232"/>
      <c r="DI7" s="232" t="s">
        <v>2057</v>
      </c>
      <c r="DJ7" s="232"/>
      <c r="DK7" s="232" t="s">
        <v>2058</v>
      </c>
      <c r="DL7" s="232" t="s">
        <v>2059</v>
      </c>
      <c r="DM7" s="232"/>
      <c r="DN7" s="232"/>
      <c r="DO7" s="232"/>
      <c r="DP7" s="232"/>
      <c r="DQ7" s="232" t="s">
        <v>2060</v>
      </c>
      <c r="DR7" s="232" t="s">
        <v>2061</v>
      </c>
      <c r="DS7" s="232" t="s">
        <v>2062</v>
      </c>
      <c r="DT7" s="232"/>
      <c r="DU7" s="232"/>
      <c r="DV7" s="232"/>
      <c r="DW7" s="232"/>
      <c r="DX7" s="232"/>
      <c r="DY7" s="232"/>
      <c r="DZ7" s="232"/>
      <c r="EA7" s="232" t="s">
        <v>2063</v>
      </c>
      <c r="EB7" s="232" t="s">
        <v>2064</v>
      </c>
      <c r="EC7" s="232"/>
      <c r="ED7" s="232"/>
      <c r="EE7" s="232" t="s">
        <v>2063</v>
      </c>
      <c r="EF7" s="232"/>
      <c r="EG7" s="232" t="s">
        <v>2065</v>
      </c>
      <c r="EH7" s="232" t="s">
        <v>2066</v>
      </c>
      <c r="EI7" s="232"/>
      <c r="EJ7" s="232" t="s">
        <v>2067</v>
      </c>
      <c r="EK7" s="232"/>
      <c r="EL7" s="232"/>
      <c r="EM7" s="232"/>
      <c r="EN7" s="232"/>
      <c r="EO7" s="232"/>
      <c r="EP7" s="232"/>
      <c r="EQ7" s="232"/>
      <c r="ER7" s="232"/>
      <c r="ES7" s="232"/>
      <c r="ET7" s="232" t="s">
        <v>2068</v>
      </c>
      <c r="EU7" s="232" t="s">
        <v>2069</v>
      </c>
      <c r="EV7" s="232" t="s">
        <v>2070</v>
      </c>
      <c r="EW7" s="232" t="s">
        <v>2071</v>
      </c>
      <c r="EX7" s="232" t="s">
        <v>2072</v>
      </c>
      <c r="EY7" s="232" t="s">
        <v>2073</v>
      </c>
      <c r="EZ7" s="232" t="s">
        <v>2074</v>
      </c>
      <c r="FA7" s="232"/>
      <c r="FB7" s="232" t="s">
        <v>2075</v>
      </c>
      <c r="FC7" s="232"/>
      <c r="FD7" s="232" t="s">
        <v>2076</v>
      </c>
      <c r="FE7" s="232"/>
      <c r="FF7" s="232"/>
      <c r="FG7" s="232" t="s">
        <v>2077</v>
      </c>
      <c r="FH7" s="232"/>
      <c r="FI7" s="232"/>
      <c r="FJ7" s="232" t="s">
        <v>2078</v>
      </c>
      <c r="FK7" s="232"/>
      <c r="FL7" s="232"/>
      <c r="FM7" s="232" t="s">
        <v>2079</v>
      </c>
      <c r="FN7" s="232"/>
      <c r="FO7" s="232"/>
      <c r="FP7" s="232" t="s">
        <v>2080</v>
      </c>
      <c r="FQ7" s="232"/>
      <c r="FR7" s="232"/>
      <c r="FS7" s="232" t="s">
        <v>2081</v>
      </c>
      <c r="FT7" s="232" t="s">
        <v>2080</v>
      </c>
      <c r="FU7" s="232"/>
      <c r="FV7" s="232"/>
      <c r="FW7" s="232"/>
      <c r="FX7" s="232" t="s">
        <v>2082</v>
      </c>
      <c r="FY7" s="232" t="s">
        <v>2083</v>
      </c>
      <c r="FZ7" s="232" t="s">
        <v>2084</v>
      </c>
      <c r="GA7" s="232" t="s">
        <v>2085</v>
      </c>
      <c r="GB7" s="232" t="s">
        <v>2086</v>
      </c>
      <c r="GC7" s="232" t="s">
        <v>2087</v>
      </c>
      <c r="GD7" s="232"/>
      <c r="GE7" s="232" t="s">
        <v>2088</v>
      </c>
      <c r="GF7" s="232" t="s">
        <v>2089</v>
      </c>
      <c r="GG7" s="232" t="s">
        <v>2090</v>
      </c>
      <c r="GH7" s="232" t="s">
        <v>2091</v>
      </c>
      <c r="GI7" s="232" t="s">
        <v>2092</v>
      </c>
      <c r="GJ7" s="232"/>
      <c r="GK7" s="232" t="s">
        <v>2091</v>
      </c>
      <c r="GL7" s="232" t="s">
        <v>2093</v>
      </c>
      <c r="GM7" s="232"/>
      <c r="GN7" s="232" t="s">
        <v>2094</v>
      </c>
      <c r="GO7" s="232" t="s">
        <v>2095</v>
      </c>
      <c r="GP7" s="232" t="s">
        <v>2090</v>
      </c>
      <c r="GQ7" s="232"/>
      <c r="GR7" s="232" t="s">
        <v>2096</v>
      </c>
      <c r="GS7" s="232"/>
      <c r="GT7" s="232"/>
      <c r="GU7" s="232" t="s">
        <v>2097</v>
      </c>
      <c r="GV7" s="232" t="s">
        <v>2092</v>
      </c>
      <c r="GW7" s="232"/>
      <c r="GX7" s="232" t="s">
        <v>2098</v>
      </c>
      <c r="GY7" s="232" t="s">
        <v>2099</v>
      </c>
      <c r="GZ7" s="232"/>
      <c r="HA7" s="232" t="s">
        <v>2098</v>
      </c>
      <c r="HB7" s="232" t="s">
        <v>2100</v>
      </c>
      <c r="HC7" s="232"/>
      <c r="HD7" s="232" t="s">
        <v>2101</v>
      </c>
      <c r="HE7" s="232" t="s">
        <v>2102</v>
      </c>
      <c r="HF7" s="232" t="s">
        <v>2103</v>
      </c>
      <c r="HG7" s="232" t="s">
        <v>2104</v>
      </c>
      <c r="HH7" s="232" t="s">
        <v>2102</v>
      </c>
      <c r="HI7" s="232" t="s">
        <v>2105</v>
      </c>
      <c r="HJ7" s="232"/>
      <c r="HK7" s="232"/>
      <c r="HL7" s="232"/>
      <c r="HM7" s="232"/>
      <c r="HN7" s="232"/>
      <c r="HO7" s="232" t="s">
        <v>2106</v>
      </c>
      <c r="HP7" s="232"/>
      <c r="HQ7" s="232"/>
      <c r="HR7" s="232"/>
      <c r="HS7" s="232"/>
      <c r="HT7" s="232"/>
      <c r="HU7" s="232"/>
      <c r="HV7" s="232"/>
      <c r="HW7" s="232"/>
      <c r="HX7" s="232"/>
      <c r="HY7" s="232" t="s">
        <v>2107</v>
      </c>
      <c r="HZ7" s="232"/>
      <c r="IA7" s="232" t="s">
        <v>2108</v>
      </c>
      <c r="IB7" s="232"/>
      <c r="IC7" s="232"/>
      <c r="ID7" s="232"/>
      <c r="IE7" s="232"/>
      <c r="IF7" s="232"/>
      <c r="IG7" s="232"/>
      <c r="IH7" s="232"/>
      <c r="II7" s="232"/>
      <c r="IJ7" s="232" t="s">
        <v>2109</v>
      </c>
      <c r="IK7" s="232"/>
      <c r="IL7" s="232"/>
      <c r="IM7" s="232"/>
      <c r="IN7" s="232"/>
      <c r="IO7" s="232" t="s">
        <v>2110</v>
      </c>
      <c r="IP7" s="232"/>
      <c r="IQ7" s="232" t="s">
        <v>2111</v>
      </c>
      <c r="IR7" s="232"/>
      <c r="IS7" s="232" t="s">
        <v>2112</v>
      </c>
      <c r="IT7" s="232"/>
      <c r="IU7" s="232"/>
      <c r="IV7" s="232"/>
      <c r="IW7" s="232" t="s">
        <v>2113</v>
      </c>
      <c r="IX7" s="232"/>
      <c r="IY7" s="232" t="s">
        <v>2114</v>
      </c>
      <c r="IZ7" s="232" t="s">
        <v>2115</v>
      </c>
      <c r="JA7" s="232" t="s">
        <v>2116</v>
      </c>
      <c r="JB7" s="232" t="s">
        <v>2117</v>
      </c>
      <c r="JC7" s="232"/>
      <c r="JD7" s="232" t="s">
        <v>2118</v>
      </c>
      <c r="JE7" s="232"/>
      <c r="JF7" s="232" t="s">
        <v>2119</v>
      </c>
      <c r="JG7" s="232"/>
      <c r="JH7" s="232"/>
      <c r="JI7" s="232" t="s">
        <v>2120</v>
      </c>
      <c r="JJ7" s="232"/>
      <c r="JK7" s="232"/>
      <c r="JL7" s="232"/>
      <c r="JM7" s="232"/>
      <c r="JN7" s="232"/>
      <c r="JO7" s="232" t="s">
        <v>2121</v>
      </c>
      <c r="JP7" s="232"/>
      <c r="JQ7" s="232" t="s">
        <v>2122</v>
      </c>
      <c r="JR7" s="232"/>
      <c r="JS7" s="232"/>
      <c r="JT7" s="232" t="s">
        <v>2123</v>
      </c>
      <c r="JU7" s="232" t="s">
        <v>2124</v>
      </c>
      <c r="JV7" s="232" t="s">
        <v>2125</v>
      </c>
      <c r="JW7" s="232" t="s">
        <v>2108</v>
      </c>
      <c r="JX7" s="232" t="s">
        <v>2126</v>
      </c>
      <c r="JY7" s="232" t="s">
        <v>2127</v>
      </c>
      <c r="JZ7" s="232" t="s">
        <v>2128</v>
      </c>
      <c r="KA7" s="232"/>
      <c r="KB7" s="232"/>
      <c r="KC7" s="232" t="s">
        <v>2129</v>
      </c>
      <c r="KD7" s="232"/>
      <c r="KE7" s="232"/>
      <c r="KF7" s="232" t="s">
        <v>2124</v>
      </c>
      <c r="KG7" s="232" t="s">
        <v>2130</v>
      </c>
      <c r="KH7" s="232" t="s">
        <v>2131</v>
      </c>
      <c r="KI7" s="232"/>
    </row>
    <row r="8" spans="1:295" ht="27" customHeight="1" x14ac:dyDescent="0.35">
      <c r="A8" s="158" t="s">
        <v>54</v>
      </c>
      <c r="B8" s="158" t="s">
        <v>567</v>
      </c>
      <c r="C8" s="159" t="s">
        <v>2132</v>
      </c>
      <c r="D8" s="159" t="s">
        <v>2133</v>
      </c>
      <c r="E8" s="159" t="s">
        <v>2134</v>
      </c>
      <c r="F8" s="159" t="s">
        <v>2135</v>
      </c>
      <c r="G8" s="159" t="s">
        <v>2136</v>
      </c>
      <c r="H8" s="159" t="s">
        <v>445</v>
      </c>
      <c r="I8" s="159" t="s">
        <v>2137</v>
      </c>
      <c r="J8" s="159" t="s">
        <v>2138</v>
      </c>
      <c r="K8" s="159" t="s">
        <v>2139</v>
      </c>
      <c r="L8" s="159" t="s">
        <v>2140</v>
      </c>
      <c r="M8" s="159" t="s">
        <v>421</v>
      </c>
      <c r="N8" s="159" t="s">
        <v>2141</v>
      </c>
      <c r="O8" s="160" t="s">
        <v>2142</v>
      </c>
      <c r="P8" s="159" t="s">
        <v>2143</v>
      </c>
      <c r="Q8" s="159" t="s">
        <v>2144</v>
      </c>
      <c r="R8" s="159" t="s">
        <v>2143</v>
      </c>
      <c r="S8" s="159" t="s">
        <v>2145</v>
      </c>
      <c r="T8" s="159" t="s">
        <v>2138</v>
      </c>
      <c r="U8" s="159" t="s">
        <v>2146</v>
      </c>
      <c r="V8" s="159" t="s">
        <v>2147</v>
      </c>
      <c r="W8" s="159" t="s">
        <v>2148</v>
      </c>
      <c r="X8" s="159" t="s">
        <v>2149</v>
      </c>
      <c r="Y8" s="159" t="s">
        <v>2150</v>
      </c>
      <c r="Z8" s="159" t="s">
        <v>2151</v>
      </c>
      <c r="AA8" s="159" t="s">
        <v>2152</v>
      </c>
      <c r="AB8" s="159" t="s">
        <v>2153</v>
      </c>
      <c r="AC8" s="159" t="s">
        <v>2154</v>
      </c>
      <c r="AD8" s="159" t="s">
        <v>2155</v>
      </c>
      <c r="AE8" s="159" t="s">
        <v>2156</v>
      </c>
      <c r="AF8" s="159" t="s">
        <v>2141</v>
      </c>
      <c r="AG8" s="159" t="s">
        <v>2142</v>
      </c>
      <c r="AH8" s="159" t="s">
        <v>2157</v>
      </c>
      <c r="AI8" s="159" t="s">
        <v>2158</v>
      </c>
      <c r="AJ8" s="160" t="s">
        <v>2159</v>
      </c>
      <c r="AK8" s="160" t="s">
        <v>2160</v>
      </c>
      <c r="AL8" s="159" t="s">
        <v>2161</v>
      </c>
      <c r="AM8" s="159" t="s">
        <v>2159</v>
      </c>
      <c r="AN8" s="159" t="s">
        <v>2160</v>
      </c>
      <c r="AO8" s="159" t="s">
        <v>2162</v>
      </c>
      <c r="AP8" s="159" t="s">
        <v>2163</v>
      </c>
      <c r="AQ8" s="159" t="s">
        <v>2164</v>
      </c>
      <c r="AR8" s="159" t="s">
        <v>2165</v>
      </c>
      <c r="AS8" s="159" t="s">
        <v>2166</v>
      </c>
      <c r="AT8" s="160" t="s">
        <v>2167</v>
      </c>
      <c r="AU8" s="160" t="s">
        <v>2168</v>
      </c>
      <c r="AV8" s="159" t="s">
        <v>2169</v>
      </c>
      <c r="AW8" s="159" t="s">
        <v>2170</v>
      </c>
      <c r="AX8" s="159" t="s">
        <v>465</v>
      </c>
      <c r="AY8" s="159" t="s">
        <v>2171</v>
      </c>
      <c r="AZ8" s="159" t="s">
        <v>2172</v>
      </c>
      <c r="BA8" s="159" t="s">
        <v>2173</v>
      </c>
      <c r="BB8" s="160" t="s">
        <v>2174</v>
      </c>
      <c r="BC8" s="159" t="s">
        <v>487</v>
      </c>
      <c r="BD8" s="159" t="s">
        <v>2175</v>
      </c>
      <c r="BE8" s="159" t="s">
        <v>2176</v>
      </c>
      <c r="BF8" s="159" t="s">
        <v>2167</v>
      </c>
      <c r="BG8" s="159" t="s">
        <v>2168</v>
      </c>
      <c r="BH8" s="159" t="s">
        <v>2177</v>
      </c>
      <c r="BI8" s="159" t="s">
        <v>2178</v>
      </c>
      <c r="BJ8" s="159" t="s">
        <v>2179</v>
      </c>
      <c r="BK8" s="159" t="s">
        <v>2180</v>
      </c>
      <c r="BL8" s="159" t="s">
        <v>2181</v>
      </c>
      <c r="BM8" s="159" t="s">
        <v>2182</v>
      </c>
      <c r="BN8" s="159" t="s">
        <v>2174</v>
      </c>
      <c r="BO8" s="159" t="s">
        <v>2183</v>
      </c>
      <c r="BP8" s="159" t="s">
        <v>2184</v>
      </c>
      <c r="BQ8" s="159" t="s">
        <v>2185</v>
      </c>
      <c r="BR8" s="159" t="s">
        <v>2186</v>
      </c>
      <c r="BS8" s="159" t="s">
        <v>2187</v>
      </c>
      <c r="BT8" s="159" t="s">
        <v>2188</v>
      </c>
      <c r="BU8" s="159" t="s">
        <v>2188</v>
      </c>
      <c r="BV8" s="159" t="s">
        <v>2189</v>
      </c>
      <c r="BW8" s="159" t="s">
        <v>2190</v>
      </c>
      <c r="BX8" s="159" t="s">
        <v>2191</v>
      </c>
      <c r="BY8" s="159" t="s">
        <v>2192</v>
      </c>
      <c r="BZ8" s="159" t="s">
        <v>2193</v>
      </c>
      <c r="CA8" s="159" t="s">
        <v>2194</v>
      </c>
      <c r="CB8" s="159" t="s">
        <v>2195</v>
      </c>
      <c r="CC8" s="159" t="s">
        <v>2196</v>
      </c>
      <c r="CD8" s="159" t="s">
        <v>2197</v>
      </c>
      <c r="CE8" s="159" t="s">
        <v>2198</v>
      </c>
      <c r="CF8" s="159" t="s">
        <v>2199</v>
      </c>
      <c r="CG8" s="159" t="s">
        <v>2200</v>
      </c>
      <c r="CH8" s="159" t="s">
        <v>2201</v>
      </c>
      <c r="CI8" s="159" t="s">
        <v>2202</v>
      </c>
      <c r="CJ8" s="159" t="s">
        <v>2203</v>
      </c>
      <c r="CK8" s="159" t="s">
        <v>2204</v>
      </c>
      <c r="CL8" s="159" t="s">
        <v>2205</v>
      </c>
      <c r="CM8" s="159" t="s">
        <v>2206</v>
      </c>
      <c r="CN8" s="159" t="s">
        <v>2207</v>
      </c>
      <c r="CO8" s="159" t="s">
        <v>2208</v>
      </c>
      <c r="CP8" s="159" t="s">
        <v>2209</v>
      </c>
      <c r="CQ8" s="159" t="s">
        <v>2210</v>
      </c>
      <c r="CR8" s="159" t="s">
        <v>2211</v>
      </c>
      <c r="CS8" s="159" t="s">
        <v>2212</v>
      </c>
      <c r="CT8" s="159" t="s">
        <v>2213</v>
      </c>
      <c r="CU8" s="159" t="s">
        <v>2214</v>
      </c>
      <c r="CV8" s="159" t="s">
        <v>2215</v>
      </c>
      <c r="CW8" s="159" t="s">
        <v>2216</v>
      </c>
      <c r="CX8" s="159" t="s">
        <v>2217</v>
      </c>
      <c r="CY8" s="159" t="s">
        <v>2218</v>
      </c>
      <c r="CZ8" s="159" t="s">
        <v>2219</v>
      </c>
      <c r="DA8" s="159" t="s">
        <v>2220</v>
      </c>
      <c r="DB8" s="159" t="s">
        <v>2221</v>
      </c>
      <c r="DC8" s="159" t="s">
        <v>2222</v>
      </c>
      <c r="DD8" s="159" t="s">
        <v>2201</v>
      </c>
      <c r="DE8" s="159" t="s">
        <v>2202</v>
      </c>
      <c r="DF8" s="159" t="s">
        <v>2223</v>
      </c>
      <c r="DG8" s="159" t="s">
        <v>2224</v>
      </c>
      <c r="DH8" s="159" t="s">
        <v>2225</v>
      </c>
      <c r="DI8" s="159" t="s">
        <v>2226</v>
      </c>
      <c r="DJ8" s="159" t="s">
        <v>2227</v>
      </c>
      <c r="DK8" s="159" t="s">
        <v>2228</v>
      </c>
      <c r="DL8" s="159" t="s">
        <v>2218</v>
      </c>
      <c r="DM8" s="159" t="s">
        <v>2219</v>
      </c>
      <c r="DN8" s="159" t="s">
        <v>2220</v>
      </c>
      <c r="DO8" s="159" t="s">
        <v>2229</v>
      </c>
      <c r="DP8" s="159" t="s">
        <v>2230</v>
      </c>
      <c r="DQ8" s="159" t="s">
        <v>2231</v>
      </c>
      <c r="DR8" s="159" t="s">
        <v>2232</v>
      </c>
      <c r="DS8" s="159" t="s">
        <v>2233</v>
      </c>
      <c r="DT8" s="159" t="s">
        <v>2234</v>
      </c>
      <c r="DU8" s="159" t="s">
        <v>2217</v>
      </c>
      <c r="DV8" s="159" t="s">
        <v>2218</v>
      </c>
      <c r="DW8" s="159" t="s">
        <v>2223</v>
      </c>
      <c r="DX8" s="159" t="s">
        <v>2232</v>
      </c>
      <c r="DY8" s="159" t="s">
        <v>2235</v>
      </c>
      <c r="DZ8" s="159" t="s">
        <v>2236</v>
      </c>
      <c r="EA8" s="159" t="s">
        <v>2237</v>
      </c>
      <c r="EB8" s="159" t="s">
        <v>2238</v>
      </c>
      <c r="EC8" s="159" t="s">
        <v>2239</v>
      </c>
      <c r="ED8" s="159" t="s">
        <v>2240</v>
      </c>
      <c r="EE8" s="159" t="s">
        <v>2241</v>
      </c>
      <c r="EF8" s="159" t="s">
        <v>2242</v>
      </c>
      <c r="EG8" s="159" t="s">
        <v>2175</v>
      </c>
      <c r="EH8" s="159" t="s">
        <v>2185</v>
      </c>
      <c r="EI8" s="159" t="s">
        <v>2243</v>
      </c>
      <c r="EJ8" s="159" t="s">
        <v>2244</v>
      </c>
      <c r="EK8" s="159" t="s">
        <v>2245</v>
      </c>
      <c r="EL8" s="159" t="s">
        <v>2246</v>
      </c>
      <c r="EM8" s="159" t="s">
        <v>427</v>
      </c>
      <c r="EN8" s="159" t="s">
        <v>2247</v>
      </c>
      <c r="EO8" s="159" t="s">
        <v>2248</v>
      </c>
      <c r="EP8" s="159" t="s">
        <v>2249</v>
      </c>
      <c r="EQ8" s="159" t="s">
        <v>2250</v>
      </c>
      <c r="ER8" s="159" t="s">
        <v>2251</v>
      </c>
      <c r="ES8" s="159" t="s">
        <v>2252</v>
      </c>
      <c r="ET8" s="159" t="s">
        <v>2253</v>
      </c>
      <c r="EU8" s="159" t="s">
        <v>2254</v>
      </c>
      <c r="EV8" s="159" t="s">
        <v>2255</v>
      </c>
      <c r="EW8" s="159" t="s">
        <v>2256</v>
      </c>
      <c r="EX8" s="159" t="s">
        <v>2257</v>
      </c>
      <c r="EY8" s="159" t="s">
        <v>2258</v>
      </c>
      <c r="EZ8" s="159" t="s">
        <v>2259</v>
      </c>
      <c r="FA8" s="159" t="s">
        <v>2260</v>
      </c>
      <c r="FB8" s="159" t="s">
        <v>2242</v>
      </c>
      <c r="FC8" s="159" t="s">
        <v>427</v>
      </c>
      <c r="FD8" s="159" t="s">
        <v>2261</v>
      </c>
      <c r="FE8" s="159" t="s">
        <v>2262</v>
      </c>
      <c r="FF8" s="159" t="s">
        <v>448</v>
      </c>
      <c r="FG8" s="159" t="s">
        <v>2263</v>
      </c>
      <c r="FH8" s="159" t="s">
        <v>2264</v>
      </c>
      <c r="FI8" s="159" t="s">
        <v>2265</v>
      </c>
      <c r="FJ8" s="159" t="s">
        <v>2194</v>
      </c>
      <c r="FK8" s="159" t="s">
        <v>2195</v>
      </c>
      <c r="FL8" s="159" t="s">
        <v>2266</v>
      </c>
      <c r="FM8" s="159" t="s">
        <v>2235</v>
      </c>
      <c r="FN8" s="159" t="s">
        <v>2236</v>
      </c>
      <c r="FO8" s="159" t="s">
        <v>2267</v>
      </c>
      <c r="FP8" s="159" t="s">
        <v>2268</v>
      </c>
      <c r="FQ8" s="160" t="s">
        <v>2269</v>
      </c>
      <c r="FR8" s="159" t="s">
        <v>2270</v>
      </c>
      <c r="FS8" s="159" t="s">
        <v>2271</v>
      </c>
      <c r="FT8" s="159" t="s">
        <v>2272</v>
      </c>
      <c r="FU8" s="159" t="s">
        <v>2273</v>
      </c>
      <c r="FV8" s="159" t="s">
        <v>2274</v>
      </c>
      <c r="FW8" s="159" t="s">
        <v>2275</v>
      </c>
      <c r="FX8" s="159" t="s">
        <v>2276</v>
      </c>
      <c r="FY8" s="159" t="s">
        <v>2277</v>
      </c>
      <c r="FZ8" s="159" t="s">
        <v>2278</v>
      </c>
      <c r="GA8" s="159" t="s">
        <v>2244</v>
      </c>
      <c r="GB8" s="160" t="s">
        <v>2279</v>
      </c>
      <c r="GC8" s="159" t="s">
        <v>2268</v>
      </c>
      <c r="GD8" s="159" t="s">
        <v>2267</v>
      </c>
      <c r="GE8" s="159" t="s">
        <v>2280</v>
      </c>
      <c r="GF8" s="160" t="s">
        <v>2281</v>
      </c>
      <c r="GG8" s="159" t="s">
        <v>2282</v>
      </c>
      <c r="GH8" s="159" t="s">
        <v>2283</v>
      </c>
      <c r="GI8" s="159" t="s">
        <v>2217</v>
      </c>
      <c r="GJ8" s="159" t="s">
        <v>2284</v>
      </c>
      <c r="GK8" s="159" t="s">
        <v>2285</v>
      </c>
      <c r="GL8" s="159" t="s">
        <v>2286</v>
      </c>
      <c r="GM8" s="159" t="s">
        <v>2287</v>
      </c>
      <c r="GN8" s="159" t="s">
        <v>2288</v>
      </c>
      <c r="GO8" s="159" t="s">
        <v>2289</v>
      </c>
      <c r="GP8" s="159" t="s">
        <v>2290</v>
      </c>
      <c r="GQ8" s="160" t="s">
        <v>2289</v>
      </c>
      <c r="GR8" s="159" t="s">
        <v>2291</v>
      </c>
      <c r="GS8" s="159" t="s">
        <v>2292</v>
      </c>
      <c r="GT8" s="159" t="s">
        <v>2293</v>
      </c>
      <c r="GU8" s="159" t="s">
        <v>2294</v>
      </c>
      <c r="GV8" s="159" t="s">
        <v>43</v>
      </c>
      <c r="GW8" s="159" t="s">
        <v>2295</v>
      </c>
      <c r="GX8" s="159" t="s">
        <v>2296</v>
      </c>
      <c r="GY8" s="159" t="s">
        <v>2297</v>
      </c>
      <c r="GZ8" s="159" t="s">
        <v>2298</v>
      </c>
      <c r="HA8" s="159" t="s">
        <v>2299</v>
      </c>
      <c r="HB8" s="160" t="s">
        <v>2300</v>
      </c>
      <c r="HC8" s="160" t="s">
        <v>2301</v>
      </c>
      <c r="HD8" s="159" t="s">
        <v>2302</v>
      </c>
      <c r="HE8" s="159" t="s">
        <v>2302</v>
      </c>
      <c r="HF8" s="159" t="s">
        <v>534</v>
      </c>
      <c r="HG8" s="159" t="s">
        <v>534</v>
      </c>
      <c r="HH8" s="159" t="s">
        <v>2303</v>
      </c>
      <c r="HI8" s="160" t="s">
        <v>2300</v>
      </c>
      <c r="HJ8" s="160" t="s">
        <v>2301</v>
      </c>
      <c r="HK8" s="159" t="s">
        <v>2304</v>
      </c>
      <c r="HL8" s="159" t="s">
        <v>2305</v>
      </c>
      <c r="HM8" s="159" t="s">
        <v>2306</v>
      </c>
      <c r="HN8" s="159" t="s">
        <v>2307</v>
      </c>
      <c r="HO8" s="159" t="s">
        <v>2308</v>
      </c>
      <c r="HP8" s="159" t="s">
        <v>2309</v>
      </c>
      <c r="HQ8" s="159" t="s">
        <v>2310</v>
      </c>
      <c r="HR8" s="159" t="s">
        <v>2311</v>
      </c>
      <c r="HS8" s="159" t="s">
        <v>2312</v>
      </c>
      <c r="HT8" s="159" t="s">
        <v>2313</v>
      </c>
      <c r="HU8" s="159" t="s">
        <v>2314</v>
      </c>
      <c r="HV8" s="159" t="s">
        <v>2315</v>
      </c>
      <c r="HW8" s="159" t="s">
        <v>2316</v>
      </c>
      <c r="HX8" s="159" t="s">
        <v>2317</v>
      </c>
      <c r="HY8" s="159" t="s">
        <v>2318</v>
      </c>
      <c r="HZ8" s="159" t="s">
        <v>2319</v>
      </c>
      <c r="IA8" s="159" t="s">
        <v>2320</v>
      </c>
      <c r="IB8" s="159" t="s">
        <v>2321</v>
      </c>
      <c r="IC8" s="159" t="s">
        <v>2322</v>
      </c>
      <c r="ID8" s="159" t="s">
        <v>2323</v>
      </c>
      <c r="IE8" s="159" t="s">
        <v>2324</v>
      </c>
      <c r="IF8" s="159" t="s">
        <v>2310</v>
      </c>
      <c r="IG8" s="159" t="s">
        <v>2311</v>
      </c>
      <c r="IH8" s="159" t="s">
        <v>2325</v>
      </c>
      <c r="II8" s="159" t="s">
        <v>2326</v>
      </c>
      <c r="IJ8" s="159" t="s">
        <v>2303</v>
      </c>
      <c r="IK8" s="159" t="s">
        <v>2243</v>
      </c>
      <c r="IL8" s="160" t="s">
        <v>2327</v>
      </c>
      <c r="IM8" s="160" t="s">
        <v>49</v>
      </c>
      <c r="IN8" s="159" t="s">
        <v>2328</v>
      </c>
      <c r="IO8" s="159" t="s">
        <v>49</v>
      </c>
      <c r="IP8" s="159" t="s">
        <v>2329</v>
      </c>
      <c r="IQ8" s="159" t="s">
        <v>2330</v>
      </c>
      <c r="IR8" s="159" t="s">
        <v>2331</v>
      </c>
      <c r="IS8" s="160" t="s">
        <v>2329</v>
      </c>
      <c r="IT8" s="159" t="s">
        <v>2332</v>
      </c>
      <c r="IU8" s="159" t="s">
        <v>2333</v>
      </c>
      <c r="IV8" s="159" t="s">
        <v>2330</v>
      </c>
      <c r="IW8" s="160" t="s">
        <v>2327</v>
      </c>
      <c r="IX8" s="159" t="s">
        <v>2331</v>
      </c>
      <c r="IY8" s="159" t="s">
        <v>556</v>
      </c>
      <c r="IZ8" s="159" t="s">
        <v>556</v>
      </c>
      <c r="JA8" s="159" t="s">
        <v>2334</v>
      </c>
      <c r="JB8" s="159" t="s">
        <v>2335</v>
      </c>
      <c r="JC8" s="159" t="s">
        <v>2336</v>
      </c>
      <c r="JD8" s="159" t="s">
        <v>2337</v>
      </c>
      <c r="JE8" s="159" t="s">
        <v>2338</v>
      </c>
      <c r="JF8" s="159" t="s">
        <v>2336</v>
      </c>
      <c r="JG8" s="159" t="s">
        <v>2339</v>
      </c>
      <c r="JH8" s="159" t="s">
        <v>2340</v>
      </c>
      <c r="JI8" s="159" t="s">
        <v>2339</v>
      </c>
      <c r="JJ8" s="159" t="s">
        <v>2341</v>
      </c>
      <c r="JK8" s="159" t="s">
        <v>2342</v>
      </c>
      <c r="JL8" s="159" t="s">
        <v>2343</v>
      </c>
      <c r="JM8" s="159" t="s">
        <v>2344</v>
      </c>
      <c r="JN8" s="159" t="s">
        <v>2345</v>
      </c>
      <c r="JO8" s="159" t="s">
        <v>2346</v>
      </c>
      <c r="JP8" s="159" t="s">
        <v>2347</v>
      </c>
      <c r="JQ8" s="159" t="s">
        <v>2348</v>
      </c>
      <c r="JR8" s="159" t="s">
        <v>2349</v>
      </c>
      <c r="JS8" s="159" t="s">
        <v>2350</v>
      </c>
      <c r="JT8" s="159" t="s">
        <v>2351</v>
      </c>
      <c r="JU8" s="159" t="s">
        <v>2324</v>
      </c>
      <c r="JV8" s="159" t="s">
        <v>2352</v>
      </c>
      <c r="JW8" s="159" t="s">
        <v>2353</v>
      </c>
      <c r="JX8" s="159" t="s">
        <v>2354</v>
      </c>
      <c r="JY8" s="159" t="s">
        <v>2355</v>
      </c>
      <c r="JZ8" s="159" t="s">
        <v>2356</v>
      </c>
      <c r="KA8" s="159" t="s">
        <v>2304</v>
      </c>
      <c r="KB8" s="159" t="s">
        <v>2357</v>
      </c>
      <c r="KC8" s="159" t="s">
        <v>2356</v>
      </c>
      <c r="KD8" s="159" t="s">
        <v>2305</v>
      </c>
      <c r="KE8" s="159" t="s">
        <v>2358</v>
      </c>
      <c r="KF8" s="159" t="s">
        <v>2359</v>
      </c>
      <c r="KG8" s="159" t="s">
        <v>2359</v>
      </c>
      <c r="KH8" s="159" t="s">
        <v>504</v>
      </c>
      <c r="KI8" s="159" t="s">
        <v>2187</v>
      </c>
    </row>
    <row r="9" spans="1:295" ht="18" customHeight="1" x14ac:dyDescent="0.35">
      <c r="A9" s="161" t="s">
        <v>58</v>
      </c>
      <c r="B9" s="161" t="s">
        <v>784</v>
      </c>
      <c r="C9" s="162">
        <v>0</v>
      </c>
      <c r="D9" s="162">
        <v>1.5660000000000001</v>
      </c>
      <c r="E9" s="162">
        <v>-3.8130999999999999</v>
      </c>
      <c r="F9" s="162">
        <v>-2.6423000000000001</v>
      </c>
      <c r="G9" s="162">
        <v>6.8785999999999996</v>
      </c>
      <c r="H9" s="163"/>
      <c r="I9" s="162">
        <v>12.7798</v>
      </c>
      <c r="J9" s="163"/>
      <c r="K9" s="162">
        <v>6.5986000000000002</v>
      </c>
      <c r="L9" s="162">
        <v>2.0508999999999999</v>
      </c>
      <c r="M9" s="162">
        <v>2.1974999999999998</v>
      </c>
      <c r="N9" s="162">
        <v>-8.8800000000000008</v>
      </c>
      <c r="O9" s="163"/>
      <c r="P9" s="162">
        <v>-2.2000000000000002</v>
      </c>
      <c r="Q9" s="162">
        <v>2.484</v>
      </c>
      <c r="R9" s="162">
        <v>-15.4</v>
      </c>
      <c r="S9" s="162">
        <v>5.0422000000000002</v>
      </c>
      <c r="T9" s="162">
        <v>12.744</v>
      </c>
      <c r="U9" s="162">
        <v>1.6893</v>
      </c>
      <c r="V9" s="162">
        <v>1.5764</v>
      </c>
      <c r="W9" s="162">
        <v>2.5752000000000002</v>
      </c>
      <c r="X9" s="163"/>
      <c r="Y9" s="163"/>
      <c r="Z9" s="163"/>
      <c r="AA9" s="163"/>
      <c r="AB9" s="163"/>
      <c r="AC9" s="162">
        <v>-0.40400000000000003</v>
      </c>
      <c r="AD9" s="162">
        <v>-0.46300000000000002</v>
      </c>
      <c r="AE9" s="162">
        <v>10.25</v>
      </c>
      <c r="AF9" s="162">
        <v>-13.32</v>
      </c>
      <c r="AG9" s="162">
        <v>-15.4</v>
      </c>
      <c r="AH9" s="162">
        <v>0.35199999999999998</v>
      </c>
      <c r="AI9" s="162">
        <v>0.13100000000000001</v>
      </c>
      <c r="AJ9" s="162">
        <v>-12.99</v>
      </c>
      <c r="AK9" s="162">
        <v>-12.63</v>
      </c>
      <c r="AL9" s="163"/>
      <c r="AM9" s="162">
        <v>-11.69</v>
      </c>
      <c r="AN9" s="162">
        <v>-11.7</v>
      </c>
      <c r="AO9" s="162">
        <v>3.6627999999999998</v>
      </c>
      <c r="AP9" s="162">
        <v>2.9428000000000001</v>
      </c>
      <c r="AQ9" s="162">
        <v>13.250500000000001</v>
      </c>
      <c r="AR9" s="162">
        <v>14.707800000000001</v>
      </c>
      <c r="AS9" s="162">
        <v>-17.637899999999998</v>
      </c>
      <c r="AT9" s="162">
        <v>-11.118600000000001</v>
      </c>
      <c r="AU9" s="162">
        <v>-10.981400000000001</v>
      </c>
      <c r="AV9" s="162">
        <v>-1.7778</v>
      </c>
      <c r="AW9" s="162">
        <v>-1.7865</v>
      </c>
      <c r="AX9" s="163"/>
      <c r="AY9" s="162">
        <v>-13.6638</v>
      </c>
      <c r="AZ9" s="162">
        <v>2.3795999999999999</v>
      </c>
      <c r="BA9" s="162">
        <v>14.3566</v>
      </c>
      <c r="BB9" s="162">
        <v>-17.540199999999999</v>
      </c>
      <c r="BC9" s="162">
        <v>10.370799999999999</v>
      </c>
      <c r="BD9" s="162">
        <v>-6.1</v>
      </c>
      <c r="BE9" s="162">
        <v>-6.5</v>
      </c>
      <c r="BF9" s="162">
        <v>-25.166799999999999</v>
      </c>
      <c r="BG9" s="162">
        <v>-25.282</v>
      </c>
      <c r="BH9" s="162">
        <v>-3.0272000000000001</v>
      </c>
      <c r="BI9" s="163"/>
      <c r="BJ9" s="162">
        <v>-1.9892000000000001</v>
      </c>
      <c r="BK9" s="162">
        <v>6.9699999999999998E-2</v>
      </c>
      <c r="BL9" s="162">
        <v>-0.24660000000000001</v>
      </c>
      <c r="BM9" s="162">
        <v>-7.7100000000000002E-2</v>
      </c>
      <c r="BN9" s="162">
        <v>-140.32409999999999</v>
      </c>
      <c r="BO9" s="162">
        <v>66.591399999999993</v>
      </c>
      <c r="BP9" s="162">
        <v>66.682900000000004</v>
      </c>
      <c r="BQ9" s="162">
        <v>-24.434100000000001</v>
      </c>
      <c r="BR9" s="162">
        <v>-156.43960000000001</v>
      </c>
      <c r="BS9" s="163"/>
      <c r="BT9" s="163"/>
      <c r="BU9" s="163"/>
      <c r="BV9" s="162">
        <v>11.1272</v>
      </c>
      <c r="BW9" s="162">
        <v>8.34</v>
      </c>
      <c r="BX9" s="162">
        <v>4.0999999999999996</v>
      </c>
      <c r="BY9" s="162">
        <v>-13.43</v>
      </c>
      <c r="BZ9" s="162">
        <v>4.29</v>
      </c>
      <c r="CA9" s="162">
        <v>-10.4445</v>
      </c>
      <c r="CB9" s="162">
        <v>-11.917999999999999</v>
      </c>
      <c r="CC9" s="162">
        <v>12.1427</v>
      </c>
      <c r="CD9" s="162">
        <v>8.9525000000000006</v>
      </c>
      <c r="CE9" s="162">
        <v>-1.8804000000000001</v>
      </c>
      <c r="CF9" s="162">
        <v>-5.1696</v>
      </c>
      <c r="CG9" s="162">
        <v>-5.3329000000000004</v>
      </c>
      <c r="CH9" s="162">
        <v>-2.4297</v>
      </c>
      <c r="CI9" s="162">
        <v>13.617800000000001</v>
      </c>
      <c r="CJ9" s="163"/>
      <c r="CK9" s="163"/>
      <c r="CL9" s="162">
        <v>36.9</v>
      </c>
      <c r="CM9" s="162">
        <v>-20.399999999999999</v>
      </c>
      <c r="CN9" s="162">
        <v>-1.35</v>
      </c>
      <c r="CO9" s="162">
        <v>33.738100000000003</v>
      </c>
      <c r="CP9" s="162">
        <v>34.145699999999998</v>
      </c>
      <c r="CQ9" s="162">
        <v>32.667700000000004</v>
      </c>
      <c r="CR9" s="162">
        <v>90.8994</v>
      </c>
      <c r="CS9" s="162">
        <v>90.379300000000001</v>
      </c>
      <c r="CT9" s="162">
        <v>-14.286199999999999</v>
      </c>
      <c r="CU9" s="162">
        <v>-83.563900000000004</v>
      </c>
      <c r="CV9" s="162">
        <v>-12.9308</v>
      </c>
      <c r="CW9" s="162">
        <v>2.5922000000000001</v>
      </c>
      <c r="CX9" s="162">
        <v>21.12</v>
      </c>
      <c r="CY9" s="162">
        <v>9.75</v>
      </c>
      <c r="CZ9" s="162">
        <v>5.4736000000000002</v>
      </c>
      <c r="DA9" s="162">
        <v>5.6670999999999996</v>
      </c>
      <c r="DB9" s="162">
        <v>-7.43</v>
      </c>
      <c r="DC9" s="163"/>
      <c r="DD9" s="162">
        <v>-15.103199999999999</v>
      </c>
      <c r="DE9" s="162">
        <v>-15.561</v>
      </c>
      <c r="DF9" s="162">
        <v>33.090600000000002</v>
      </c>
      <c r="DG9" s="162">
        <v>1.52E-2</v>
      </c>
      <c r="DH9" s="162">
        <v>-3.6932999999999998</v>
      </c>
      <c r="DI9" s="162">
        <v>16.899999999999999</v>
      </c>
      <c r="DJ9" s="163"/>
      <c r="DK9" s="162">
        <v>-6.2134</v>
      </c>
      <c r="DL9" s="162">
        <v>-2.2441</v>
      </c>
      <c r="DM9" s="162">
        <v>34.071300000000001</v>
      </c>
      <c r="DN9" s="162">
        <v>4.2733999999999996</v>
      </c>
      <c r="DO9" s="162">
        <v>-1.72</v>
      </c>
      <c r="DP9" s="162">
        <v>-0.63</v>
      </c>
      <c r="DQ9" s="162">
        <v>4.4954999999999998</v>
      </c>
      <c r="DR9" s="162">
        <v>-34.3294</v>
      </c>
      <c r="DS9" s="162">
        <v>-6.49</v>
      </c>
      <c r="DT9" s="162">
        <v>-6.6</v>
      </c>
      <c r="DU9" s="162">
        <v>18.7</v>
      </c>
      <c r="DV9" s="162">
        <v>13.55</v>
      </c>
      <c r="DW9" s="162">
        <v>-30.9818</v>
      </c>
      <c r="DX9" s="162">
        <v>-14.581799999999999</v>
      </c>
      <c r="DY9" s="162">
        <v>-28.745899999999999</v>
      </c>
      <c r="DZ9" s="162">
        <v>-25.654499999999999</v>
      </c>
      <c r="EA9" s="162">
        <v>0</v>
      </c>
      <c r="EB9" s="162">
        <v>-20.574400000000001</v>
      </c>
      <c r="EC9" s="162">
        <v>-26.9115</v>
      </c>
      <c r="ED9" s="162">
        <v>-26.992699999999999</v>
      </c>
      <c r="EE9" s="162">
        <v>-25.465199999999999</v>
      </c>
      <c r="EF9" s="162">
        <v>-25.967199999999998</v>
      </c>
      <c r="EG9" s="162">
        <v>-10.518000000000001</v>
      </c>
      <c r="EH9" s="162">
        <v>-73.655199999999994</v>
      </c>
      <c r="EI9" s="162">
        <v>17.2165</v>
      </c>
      <c r="EJ9" s="163"/>
      <c r="EK9" s="162">
        <v>-7.7240000000000002</v>
      </c>
      <c r="EL9" s="162">
        <v>-7.0038</v>
      </c>
      <c r="EM9" s="163"/>
      <c r="EN9" s="162">
        <v>-2.7469000000000001</v>
      </c>
      <c r="EO9" s="162">
        <v>-3.4937</v>
      </c>
      <c r="EP9" s="162">
        <v>-17.411999999999999</v>
      </c>
      <c r="EQ9" s="162">
        <v>-19.5992</v>
      </c>
      <c r="ER9" s="162">
        <v>-19.923500000000001</v>
      </c>
      <c r="ES9" s="162">
        <v>5.5452000000000004</v>
      </c>
      <c r="ET9" s="163"/>
      <c r="EU9" s="163"/>
      <c r="EV9" s="163"/>
      <c r="EW9" s="162">
        <v>1.8567</v>
      </c>
      <c r="EX9" s="162">
        <v>7.0027999999999997</v>
      </c>
      <c r="EY9" s="162">
        <v>-7.9316000000000004</v>
      </c>
      <c r="EZ9" s="162">
        <v>-8.1152999999999995</v>
      </c>
      <c r="FA9" s="162">
        <v>8.0492000000000008</v>
      </c>
      <c r="FB9" s="162">
        <v>6.2457000000000003</v>
      </c>
      <c r="FC9" s="162">
        <v>-26.415800000000001</v>
      </c>
      <c r="FD9" s="163"/>
      <c r="FE9" s="163"/>
      <c r="FF9" s="163"/>
      <c r="FG9" s="162">
        <v>2.6141000000000001</v>
      </c>
      <c r="FH9" s="162">
        <v>2.6762999999999999</v>
      </c>
      <c r="FI9" s="162">
        <v>0</v>
      </c>
      <c r="FJ9" s="162">
        <v>0.66979999999999995</v>
      </c>
      <c r="FK9" s="162">
        <v>0.33489999999999998</v>
      </c>
      <c r="FL9" s="162">
        <v>25.7883</v>
      </c>
      <c r="FM9" s="162">
        <v>10.7361</v>
      </c>
      <c r="FN9" s="162">
        <v>11.0061</v>
      </c>
      <c r="FO9" s="162">
        <v>23.241499999999998</v>
      </c>
      <c r="FP9" s="162">
        <v>29.3188</v>
      </c>
      <c r="FQ9" s="162">
        <v>5.4455999999999998</v>
      </c>
      <c r="FR9" s="163"/>
      <c r="FS9" s="162">
        <v>-4.5278</v>
      </c>
      <c r="FT9" s="162">
        <v>0.25380000000000003</v>
      </c>
      <c r="FU9" s="162">
        <v>1.52</v>
      </c>
      <c r="FV9" s="162">
        <v>1.08</v>
      </c>
      <c r="FW9" s="162">
        <v>0</v>
      </c>
      <c r="FX9" s="162">
        <v>1.4321999999999999</v>
      </c>
      <c r="FY9" s="162">
        <v>7.7130000000000001</v>
      </c>
      <c r="FZ9" s="162">
        <v>0.93600000000000005</v>
      </c>
      <c r="GA9" s="162">
        <v>2.1945999999999999</v>
      </c>
      <c r="GB9" s="162">
        <v>32.9</v>
      </c>
      <c r="GC9" s="162">
        <v>-35.692799999999998</v>
      </c>
      <c r="GD9" s="162">
        <v>-29.2805</v>
      </c>
      <c r="GE9" s="162">
        <v>-1.47</v>
      </c>
      <c r="GF9" s="162">
        <v>24.618500000000001</v>
      </c>
      <c r="GG9" s="163"/>
      <c r="GH9" s="162">
        <v>21.67</v>
      </c>
      <c r="GI9" s="163"/>
      <c r="GJ9" s="162">
        <v>-4.8704999999999998</v>
      </c>
      <c r="GK9" s="162">
        <v>1.994</v>
      </c>
      <c r="GL9" s="163"/>
      <c r="GM9" s="163"/>
      <c r="GN9" s="162">
        <v>-10.776899999999999</v>
      </c>
      <c r="GO9" s="162">
        <v>-3.1331000000000002</v>
      </c>
      <c r="GP9" s="162">
        <v>7.9263000000000003</v>
      </c>
      <c r="GQ9" s="162">
        <v>-35.377499999999998</v>
      </c>
      <c r="GR9" s="162">
        <v>-6.3639999999999999</v>
      </c>
      <c r="GS9" s="162">
        <v>-6.3730000000000002</v>
      </c>
      <c r="GT9" s="162">
        <v>106.066</v>
      </c>
      <c r="GU9" s="162">
        <v>-11.3104</v>
      </c>
      <c r="GV9" s="162">
        <v>-11.298500000000001</v>
      </c>
      <c r="GW9" s="162">
        <v>-4.7142999999999997</v>
      </c>
      <c r="GX9" s="162">
        <v>2.4933000000000001</v>
      </c>
      <c r="GY9" s="162">
        <v>7.7511000000000001</v>
      </c>
      <c r="GZ9" s="162">
        <v>7.6186999999999996</v>
      </c>
      <c r="HA9" s="162">
        <v>2</v>
      </c>
      <c r="HB9" s="162">
        <v>0</v>
      </c>
      <c r="HC9" s="162">
        <v>0</v>
      </c>
      <c r="HD9" s="162">
        <v>-10.06</v>
      </c>
      <c r="HE9" s="162">
        <v>9.0916999999999994</v>
      </c>
      <c r="HF9" s="162">
        <v>44.2166</v>
      </c>
      <c r="HG9" s="162">
        <v>16.3964</v>
      </c>
      <c r="HH9" s="162">
        <v>25.602699999999999</v>
      </c>
      <c r="HI9" s="162">
        <v>32.848599999999998</v>
      </c>
      <c r="HJ9" s="162">
        <v>30.9041</v>
      </c>
      <c r="HK9" s="162">
        <v>0</v>
      </c>
      <c r="HL9" s="162">
        <v>-7.8133999999999997</v>
      </c>
      <c r="HM9" s="162">
        <v>0</v>
      </c>
      <c r="HN9" s="162">
        <v>-11.337300000000001</v>
      </c>
      <c r="HO9" s="162">
        <v>37.957500000000003</v>
      </c>
      <c r="HP9" s="163"/>
      <c r="HQ9" s="162">
        <v>-7.9034000000000004</v>
      </c>
      <c r="HR9" s="162">
        <v>-7.2827000000000002</v>
      </c>
      <c r="HS9" s="162">
        <v>-3.7725</v>
      </c>
      <c r="HT9" s="162">
        <v>-3.9935</v>
      </c>
      <c r="HU9" s="162">
        <v>12.38</v>
      </c>
      <c r="HV9" s="162">
        <v>12.27</v>
      </c>
      <c r="HW9" s="162">
        <v>-30.2</v>
      </c>
      <c r="HX9" s="162">
        <v>-30.4</v>
      </c>
      <c r="HY9" s="162">
        <v>1.2314000000000001</v>
      </c>
      <c r="HZ9" s="162">
        <v>-12.8</v>
      </c>
      <c r="IA9" s="162">
        <v>34.010100000000001</v>
      </c>
      <c r="IB9" s="162">
        <v>29.088899999999999</v>
      </c>
      <c r="IC9" s="162">
        <v>28.7073</v>
      </c>
      <c r="ID9" s="162">
        <v>-19.5</v>
      </c>
      <c r="IE9" s="162">
        <v>-34.1</v>
      </c>
      <c r="IF9" s="162">
        <v>-3.5</v>
      </c>
      <c r="IG9" s="162">
        <v>-4.2</v>
      </c>
      <c r="IH9" s="163"/>
      <c r="II9" s="162">
        <v>-17.588699999999999</v>
      </c>
      <c r="IJ9" s="162">
        <v>-50.539499999999997</v>
      </c>
      <c r="IK9" s="162">
        <v>-64.548299999999998</v>
      </c>
      <c r="IL9" s="162">
        <v>-227.12020000000001</v>
      </c>
      <c r="IM9" s="162">
        <v>-10.531700000000001</v>
      </c>
      <c r="IN9" s="162">
        <v>17.1478</v>
      </c>
      <c r="IO9" s="162">
        <v>87.853300000000004</v>
      </c>
      <c r="IP9" s="162">
        <v>75.5745</v>
      </c>
      <c r="IQ9" s="162">
        <v>69.718199999999996</v>
      </c>
      <c r="IR9" s="162">
        <v>120.7676</v>
      </c>
      <c r="IS9" s="162">
        <v>18.793099999999999</v>
      </c>
      <c r="IT9" s="162">
        <v>28.105499999999999</v>
      </c>
      <c r="IU9" s="162">
        <v>28.952999999999999</v>
      </c>
      <c r="IV9" s="162">
        <v>42.108699999999999</v>
      </c>
      <c r="IW9" s="162">
        <v>142.10069999999999</v>
      </c>
      <c r="IX9" s="162">
        <v>-226.49760000000001</v>
      </c>
      <c r="IY9" s="162">
        <v>61.186100000000003</v>
      </c>
      <c r="IZ9" s="162">
        <v>-55.168799999999997</v>
      </c>
      <c r="JA9" s="162">
        <v>-0.42109999999999997</v>
      </c>
      <c r="JB9" s="163"/>
      <c r="JC9" s="162">
        <v>-3.28</v>
      </c>
      <c r="JD9" s="162">
        <v>-1.827</v>
      </c>
      <c r="JE9" s="162">
        <v>-1.8440000000000001</v>
      </c>
      <c r="JF9" s="162">
        <v>-1.6</v>
      </c>
      <c r="JG9" s="162">
        <v>4.32</v>
      </c>
      <c r="JH9" s="162">
        <v>-3.6031</v>
      </c>
      <c r="JI9" s="162">
        <v>-10.371600000000001</v>
      </c>
      <c r="JJ9" s="162">
        <v>9.1722000000000001</v>
      </c>
      <c r="JK9" s="162">
        <v>-2.9281999999999999</v>
      </c>
      <c r="JL9" s="162">
        <v>2.1</v>
      </c>
      <c r="JM9" s="162">
        <v>-0.48799999999999999</v>
      </c>
      <c r="JN9" s="162">
        <v>-0.42699999999999999</v>
      </c>
      <c r="JO9" s="163"/>
      <c r="JP9" s="163"/>
      <c r="JQ9" s="162">
        <v>4.3285</v>
      </c>
      <c r="JR9" s="162">
        <v>4.1120000000000001</v>
      </c>
      <c r="JS9" s="162">
        <v>3.5943000000000001</v>
      </c>
      <c r="JT9" s="163"/>
      <c r="JU9" s="162">
        <v>18.7</v>
      </c>
      <c r="JV9" s="162">
        <v>10.237</v>
      </c>
      <c r="JW9" s="162">
        <v>-0.5</v>
      </c>
      <c r="JX9" s="163"/>
      <c r="JY9" s="162">
        <v>4.2714999999999996</v>
      </c>
      <c r="JZ9" s="162">
        <v>-20.337</v>
      </c>
      <c r="KA9" s="162">
        <v>-22.3642</v>
      </c>
      <c r="KB9" s="162">
        <v>7.2552000000000003</v>
      </c>
      <c r="KC9" s="162">
        <v>16.968800000000002</v>
      </c>
      <c r="KD9" s="162">
        <v>-16.789899999999999</v>
      </c>
      <c r="KE9" s="162">
        <v>0</v>
      </c>
      <c r="KF9" s="162">
        <v>-21.6</v>
      </c>
      <c r="KG9" s="162">
        <v>4.8</v>
      </c>
      <c r="KH9" s="163"/>
      <c r="KI9" s="162">
        <v>-140.59880000000001</v>
      </c>
    </row>
    <row r="10" spans="1:295" ht="18" customHeight="1" x14ac:dyDescent="0.35">
      <c r="A10" s="161" t="s">
        <v>58</v>
      </c>
      <c r="B10" s="161" t="s">
        <v>785</v>
      </c>
      <c r="C10" s="165">
        <v>0</v>
      </c>
      <c r="D10" s="165">
        <v>1.4547000000000001</v>
      </c>
      <c r="E10" s="165">
        <v>-3.6339000000000001</v>
      </c>
      <c r="F10" s="165">
        <v>2.9333</v>
      </c>
      <c r="G10" s="165">
        <v>6.9092000000000002</v>
      </c>
      <c r="H10" s="166"/>
      <c r="I10" s="165">
        <v>12.6342</v>
      </c>
      <c r="J10" s="166"/>
      <c r="K10" s="165">
        <v>6.2716000000000003</v>
      </c>
      <c r="L10" s="165">
        <v>2.0108999999999999</v>
      </c>
      <c r="M10" s="165">
        <v>2.0497999999999998</v>
      </c>
      <c r="N10" s="165">
        <v>-11.1</v>
      </c>
      <c r="O10" s="165">
        <v>-24.2</v>
      </c>
      <c r="P10" s="165">
        <v>0</v>
      </c>
      <c r="Q10" s="165">
        <v>2.484</v>
      </c>
      <c r="R10" s="165">
        <v>-17.600000000000001</v>
      </c>
      <c r="S10" s="165">
        <v>4.9893000000000001</v>
      </c>
      <c r="T10" s="165">
        <v>17.738700000000001</v>
      </c>
      <c r="U10" s="165">
        <v>1.8250999999999999</v>
      </c>
      <c r="V10" s="165">
        <v>1.6615</v>
      </c>
      <c r="W10" s="165">
        <v>2.8904000000000001</v>
      </c>
      <c r="X10" s="166"/>
      <c r="Y10" s="166"/>
      <c r="Z10" s="166"/>
      <c r="AA10" s="166"/>
      <c r="AB10" s="166"/>
      <c r="AC10" s="165">
        <v>-0.59</v>
      </c>
      <c r="AD10" s="165">
        <v>-0.58199999999999996</v>
      </c>
      <c r="AE10" s="165">
        <v>10.206</v>
      </c>
      <c r="AF10" s="165">
        <v>-11.1</v>
      </c>
      <c r="AG10" s="165">
        <v>-13.2</v>
      </c>
      <c r="AH10" s="165">
        <v>0.38500000000000001</v>
      </c>
      <c r="AI10" s="165">
        <v>0.13100000000000001</v>
      </c>
      <c r="AJ10" s="165">
        <v>-13.75</v>
      </c>
      <c r="AK10" s="165">
        <v>-13.74</v>
      </c>
      <c r="AL10" s="166"/>
      <c r="AM10" s="165">
        <v>-11.47</v>
      </c>
      <c r="AN10" s="165">
        <v>-11.51</v>
      </c>
      <c r="AO10" s="165">
        <v>3.9845000000000002</v>
      </c>
      <c r="AP10" s="165">
        <v>3.1558000000000002</v>
      </c>
      <c r="AQ10" s="165">
        <v>12.931100000000001</v>
      </c>
      <c r="AR10" s="165">
        <v>14.3238</v>
      </c>
      <c r="AS10" s="165">
        <v>-15.9847</v>
      </c>
      <c r="AT10" s="165">
        <v>-11.9224</v>
      </c>
      <c r="AU10" s="165">
        <v>-11.756600000000001</v>
      </c>
      <c r="AV10" s="165">
        <v>-1.7275</v>
      </c>
      <c r="AW10" s="165">
        <v>-1.7040999999999999</v>
      </c>
      <c r="AX10" s="166"/>
      <c r="AY10" s="165">
        <v>-12.324199999999999</v>
      </c>
      <c r="AZ10" s="165">
        <v>2.7742</v>
      </c>
      <c r="BA10" s="165">
        <v>13.772600000000001</v>
      </c>
      <c r="BB10" s="165">
        <v>-23.028600000000001</v>
      </c>
      <c r="BC10" s="165">
        <v>9.9638000000000009</v>
      </c>
      <c r="BD10" s="165">
        <v>-6.2</v>
      </c>
      <c r="BE10" s="165">
        <v>-6.8</v>
      </c>
      <c r="BF10" s="165">
        <v>-24.293299999999999</v>
      </c>
      <c r="BG10" s="165">
        <v>-24.331299999999999</v>
      </c>
      <c r="BH10" s="165">
        <v>-3.0783999999999998</v>
      </c>
      <c r="BI10" s="166"/>
      <c r="BJ10" s="165">
        <v>-5.6428000000000003</v>
      </c>
      <c r="BK10" s="165">
        <v>0.64590000000000003</v>
      </c>
      <c r="BL10" s="165">
        <v>-0.30740000000000001</v>
      </c>
      <c r="BM10" s="165">
        <v>-0.24110000000000001</v>
      </c>
      <c r="BN10" s="165">
        <v>-136.78389999999999</v>
      </c>
      <c r="BO10" s="165">
        <v>65.614800000000002</v>
      </c>
      <c r="BP10" s="165">
        <v>65.706299999999999</v>
      </c>
      <c r="BQ10" s="165">
        <v>-20.336400000000001</v>
      </c>
      <c r="BR10" s="165">
        <v>-158.8921</v>
      </c>
      <c r="BS10" s="166"/>
      <c r="BT10" s="166"/>
      <c r="BU10" s="166"/>
      <c r="BV10" s="165">
        <v>10.0893</v>
      </c>
      <c r="BW10" s="165">
        <v>8.2200000000000006</v>
      </c>
      <c r="BX10" s="165">
        <v>4.1100000000000003</v>
      </c>
      <c r="BY10" s="165">
        <v>-14.09</v>
      </c>
      <c r="BZ10" s="165">
        <v>3.54</v>
      </c>
      <c r="CA10" s="165">
        <v>-10.712400000000001</v>
      </c>
      <c r="CB10" s="165">
        <v>-10.712400000000001</v>
      </c>
      <c r="CC10" s="165">
        <v>13.5832</v>
      </c>
      <c r="CD10" s="165">
        <v>10.8447</v>
      </c>
      <c r="CE10" s="165">
        <v>-1.4381999999999999</v>
      </c>
      <c r="CF10" s="165">
        <v>-6.0442</v>
      </c>
      <c r="CG10" s="165">
        <v>-6.2428999999999997</v>
      </c>
      <c r="CH10" s="165">
        <v>-5.6954000000000002</v>
      </c>
      <c r="CI10" s="165">
        <v>12.626300000000001</v>
      </c>
      <c r="CJ10" s="166"/>
      <c r="CK10" s="166"/>
      <c r="CL10" s="165">
        <v>36.4</v>
      </c>
      <c r="CM10" s="165">
        <v>-20.9</v>
      </c>
      <c r="CN10" s="165">
        <v>-1.5</v>
      </c>
      <c r="CO10" s="165">
        <v>32.020800000000001</v>
      </c>
      <c r="CP10" s="165">
        <v>32.071100000000001</v>
      </c>
      <c r="CQ10" s="165">
        <v>31.0855</v>
      </c>
      <c r="CR10" s="165">
        <v>92.078599999999994</v>
      </c>
      <c r="CS10" s="165">
        <v>91.957400000000007</v>
      </c>
      <c r="CT10" s="165">
        <v>-14.631500000000001</v>
      </c>
      <c r="CU10" s="165">
        <v>-82.109399999999994</v>
      </c>
      <c r="CV10" s="165">
        <v>-12.748100000000001</v>
      </c>
      <c r="CW10" s="165">
        <v>2.5423</v>
      </c>
      <c r="CX10" s="165">
        <v>21.78</v>
      </c>
      <c r="CY10" s="165">
        <v>9.8699999999999992</v>
      </c>
      <c r="CZ10" s="165">
        <v>5.1611000000000002</v>
      </c>
      <c r="DA10" s="165">
        <v>5.3741000000000003</v>
      </c>
      <c r="DB10" s="165">
        <v>-7.31</v>
      </c>
      <c r="DC10" s="166"/>
      <c r="DD10" s="165">
        <v>-14.264699999999999</v>
      </c>
      <c r="DE10" s="165">
        <v>-13.9116</v>
      </c>
      <c r="DF10" s="165">
        <v>30.301600000000001</v>
      </c>
      <c r="DG10" s="165">
        <v>1.52E-2</v>
      </c>
      <c r="DH10" s="165">
        <v>-3.5731000000000002</v>
      </c>
      <c r="DI10" s="166"/>
      <c r="DJ10" s="166"/>
      <c r="DK10" s="165">
        <v>-6.3464</v>
      </c>
      <c r="DL10" s="165">
        <v>-2.2441</v>
      </c>
      <c r="DM10" s="165">
        <v>33.755899999999997</v>
      </c>
      <c r="DN10" s="165">
        <v>3.9022999999999999</v>
      </c>
      <c r="DO10" s="165">
        <v>-1.86</v>
      </c>
      <c r="DP10" s="165">
        <v>-0.51</v>
      </c>
      <c r="DQ10" s="165">
        <v>5.3460000000000001</v>
      </c>
      <c r="DR10" s="165">
        <v>-31.256799999999998</v>
      </c>
      <c r="DS10" s="165">
        <v>-6.74</v>
      </c>
      <c r="DT10" s="165">
        <v>-6.82</v>
      </c>
      <c r="DU10" s="165">
        <v>18.93</v>
      </c>
      <c r="DV10" s="165">
        <v>13.28</v>
      </c>
      <c r="DW10" s="165">
        <v>-33.836399999999998</v>
      </c>
      <c r="DX10" s="165">
        <v>-15.8636</v>
      </c>
      <c r="DY10" s="165">
        <v>-26.8216</v>
      </c>
      <c r="DZ10" s="165">
        <v>-26.2</v>
      </c>
      <c r="EA10" s="165">
        <v>0</v>
      </c>
      <c r="EB10" s="165">
        <v>-20.991599999999998</v>
      </c>
      <c r="EC10" s="165">
        <v>-26.8245</v>
      </c>
      <c r="ED10" s="165">
        <v>-26.663599999999999</v>
      </c>
      <c r="EE10" s="165">
        <v>-21.016400000000001</v>
      </c>
      <c r="EF10" s="165">
        <v>-19.312899999999999</v>
      </c>
      <c r="EG10" s="165">
        <v>-12.12</v>
      </c>
      <c r="EH10" s="165">
        <v>-77.992599999999996</v>
      </c>
      <c r="EI10" s="165">
        <v>18.494199999999999</v>
      </c>
      <c r="EJ10" s="166"/>
      <c r="EK10" s="165">
        <v>-7.4581</v>
      </c>
      <c r="EL10" s="165">
        <v>-6.9865000000000004</v>
      </c>
      <c r="EM10" s="166"/>
      <c r="EN10" s="165">
        <v>-6.0347999999999997</v>
      </c>
      <c r="EO10" s="165">
        <v>-5.5411000000000001</v>
      </c>
      <c r="EP10" s="165">
        <v>7.6959999999999997</v>
      </c>
      <c r="EQ10" s="165">
        <v>-17.9544</v>
      </c>
      <c r="ER10" s="165">
        <v>-18.167899999999999</v>
      </c>
      <c r="ES10" s="165">
        <v>1.8187</v>
      </c>
      <c r="ET10" s="166"/>
      <c r="EU10" s="166"/>
      <c r="EV10" s="166"/>
      <c r="EW10" s="165">
        <v>1.6645000000000001</v>
      </c>
      <c r="EX10" s="165">
        <v>2.0661</v>
      </c>
      <c r="EY10" s="165">
        <v>-8.3914000000000009</v>
      </c>
      <c r="EZ10" s="165">
        <v>-8.2445000000000004</v>
      </c>
      <c r="FA10" s="165">
        <v>7.7794999999999996</v>
      </c>
      <c r="FB10" s="165">
        <v>-0.30620000000000003</v>
      </c>
      <c r="FC10" s="165">
        <v>-20.6707</v>
      </c>
      <c r="FD10" s="166"/>
      <c r="FE10" s="166"/>
      <c r="FF10" s="166"/>
      <c r="FG10" s="165">
        <v>2.4308000000000001</v>
      </c>
      <c r="FH10" s="165">
        <v>2.9459</v>
      </c>
      <c r="FI10" s="165">
        <v>0</v>
      </c>
      <c r="FJ10" s="165">
        <v>0.50239999999999996</v>
      </c>
      <c r="FK10" s="165">
        <v>0</v>
      </c>
      <c r="FL10" s="165">
        <v>20.931999999999999</v>
      </c>
      <c r="FM10" s="165">
        <v>9.4183000000000003</v>
      </c>
      <c r="FN10" s="165">
        <v>9.6442999999999994</v>
      </c>
      <c r="FO10" s="165">
        <v>20.993500000000001</v>
      </c>
      <c r="FP10" s="165">
        <v>28.059899999999999</v>
      </c>
      <c r="FQ10" s="166"/>
      <c r="FR10" s="166"/>
      <c r="FS10" s="165">
        <v>-3.0190000000000001</v>
      </c>
      <c r="FT10" s="166"/>
      <c r="FU10" s="166"/>
      <c r="FV10" s="165">
        <v>1.08</v>
      </c>
      <c r="FW10" s="165">
        <v>0</v>
      </c>
      <c r="FX10" s="165">
        <v>1.3824000000000001</v>
      </c>
      <c r="FY10" s="165">
        <v>7.8529999999999998</v>
      </c>
      <c r="FZ10" s="165">
        <v>0.88200000000000001</v>
      </c>
      <c r="GA10" s="165">
        <v>2.5749</v>
      </c>
      <c r="GB10" s="165">
        <v>32.85</v>
      </c>
      <c r="GC10" s="165">
        <v>-35.439500000000002</v>
      </c>
      <c r="GD10" s="165">
        <v>-28.000299999999999</v>
      </c>
      <c r="GE10" s="165">
        <v>-1.8</v>
      </c>
      <c r="GF10" s="165">
        <v>23.876200000000001</v>
      </c>
      <c r="GG10" s="166"/>
      <c r="GH10" s="165">
        <v>20.762</v>
      </c>
      <c r="GI10" s="166"/>
      <c r="GJ10" s="165">
        <v>-5.0125999999999999</v>
      </c>
      <c r="GK10" s="165">
        <v>1.9262999999999999</v>
      </c>
      <c r="GL10" s="166"/>
      <c r="GM10" s="166"/>
      <c r="GN10" s="165">
        <v>-11.2249</v>
      </c>
      <c r="GO10" s="165">
        <v>-3.0156999999999998</v>
      </c>
      <c r="GP10" s="165">
        <v>6.1974999999999998</v>
      </c>
      <c r="GQ10" s="165">
        <v>-35.461500000000001</v>
      </c>
      <c r="GR10" s="165">
        <v>-6.4776999999999996</v>
      </c>
      <c r="GS10" s="165">
        <v>-6.5256999999999996</v>
      </c>
      <c r="GT10" s="165">
        <v>101.45869999999999</v>
      </c>
      <c r="GU10" s="165">
        <v>-10.667999999999999</v>
      </c>
      <c r="GV10" s="165">
        <v>-9.8574000000000002</v>
      </c>
      <c r="GW10" s="165">
        <v>-3.4121999999999999</v>
      </c>
      <c r="GX10" s="165">
        <v>3.0893000000000002</v>
      </c>
      <c r="GY10" s="165">
        <v>8.0879999999999992</v>
      </c>
      <c r="GZ10" s="165">
        <v>7.9588000000000001</v>
      </c>
      <c r="HA10" s="166"/>
      <c r="HB10" s="165">
        <v>-1.7224999999999999</v>
      </c>
      <c r="HC10" s="165">
        <v>0</v>
      </c>
      <c r="HD10" s="165">
        <v>-9.64</v>
      </c>
      <c r="HE10" s="165">
        <v>12.888199999999999</v>
      </c>
      <c r="HF10" s="165">
        <v>50.640799999999999</v>
      </c>
      <c r="HG10" s="165">
        <v>11.5023</v>
      </c>
      <c r="HH10" s="165">
        <v>20.731400000000001</v>
      </c>
      <c r="HI10" s="165">
        <v>30.313700000000001</v>
      </c>
      <c r="HJ10" s="165">
        <v>31.321000000000002</v>
      </c>
      <c r="HK10" s="165">
        <v>0</v>
      </c>
      <c r="HL10" s="165">
        <v>-6.1459999999999999</v>
      </c>
      <c r="HM10" s="165">
        <v>-9.7423999999999999</v>
      </c>
      <c r="HN10" s="165">
        <v>-11.574400000000001</v>
      </c>
      <c r="HO10" s="166"/>
      <c r="HP10" s="166"/>
      <c r="HQ10" s="165">
        <v>-10.424799999999999</v>
      </c>
      <c r="HR10" s="165">
        <v>-9.0459999999999994</v>
      </c>
      <c r="HS10" s="165">
        <v>-4.0972</v>
      </c>
      <c r="HT10" s="165">
        <v>-4.0339</v>
      </c>
      <c r="HU10" s="165">
        <v>13.24</v>
      </c>
      <c r="HV10" s="165">
        <v>13.44</v>
      </c>
      <c r="HW10" s="165">
        <v>-29.7</v>
      </c>
      <c r="HX10" s="165">
        <v>-29.9</v>
      </c>
      <c r="HY10" s="165">
        <v>1.2314000000000001</v>
      </c>
      <c r="HZ10" s="165">
        <v>-13.12</v>
      </c>
      <c r="IA10" s="165">
        <v>36.813299999999998</v>
      </c>
      <c r="IB10" s="165">
        <v>25.829000000000001</v>
      </c>
      <c r="IC10" s="165">
        <v>26.221800000000002</v>
      </c>
      <c r="ID10" s="165">
        <v>-19.5</v>
      </c>
      <c r="IE10" s="165">
        <v>-33.700000000000003</v>
      </c>
      <c r="IF10" s="165">
        <v>-2</v>
      </c>
      <c r="IG10" s="165">
        <v>-2.5</v>
      </c>
      <c r="IH10" s="165">
        <v>-17.609500000000001</v>
      </c>
      <c r="II10" s="165">
        <v>-17.599399999999999</v>
      </c>
      <c r="IJ10" s="165">
        <v>-52.182000000000002</v>
      </c>
      <c r="IK10" s="165">
        <v>-69.300299999999993</v>
      </c>
      <c r="IL10" s="165">
        <v>-226.91560000000001</v>
      </c>
      <c r="IM10" s="165">
        <v>-7.4015000000000004</v>
      </c>
      <c r="IN10" s="165">
        <v>18.758199999999999</v>
      </c>
      <c r="IO10" s="165">
        <v>90.681100000000001</v>
      </c>
      <c r="IP10" s="165">
        <v>74.968699999999998</v>
      </c>
      <c r="IQ10" s="165">
        <v>75.271199999999993</v>
      </c>
      <c r="IR10" s="165">
        <v>121.0446</v>
      </c>
      <c r="IS10" s="165">
        <v>18.2407</v>
      </c>
      <c r="IT10" s="165">
        <v>30.248699999999999</v>
      </c>
      <c r="IU10" s="165">
        <v>28.238</v>
      </c>
      <c r="IV10" s="165">
        <v>29.0322</v>
      </c>
      <c r="IW10" s="165">
        <v>139.72210000000001</v>
      </c>
      <c r="IX10" s="165">
        <v>-227.8768</v>
      </c>
      <c r="IY10" s="165">
        <v>56.827100000000002</v>
      </c>
      <c r="IZ10" s="165">
        <v>-50.520299999999999</v>
      </c>
      <c r="JA10" s="165">
        <v>0.2356</v>
      </c>
      <c r="JB10" s="166"/>
      <c r="JC10" s="165">
        <v>-3.2</v>
      </c>
      <c r="JD10" s="165">
        <v>-1.865</v>
      </c>
      <c r="JE10" s="165">
        <v>-1.8759999999999999</v>
      </c>
      <c r="JF10" s="165">
        <v>-1.6</v>
      </c>
      <c r="JG10" s="165">
        <v>4.32</v>
      </c>
      <c r="JH10" s="165">
        <v>-3.3837999999999999</v>
      </c>
      <c r="JI10" s="165">
        <v>-10.6645</v>
      </c>
      <c r="JJ10" s="165">
        <v>9.7887000000000004</v>
      </c>
      <c r="JK10" s="165">
        <v>-2.8397000000000001</v>
      </c>
      <c r="JL10" s="165">
        <v>1.7</v>
      </c>
      <c r="JM10" s="165">
        <v>0.42499999999999999</v>
      </c>
      <c r="JN10" s="165">
        <v>0.72099999999999997</v>
      </c>
      <c r="JO10" s="166"/>
      <c r="JP10" s="166"/>
      <c r="JQ10" s="165">
        <v>3.5844</v>
      </c>
      <c r="JR10" s="165">
        <v>4.2207999999999997</v>
      </c>
      <c r="JS10" s="165">
        <v>3.9476</v>
      </c>
      <c r="JT10" s="166"/>
      <c r="JU10" s="165">
        <v>18.399999999999999</v>
      </c>
      <c r="JV10" s="165">
        <v>10.9031</v>
      </c>
      <c r="JW10" s="165">
        <v>-0.54</v>
      </c>
      <c r="JX10" s="166"/>
      <c r="JY10" s="165">
        <v>3.891</v>
      </c>
      <c r="JZ10" s="165">
        <v>-20.676600000000001</v>
      </c>
      <c r="KA10" s="165">
        <v>-22.242899999999999</v>
      </c>
      <c r="KB10" s="165">
        <v>7.4466000000000001</v>
      </c>
      <c r="KC10" s="165">
        <v>16.8034</v>
      </c>
      <c r="KD10" s="165">
        <v>-16.687999999999999</v>
      </c>
      <c r="KE10" s="166"/>
      <c r="KF10" s="165">
        <v>-20.3</v>
      </c>
      <c r="KG10" s="165">
        <v>3.9</v>
      </c>
      <c r="KH10" s="166"/>
      <c r="KI10" s="165">
        <v>-140.44370000000001</v>
      </c>
    </row>
    <row r="11" spans="1:295" ht="18" customHeight="1" x14ac:dyDescent="0.35">
      <c r="A11" s="161" t="s">
        <v>58</v>
      </c>
      <c r="B11" s="161" t="s">
        <v>786</v>
      </c>
      <c r="C11" s="165">
        <v>0</v>
      </c>
      <c r="D11" s="165">
        <v>1.5785</v>
      </c>
      <c r="E11" s="165">
        <v>-3.7256999999999998</v>
      </c>
      <c r="F11" s="165">
        <v>2.9780000000000002</v>
      </c>
      <c r="G11" s="165">
        <v>6.9943999999999997</v>
      </c>
      <c r="H11" s="166"/>
      <c r="I11" s="165">
        <v>12.819599999999999</v>
      </c>
      <c r="J11" s="166"/>
      <c r="K11" s="165">
        <v>6.3440000000000003</v>
      </c>
      <c r="L11" s="165">
        <v>2.0939000000000001</v>
      </c>
      <c r="M11" s="165">
        <v>2.1583000000000001</v>
      </c>
      <c r="N11" s="165">
        <v>-8.8800000000000008</v>
      </c>
      <c r="O11" s="166"/>
      <c r="P11" s="166"/>
      <c r="Q11" s="165">
        <v>1.6559999999999999</v>
      </c>
      <c r="R11" s="166"/>
      <c r="S11" s="165">
        <v>5.1765999999999996</v>
      </c>
      <c r="T11" s="165">
        <v>17.879100000000001</v>
      </c>
      <c r="U11" s="165">
        <v>1.6924999999999999</v>
      </c>
      <c r="V11" s="165">
        <v>1.5898000000000001</v>
      </c>
      <c r="W11" s="165">
        <v>3.069</v>
      </c>
      <c r="X11" s="166"/>
      <c r="Y11" s="166"/>
      <c r="Z11" s="166"/>
      <c r="AA11" s="166"/>
      <c r="AB11" s="166"/>
      <c r="AC11" s="165">
        <v>-0.76700000000000002</v>
      </c>
      <c r="AD11" s="165">
        <v>-0.78300000000000003</v>
      </c>
      <c r="AE11" s="165">
        <v>10.244</v>
      </c>
      <c r="AF11" s="165">
        <v>-13.32</v>
      </c>
      <c r="AG11" s="166"/>
      <c r="AH11" s="165">
        <v>0.45100000000000001</v>
      </c>
      <c r="AI11" s="165">
        <v>0.13400000000000001</v>
      </c>
      <c r="AJ11" s="165">
        <v>-15.61</v>
      </c>
      <c r="AK11" s="165">
        <v>-15.91</v>
      </c>
      <c r="AL11" s="166"/>
      <c r="AM11" s="165">
        <v>-10.27</v>
      </c>
      <c r="AN11" s="165">
        <v>-10.34</v>
      </c>
      <c r="AO11" s="165">
        <v>4.2727000000000004</v>
      </c>
      <c r="AP11" s="165">
        <v>3.0787</v>
      </c>
      <c r="AQ11" s="165">
        <v>14.3567</v>
      </c>
      <c r="AR11" s="165">
        <v>15.8355</v>
      </c>
      <c r="AS11" s="165">
        <v>-16.1876</v>
      </c>
      <c r="AT11" s="165">
        <v>-13.262</v>
      </c>
      <c r="AU11" s="165">
        <v>-12.836</v>
      </c>
      <c r="AV11" s="165">
        <v>-1.4612000000000001</v>
      </c>
      <c r="AW11" s="165">
        <v>-1.4894000000000001</v>
      </c>
      <c r="AX11" s="166"/>
      <c r="AY11" s="165">
        <v>-11.252599999999999</v>
      </c>
      <c r="AZ11" s="165">
        <v>2.7742</v>
      </c>
      <c r="BA11" s="165">
        <v>14.868</v>
      </c>
      <c r="BB11" s="165">
        <v>-24.321400000000001</v>
      </c>
      <c r="BC11" s="165">
        <v>7.5415000000000001</v>
      </c>
      <c r="BD11" s="165">
        <v>-6.1</v>
      </c>
      <c r="BE11" s="165">
        <v>-6.8</v>
      </c>
      <c r="BF11" s="165">
        <v>-24.0717</v>
      </c>
      <c r="BG11" s="165">
        <v>-23.621300000000002</v>
      </c>
      <c r="BH11" s="165">
        <v>-2.2378</v>
      </c>
      <c r="BI11" s="166"/>
      <c r="BJ11" s="165">
        <v>-3.9437000000000002</v>
      </c>
      <c r="BK11" s="165">
        <v>1.1978</v>
      </c>
      <c r="BL11" s="165">
        <v>-6.7100000000000007E-2</v>
      </c>
      <c r="BM11" s="165">
        <v>7.7999999999999996E-3</v>
      </c>
      <c r="BN11" s="165">
        <v>-140.4461</v>
      </c>
      <c r="BO11" s="165">
        <v>65.828400000000002</v>
      </c>
      <c r="BP11" s="165">
        <v>66.103099999999998</v>
      </c>
      <c r="BQ11" s="165">
        <v>-16.1358</v>
      </c>
      <c r="BR11" s="165">
        <v>-161.63890000000001</v>
      </c>
      <c r="BS11" s="166"/>
      <c r="BT11" s="166"/>
      <c r="BU11" s="166"/>
      <c r="BV11" s="166"/>
      <c r="BW11" s="165">
        <v>8.08</v>
      </c>
      <c r="BX11" s="165">
        <v>3.93</v>
      </c>
      <c r="BY11" s="165">
        <v>-14.57</v>
      </c>
      <c r="BZ11" s="165">
        <v>3.39</v>
      </c>
      <c r="CA11" s="165">
        <v>-10.310499999999999</v>
      </c>
      <c r="CB11" s="165">
        <v>-10.5784</v>
      </c>
      <c r="CC11" s="165">
        <v>14.6327</v>
      </c>
      <c r="CD11" s="165">
        <v>12.390499999999999</v>
      </c>
      <c r="CE11" s="165">
        <v>-2.4384999999999999</v>
      </c>
      <c r="CF11" s="165">
        <v>-6.9825999999999997</v>
      </c>
      <c r="CG11" s="165">
        <v>-6.9752000000000001</v>
      </c>
      <c r="CH11" s="165">
        <v>-3.6139000000000001</v>
      </c>
      <c r="CI11" s="165">
        <v>12.639900000000001</v>
      </c>
      <c r="CJ11" s="166"/>
      <c r="CK11" s="166"/>
      <c r="CL11" s="165">
        <v>35.799999999999997</v>
      </c>
      <c r="CM11" s="165">
        <v>-20.8</v>
      </c>
      <c r="CN11" s="165">
        <v>-1.46</v>
      </c>
      <c r="CO11" s="165">
        <v>31.250299999999999</v>
      </c>
      <c r="CP11" s="165">
        <v>31.4895</v>
      </c>
      <c r="CQ11" s="165">
        <v>30.2102</v>
      </c>
      <c r="CR11" s="165">
        <v>95.889799999999994</v>
      </c>
      <c r="CS11" s="165">
        <v>96.264700000000005</v>
      </c>
      <c r="CT11" s="165">
        <v>-17.916399999999999</v>
      </c>
      <c r="CU11" s="165">
        <v>-82.754199999999997</v>
      </c>
      <c r="CV11" s="165">
        <v>-15.9216</v>
      </c>
      <c r="CW11" s="165">
        <v>2.5347</v>
      </c>
      <c r="CX11" s="165">
        <v>20.98</v>
      </c>
      <c r="CY11" s="165">
        <v>9.44</v>
      </c>
      <c r="CZ11" s="165">
        <v>5.1611000000000002</v>
      </c>
      <c r="DA11" s="165">
        <v>5.4718</v>
      </c>
      <c r="DB11" s="165">
        <v>-7.49</v>
      </c>
      <c r="DC11" s="166"/>
      <c r="DD11" s="165">
        <v>-14.010999999999999</v>
      </c>
      <c r="DE11" s="165">
        <v>-13.8523</v>
      </c>
      <c r="DF11" s="165">
        <v>31.658100000000001</v>
      </c>
      <c r="DG11" s="165">
        <v>1.5299999999999999E-2</v>
      </c>
      <c r="DH11" s="165">
        <v>-3.6598999999999999</v>
      </c>
      <c r="DI11" s="165">
        <v>19.3</v>
      </c>
      <c r="DJ11" s="166"/>
      <c r="DK11" s="165">
        <v>-6.1608999999999998</v>
      </c>
      <c r="DL11" s="165">
        <v>-2.4310999999999998</v>
      </c>
      <c r="DM11" s="165">
        <v>33.598199999999999</v>
      </c>
      <c r="DN11" s="165">
        <v>3.7166999999999999</v>
      </c>
      <c r="DO11" s="165">
        <v>-2.1</v>
      </c>
      <c r="DP11" s="165">
        <v>-0.35</v>
      </c>
      <c r="DQ11" s="165">
        <v>5.0895000000000001</v>
      </c>
      <c r="DR11" s="165">
        <v>-32.644399999999997</v>
      </c>
      <c r="DS11" s="165">
        <v>-6.66</v>
      </c>
      <c r="DT11" s="165">
        <v>-6.76</v>
      </c>
      <c r="DU11" s="165">
        <v>18.54</v>
      </c>
      <c r="DV11" s="165">
        <v>17.16</v>
      </c>
      <c r="DW11" s="165">
        <v>-33.909100000000002</v>
      </c>
      <c r="DX11" s="165">
        <v>-16.336400000000001</v>
      </c>
      <c r="DY11" s="165">
        <v>-26.951699999999999</v>
      </c>
      <c r="DZ11" s="165">
        <v>-25.7273</v>
      </c>
      <c r="EA11" s="166"/>
      <c r="EB11" s="165">
        <v>-21.507899999999999</v>
      </c>
      <c r="EC11" s="165">
        <v>-26.0702</v>
      </c>
      <c r="ED11" s="165">
        <v>-26.169699999999999</v>
      </c>
      <c r="EE11" s="165">
        <v>-17.148</v>
      </c>
      <c r="EF11" s="165">
        <v>-19.769400000000001</v>
      </c>
      <c r="EG11" s="165">
        <v>-12.071</v>
      </c>
      <c r="EH11" s="165">
        <v>-83.522999999999996</v>
      </c>
      <c r="EI11" s="165">
        <v>25.4284</v>
      </c>
      <c r="EJ11" s="166"/>
      <c r="EK11" s="165">
        <v>-7.5445000000000002</v>
      </c>
      <c r="EL11" s="165">
        <v>-7.0909000000000004</v>
      </c>
      <c r="EM11" s="166"/>
      <c r="EN11" s="165">
        <v>-5.4692999999999996</v>
      </c>
      <c r="EO11" s="165">
        <v>-5.8749000000000002</v>
      </c>
      <c r="EP11" s="165">
        <v>-6.1479999999999997</v>
      </c>
      <c r="EQ11" s="165">
        <v>-17.1388</v>
      </c>
      <c r="ER11" s="165">
        <v>-18.480699999999999</v>
      </c>
      <c r="ES11" s="165">
        <v>2.0095999999999998</v>
      </c>
      <c r="ET11" s="166"/>
      <c r="EU11" s="166"/>
      <c r="EV11" s="166"/>
      <c r="EW11" s="165">
        <v>1.5013000000000001</v>
      </c>
      <c r="EX11" s="165">
        <v>-2.1320999999999999</v>
      </c>
      <c r="EY11" s="165">
        <v>-8.7859999999999996</v>
      </c>
      <c r="EZ11" s="165">
        <v>-8.8849999999999998</v>
      </c>
      <c r="FA11" s="165">
        <v>8.3137000000000008</v>
      </c>
      <c r="FB11" s="165">
        <v>4.3522999999999996</v>
      </c>
      <c r="FC11" s="165">
        <v>-23.911000000000001</v>
      </c>
      <c r="FD11" s="166"/>
      <c r="FE11" s="166"/>
      <c r="FF11" s="166"/>
      <c r="FG11" s="165">
        <v>2.7187000000000001</v>
      </c>
      <c r="FH11" s="165">
        <v>2.6821000000000002</v>
      </c>
      <c r="FI11" s="165">
        <v>0</v>
      </c>
      <c r="FJ11" s="165">
        <v>0</v>
      </c>
      <c r="FK11" s="165">
        <v>-0.66979999999999995</v>
      </c>
      <c r="FL11" s="165">
        <v>19.927299999999999</v>
      </c>
      <c r="FM11" s="165">
        <v>10.0337</v>
      </c>
      <c r="FN11" s="165">
        <v>9.4131</v>
      </c>
      <c r="FO11" s="165">
        <v>16.960999999999999</v>
      </c>
      <c r="FP11" s="165">
        <v>25.456700000000001</v>
      </c>
      <c r="FQ11" s="166"/>
      <c r="FR11" s="166"/>
      <c r="FS11" s="165">
        <v>-3.7057000000000002</v>
      </c>
      <c r="FT11" s="166"/>
      <c r="FU11" s="166"/>
      <c r="FV11" s="165">
        <v>1.48</v>
      </c>
      <c r="FW11" s="166"/>
      <c r="FX11" s="165">
        <v>1.5134000000000001</v>
      </c>
      <c r="FY11" s="165">
        <v>7.88</v>
      </c>
      <c r="FZ11" s="165">
        <v>0.83399999999999996</v>
      </c>
      <c r="GA11" s="165">
        <v>2.5470000000000002</v>
      </c>
      <c r="GB11" s="165">
        <v>33.61</v>
      </c>
      <c r="GC11" s="165">
        <v>-33.559600000000003</v>
      </c>
      <c r="GD11" s="165">
        <v>-26.571000000000002</v>
      </c>
      <c r="GE11" s="166"/>
      <c r="GF11" s="165">
        <v>25.0291</v>
      </c>
      <c r="GG11" s="166"/>
      <c r="GH11" s="165">
        <v>20.731200000000001</v>
      </c>
      <c r="GI11" s="166"/>
      <c r="GJ11" s="165">
        <v>-5.1083999999999996</v>
      </c>
      <c r="GK11" s="165">
        <v>1.7935000000000001</v>
      </c>
      <c r="GL11" s="166"/>
      <c r="GM11" s="166"/>
      <c r="GN11" s="165">
        <v>-11.7218</v>
      </c>
      <c r="GO11" s="165">
        <v>-4.3550000000000004</v>
      </c>
      <c r="GP11" s="165">
        <v>7.4272999999999998</v>
      </c>
      <c r="GQ11" s="165">
        <v>-35.965699999999998</v>
      </c>
      <c r="GR11" s="165">
        <v>-7.3712999999999997</v>
      </c>
      <c r="GS11" s="165">
        <v>-7.3587999999999996</v>
      </c>
      <c r="GT11" s="165">
        <v>95.445400000000006</v>
      </c>
      <c r="GU11" s="165">
        <v>-11.3459</v>
      </c>
      <c r="GV11" s="165">
        <v>-9.7355999999999998</v>
      </c>
      <c r="GW11" s="165">
        <v>-4.0831</v>
      </c>
      <c r="GX11" s="166"/>
      <c r="GY11" s="165">
        <v>7.8463000000000003</v>
      </c>
      <c r="GZ11" s="165">
        <v>7.7531999999999996</v>
      </c>
      <c r="HA11" s="166"/>
      <c r="HB11" s="165">
        <v>18.188099999999999</v>
      </c>
      <c r="HC11" s="165">
        <v>18.1569</v>
      </c>
      <c r="HD11" s="165">
        <v>-8.3800000000000008</v>
      </c>
      <c r="HE11" s="165">
        <v>12.802300000000001</v>
      </c>
      <c r="HF11" s="165">
        <v>47.964399999999998</v>
      </c>
      <c r="HG11" s="165">
        <v>11.917299999999999</v>
      </c>
      <c r="HH11" s="165">
        <v>21.813300000000002</v>
      </c>
      <c r="HI11" s="165">
        <v>10.5037</v>
      </c>
      <c r="HJ11" s="165">
        <v>9.5282</v>
      </c>
      <c r="HK11" s="166"/>
      <c r="HL11" s="165">
        <v>0</v>
      </c>
      <c r="HM11" s="165">
        <v>0</v>
      </c>
      <c r="HN11" s="165">
        <v>0</v>
      </c>
      <c r="HO11" s="166"/>
      <c r="HP11" s="166"/>
      <c r="HQ11" s="165">
        <v>-9.5458999999999996</v>
      </c>
      <c r="HR11" s="165">
        <v>-8.7988</v>
      </c>
      <c r="HS11" s="165">
        <v>-3.0556000000000001</v>
      </c>
      <c r="HT11" s="165">
        <v>-3.5565000000000002</v>
      </c>
      <c r="HU11" s="165">
        <v>11.94</v>
      </c>
      <c r="HV11" s="165">
        <v>12.13</v>
      </c>
      <c r="HW11" s="165">
        <v>-30.2</v>
      </c>
      <c r="HX11" s="165">
        <v>-30.3</v>
      </c>
      <c r="HY11" s="165">
        <v>1.2314000000000001</v>
      </c>
      <c r="HZ11" s="165">
        <v>-12.96</v>
      </c>
      <c r="IA11" s="165">
        <v>29.142499999999998</v>
      </c>
      <c r="IB11" s="165">
        <v>28.310700000000001</v>
      </c>
      <c r="IC11" s="165">
        <v>28.208200000000001</v>
      </c>
      <c r="ID11" s="165">
        <v>-19.5</v>
      </c>
      <c r="IE11" s="165">
        <v>-33.299999999999997</v>
      </c>
      <c r="IF11" s="165">
        <v>-2.4</v>
      </c>
      <c r="IG11" s="165">
        <v>-3</v>
      </c>
      <c r="IH11" s="165">
        <v>-17.429400000000001</v>
      </c>
      <c r="II11" s="165">
        <v>-17.305299999999999</v>
      </c>
      <c r="IJ11" s="165">
        <v>-52.656300000000002</v>
      </c>
      <c r="IK11" s="165">
        <v>-75.156000000000006</v>
      </c>
      <c r="IL11" s="165">
        <v>-222.28360000000001</v>
      </c>
      <c r="IM11" s="165">
        <v>-6.4187000000000003</v>
      </c>
      <c r="IN11" s="165">
        <v>17.698399999999999</v>
      </c>
      <c r="IO11" s="165">
        <v>83.110799999999998</v>
      </c>
      <c r="IP11" s="165">
        <v>78.415199999999999</v>
      </c>
      <c r="IQ11" s="165">
        <v>67.583299999999994</v>
      </c>
      <c r="IR11" s="165">
        <v>122.6472</v>
      </c>
      <c r="IS11" s="165">
        <v>23.142900000000001</v>
      </c>
      <c r="IT11" s="165">
        <v>34.233199999999997</v>
      </c>
      <c r="IU11" s="165">
        <v>34.966799999999999</v>
      </c>
      <c r="IV11" s="165">
        <v>37.231400000000001</v>
      </c>
      <c r="IW11" s="165">
        <v>137.12280000000001</v>
      </c>
      <c r="IX11" s="165">
        <v>-226.64859999999999</v>
      </c>
      <c r="IY11" s="165">
        <v>55.799399999999999</v>
      </c>
      <c r="IZ11" s="165">
        <v>-48.436100000000003</v>
      </c>
      <c r="JA11" s="165">
        <v>-0.32590000000000002</v>
      </c>
      <c r="JB11" s="166"/>
      <c r="JC11" s="165">
        <v>-2.64</v>
      </c>
      <c r="JD11" s="165">
        <v>-1.829</v>
      </c>
      <c r="JE11" s="165">
        <v>-1.8460000000000001</v>
      </c>
      <c r="JF11" s="165">
        <v>-2.4</v>
      </c>
      <c r="JG11" s="165">
        <v>4.88</v>
      </c>
      <c r="JH11" s="165">
        <v>-3.5274000000000001</v>
      </c>
      <c r="JI11" s="165">
        <v>-11.277900000000001</v>
      </c>
      <c r="JJ11" s="165">
        <v>12.1904</v>
      </c>
      <c r="JK11" s="165">
        <v>-3.0747</v>
      </c>
      <c r="JL11" s="165">
        <v>0.6</v>
      </c>
      <c r="JM11" s="165">
        <v>0.22900000000000001</v>
      </c>
      <c r="JN11" s="165">
        <v>-0.32800000000000001</v>
      </c>
      <c r="JO11" s="165">
        <v>2.5333999999999999</v>
      </c>
      <c r="JP11" s="165">
        <v>2.9537</v>
      </c>
      <c r="JQ11" s="165">
        <v>3.9287999999999998</v>
      </c>
      <c r="JR11" s="165">
        <v>3.8828</v>
      </c>
      <c r="JS11" s="165">
        <v>4.5056000000000003</v>
      </c>
      <c r="JT11" s="166"/>
      <c r="JU11" s="165">
        <v>18.600000000000001</v>
      </c>
      <c r="JV11" s="165">
        <v>12.4735</v>
      </c>
      <c r="JW11" s="165">
        <v>-0.55000000000000004</v>
      </c>
      <c r="JX11" s="166"/>
      <c r="JY11" s="165">
        <v>-12.3782</v>
      </c>
      <c r="JZ11" s="165">
        <v>-2.41</v>
      </c>
      <c r="KA11" s="165">
        <v>-22.910299999999999</v>
      </c>
      <c r="KB11" s="165">
        <v>-9.5771999999999995</v>
      </c>
      <c r="KC11" s="165">
        <v>0</v>
      </c>
      <c r="KD11" s="165">
        <v>-24.349699999999999</v>
      </c>
      <c r="KE11" s="165">
        <v>-4.4515000000000002</v>
      </c>
      <c r="KF11" s="165">
        <v>-20.5</v>
      </c>
      <c r="KG11" s="165">
        <v>4.7</v>
      </c>
      <c r="KH11" s="166"/>
      <c r="KI11" s="165">
        <v>-137.6593</v>
      </c>
    </row>
    <row r="12" spans="1:295" ht="18" customHeight="1" x14ac:dyDescent="0.35">
      <c r="A12" s="161" t="s">
        <v>58</v>
      </c>
      <c r="B12" s="161" t="s">
        <v>787</v>
      </c>
      <c r="C12" s="165">
        <v>0</v>
      </c>
      <c r="D12" s="165">
        <v>1.6947000000000001</v>
      </c>
      <c r="E12" s="165">
        <v>-4.0038</v>
      </c>
      <c r="F12" s="165">
        <v>2.9144999999999999</v>
      </c>
      <c r="G12" s="165">
        <v>6.5895999999999999</v>
      </c>
      <c r="H12" s="166"/>
      <c r="I12" s="165">
        <v>11.9308</v>
      </c>
      <c r="J12" s="166"/>
      <c r="K12" s="165">
        <v>6.2240000000000002</v>
      </c>
      <c r="L12" s="165">
        <v>1.8949</v>
      </c>
      <c r="M12" s="165">
        <v>1.9446000000000001</v>
      </c>
      <c r="N12" s="165">
        <v>-8.8800000000000008</v>
      </c>
      <c r="O12" s="166"/>
      <c r="P12" s="166"/>
      <c r="Q12" s="165">
        <v>1.6559999999999999</v>
      </c>
      <c r="R12" s="166"/>
      <c r="S12" s="165">
        <v>4.9859999999999998</v>
      </c>
      <c r="T12" s="165">
        <v>16.086200000000002</v>
      </c>
      <c r="U12" s="165">
        <v>1.7060999999999999</v>
      </c>
      <c r="V12" s="165">
        <v>1.7139</v>
      </c>
      <c r="W12" s="165">
        <v>2.9388000000000001</v>
      </c>
      <c r="X12" s="166"/>
      <c r="Y12" s="166"/>
      <c r="Z12" s="166"/>
      <c r="AA12" s="166"/>
      <c r="AB12" s="166"/>
      <c r="AC12" s="165">
        <v>-0.64800000000000002</v>
      </c>
      <c r="AD12" s="165">
        <v>-0.59599999999999997</v>
      </c>
      <c r="AE12" s="165">
        <v>10.433</v>
      </c>
      <c r="AF12" s="165">
        <v>-13.32</v>
      </c>
      <c r="AG12" s="165">
        <v>-13.2</v>
      </c>
      <c r="AH12" s="165">
        <v>0.40200000000000002</v>
      </c>
      <c r="AI12" s="165">
        <v>0.129</v>
      </c>
      <c r="AJ12" s="165">
        <v>-14.74</v>
      </c>
      <c r="AK12" s="165">
        <v>-14.75</v>
      </c>
      <c r="AL12" s="166"/>
      <c r="AM12" s="165">
        <v>-11.08</v>
      </c>
      <c r="AN12" s="165">
        <v>-11.17</v>
      </c>
      <c r="AO12" s="165">
        <v>4.0903999999999998</v>
      </c>
      <c r="AP12" s="165">
        <v>3.3885999999999998</v>
      </c>
      <c r="AQ12" s="165">
        <v>13.379899999999999</v>
      </c>
      <c r="AR12" s="165">
        <v>14.912100000000001</v>
      </c>
      <c r="AS12" s="165">
        <v>-17.028600000000001</v>
      </c>
      <c r="AT12" s="165">
        <v>-12.0563</v>
      </c>
      <c r="AU12" s="165">
        <v>-12.9498</v>
      </c>
      <c r="AV12" s="165">
        <v>-1.4167000000000001</v>
      </c>
      <c r="AW12" s="165">
        <v>-1.3633</v>
      </c>
      <c r="AX12" s="166"/>
      <c r="AY12" s="165">
        <v>-12.860099999999999</v>
      </c>
      <c r="AZ12" s="165">
        <v>3.1686999999999999</v>
      </c>
      <c r="BA12" s="165">
        <v>15.2064</v>
      </c>
      <c r="BB12" s="165">
        <v>-22.688099999999999</v>
      </c>
      <c r="BC12" s="165">
        <v>7.0434000000000001</v>
      </c>
      <c r="BD12" s="165">
        <v>-5.9</v>
      </c>
      <c r="BE12" s="165">
        <v>-6.6</v>
      </c>
      <c r="BF12" s="165">
        <v>-24.270199999999999</v>
      </c>
      <c r="BG12" s="165">
        <v>-23.763300000000001</v>
      </c>
      <c r="BH12" s="165">
        <v>-2.2643</v>
      </c>
      <c r="BI12" s="166"/>
      <c r="BJ12" s="165">
        <v>-4.6131000000000002</v>
      </c>
      <c r="BK12" s="165">
        <v>1.1717</v>
      </c>
      <c r="BL12" s="165">
        <v>6.1999999999999998E-3</v>
      </c>
      <c r="BM12" s="165">
        <v>0.1011</v>
      </c>
      <c r="BN12" s="165">
        <v>-140.90389999999999</v>
      </c>
      <c r="BO12" s="165">
        <v>63.356400000000001</v>
      </c>
      <c r="BP12" s="165">
        <v>63.6616</v>
      </c>
      <c r="BQ12" s="165">
        <v>-19.1556</v>
      </c>
      <c r="BR12" s="165">
        <v>-161.73670000000001</v>
      </c>
      <c r="BS12" s="166"/>
      <c r="BT12" s="166"/>
      <c r="BU12" s="166"/>
      <c r="BV12" s="166"/>
      <c r="BW12" s="165">
        <v>8.2200000000000006</v>
      </c>
      <c r="BX12" s="165">
        <v>3.86</v>
      </c>
      <c r="BY12" s="165">
        <v>-14.95</v>
      </c>
      <c r="BZ12" s="165">
        <v>3.33</v>
      </c>
      <c r="CA12" s="165">
        <v>-9.7746999999999993</v>
      </c>
      <c r="CB12" s="165">
        <v>-9.5068000000000001</v>
      </c>
      <c r="CC12" s="165">
        <v>9.0997000000000003</v>
      </c>
      <c r="CD12" s="165">
        <v>6.9077999999999999</v>
      </c>
      <c r="CE12" s="165">
        <v>-0.65580000000000005</v>
      </c>
      <c r="CF12" s="165">
        <v>-5.8235999999999999</v>
      </c>
      <c r="CG12" s="165">
        <v>-5.9318999999999997</v>
      </c>
      <c r="CH12" s="165">
        <v>-4.4992000000000001</v>
      </c>
      <c r="CI12" s="165">
        <v>13.698399999999999</v>
      </c>
      <c r="CJ12" s="166"/>
      <c r="CK12" s="166"/>
      <c r="CL12" s="165">
        <v>36.6</v>
      </c>
      <c r="CM12" s="165">
        <v>-22</v>
      </c>
      <c r="CN12" s="165">
        <v>-1.42</v>
      </c>
      <c r="CO12" s="165">
        <v>31.8992</v>
      </c>
      <c r="CP12" s="165">
        <v>32.021999999999998</v>
      </c>
      <c r="CQ12" s="165">
        <v>30.838999999999999</v>
      </c>
      <c r="CR12" s="165">
        <v>94.403499999999994</v>
      </c>
      <c r="CS12" s="165">
        <v>94.580500000000001</v>
      </c>
      <c r="CT12" s="165">
        <v>-13.3979</v>
      </c>
      <c r="CU12" s="165">
        <v>-84.554699999999997</v>
      </c>
      <c r="CV12" s="165">
        <v>-10.837199999999999</v>
      </c>
      <c r="CW12" s="165">
        <v>2.5472999999999999</v>
      </c>
      <c r="CX12" s="165">
        <v>20.5</v>
      </c>
      <c r="CY12" s="165">
        <v>8.8800000000000008</v>
      </c>
      <c r="CZ12" s="165">
        <v>4.8486000000000002</v>
      </c>
      <c r="DA12" s="165">
        <v>5.0811999999999999</v>
      </c>
      <c r="DB12" s="165">
        <v>-7.23</v>
      </c>
      <c r="DC12" s="166"/>
      <c r="DD12" s="165">
        <v>-15.08</v>
      </c>
      <c r="DE12" s="165">
        <v>-14.755800000000001</v>
      </c>
      <c r="DF12" s="165">
        <v>34.912799999999997</v>
      </c>
      <c r="DG12" s="165">
        <v>1.5299999999999999E-2</v>
      </c>
      <c r="DH12" s="165">
        <v>-3.5811000000000002</v>
      </c>
      <c r="DI12" s="166"/>
      <c r="DJ12" s="166"/>
      <c r="DK12" s="165">
        <v>-6.1877000000000004</v>
      </c>
      <c r="DL12" s="165">
        <v>-2.6181000000000001</v>
      </c>
      <c r="DM12" s="165">
        <v>32.967300000000002</v>
      </c>
      <c r="DN12" s="165">
        <v>3.1600999999999999</v>
      </c>
      <c r="DO12" s="165">
        <v>-2.4</v>
      </c>
      <c r="DP12" s="165">
        <v>-0.19</v>
      </c>
      <c r="DQ12" s="165">
        <v>5.4405000000000001</v>
      </c>
      <c r="DR12" s="165">
        <v>-34.256900000000002</v>
      </c>
      <c r="DS12" s="165">
        <v>-6.01</v>
      </c>
      <c r="DT12" s="165">
        <v>-6.1</v>
      </c>
      <c r="DU12" s="165">
        <v>16.7</v>
      </c>
      <c r="DV12" s="165">
        <v>11.38</v>
      </c>
      <c r="DW12" s="165">
        <v>-34.872700000000002</v>
      </c>
      <c r="DX12" s="165">
        <v>-17.436399999999999</v>
      </c>
      <c r="DY12" s="165">
        <v>-26.147600000000001</v>
      </c>
      <c r="DZ12" s="165">
        <v>-24.8</v>
      </c>
      <c r="EA12" s="165">
        <v>-12.817299999999999</v>
      </c>
      <c r="EB12" s="165">
        <v>-24.4711</v>
      </c>
      <c r="EC12" s="165">
        <v>-29.948</v>
      </c>
      <c r="ED12" s="165">
        <v>-29.4206</v>
      </c>
      <c r="EE12" s="165">
        <v>-19.6553</v>
      </c>
      <c r="EF12" s="165">
        <v>-19.790600000000001</v>
      </c>
      <c r="EG12" s="165">
        <v>-12.249000000000001</v>
      </c>
      <c r="EH12" s="165">
        <v>-79.902100000000004</v>
      </c>
      <c r="EI12" s="165">
        <v>22.826499999999999</v>
      </c>
      <c r="EJ12" s="166"/>
      <c r="EK12" s="165">
        <v>-7.3860999999999999</v>
      </c>
      <c r="EL12" s="165">
        <v>-6.9698000000000002</v>
      </c>
      <c r="EM12" s="166"/>
      <c r="EN12" s="165">
        <v>-7.7229999999999999</v>
      </c>
      <c r="EO12" s="165">
        <v>-8.3923000000000005</v>
      </c>
      <c r="EP12" s="165">
        <v>-2.5640000000000001</v>
      </c>
      <c r="EQ12" s="165">
        <v>-16.747599999999998</v>
      </c>
      <c r="ER12" s="165">
        <v>-16.1586</v>
      </c>
      <c r="ES12" s="165">
        <v>2.74</v>
      </c>
      <c r="ET12" s="166"/>
      <c r="EU12" s="166"/>
      <c r="EV12" s="166"/>
      <c r="EW12" s="165">
        <v>1.5366</v>
      </c>
      <c r="EX12" s="165">
        <v>-2.0042</v>
      </c>
      <c r="EY12" s="165">
        <v>-8.2034000000000002</v>
      </c>
      <c r="EZ12" s="165">
        <v>-8.4177999999999997</v>
      </c>
      <c r="FA12" s="165">
        <v>7.4854000000000003</v>
      </c>
      <c r="FB12" s="165">
        <v>4.851</v>
      </c>
      <c r="FC12" s="165">
        <v>-24.688600000000001</v>
      </c>
      <c r="FD12" s="166"/>
      <c r="FE12" s="166"/>
      <c r="FF12" s="166"/>
      <c r="FG12" s="165">
        <v>0</v>
      </c>
      <c r="FH12" s="165">
        <v>0</v>
      </c>
      <c r="FI12" s="165">
        <v>0</v>
      </c>
      <c r="FJ12" s="165">
        <v>-0.83730000000000004</v>
      </c>
      <c r="FK12" s="165">
        <v>-0.66979999999999995</v>
      </c>
      <c r="FL12" s="165">
        <v>23.7788</v>
      </c>
      <c r="FM12" s="165">
        <v>8.1838999999999995</v>
      </c>
      <c r="FN12" s="165">
        <v>8.1705000000000005</v>
      </c>
      <c r="FO12" s="165">
        <v>20.6265</v>
      </c>
      <c r="FP12" s="165">
        <v>27.505400000000002</v>
      </c>
      <c r="FQ12" s="165">
        <v>4.3323</v>
      </c>
      <c r="FR12" s="165">
        <v>-10.33</v>
      </c>
      <c r="FS12" s="165">
        <v>-3.2130999999999998</v>
      </c>
      <c r="FT12" s="166"/>
      <c r="FU12" s="166"/>
      <c r="FV12" s="165">
        <v>1.27</v>
      </c>
      <c r="FW12" s="165">
        <v>0</v>
      </c>
      <c r="FX12" s="165">
        <v>1.3778999999999999</v>
      </c>
      <c r="FY12" s="165">
        <v>7.7350000000000003</v>
      </c>
      <c r="FZ12" s="165">
        <v>0.84799999999999998</v>
      </c>
      <c r="GA12" s="165">
        <v>2.6779999999999999</v>
      </c>
      <c r="GB12" s="165">
        <v>34.03</v>
      </c>
      <c r="GC12" s="165">
        <v>-35.043799999999997</v>
      </c>
      <c r="GD12" s="165">
        <v>-27.619599999999998</v>
      </c>
      <c r="GE12" s="165">
        <v>-1.59</v>
      </c>
      <c r="GF12" s="165">
        <v>25.504999999999999</v>
      </c>
      <c r="GG12" s="166"/>
      <c r="GH12" s="165">
        <v>20.9526</v>
      </c>
      <c r="GI12" s="166"/>
      <c r="GJ12" s="165">
        <v>-5.0606999999999998</v>
      </c>
      <c r="GK12" s="165">
        <v>1.7615000000000001</v>
      </c>
      <c r="GL12" s="166"/>
      <c r="GM12" s="166"/>
      <c r="GN12" s="165">
        <v>-11.885899999999999</v>
      </c>
      <c r="GO12" s="165">
        <v>-1.155</v>
      </c>
      <c r="GP12" s="165">
        <v>9.0097000000000005</v>
      </c>
      <c r="GQ12" s="165">
        <v>-35.965699999999998</v>
      </c>
      <c r="GR12" s="165">
        <v>-7.0971000000000002</v>
      </c>
      <c r="GS12" s="165">
        <v>-7.2538999999999998</v>
      </c>
      <c r="GT12" s="165">
        <v>99.489900000000006</v>
      </c>
      <c r="GU12" s="165">
        <v>-11.078799999999999</v>
      </c>
      <c r="GV12" s="165">
        <v>-10.0677</v>
      </c>
      <c r="GW12" s="165">
        <v>-3.5171000000000001</v>
      </c>
      <c r="GX12" s="165">
        <v>3.2025000000000001</v>
      </c>
      <c r="GY12" s="165">
        <v>8.0513999999999992</v>
      </c>
      <c r="GZ12" s="165">
        <v>7.9668000000000001</v>
      </c>
      <c r="HA12" s="165">
        <v>2.4264000000000001</v>
      </c>
      <c r="HB12" s="165">
        <v>14.053599999999999</v>
      </c>
      <c r="HC12" s="165">
        <v>16.1599</v>
      </c>
      <c r="HD12" s="165">
        <v>-8.3800000000000008</v>
      </c>
      <c r="HE12" s="165">
        <v>12.1256</v>
      </c>
      <c r="HF12" s="165">
        <v>49.892499999999998</v>
      </c>
      <c r="HG12" s="165">
        <v>10.4298</v>
      </c>
      <c r="HH12" s="165">
        <v>17.805199999999999</v>
      </c>
      <c r="HI12" s="165">
        <v>12.158099999999999</v>
      </c>
      <c r="HJ12" s="165">
        <v>12.8079</v>
      </c>
      <c r="HK12" s="166"/>
      <c r="HL12" s="165">
        <v>0</v>
      </c>
      <c r="HM12" s="165">
        <v>-11.442</v>
      </c>
      <c r="HN12" s="165">
        <v>-12.873799999999999</v>
      </c>
      <c r="HO12" s="165">
        <v>51.904000000000003</v>
      </c>
      <c r="HP12" s="165">
        <v>51.682600000000001</v>
      </c>
      <c r="HQ12" s="165">
        <v>-11.276300000000001</v>
      </c>
      <c r="HR12" s="165">
        <v>-10.3095</v>
      </c>
      <c r="HS12" s="165">
        <v>-3.6124999999999998</v>
      </c>
      <c r="HT12" s="165">
        <v>-3.1976</v>
      </c>
      <c r="HU12" s="165">
        <v>11.97</v>
      </c>
      <c r="HV12" s="165">
        <v>11.85</v>
      </c>
      <c r="HW12" s="165">
        <v>-29.1</v>
      </c>
      <c r="HX12" s="165">
        <v>-28.8</v>
      </c>
      <c r="HY12" s="165">
        <v>1.1252</v>
      </c>
      <c r="HZ12" s="165">
        <v>-12.88</v>
      </c>
      <c r="IA12" s="165">
        <v>35.524799999999999</v>
      </c>
      <c r="IB12" s="165">
        <v>25.8354</v>
      </c>
      <c r="IC12" s="165">
        <v>25.733699999999999</v>
      </c>
      <c r="ID12" s="166"/>
      <c r="IE12" s="165">
        <v>-32.9</v>
      </c>
      <c r="IF12" s="165">
        <v>-1.1000000000000001</v>
      </c>
      <c r="IG12" s="165">
        <v>-1.7</v>
      </c>
      <c r="IH12" s="165">
        <v>-17.619199999999999</v>
      </c>
      <c r="II12" s="165">
        <v>-17.5457</v>
      </c>
      <c r="IJ12" s="165">
        <v>-47.913800000000002</v>
      </c>
      <c r="IK12" s="165">
        <v>-72.257900000000006</v>
      </c>
      <c r="IL12" s="165">
        <v>-221.70959999999999</v>
      </c>
      <c r="IM12" s="165">
        <v>-11.0129</v>
      </c>
      <c r="IN12" s="165">
        <v>17.5946</v>
      </c>
      <c r="IO12" s="165">
        <v>83.182900000000004</v>
      </c>
      <c r="IP12" s="165">
        <v>77.601799999999997</v>
      </c>
      <c r="IQ12" s="165">
        <v>73.456400000000002</v>
      </c>
      <c r="IR12" s="165">
        <v>122.03830000000001</v>
      </c>
      <c r="IS12" s="165">
        <v>17.5945</v>
      </c>
      <c r="IT12" s="165">
        <v>38.2378</v>
      </c>
      <c r="IU12" s="165">
        <v>34.458300000000001</v>
      </c>
      <c r="IV12" s="165">
        <v>34.990900000000003</v>
      </c>
      <c r="IW12" s="165">
        <v>138.27600000000001</v>
      </c>
      <c r="IX12" s="165">
        <v>-229.57640000000001</v>
      </c>
      <c r="IY12" s="165">
        <v>54.626399999999997</v>
      </c>
      <c r="IZ12" s="165">
        <v>-45.412199999999999</v>
      </c>
      <c r="JA12" s="165">
        <v>0.3528</v>
      </c>
      <c r="JB12" s="166"/>
      <c r="JC12" s="165">
        <v>-2.56</v>
      </c>
      <c r="JD12" s="165">
        <v>-1.845</v>
      </c>
      <c r="JE12" s="165">
        <v>-1.86</v>
      </c>
      <c r="JF12" s="165">
        <v>-2.48</v>
      </c>
      <c r="JG12" s="165">
        <v>5.04</v>
      </c>
      <c r="JH12" s="165">
        <v>-3.6916000000000002</v>
      </c>
      <c r="JI12" s="165">
        <v>-11.22</v>
      </c>
      <c r="JJ12" s="165">
        <v>12.101900000000001</v>
      </c>
      <c r="JK12" s="165">
        <v>-3.2212000000000001</v>
      </c>
      <c r="JL12" s="165">
        <v>0.8</v>
      </c>
      <c r="JM12" s="165">
        <v>0.38</v>
      </c>
      <c r="JN12" s="165">
        <v>-0.72199999999999998</v>
      </c>
      <c r="JO12" s="166"/>
      <c r="JP12" s="166"/>
      <c r="JQ12" s="165">
        <v>3.8788999999999998</v>
      </c>
      <c r="JR12" s="165">
        <v>3.3429000000000002</v>
      </c>
      <c r="JS12" s="165">
        <v>2.9946999999999999</v>
      </c>
      <c r="JT12" s="166"/>
      <c r="JU12" s="165">
        <v>17.399999999999999</v>
      </c>
      <c r="JV12" s="165">
        <v>10.3028</v>
      </c>
      <c r="JW12" s="165">
        <v>-0.56999999999999995</v>
      </c>
      <c r="JX12" s="166"/>
      <c r="JY12" s="165">
        <v>-11.563700000000001</v>
      </c>
      <c r="JZ12" s="165">
        <v>-4.2662000000000004</v>
      </c>
      <c r="KA12" s="165">
        <v>-23.664400000000001</v>
      </c>
      <c r="KB12" s="165">
        <v>-8.3309999999999995</v>
      </c>
      <c r="KC12" s="166"/>
      <c r="KD12" s="165">
        <v>-26.437000000000001</v>
      </c>
      <c r="KE12" s="165">
        <v>-4.6327999999999996</v>
      </c>
      <c r="KF12" s="165">
        <v>-19.100000000000001</v>
      </c>
      <c r="KG12" s="165">
        <v>3.3</v>
      </c>
      <c r="KH12" s="166"/>
      <c r="KI12" s="165">
        <v>-142.81190000000001</v>
      </c>
    </row>
    <row r="13" spans="1:295" ht="18" customHeight="1" x14ac:dyDescent="0.35">
      <c r="A13" s="161" t="s">
        <v>58</v>
      </c>
      <c r="B13" s="161" t="s">
        <v>788</v>
      </c>
      <c r="C13" s="165">
        <v>0</v>
      </c>
      <c r="D13" s="165">
        <v>7.9199000000000002</v>
      </c>
      <c r="E13" s="165">
        <v>-5.1612999999999998</v>
      </c>
      <c r="F13" s="165">
        <v>3.0270000000000001</v>
      </c>
      <c r="G13" s="165">
        <v>6.7195999999999998</v>
      </c>
      <c r="H13" s="166"/>
      <c r="I13" s="165">
        <v>12.190099999999999</v>
      </c>
      <c r="J13" s="166"/>
      <c r="K13" s="165">
        <v>6.1170999999999998</v>
      </c>
      <c r="L13" s="165">
        <v>1.8729</v>
      </c>
      <c r="M13" s="165">
        <v>1.8601000000000001</v>
      </c>
      <c r="N13" s="165">
        <v>-6.66</v>
      </c>
      <c r="O13" s="165">
        <v>-24.2</v>
      </c>
      <c r="P13" s="166"/>
      <c r="Q13" s="165">
        <v>1.6559999999999999</v>
      </c>
      <c r="R13" s="166"/>
      <c r="S13" s="165">
        <v>3.5125000000000002</v>
      </c>
      <c r="T13" s="165">
        <v>18.2699</v>
      </c>
      <c r="U13" s="165">
        <v>1.8081</v>
      </c>
      <c r="V13" s="165">
        <v>1.6788000000000001</v>
      </c>
      <c r="W13" s="165">
        <v>2.8673999999999999</v>
      </c>
      <c r="X13" s="166"/>
      <c r="Y13" s="166"/>
      <c r="Z13" s="166"/>
      <c r="AA13" s="166"/>
      <c r="AB13" s="166"/>
      <c r="AC13" s="165">
        <v>-0.48599999999999999</v>
      </c>
      <c r="AD13" s="165">
        <v>-0.47599999999999998</v>
      </c>
      <c r="AE13" s="165">
        <v>10.236000000000001</v>
      </c>
      <c r="AF13" s="165">
        <v>-13.32</v>
      </c>
      <c r="AG13" s="166"/>
      <c r="AH13" s="165">
        <v>0.217</v>
      </c>
      <c r="AI13" s="165">
        <v>0.128</v>
      </c>
      <c r="AJ13" s="165">
        <v>-13.58</v>
      </c>
      <c r="AK13" s="165">
        <v>-13.66</v>
      </c>
      <c r="AL13" s="166"/>
      <c r="AM13" s="165">
        <v>-11.03</v>
      </c>
      <c r="AN13" s="165">
        <v>-11.12</v>
      </c>
      <c r="AO13" s="165">
        <v>3.8757000000000001</v>
      </c>
      <c r="AP13" s="165">
        <v>3.4283000000000001</v>
      </c>
      <c r="AQ13" s="165">
        <v>10.202299999999999</v>
      </c>
      <c r="AR13" s="165">
        <v>11.3233</v>
      </c>
      <c r="AS13" s="165">
        <v>-20.309999999999999</v>
      </c>
      <c r="AT13" s="165">
        <v>-13.797800000000001</v>
      </c>
      <c r="AU13" s="165">
        <v>-13.5634</v>
      </c>
      <c r="AV13" s="165">
        <v>12.5114</v>
      </c>
      <c r="AW13" s="165">
        <v>10.951499999999999</v>
      </c>
      <c r="AX13" s="166"/>
      <c r="AY13" s="165">
        <v>-16.343</v>
      </c>
      <c r="AZ13" s="165">
        <v>4.7469000000000001</v>
      </c>
      <c r="BA13" s="165">
        <v>20.394600000000001</v>
      </c>
      <c r="BB13" s="165">
        <v>-26.1999</v>
      </c>
      <c r="BC13" s="165">
        <v>5.7619999999999996</v>
      </c>
      <c r="BD13" s="165">
        <v>-5.8</v>
      </c>
      <c r="BE13" s="165">
        <v>-6.6</v>
      </c>
      <c r="BF13" s="165">
        <v>-21.308</v>
      </c>
      <c r="BG13" s="165">
        <v>-21.701899999999998</v>
      </c>
      <c r="BH13" s="165">
        <v>-2.1269999999999998</v>
      </c>
      <c r="BI13" s="166"/>
      <c r="BJ13" s="165">
        <v>-4.1486000000000001</v>
      </c>
      <c r="BK13" s="165">
        <v>5.2400000000000002E-2</v>
      </c>
      <c r="BL13" s="165">
        <v>-1.01E-2</v>
      </c>
      <c r="BM13" s="165">
        <v>1.3299999999999999E-2</v>
      </c>
      <c r="BN13" s="165">
        <v>-131.04640000000001</v>
      </c>
      <c r="BO13" s="165">
        <v>52.888599999999997</v>
      </c>
      <c r="BP13" s="165">
        <v>52.857999999999997</v>
      </c>
      <c r="BQ13" s="165">
        <v>0</v>
      </c>
      <c r="BR13" s="165">
        <v>-158.8004</v>
      </c>
      <c r="BS13" s="166"/>
      <c r="BT13" s="166"/>
      <c r="BU13" s="166"/>
      <c r="BV13" s="165">
        <v>9.0314999999999994</v>
      </c>
      <c r="BW13" s="165">
        <v>8.67</v>
      </c>
      <c r="BX13" s="165">
        <v>4.4000000000000004</v>
      </c>
      <c r="BY13" s="165">
        <v>-14.86</v>
      </c>
      <c r="BZ13" s="165">
        <v>3.08</v>
      </c>
      <c r="CA13" s="165">
        <v>-10.5784</v>
      </c>
      <c r="CB13" s="165">
        <v>-10.9803</v>
      </c>
      <c r="CC13" s="165">
        <v>11.694699999999999</v>
      </c>
      <c r="CD13" s="165">
        <v>9.2643000000000004</v>
      </c>
      <c r="CE13" s="165">
        <v>-2.2930999999999999</v>
      </c>
      <c r="CF13" s="165">
        <v>-3.8782000000000001</v>
      </c>
      <c r="CG13" s="165">
        <v>-4.1272000000000002</v>
      </c>
      <c r="CH13" s="165">
        <v>-4.2755000000000001</v>
      </c>
      <c r="CI13" s="165">
        <v>13.943300000000001</v>
      </c>
      <c r="CJ13" s="166"/>
      <c r="CK13" s="166"/>
      <c r="CL13" s="165">
        <v>36.5</v>
      </c>
      <c r="CM13" s="165">
        <v>-23</v>
      </c>
      <c r="CN13" s="165">
        <v>-1.1599999999999999</v>
      </c>
      <c r="CO13" s="165">
        <v>31.665400000000002</v>
      </c>
      <c r="CP13" s="165">
        <v>31.5762</v>
      </c>
      <c r="CQ13" s="165">
        <v>30.3459</v>
      </c>
      <c r="CR13" s="165">
        <v>85.705699999999993</v>
      </c>
      <c r="CS13" s="165">
        <v>85.934899999999999</v>
      </c>
      <c r="CT13" s="165">
        <v>-13.885300000000001</v>
      </c>
      <c r="CU13" s="165">
        <v>-76.844399999999993</v>
      </c>
      <c r="CV13" s="165">
        <v>-12.525399999999999</v>
      </c>
      <c r="CW13" s="165">
        <v>2.5611999999999999</v>
      </c>
      <c r="CX13" s="165">
        <v>24.17</v>
      </c>
      <c r="CY13" s="165">
        <v>9.41</v>
      </c>
      <c r="CZ13" s="165">
        <v>4.8486000000000002</v>
      </c>
      <c r="DA13" s="165">
        <v>5.0811999999999999</v>
      </c>
      <c r="DB13" s="165">
        <v>-7.11</v>
      </c>
      <c r="DC13" s="166"/>
      <c r="DD13" s="165">
        <v>-15.590999999999999</v>
      </c>
      <c r="DE13" s="165">
        <v>-15.2621</v>
      </c>
      <c r="DF13" s="165">
        <v>29.580100000000002</v>
      </c>
      <c r="DG13" s="165">
        <v>1.4999999999999999E-2</v>
      </c>
      <c r="DH13" s="165">
        <v>-3.5049000000000001</v>
      </c>
      <c r="DI13" s="166"/>
      <c r="DJ13" s="166"/>
      <c r="DK13" s="165">
        <v>-5.3026999999999997</v>
      </c>
      <c r="DL13" s="165">
        <v>-2.9921000000000002</v>
      </c>
      <c r="DM13" s="165">
        <v>32.967300000000002</v>
      </c>
      <c r="DN13" s="165">
        <v>2.9744999999999999</v>
      </c>
      <c r="DO13" s="165">
        <v>-2.5299999999999998</v>
      </c>
      <c r="DP13" s="165">
        <v>-0.32</v>
      </c>
      <c r="DQ13" s="165">
        <v>4.8734999999999999</v>
      </c>
      <c r="DR13" s="165">
        <v>-29.554200000000002</v>
      </c>
      <c r="DS13" s="165">
        <v>-6.64</v>
      </c>
      <c r="DT13" s="165">
        <v>-6.75</v>
      </c>
      <c r="DU13" s="165">
        <v>17.190000000000001</v>
      </c>
      <c r="DV13" s="165">
        <v>10.94</v>
      </c>
      <c r="DW13" s="165">
        <v>-28.909099999999999</v>
      </c>
      <c r="DX13" s="165">
        <v>-15.163600000000001</v>
      </c>
      <c r="DY13" s="165">
        <v>-26.655799999999999</v>
      </c>
      <c r="DZ13" s="165">
        <v>-25.045500000000001</v>
      </c>
      <c r="EA13" s="165">
        <v>0</v>
      </c>
      <c r="EB13" s="165">
        <v>-21.942900000000002</v>
      </c>
      <c r="EC13" s="165">
        <v>-27.516999999999999</v>
      </c>
      <c r="ED13" s="165">
        <v>-27.7119</v>
      </c>
      <c r="EE13" s="165">
        <v>-22.3445</v>
      </c>
      <c r="EF13" s="165">
        <v>-23.358599999999999</v>
      </c>
      <c r="EG13" s="165">
        <v>-11.875999999999999</v>
      </c>
      <c r="EH13" s="165">
        <v>0</v>
      </c>
      <c r="EI13" s="165">
        <v>6.8026999999999997</v>
      </c>
      <c r="EJ13" s="166"/>
      <c r="EK13" s="165">
        <v>-7.4088000000000003</v>
      </c>
      <c r="EL13" s="165">
        <v>-6.8647</v>
      </c>
      <c r="EM13" s="166"/>
      <c r="EN13" s="165">
        <v>-7.6637000000000004</v>
      </c>
      <c r="EO13" s="165">
        <v>-7.7492000000000001</v>
      </c>
      <c r="EP13" s="165">
        <v>-8.7080000000000002</v>
      </c>
      <c r="EQ13" s="165">
        <v>-16.587599999999998</v>
      </c>
      <c r="ER13" s="165">
        <v>-16.286999999999999</v>
      </c>
      <c r="ES13" s="165">
        <v>3.4695999999999998</v>
      </c>
      <c r="ET13" s="166"/>
      <c r="EU13" s="166"/>
      <c r="EV13" s="166"/>
      <c r="EW13" s="165">
        <v>1.5286</v>
      </c>
      <c r="EX13" s="165">
        <v>-1.2849999999999999</v>
      </c>
      <c r="EY13" s="165">
        <v>-8.5497999999999994</v>
      </c>
      <c r="EZ13" s="165">
        <v>-8.7507999999999999</v>
      </c>
      <c r="FA13" s="165">
        <v>6.7843999999999998</v>
      </c>
      <c r="FB13" s="165">
        <v>4.6981000000000002</v>
      </c>
      <c r="FC13" s="165">
        <v>-20.2499</v>
      </c>
      <c r="FD13" s="166"/>
      <c r="FE13" s="166"/>
      <c r="FF13" s="166"/>
      <c r="FG13" s="165">
        <v>0</v>
      </c>
      <c r="FH13" s="165">
        <v>0</v>
      </c>
      <c r="FI13" s="165">
        <v>0</v>
      </c>
      <c r="FJ13" s="165">
        <v>1.1721999999999999</v>
      </c>
      <c r="FK13" s="165">
        <v>1.3395999999999999</v>
      </c>
      <c r="FL13" s="165">
        <v>20.931999999999999</v>
      </c>
      <c r="FM13" s="165">
        <v>8.6690000000000005</v>
      </c>
      <c r="FN13" s="165">
        <v>8.6888000000000005</v>
      </c>
      <c r="FO13" s="165">
        <v>18.779900000000001</v>
      </c>
      <c r="FP13" s="165">
        <v>27.090199999999999</v>
      </c>
      <c r="FQ13" s="165">
        <v>5.0697000000000001</v>
      </c>
      <c r="FR13" s="165">
        <v>-10.039999999999999</v>
      </c>
      <c r="FS13" s="165">
        <v>-2.9127999999999998</v>
      </c>
      <c r="FT13" s="165">
        <v>0.29780000000000001</v>
      </c>
      <c r="FU13" s="166"/>
      <c r="FV13" s="165">
        <v>1.46</v>
      </c>
      <c r="FW13" s="165">
        <v>0</v>
      </c>
      <c r="FX13" s="165">
        <v>1.3693</v>
      </c>
      <c r="FY13" s="165">
        <v>7.6040000000000001</v>
      </c>
      <c r="FZ13" s="165">
        <v>0.87</v>
      </c>
      <c r="GA13" s="165">
        <v>2.7092999999999998</v>
      </c>
      <c r="GB13" s="165">
        <v>33.92</v>
      </c>
      <c r="GC13" s="165">
        <v>-33.995100000000001</v>
      </c>
      <c r="GD13" s="165">
        <v>-27.3048</v>
      </c>
      <c r="GE13" s="165">
        <v>-1.48</v>
      </c>
      <c r="GF13" s="165">
        <v>25.552499999999998</v>
      </c>
      <c r="GG13" s="166"/>
      <c r="GH13" s="165">
        <v>21.2988</v>
      </c>
      <c r="GI13" s="166"/>
      <c r="GJ13" s="165">
        <v>-5.0964</v>
      </c>
      <c r="GK13" s="165">
        <v>1.7272000000000001</v>
      </c>
      <c r="GL13" s="166"/>
      <c r="GM13" s="166"/>
      <c r="GN13" s="165">
        <v>-12.274699999999999</v>
      </c>
      <c r="GO13" s="165">
        <v>-1.1475</v>
      </c>
      <c r="GP13" s="165">
        <v>8.3947000000000003</v>
      </c>
      <c r="GQ13" s="165">
        <v>-36.385899999999999</v>
      </c>
      <c r="GR13" s="165">
        <v>-7.0598999999999998</v>
      </c>
      <c r="GS13" s="165">
        <v>-7.0529000000000002</v>
      </c>
      <c r="GT13" s="165">
        <v>101.7865</v>
      </c>
      <c r="GU13" s="165">
        <v>-10.844200000000001</v>
      </c>
      <c r="GV13" s="165">
        <v>-10.211</v>
      </c>
      <c r="GW13" s="165">
        <v>-3.4439000000000002</v>
      </c>
      <c r="GX13" s="165">
        <v>3.2454999999999998</v>
      </c>
      <c r="GY13" s="165">
        <v>7.9634999999999998</v>
      </c>
      <c r="GZ13" s="165">
        <v>7.9192999999999998</v>
      </c>
      <c r="HA13" s="165">
        <v>2.5215999999999998</v>
      </c>
      <c r="HB13" s="165">
        <v>16.416499999999999</v>
      </c>
      <c r="HC13" s="165">
        <v>17.739000000000001</v>
      </c>
      <c r="HD13" s="165">
        <v>-7.54</v>
      </c>
      <c r="HE13" s="165">
        <v>12.4352</v>
      </c>
      <c r="HF13" s="165">
        <v>44.536000000000001</v>
      </c>
      <c r="HG13" s="165">
        <v>12.081099999999999</v>
      </c>
      <c r="HH13" s="165">
        <v>23.417300000000001</v>
      </c>
      <c r="HI13" s="165">
        <v>11.7088</v>
      </c>
      <c r="HJ13" s="165">
        <v>11.135300000000001</v>
      </c>
      <c r="HK13" s="166"/>
      <c r="HL13" s="165">
        <v>5.1597999999999997</v>
      </c>
      <c r="HM13" s="165">
        <v>0</v>
      </c>
      <c r="HN13" s="165">
        <v>0</v>
      </c>
      <c r="HO13" s="166"/>
      <c r="HP13" s="166"/>
      <c r="HQ13" s="165">
        <v>-11.6828</v>
      </c>
      <c r="HR13" s="165">
        <v>-10.683</v>
      </c>
      <c r="HS13" s="165">
        <v>-3.6897000000000002</v>
      </c>
      <c r="HT13" s="165">
        <v>-3.3083</v>
      </c>
      <c r="HU13" s="165">
        <v>12.1</v>
      </c>
      <c r="HV13" s="165">
        <v>12.12</v>
      </c>
      <c r="HW13" s="165">
        <v>-29</v>
      </c>
      <c r="HX13" s="165">
        <v>-29.3</v>
      </c>
      <c r="HY13" s="165">
        <v>1.0904</v>
      </c>
      <c r="HZ13" s="165">
        <v>-13.12</v>
      </c>
      <c r="IA13" s="165">
        <v>39.443300000000001</v>
      </c>
      <c r="IB13" s="165">
        <v>25.8445</v>
      </c>
      <c r="IC13" s="165">
        <v>25.7517</v>
      </c>
      <c r="ID13" s="165">
        <v>-19.5</v>
      </c>
      <c r="IE13" s="165">
        <v>-32.4</v>
      </c>
      <c r="IF13" s="165">
        <v>-0.7</v>
      </c>
      <c r="IG13" s="165">
        <v>-1.3</v>
      </c>
      <c r="IH13" s="166"/>
      <c r="II13" s="166"/>
      <c r="IJ13" s="165">
        <v>-52.556399999999996</v>
      </c>
      <c r="IK13" s="165">
        <v>-59.172800000000002</v>
      </c>
      <c r="IL13" s="165">
        <v>-230.0384</v>
      </c>
      <c r="IM13" s="165">
        <v>-13.7759</v>
      </c>
      <c r="IN13" s="165">
        <v>16.4209</v>
      </c>
      <c r="IO13" s="165">
        <v>91.186199999999999</v>
      </c>
      <c r="IP13" s="165">
        <v>75.444800000000001</v>
      </c>
      <c r="IQ13" s="165">
        <v>74.001199999999997</v>
      </c>
      <c r="IR13" s="165">
        <v>127.048</v>
      </c>
      <c r="IS13" s="165">
        <v>23.2242</v>
      </c>
      <c r="IT13" s="165">
        <v>37.064700000000002</v>
      </c>
      <c r="IU13" s="165">
        <v>33.749600000000001</v>
      </c>
      <c r="IV13" s="165">
        <v>34.277999999999999</v>
      </c>
      <c r="IW13" s="165">
        <v>142.6472</v>
      </c>
      <c r="IX13" s="165">
        <v>-231.34129999999999</v>
      </c>
      <c r="IY13" s="165">
        <v>57.469299999999997</v>
      </c>
      <c r="IZ13" s="165">
        <v>-50.196399999999997</v>
      </c>
      <c r="JA13" s="165">
        <v>0.37719999999999998</v>
      </c>
      <c r="JB13" s="166"/>
      <c r="JC13" s="165">
        <v>-2.72</v>
      </c>
      <c r="JD13" s="165">
        <v>-1.85</v>
      </c>
      <c r="JE13" s="165">
        <v>-1.869</v>
      </c>
      <c r="JF13" s="165">
        <v>-1.92</v>
      </c>
      <c r="JG13" s="165">
        <v>5.04</v>
      </c>
      <c r="JH13" s="165">
        <v>-3.8306</v>
      </c>
      <c r="JI13" s="165">
        <v>-11.397</v>
      </c>
      <c r="JJ13" s="165">
        <v>11.924899999999999</v>
      </c>
      <c r="JK13" s="165">
        <v>-3.0442</v>
      </c>
      <c r="JL13" s="165">
        <v>0.9</v>
      </c>
      <c r="JM13" s="165">
        <v>-0.29699999999999999</v>
      </c>
      <c r="JN13" s="165">
        <v>-0.161</v>
      </c>
      <c r="JO13" s="165">
        <v>2.5314000000000001</v>
      </c>
      <c r="JP13" s="165">
        <v>2.9575</v>
      </c>
      <c r="JQ13" s="165">
        <v>3.8283999999999998</v>
      </c>
      <c r="JR13" s="165">
        <v>5.2516999999999996</v>
      </c>
      <c r="JS13" s="165">
        <v>3.8066</v>
      </c>
      <c r="JT13" s="166"/>
      <c r="JU13" s="165">
        <v>17.899999999999999</v>
      </c>
      <c r="JV13" s="165">
        <v>11.3294</v>
      </c>
      <c r="JW13" s="165">
        <v>-0.61</v>
      </c>
      <c r="JX13" s="166"/>
      <c r="JY13" s="165">
        <v>-12.64</v>
      </c>
      <c r="JZ13" s="165">
        <v>-3.1042999999999998</v>
      </c>
      <c r="KA13" s="165">
        <v>-23.306000000000001</v>
      </c>
      <c r="KB13" s="165">
        <v>-9.2837999999999994</v>
      </c>
      <c r="KC13" s="166"/>
      <c r="KD13" s="165">
        <v>-25.7042</v>
      </c>
      <c r="KE13" s="165">
        <v>-4.4992000000000001</v>
      </c>
      <c r="KF13" s="165">
        <v>-18.899999999999999</v>
      </c>
      <c r="KG13" s="165">
        <v>3.1</v>
      </c>
      <c r="KH13" s="166"/>
      <c r="KI13" s="165">
        <v>-133.49080000000001</v>
      </c>
    </row>
    <row r="14" spans="1:295" ht="18" customHeight="1" x14ac:dyDescent="0.35">
      <c r="A14" s="161" t="s">
        <v>58</v>
      </c>
      <c r="B14" s="161" t="s">
        <v>789</v>
      </c>
      <c r="C14" s="165">
        <v>0</v>
      </c>
      <c r="D14" s="165">
        <v>7.9440999999999997</v>
      </c>
      <c r="E14" s="165">
        <v>-5.2458999999999998</v>
      </c>
      <c r="F14" s="165">
        <v>2.8182</v>
      </c>
      <c r="G14" s="165">
        <v>6.9828999999999999</v>
      </c>
      <c r="H14" s="166"/>
      <c r="I14" s="165">
        <v>12.579599999999999</v>
      </c>
      <c r="J14" s="166"/>
      <c r="K14" s="165">
        <v>6.1351000000000004</v>
      </c>
      <c r="L14" s="165">
        <v>1.9479</v>
      </c>
      <c r="M14" s="165">
        <v>1.9366000000000001</v>
      </c>
      <c r="N14" s="165">
        <v>-6.66</v>
      </c>
      <c r="O14" s="165">
        <v>-24.2</v>
      </c>
      <c r="P14" s="166"/>
      <c r="Q14" s="165">
        <v>1.6559999999999999</v>
      </c>
      <c r="R14" s="166"/>
      <c r="S14" s="165">
        <v>5.1721000000000004</v>
      </c>
      <c r="T14" s="165">
        <v>19.148299999999999</v>
      </c>
      <c r="U14" s="165">
        <v>1.7592000000000001</v>
      </c>
      <c r="V14" s="165">
        <v>1.6211</v>
      </c>
      <c r="W14" s="165">
        <v>2.9462000000000002</v>
      </c>
      <c r="X14" s="166"/>
      <c r="Y14" s="166"/>
      <c r="Z14" s="166"/>
      <c r="AA14" s="166"/>
      <c r="AB14" s="166"/>
      <c r="AC14" s="165">
        <v>-0.68899999999999995</v>
      </c>
      <c r="AD14" s="165">
        <v>-0.67600000000000005</v>
      </c>
      <c r="AE14" s="165">
        <v>10.359</v>
      </c>
      <c r="AF14" s="165">
        <v>-13.32</v>
      </c>
      <c r="AG14" s="166"/>
      <c r="AH14" s="165">
        <v>0.222</v>
      </c>
      <c r="AI14" s="165">
        <v>0.13500000000000001</v>
      </c>
      <c r="AJ14" s="165">
        <v>-15.53</v>
      </c>
      <c r="AK14" s="165">
        <v>-15.58</v>
      </c>
      <c r="AL14" s="166"/>
      <c r="AM14" s="165">
        <v>-10.33</v>
      </c>
      <c r="AN14" s="165">
        <v>-10.34</v>
      </c>
      <c r="AO14" s="165">
        <v>4.0663999999999998</v>
      </c>
      <c r="AP14" s="165">
        <v>3.2225000000000001</v>
      </c>
      <c r="AQ14" s="165">
        <v>12.207100000000001</v>
      </c>
      <c r="AR14" s="165">
        <v>13.527900000000001</v>
      </c>
      <c r="AS14" s="165">
        <v>-19.900700000000001</v>
      </c>
      <c r="AT14" s="165">
        <v>-12.994</v>
      </c>
      <c r="AU14" s="165">
        <v>-12.9991</v>
      </c>
      <c r="AV14" s="165">
        <v>-0.66090000000000004</v>
      </c>
      <c r="AW14" s="165">
        <v>-0.58309999999999995</v>
      </c>
      <c r="AX14" s="166"/>
      <c r="AY14" s="165">
        <v>-12.726100000000001</v>
      </c>
      <c r="AZ14" s="165">
        <v>2.7742</v>
      </c>
      <c r="BA14" s="165">
        <v>13.277699999999999</v>
      </c>
      <c r="BB14" s="165">
        <v>-20.5245</v>
      </c>
      <c r="BC14" s="165">
        <v>10.547800000000001</v>
      </c>
      <c r="BD14" s="165">
        <v>-6.3</v>
      </c>
      <c r="BE14" s="165">
        <v>-7.2</v>
      </c>
      <c r="BF14" s="165">
        <v>-23.763400000000001</v>
      </c>
      <c r="BG14" s="165">
        <v>-23.339600000000001</v>
      </c>
      <c r="BH14" s="165">
        <v>-2.1444999999999999</v>
      </c>
      <c r="BI14" s="166"/>
      <c r="BJ14" s="165">
        <v>-4.9938000000000002</v>
      </c>
      <c r="BK14" s="165">
        <v>0.2442</v>
      </c>
      <c r="BL14" s="165">
        <v>-5.2900000000000003E-2</v>
      </c>
      <c r="BM14" s="165">
        <v>-4.24E-2</v>
      </c>
      <c r="BN14" s="165">
        <v>-141.1481</v>
      </c>
      <c r="BO14" s="165">
        <v>54.231400000000001</v>
      </c>
      <c r="BP14" s="165">
        <v>54.231400000000001</v>
      </c>
      <c r="BQ14" s="166"/>
      <c r="BR14" s="165">
        <v>-155.0369</v>
      </c>
      <c r="BS14" s="166"/>
      <c r="BT14" s="166"/>
      <c r="BU14" s="166"/>
      <c r="BV14" s="165">
        <v>7.9935999999999998</v>
      </c>
      <c r="BW14" s="165">
        <v>8.5399999999999991</v>
      </c>
      <c r="BX14" s="165">
        <v>4.21</v>
      </c>
      <c r="BY14" s="165">
        <v>-14.96</v>
      </c>
      <c r="BZ14" s="165">
        <v>3.11</v>
      </c>
      <c r="CA14" s="165">
        <v>-11.917999999999999</v>
      </c>
      <c r="CB14" s="165">
        <v>-12.0519</v>
      </c>
      <c r="CC14" s="165">
        <v>14.207100000000001</v>
      </c>
      <c r="CD14" s="165">
        <v>11.6655</v>
      </c>
      <c r="CE14" s="165">
        <v>-2.8407</v>
      </c>
      <c r="CF14" s="165">
        <v>-4.6910999999999996</v>
      </c>
      <c r="CG14" s="165">
        <v>-4.6651999999999996</v>
      </c>
      <c r="CH14" s="165">
        <v>-4.9031000000000002</v>
      </c>
      <c r="CI14" s="165">
        <v>14.552199999999999</v>
      </c>
      <c r="CJ14" s="166"/>
      <c r="CK14" s="166"/>
      <c r="CL14" s="165">
        <v>36.9</v>
      </c>
      <c r="CM14" s="165">
        <v>-25.1</v>
      </c>
      <c r="CN14" s="165">
        <v>-1.2</v>
      </c>
      <c r="CO14" s="165">
        <v>32.099600000000002</v>
      </c>
      <c r="CP14" s="165">
        <v>31.704599999999999</v>
      </c>
      <c r="CQ14" s="165">
        <v>30.5883</v>
      </c>
      <c r="CR14" s="165">
        <v>89.3977</v>
      </c>
      <c r="CS14" s="165">
        <v>89.468100000000007</v>
      </c>
      <c r="CT14" s="165">
        <v>-15.8871</v>
      </c>
      <c r="CU14" s="165">
        <v>-77.180199999999999</v>
      </c>
      <c r="CV14" s="165">
        <v>-14.375500000000001</v>
      </c>
      <c r="CW14" s="165">
        <v>2.5223</v>
      </c>
      <c r="CX14" s="165">
        <v>24.41</v>
      </c>
      <c r="CY14" s="165">
        <v>8.99</v>
      </c>
      <c r="CZ14" s="165">
        <v>4.5361000000000002</v>
      </c>
      <c r="DA14" s="165">
        <v>4.7881999999999998</v>
      </c>
      <c r="DB14" s="165">
        <v>-6.98</v>
      </c>
      <c r="DC14" s="166"/>
      <c r="DD14" s="165">
        <v>-16.278500000000001</v>
      </c>
      <c r="DE14" s="165">
        <v>-16.079000000000001</v>
      </c>
      <c r="DF14" s="165">
        <v>33.015500000000003</v>
      </c>
      <c r="DG14" s="165">
        <v>1.5100000000000001E-2</v>
      </c>
      <c r="DH14" s="165">
        <v>-3.4531000000000001</v>
      </c>
      <c r="DI14" s="166"/>
      <c r="DJ14" s="166"/>
      <c r="DK14" s="165">
        <v>-5.3136999999999999</v>
      </c>
      <c r="DL14" s="165">
        <v>-2.9921000000000002</v>
      </c>
      <c r="DM14" s="165">
        <v>32.494199999999999</v>
      </c>
      <c r="DN14" s="165">
        <v>2.9744999999999999</v>
      </c>
      <c r="DO14" s="165">
        <v>-2.6</v>
      </c>
      <c r="DP14" s="165">
        <v>-0.05</v>
      </c>
      <c r="DQ14" s="165">
        <v>5.0895000000000001</v>
      </c>
      <c r="DR14" s="165">
        <v>-34.186900000000001</v>
      </c>
      <c r="DS14" s="165">
        <v>-6.65</v>
      </c>
      <c r="DT14" s="165">
        <v>-6.75</v>
      </c>
      <c r="DU14" s="165">
        <v>18.100000000000001</v>
      </c>
      <c r="DV14" s="165">
        <v>11.16</v>
      </c>
      <c r="DW14" s="165">
        <v>-32.563600000000001</v>
      </c>
      <c r="DX14" s="165">
        <v>-16.7182</v>
      </c>
      <c r="DY14" s="165">
        <v>-29.225899999999999</v>
      </c>
      <c r="DZ14" s="165">
        <v>-27.0364</v>
      </c>
      <c r="EA14" s="165">
        <v>-11.9907</v>
      </c>
      <c r="EB14" s="165">
        <v>-22.7257</v>
      </c>
      <c r="EC14" s="165">
        <v>-28.8124</v>
      </c>
      <c r="ED14" s="165">
        <v>-28.688600000000001</v>
      </c>
      <c r="EE14" s="165">
        <v>-25.510899999999999</v>
      </c>
      <c r="EF14" s="165">
        <v>-26.742699999999999</v>
      </c>
      <c r="EG14" s="165">
        <v>-11.065</v>
      </c>
      <c r="EH14" s="166"/>
      <c r="EI14" s="165">
        <v>10.957000000000001</v>
      </c>
      <c r="EJ14" s="166"/>
      <c r="EK14" s="165">
        <v>-8.1648999999999994</v>
      </c>
      <c r="EL14" s="165">
        <v>-7.4630999999999998</v>
      </c>
      <c r="EM14" s="166"/>
      <c r="EN14" s="165">
        <v>-7.7735000000000003</v>
      </c>
      <c r="EO14" s="165">
        <v>-8.1926000000000005</v>
      </c>
      <c r="EP14" s="165">
        <v>5.1360000000000001</v>
      </c>
      <c r="EQ14" s="165">
        <v>-17.334</v>
      </c>
      <c r="ER14" s="165">
        <v>-16.988600000000002</v>
      </c>
      <c r="ES14" s="165">
        <v>5.4416000000000002</v>
      </c>
      <c r="ET14" s="166"/>
      <c r="EU14" s="166"/>
      <c r="EV14" s="166"/>
      <c r="EW14" s="165">
        <v>1.8627</v>
      </c>
      <c r="EX14" s="165">
        <v>-1.7341</v>
      </c>
      <c r="EY14" s="165">
        <v>-7.9627999999999997</v>
      </c>
      <c r="EZ14" s="165">
        <v>-8.1740999999999993</v>
      </c>
      <c r="FA14" s="165">
        <v>6.2548000000000004</v>
      </c>
      <c r="FB14" s="165">
        <v>8.3094000000000001</v>
      </c>
      <c r="FC14" s="165">
        <v>-26.3095</v>
      </c>
      <c r="FD14" s="166"/>
      <c r="FE14" s="166"/>
      <c r="FF14" s="166"/>
      <c r="FG14" s="165">
        <v>0</v>
      </c>
      <c r="FH14" s="165">
        <v>2.5291999999999999</v>
      </c>
      <c r="FI14" s="165">
        <v>0</v>
      </c>
      <c r="FJ14" s="165">
        <v>1.8420000000000001</v>
      </c>
      <c r="FK14" s="165">
        <v>1.0046999999999999</v>
      </c>
      <c r="FL14" s="165">
        <v>19.759799999999998</v>
      </c>
      <c r="FM14" s="165">
        <v>9.3005999999999993</v>
      </c>
      <c r="FN14" s="165">
        <v>9.5490999999999993</v>
      </c>
      <c r="FO14" s="165">
        <v>16.162500000000001</v>
      </c>
      <c r="FP14" s="165">
        <v>22.762699999999999</v>
      </c>
      <c r="FQ14" s="165">
        <v>7.8430999999999997</v>
      </c>
      <c r="FR14" s="165">
        <v>-9.82</v>
      </c>
      <c r="FS14" s="165">
        <v>-2.5063</v>
      </c>
      <c r="FT14" s="165">
        <v>0.2969</v>
      </c>
      <c r="FU14" s="166"/>
      <c r="FV14" s="165">
        <v>2.1800000000000002</v>
      </c>
      <c r="FW14" s="165">
        <v>0</v>
      </c>
      <c r="FX14" s="165">
        <v>1.4352</v>
      </c>
      <c r="FY14" s="165">
        <v>7.8339999999999996</v>
      </c>
      <c r="FZ14" s="165">
        <v>0.85199999999999998</v>
      </c>
      <c r="GA14" s="165">
        <v>2.6480999999999999</v>
      </c>
      <c r="GB14" s="165">
        <v>34.159999999999997</v>
      </c>
      <c r="GC14" s="165">
        <v>-32.487299999999998</v>
      </c>
      <c r="GD14" s="165">
        <v>-26.191700000000001</v>
      </c>
      <c r="GE14" s="165">
        <v>-1.84</v>
      </c>
      <c r="GF14" s="165">
        <v>25.075299999999999</v>
      </c>
      <c r="GG14" s="166"/>
      <c r="GH14" s="165">
        <v>20.9009</v>
      </c>
      <c r="GI14" s="166"/>
      <c r="GJ14" s="165">
        <v>-4.9489999999999998</v>
      </c>
      <c r="GK14" s="165">
        <v>1.7214</v>
      </c>
      <c r="GL14" s="166"/>
      <c r="GM14" s="166"/>
      <c r="GN14" s="165">
        <v>-11.803699999999999</v>
      </c>
      <c r="GO14" s="165">
        <v>-2.1852</v>
      </c>
      <c r="GP14" s="165">
        <v>8.8190000000000008</v>
      </c>
      <c r="GQ14" s="165">
        <v>-35.797600000000003</v>
      </c>
      <c r="GR14" s="165">
        <v>-7.2</v>
      </c>
      <c r="GS14" s="165">
        <v>-7.1969000000000003</v>
      </c>
      <c r="GT14" s="165">
        <v>96.239199999999997</v>
      </c>
      <c r="GU14" s="165">
        <v>-11.3376</v>
      </c>
      <c r="GV14" s="165">
        <v>-10.204599999999999</v>
      </c>
      <c r="GW14" s="165">
        <v>-3.9962</v>
      </c>
      <c r="GX14" s="165">
        <v>2.9855999999999998</v>
      </c>
      <c r="GY14" s="165">
        <v>8.0074000000000005</v>
      </c>
      <c r="GZ14" s="165">
        <v>7.9035000000000002</v>
      </c>
      <c r="HA14" s="165">
        <v>2.3172000000000001</v>
      </c>
      <c r="HB14" s="165">
        <v>16.431899999999999</v>
      </c>
      <c r="HC14" s="165">
        <v>19.341100000000001</v>
      </c>
      <c r="HD14" s="165">
        <v>-7.96</v>
      </c>
      <c r="HE14" s="165">
        <v>11.332100000000001</v>
      </c>
      <c r="HF14" s="165">
        <v>42.355200000000004</v>
      </c>
      <c r="HG14" s="165">
        <v>17.052299999999999</v>
      </c>
      <c r="HH14" s="165">
        <v>25.767700000000001</v>
      </c>
      <c r="HI14" s="165">
        <v>11.401400000000001</v>
      </c>
      <c r="HJ14" s="165">
        <v>12.7437</v>
      </c>
      <c r="HK14" s="166"/>
      <c r="HL14" s="165">
        <v>0</v>
      </c>
      <c r="HM14" s="165">
        <v>0</v>
      </c>
      <c r="HN14" s="165">
        <v>0</v>
      </c>
      <c r="HO14" s="166"/>
      <c r="HP14" s="166"/>
      <c r="HQ14" s="165">
        <v>-8.5846</v>
      </c>
      <c r="HR14" s="165">
        <v>-8.0351999999999997</v>
      </c>
      <c r="HS14" s="165">
        <v>-2.78</v>
      </c>
      <c r="HT14" s="165">
        <v>-2.6911</v>
      </c>
      <c r="HU14" s="165">
        <v>12.12</v>
      </c>
      <c r="HV14" s="165">
        <v>12.12</v>
      </c>
      <c r="HW14" s="165">
        <v>-29.7</v>
      </c>
      <c r="HX14" s="165">
        <v>-29.6</v>
      </c>
      <c r="HY14" s="165">
        <v>0.98599999999999999</v>
      </c>
      <c r="HZ14" s="165">
        <v>-14</v>
      </c>
      <c r="IA14" s="165">
        <v>31.857600000000001</v>
      </c>
      <c r="IB14" s="165">
        <v>28.405799999999999</v>
      </c>
      <c r="IC14" s="165">
        <v>28.766300000000001</v>
      </c>
      <c r="ID14" s="165">
        <v>-19.5</v>
      </c>
      <c r="IE14" s="165">
        <v>-33.6</v>
      </c>
      <c r="IF14" s="165">
        <v>-2.9</v>
      </c>
      <c r="IG14" s="165">
        <v>-3.8</v>
      </c>
      <c r="IH14" s="165">
        <v>-17.3309</v>
      </c>
      <c r="II14" s="165">
        <v>-17.2867</v>
      </c>
      <c r="IJ14" s="165">
        <v>-53.947600000000001</v>
      </c>
      <c r="IK14" s="165">
        <v>-60.312399999999997</v>
      </c>
      <c r="IL14" s="165">
        <v>-223.5189</v>
      </c>
      <c r="IM14" s="165">
        <v>-11.357799999999999</v>
      </c>
      <c r="IN14" s="165">
        <v>16.996600000000001</v>
      </c>
      <c r="IO14" s="165">
        <v>90.065100000000001</v>
      </c>
      <c r="IP14" s="165">
        <v>72.159800000000004</v>
      </c>
      <c r="IQ14" s="165">
        <v>67.5505</v>
      </c>
      <c r="IR14" s="165">
        <v>124.04430000000001</v>
      </c>
      <c r="IS14" s="165">
        <v>23.417000000000002</v>
      </c>
      <c r="IT14" s="165">
        <v>36.131799999999998</v>
      </c>
      <c r="IU14" s="165">
        <v>34.5304</v>
      </c>
      <c r="IV14" s="165">
        <v>41.305700000000002</v>
      </c>
      <c r="IW14" s="165">
        <v>140.76169999999999</v>
      </c>
      <c r="IX14" s="165">
        <v>-227.5181</v>
      </c>
      <c r="IY14" s="165">
        <v>58.506300000000003</v>
      </c>
      <c r="IZ14" s="165">
        <v>-50.7301</v>
      </c>
      <c r="JA14" s="165">
        <v>-0.56030000000000002</v>
      </c>
      <c r="JB14" s="166"/>
      <c r="JC14" s="165">
        <v>-2.64</v>
      </c>
      <c r="JD14" s="165">
        <v>-1.8180000000000001</v>
      </c>
      <c r="JE14" s="165">
        <v>-1.831</v>
      </c>
      <c r="JF14" s="165">
        <v>-2</v>
      </c>
      <c r="JG14" s="165">
        <v>5.12</v>
      </c>
      <c r="JH14" s="165">
        <v>-3.9607000000000001</v>
      </c>
      <c r="JI14" s="165">
        <v>-11.6594</v>
      </c>
      <c r="JJ14" s="165">
        <v>11.955399999999999</v>
      </c>
      <c r="JK14" s="165">
        <v>-3.1631999999999998</v>
      </c>
      <c r="JL14" s="165">
        <v>1</v>
      </c>
      <c r="JM14" s="165">
        <v>-0.81899999999999995</v>
      </c>
      <c r="JN14" s="165">
        <v>-0.92900000000000005</v>
      </c>
      <c r="JO14" s="166"/>
      <c r="JP14" s="165">
        <v>2.9495</v>
      </c>
      <c r="JQ14" s="165">
        <v>4.0460000000000003</v>
      </c>
      <c r="JR14" s="165">
        <v>3.5190000000000001</v>
      </c>
      <c r="JS14" s="165">
        <v>3.2075999999999998</v>
      </c>
      <c r="JT14" s="166"/>
      <c r="JU14" s="165">
        <v>18.399999999999999</v>
      </c>
      <c r="JV14" s="165">
        <v>11.673500000000001</v>
      </c>
      <c r="JW14" s="165">
        <v>-0.55000000000000004</v>
      </c>
      <c r="JX14" s="166"/>
      <c r="JY14" s="165">
        <v>-12.441000000000001</v>
      </c>
      <c r="JZ14" s="165">
        <v>-3.0426000000000002</v>
      </c>
      <c r="KA14" s="165">
        <v>-22.713799999999999</v>
      </c>
      <c r="KB14" s="165">
        <v>-9.7301000000000002</v>
      </c>
      <c r="KC14" s="165">
        <v>0</v>
      </c>
      <c r="KD14" s="165">
        <v>-25.0915</v>
      </c>
      <c r="KE14" s="165">
        <v>-4.6852999999999998</v>
      </c>
      <c r="KF14" s="165">
        <v>-20.6</v>
      </c>
      <c r="KG14" s="165">
        <v>4.2</v>
      </c>
      <c r="KH14" s="166"/>
      <c r="KI14" s="165">
        <v>-131.62200000000001</v>
      </c>
    </row>
    <row r="15" spans="1:295" ht="18" customHeight="1" x14ac:dyDescent="0.35">
      <c r="A15" s="161" t="s">
        <v>58</v>
      </c>
      <c r="B15" s="161" t="s">
        <v>790</v>
      </c>
      <c r="C15" s="165">
        <v>0</v>
      </c>
      <c r="D15" s="165">
        <v>8.0456000000000003</v>
      </c>
      <c r="E15" s="165">
        <v>-5.3686999999999996</v>
      </c>
      <c r="F15" s="165">
        <v>2.7682000000000002</v>
      </c>
      <c r="G15" s="165">
        <v>6.7660999999999998</v>
      </c>
      <c r="H15" s="166"/>
      <c r="I15" s="165">
        <v>12.265499999999999</v>
      </c>
      <c r="J15" s="166"/>
      <c r="K15" s="165">
        <v>6.2190000000000003</v>
      </c>
      <c r="L15" s="165">
        <v>1.9269000000000001</v>
      </c>
      <c r="M15" s="165">
        <v>1.9826999999999999</v>
      </c>
      <c r="N15" s="165">
        <v>-6.66</v>
      </c>
      <c r="O15" s="166"/>
      <c r="P15" s="166"/>
      <c r="Q15" s="165">
        <v>1.6559999999999999</v>
      </c>
      <c r="R15" s="166"/>
      <c r="S15" s="165">
        <v>5.4443000000000001</v>
      </c>
      <c r="T15" s="165">
        <v>19.0532</v>
      </c>
      <c r="U15" s="165">
        <v>1.7962</v>
      </c>
      <c r="V15" s="165">
        <v>1.8118000000000001</v>
      </c>
      <c r="W15" s="165">
        <v>3.1221000000000001</v>
      </c>
      <c r="X15" s="165">
        <v>0.96960000000000002</v>
      </c>
      <c r="Y15" s="165">
        <v>0.11409999999999999</v>
      </c>
      <c r="Z15" s="165">
        <v>1.8100000000000002E-2</v>
      </c>
      <c r="AA15" s="166"/>
      <c r="AB15" s="166"/>
      <c r="AC15" s="165">
        <v>-0.57899999999999996</v>
      </c>
      <c r="AD15" s="165">
        <v>-0.56599999999999995</v>
      </c>
      <c r="AE15" s="165">
        <v>10.08</v>
      </c>
      <c r="AF15" s="165">
        <v>-15.54</v>
      </c>
      <c r="AG15" s="166"/>
      <c r="AH15" s="165">
        <v>0.315</v>
      </c>
      <c r="AI15" s="165">
        <v>0.13100000000000001</v>
      </c>
      <c r="AJ15" s="165">
        <v>-13.77</v>
      </c>
      <c r="AK15" s="165">
        <v>-13.73</v>
      </c>
      <c r="AL15" s="166"/>
      <c r="AM15" s="165">
        <v>-11.38</v>
      </c>
      <c r="AN15" s="165">
        <v>-11.5</v>
      </c>
      <c r="AO15" s="165">
        <v>4.0526</v>
      </c>
      <c r="AP15" s="165">
        <v>3.1534</v>
      </c>
      <c r="AQ15" s="165">
        <v>11.804500000000001</v>
      </c>
      <c r="AR15" s="165">
        <v>12.902900000000001</v>
      </c>
      <c r="AS15" s="165">
        <v>-19.682400000000001</v>
      </c>
      <c r="AT15" s="165">
        <v>-12.4582</v>
      </c>
      <c r="AU15" s="165">
        <v>-12.3728</v>
      </c>
      <c r="AV15" s="165">
        <v>-0.13100000000000001</v>
      </c>
      <c r="AW15" s="165">
        <v>-0.157</v>
      </c>
      <c r="AX15" s="166"/>
      <c r="AY15" s="165">
        <v>-13.262</v>
      </c>
      <c r="AZ15" s="165">
        <v>2.7742</v>
      </c>
      <c r="BA15" s="165">
        <v>14.070399999999999</v>
      </c>
      <c r="BB15" s="165">
        <v>-21.437899999999999</v>
      </c>
      <c r="BC15" s="165">
        <v>10.554600000000001</v>
      </c>
      <c r="BD15" s="165">
        <v>-6.5</v>
      </c>
      <c r="BE15" s="165">
        <v>-7.1</v>
      </c>
      <c r="BF15" s="165">
        <v>-23.6585</v>
      </c>
      <c r="BG15" s="165">
        <v>-23.327200000000001</v>
      </c>
      <c r="BH15" s="165">
        <v>-2.0752999999999999</v>
      </c>
      <c r="BI15" s="166"/>
      <c r="BJ15" s="165">
        <v>-4.4957000000000003</v>
      </c>
      <c r="BK15" s="165">
        <v>9.1899999999999996E-2</v>
      </c>
      <c r="BL15" s="165">
        <v>3.9399999999999998E-2</v>
      </c>
      <c r="BM15" s="165">
        <v>-0.15440000000000001</v>
      </c>
      <c r="BN15" s="165">
        <v>-140.65979999999999</v>
      </c>
      <c r="BO15" s="165">
        <v>53.651499999999999</v>
      </c>
      <c r="BP15" s="165">
        <v>53.773600000000002</v>
      </c>
      <c r="BQ15" s="166"/>
      <c r="BR15" s="165">
        <v>-164.51929999999999</v>
      </c>
      <c r="BS15" s="166"/>
      <c r="BT15" s="166"/>
      <c r="BU15" s="166"/>
      <c r="BV15" s="165">
        <v>9.0214999999999996</v>
      </c>
      <c r="BW15" s="165">
        <v>8.4600000000000009</v>
      </c>
      <c r="BX15" s="165">
        <v>4.26</v>
      </c>
      <c r="BY15" s="165">
        <v>-14.61</v>
      </c>
      <c r="BZ15" s="165">
        <v>2.94</v>
      </c>
      <c r="CA15" s="165">
        <v>-12.319900000000001</v>
      </c>
      <c r="CB15" s="165">
        <v>-11.917999999999999</v>
      </c>
      <c r="CC15" s="165">
        <v>11.088900000000001</v>
      </c>
      <c r="CD15" s="165">
        <v>8.5874000000000006</v>
      </c>
      <c r="CE15" s="165">
        <v>-2.2648999999999999</v>
      </c>
      <c r="CF15" s="165">
        <v>-2.7652000000000001</v>
      </c>
      <c r="CG15" s="165">
        <v>-2.7639999999999998</v>
      </c>
      <c r="CH15" s="165">
        <v>-5.1189</v>
      </c>
      <c r="CI15" s="165">
        <v>14.6228</v>
      </c>
      <c r="CJ15" s="166"/>
      <c r="CK15" s="166"/>
      <c r="CL15" s="165">
        <v>36.9</v>
      </c>
      <c r="CM15" s="165">
        <v>-25.7</v>
      </c>
      <c r="CN15" s="165">
        <v>-1.04</v>
      </c>
      <c r="CO15" s="165">
        <v>32.664200000000001</v>
      </c>
      <c r="CP15" s="165">
        <v>33.074800000000003</v>
      </c>
      <c r="CQ15" s="165">
        <v>31.7409</v>
      </c>
      <c r="CR15" s="165">
        <v>89.732699999999994</v>
      </c>
      <c r="CS15" s="165">
        <v>89.539100000000005</v>
      </c>
      <c r="CT15" s="165">
        <v>-15.033099999999999</v>
      </c>
      <c r="CU15" s="165">
        <v>-78.323700000000002</v>
      </c>
      <c r="CV15" s="165">
        <v>-14.6822</v>
      </c>
      <c r="CW15" s="165">
        <v>2.5499999999999998</v>
      </c>
      <c r="CX15" s="165">
        <v>24.46</v>
      </c>
      <c r="CY15" s="165">
        <v>8.98</v>
      </c>
      <c r="CZ15" s="165">
        <v>4.5361000000000002</v>
      </c>
      <c r="DA15" s="165">
        <v>4.7881999999999998</v>
      </c>
      <c r="DB15" s="165">
        <v>-6.86</v>
      </c>
      <c r="DC15" s="166"/>
      <c r="DD15" s="165">
        <v>-16.545200000000001</v>
      </c>
      <c r="DE15" s="165">
        <v>-16.4513</v>
      </c>
      <c r="DF15" s="165">
        <v>30.891200000000001</v>
      </c>
      <c r="DG15" s="165">
        <v>1.5100000000000001E-2</v>
      </c>
      <c r="DH15" s="165">
        <v>-3.3851</v>
      </c>
      <c r="DI15" s="166"/>
      <c r="DJ15" s="166"/>
      <c r="DK15" s="165">
        <v>-5.4748999999999999</v>
      </c>
      <c r="DL15" s="165">
        <v>-2.9921000000000002</v>
      </c>
      <c r="DM15" s="165">
        <v>32.967300000000002</v>
      </c>
      <c r="DN15" s="165">
        <v>2.9744999999999999</v>
      </c>
      <c r="DO15" s="165">
        <v>-2.59</v>
      </c>
      <c r="DP15" s="165">
        <v>-0.38</v>
      </c>
      <c r="DQ15" s="165">
        <v>5.0759999999999996</v>
      </c>
      <c r="DR15" s="165">
        <v>-32.2393</v>
      </c>
      <c r="DS15" s="165">
        <v>-6.58</v>
      </c>
      <c r="DT15" s="165">
        <v>-6.75</v>
      </c>
      <c r="DU15" s="165">
        <v>17.46</v>
      </c>
      <c r="DV15" s="165">
        <v>10.82</v>
      </c>
      <c r="DW15" s="165">
        <v>-31.163599999999999</v>
      </c>
      <c r="DX15" s="165">
        <v>-15.6455</v>
      </c>
      <c r="DY15" s="165">
        <v>-27.3612</v>
      </c>
      <c r="DZ15" s="165">
        <v>-26.3</v>
      </c>
      <c r="EA15" s="165">
        <v>-11.402699999999999</v>
      </c>
      <c r="EB15" s="165">
        <v>-23.526700000000002</v>
      </c>
      <c r="EC15" s="165">
        <v>-28.2638</v>
      </c>
      <c r="ED15" s="165">
        <v>-29.2654</v>
      </c>
      <c r="EE15" s="165">
        <v>-17.1736</v>
      </c>
      <c r="EF15" s="165">
        <v>-18.870200000000001</v>
      </c>
      <c r="EG15" s="165">
        <v>-11.375999999999999</v>
      </c>
      <c r="EH15" s="166"/>
      <c r="EI15" s="165">
        <v>8.3087999999999997</v>
      </c>
      <c r="EJ15" s="166"/>
      <c r="EK15" s="165">
        <v>-7.4206000000000003</v>
      </c>
      <c r="EL15" s="165">
        <v>-7.0301</v>
      </c>
      <c r="EM15" s="166"/>
      <c r="EN15" s="165">
        <v>-13.6973</v>
      </c>
      <c r="EO15" s="165">
        <v>-13.687900000000001</v>
      </c>
      <c r="EP15" s="165">
        <v>13.327999999999999</v>
      </c>
      <c r="EQ15" s="165">
        <v>-18.345800000000001</v>
      </c>
      <c r="ER15" s="165">
        <v>-17.8584</v>
      </c>
      <c r="ES15" s="165">
        <v>1.8283</v>
      </c>
      <c r="ET15" s="166"/>
      <c r="EU15" s="166"/>
      <c r="EV15" s="166"/>
      <c r="EW15" s="165">
        <v>1.4992000000000001</v>
      </c>
      <c r="EX15" s="165">
        <v>-13.025399999999999</v>
      </c>
      <c r="EY15" s="165">
        <v>-8.4659999999999993</v>
      </c>
      <c r="EZ15" s="165">
        <v>-8.6424000000000003</v>
      </c>
      <c r="FA15" s="165">
        <v>6.9631999999999996</v>
      </c>
      <c r="FB15" s="165">
        <v>3.1278000000000001</v>
      </c>
      <c r="FC15" s="165">
        <v>-23.519300000000001</v>
      </c>
      <c r="FD15" s="166"/>
      <c r="FE15" s="166"/>
      <c r="FF15" s="166"/>
      <c r="FG15" s="165">
        <v>2.5232000000000001</v>
      </c>
      <c r="FH15" s="165">
        <v>2.5908000000000002</v>
      </c>
      <c r="FI15" s="165">
        <v>0</v>
      </c>
      <c r="FJ15" s="165">
        <v>2.0095000000000001</v>
      </c>
      <c r="FK15" s="165">
        <v>2.3443999999999998</v>
      </c>
      <c r="FL15" s="165">
        <v>23.109000000000002</v>
      </c>
      <c r="FM15" s="165">
        <v>9.0615000000000006</v>
      </c>
      <c r="FN15" s="165">
        <v>9.0916999999999994</v>
      </c>
      <c r="FO15" s="165">
        <v>20.3035</v>
      </c>
      <c r="FP15" s="165">
        <v>28.399000000000001</v>
      </c>
      <c r="FQ15" s="166"/>
      <c r="FR15" s="166"/>
      <c r="FS15" s="165">
        <v>-2.5063</v>
      </c>
      <c r="FT15" s="166"/>
      <c r="FU15" s="166"/>
      <c r="FV15" s="165">
        <v>1.85</v>
      </c>
      <c r="FW15" s="166"/>
      <c r="FX15" s="165">
        <v>1.4516</v>
      </c>
      <c r="FY15" s="165">
        <v>7.6289999999999996</v>
      </c>
      <c r="FZ15" s="165">
        <v>0.88</v>
      </c>
      <c r="GA15" s="165">
        <v>2.6585000000000001</v>
      </c>
      <c r="GB15" s="165">
        <v>32.97</v>
      </c>
      <c r="GC15" s="165">
        <v>-34.059100000000001</v>
      </c>
      <c r="GD15" s="165">
        <v>-27.127300000000002</v>
      </c>
      <c r="GE15" s="166"/>
      <c r="GF15" s="165">
        <v>24.3415</v>
      </c>
      <c r="GG15" s="166"/>
      <c r="GH15" s="165">
        <v>21.2621</v>
      </c>
      <c r="GI15" s="166"/>
      <c r="GJ15" s="165">
        <v>-4.9768999999999997</v>
      </c>
      <c r="GK15" s="165">
        <v>1.694</v>
      </c>
      <c r="GL15" s="166"/>
      <c r="GM15" s="166"/>
      <c r="GN15" s="165">
        <v>-10.704599999999999</v>
      </c>
      <c r="GO15" s="165">
        <v>-1.0717000000000001</v>
      </c>
      <c r="GP15" s="165">
        <v>10.416600000000001</v>
      </c>
      <c r="GQ15" s="165">
        <v>-36.217799999999997</v>
      </c>
      <c r="GR15" s="165">
        <v>-7.2146999999999997</v>
      </c>
      <c r="GS15" s="165">
        <v>-7.1482999999999999</v>
      </c>
      <c r="GT15" s="165">
        <v>100.2595</v>
      </c>
      <c r="GU15" s="165">
        <v>-10.959099999999999</v>
      </c>
      <c r="GV15" s="165">
        <v>-10.298299999999999</v>
      </c>
      <c r="GW15" s="165">
        <v>-3.1452</v>
      </c>
      <c r="GX15" s="166"/>
      <c r="GY15" s="165">
        <v>7.7363999999999997</v>
      </c>
      <c r="GZ15" s="165">
        <v>7.6108000000000002</v>
      </c>
      <c r="HA15" s="166"/>
      <c r="HB15" s="165">
        <v>18.050999999999998</v>
      </c>
      <c r="HC15" s="165">
        <v>18.976900000000001</v>
      </c>
      <c r="HD15" s="165">
        <v>-6.71</v>
      </c>
      <c r="HE15" s="165">
        <v>10.5022</v>
      </c>
      <c r="HF15" s="165">
        <v>45.225000000000001</v>
      </c>
      <c r="HG15" s="165">
        <v>15.192500000000001</v>
      </c>
      <c r="HH15" s="165">
        <v>24.008299999999998</v>
      </c>
      <c r="HI15" s="165">
        <v>11.6485</v>
      </c>
      <c r="HJ15" s="165">
        <v>12.378500000000001</v>
      </c>
      <c r="HK15" s="166"/>
      <c r="HL15" s="165">
        <v>0</v>
      </c>
      <c r="HM15" s="165">
        <v>0</v>
      </c>
      <c r="HN15" s="165">
        <v>0</v>
      </c>
      <c r="HO15" s="166"/>
      <c r="HP15" s="166"/>
      <c r="HQ15" s="165">
        <v>-10.0623</v>
      </c>
      <c r="HR15" s="165">
        <v>-9.3096999999999994</v>
      </c>
      <c r="HS15" s="165">
        <v>-3.1137999999999999</v>
      </c>
      <c r="HT15" s="165">
        <v>-2.9176000000000002</v>
      </c>
      <c r="HU15" s="165">
        <v>12.27</v>
      </c>
      <c r="HV15" s="165">
        <v>12.21</v>
      </c>
      <c r="HW15" s="165">
        <v>-29.6</v>
      </c>
      <c r="HX15" s="165">
        <v>-29.8</v>
      </c>
      <c r="HY15" s="165">
        <v>0.98599999999999999</v>
      </c>
      <c r="HZ15" s="165">
        <v>-13.52</v>
      </c>
      <c r="IA15" s="165">
        <v>35.486899999999999</v>
      </c>
      <c r="IB15" s="165">
        <v>25.260400000000001</v>
      </c>
      <c r="IC15" s="165">
        <v>25.6189</v>
      </c>
      <c r="ID15" s="165">
        <v>-19.5</v>
      </c>
      <c r="IE15" s="165">
        <v>-32.4</v>
      </c>
      <c r="IF15" s="165">
        <v>-1.6</v>
      </c>
      <c r="IG15" s="165">
        <v>-2.5</v>
      </c>
      <c r="IH15" s="166"/>
      <c r="II15" s="165">
        <v>-17.4663</v>
      </c>
      <c r="IJ15" s="165">
        <v>-50.521700000000003</v>
      </c>
      <c r="IK15" s="165">
        <v>-57.634399999999999</v>
      </c>
      <c r="IL15" s="165">
        <v>-226.67750000000001</v>
      </c>
      <c r="IM15" s="165">
        <v>-12.0067</v>
      </c>
      <c r="IN15" s="165">
        <v>14.6822</v>
      </c>
      <c r="IO15" s="165">
        <v>87.235100000000003</v>
      </c>
      <c r="IP15" s="165">
        <v>73.889200000000002</v>
      </c>
      <c r="IQ15" s="165">
        <v>71.986000000000004</v>
      </c>
      <c r="IR15" s="165">
        <v>122.31489999999999</v>
      </c>
      <c r="IS15" s="165">
        <v>23.6815</v>
      </c>
      <c r="IT15" s="165">
        <v>35.289000000000001</v>
      </c>
      <c r="IU15" s="165">
        <v>35.527900000000002</v>
      </c>
      <c r="IV15" s="165">
        <v>36.333300000000001</v>
      </c>
      <c r="IW15" s="165">
        <v>142.31379999999999</v>
      </c>
      <c r="IX15" s="165">
        <v>-230.24629999999999</v>
      </c>
      <c r="IY15" s="165">
        <v>56.207299999999996</v>
      </c>
      <c r="IZ15" s="165">
        <v>-50.670999999999999</v>
      </c>
      <c r="JA15" s="165">
        <v>-6.9599999999999995E-2</v>
      </c>
      <c r="JB15" s="166"/>
      <c r="JC15" s="165">
        <v>-2.3199999999999998</v>
      </c>
      <c r="JD15" s="165">
        <v>-1.83</v>
      </c>
      <c r="JE15" s="165">
        <v>-1.853</v>
      </c>
      <c r="JF15" s="165">
        <v>-2.56</v>
      </c>
      <c r="JG15" s="165">
        <v>5.12</v>
      </c>
      <c r="JH15" s="165">
        <v>-3.7454999999999998</v>
      </c>
      <c r="JI15" s="165">
        <v>-11.3085</v>
      </c>
      <c r="JJ15" s="165">
        <v>12.013400000000001</v>
      </c>
      <c r="JK15" s="165">
        <v>-3.0167000000000002</v>
      </c>
      <c r="JL15" s="165">
        <v>1</v>
      </c>
      <c r="JM15" s="165">
        <v>-0.35499999999999998</v>
      </c>
      <c r="JN15" s="165">
        <v>-0.47299999999999998</v>
      </c>
      <c r="JO15" s="166"/>
      <c r="JP15" s="165">
        <v>2.9554999999999998</v>
      </c>
      <c r="JQ15" s="165">
        <v>3.7309999999999999</v>
      </c>
      <c r="JR15" s="165">
        <v>3.4033000000000002</v>
      </c>
      <c r="JS15" s="165">
        <v>3.2179000000000002</v>
      </c>
      <c r="JT15" s="166"/>
      <c r="JU15" s="165">
        <v>18.2</v>
      </c>
      <c r="JV15" s="165">
        <v>11.4879</v>
      </c>
      <c r="JW15" s="165">
        <v>-0.54</v>
      </c>
      <c r="JX15" s="166"/>
      <c r="JY15" s="165">
        <v>-12.6303</v>
      </c>
      <c r="JZ15" s="165">
        <v>-3.0047999999999999</v>
      </c>
      <c r="KA15" s="165">
        <v>-22.392399999999999</v>
      </c>
      <c r="KB15" s="165">
        <v>-8.8445</v>
      </c>
      <c r="KC15" s="166"/>
      <c r="KD15" s="165">
        <v>-24.915600000000001</v>
      </c>
      <c r="KE15" s="165">
        <v>-5.0537000000000001</v>
      </c>
      <c r="KF15" s="165">
        <v>-19.3</v>
      </c>
      <c r="KG15" s="165">
        <v>3.9</v>
      </c>
      <c r="KH15" s="166"/>
      <c r="KI15" s="165">
        <v>-136.98820000000001</v>
      </c>
    </row>
    <row r="16" spans="1:295" ht="18" customHeight="1" x14ac:dyDescent="0.35">
      <c r="A16" s="161" t="s">
        <v>58</v>
      </c>
      <c r="B16" s="161" t="s">
        <v>791</v>
      </c>
      <c r="C16" s="168">
        <v>0</v>
      </c>
      <c r="D16" s="168">
        <v>8.1243999999999996</v>
      </c>
      <c r="E16" s="168">
        <v>-5.6264000000000003</v>
      </c>
      <c r="F16" s="168">
        <v>2.7934000000000001</v>
      </c>
      <c r="G16" s="168">
        <v>6.7613000000000003</v>
      </c>
      <c r="H16" s="169"/>
      <c r="I16" s="168">
        <v>12.253500000000001</v>
      </c>
      <c r="J16" s="169"/>
      <c r="K16" s="168">
        <v>6.1041999999999996</v>
      </c>
      <c r="L16" s="168">
        <v>1.9549000000000001</v>
      </c>
      <c r="M16" s="168">
        <v>2.0102000000000002</v>
      </c>
      <c r="N16" s="168">
        <v>-6.66</v>
      </c>
      <c r="O16" s="169"/>
      <c r="P16" s="169"/>
      <c r="Q16" s="168">
        <v>1.6559999999999999</v>
      </c>
      <c r="R16" s="169"/>
      <c r="S16" s="168">
        <v>5.4128999999999996</v>
      </c>
      <c r="T16" s="168">
        <v>18.7897</v>
      </c>
      <c r="U16" s="168">
        <v>1.9583999999999999</v>
      </c>
      <c r="V16" s="168">
        <v>1.6998</v>
      </c>
      <c r="W16" s="168">
        <v>2.8294999999999999</v>
      </c>
      <c r="X16" s="168">
        <v>0.96230000000000004</v>
      </c>
      <c r="Y16" s="168">
        <v>0.13070000000000001</v>
      </c>
      <c r="Z16" s="168">
        <v>4.4200000000000003E-2</v>
      </c>
      <c r="AA16" s="169"/>
      <c r="AB16" s="169"/>
      <c r="AC16" s="168">
        <v>-0.53600000000000003</v>
      </c>
      <c r="AD16" s="168">
        <v>-0.51500000000000001</v>
      </c>
      <c r="AE16" s="168">
        <v>10.132999999999999</v>
      </c>
      <c r="AF16" s="168">
        <v>-13.32</v>
      </c>
      <c r="AG16" s="168">
        <v>-13.2</v>
      </c>
      <c r="AH16" s="168">
        <v>0.3</v>
      </c>
      <c r="AI16" s="168">
        <v>0.13</v>
      </c>
      <c r="AJ16" s="168">
        <v>-13.5</v>
      </c>
      <c r="AK16" s="168">
        <v>-13.51</v>
      </c>
      <c r="AL16" s="169"/>
      <c r="AM16" s="168">
        <v>-11.69</v>
      </c>
      <c r="AN16" s="168">
        <v>-11.65</v>
      </c>
      <c r="AO16" s="168">
        <v>4.0960000000000001</v>
      </c>
      <c r="AP16" s="168">
        <v>3.1093999999999999</v>
      </c>
      <c r="AQ16" s="168">
        <v>11.386200000000001</v>
      </c>
      <c r="AR16" s="168">
        <v>12.654999999999999</v>
      </c>
      <c r="AS16" s="168">
        <v>-19.116499999999998</v>
      </c>
      <c r="AT16" s="168">
        <v>-12.860099999999999</v>
      </c>
      <c r="AU16" s="168">
        <v>-12.826000000000001</v>
      </c>
      <c r="AV16" s="168">
        <v>-1.0428999999999999</v>
      </c>
      <c r="AW16" s="168">
        <v>-0.65290000000000004</v>
      </c>
      <c r="AX16" s="169"/>
      <c r="AY16" s="168">
        <v>-13.5299</v>
      </c>
      <c r="AZ16" s="168">
        <v>2.7742</v>
      </c>
      <c r="BA16" s="168">
        <v>13.682600000000001</v>
      </c>
      <c r="BB16" s="168">
        <v>-20.272500000000001</v>
      </c>
      <c r="BC16" s="168">
        <v>9.9169999999999998</v>
      </c>
      <c r="BD16" s="168">
        <v>-6.1</v>
      </c>
      <c r="BE16" s="168">
        <v>-7.2</v>
      </c>
      <c r="BF16" s="168">
        <v>-24.011700000000001</v>
      </c>
      <c r="BG16" s="168">
        <v>-23.931899999999999</v>
      </c>
      <c r="BH16" s="168">
        <v>-2.1848999999999998</v>
      </c>
      <c r="BI16" s="169"/>
      <c r="BJ16" s="168">
        <v>-4.5594999999999999</v>
      </c>
      <c r="BK16" s="168">
        <v>0.1515</v>
      </c>
      <c r="BL16" s="168">
        <v>0.31569999999999998</v>
      </c>
      <c r="BM16" s="168">
        <v>8.72E-2</v>
      </c>
      <c r="BN16" s="168">
        <v>-141.45320000000001</v>
      </c>
      <c r="BO16" s="168">
        <v>54.628100000000003</v>
      </c>
      <c r="BP16" s="168">
        <v>54.292400000000001</v>
      </c>
      <c r="BQ16" s="169"/>
      <c r="BR16" s="168">
        <v>-165.33600000000001</v>
      </c>
      <c r="BS16" s="169"/>
      <c r="BT16" s="169"/>
      <c r="BU16" s="169"/>
      <c r="BV16" s="168">
        <v>9.0914000000000001</v>
      </c>
      <c r="BW16" s="168">
        <v>8.66</v>
      </c>
      <c r="BX16" s="168">
        <v>4.57</v>
      </c>
      <c r="BY16" s="168">
        <v>-14.44</v>
      </c>
      <c r="BZ16" s="168">
        <v>3.02</v>
      </c>
      <c r="CA16" s="168">
        <v>-11.784000000000001</v>
      </c>
      <c r="CB16" s="168">
        <v>-11.248200000000001</v>
      </c>
      <c r="CC16" s="168">
        <v>10.674300000000001</v>
      </c>
      <c r="CD16" s="168">
        <v>8.3031000000000006</v>
      </c>
      <c r="CE16" s="168">
        <v>-2.4676999999999998</v>
      </c>
      <c r="CF16" s="168">
        <v>-3.0444</v>
      </c>
      <c r="CG16" s="168">
        <v>-3.2454999999999998</v>
      </c>
      <c r="CH16" s="168">
        <v>-4.8754</v>
      </c>
      <c r="CI16" s="168">
        <v>14.119400000000001</v>
      </c>
      <c r="CJ16" s="169"/>
      <c r="CK16" s="169"/>
      <c r="CL16" s="168">
        <v>37.5</v>
      </c>
      <c r="CM16" s="168">
        <v>-23.8</v>
      </c>
      <c r="CN16" s="168">
        <v>-1.1599999999999999</v>
      </c>
      <c r="CO16" s="168">
        <v>32.635300000000001</v>
      </c>
      <c r="CP16" s="168">
        <v>32.546300000000002</v>
      </c>
      <c r="CQ16" s="168">
        <v>31.7532</v>
      </c>
      <c r="CR16" s="168">
        <v>87.549700000000001</v>
      </c>
      <c r="CS16" s="168">
        <v>87.484700000000004</v>
      </c>
      <c r="CT16" s="168">
        <v>-13.2464</v>
      </c>
      <c r="CU16" s="168">
        <v>-78.045299999999997</v>
      </c>
      <c r="CV16" s="168">
        <v>-12.2136</v>
      </c>
      <c r="CW16" s="168">
        <v>2.6419000000000001</v>
      </c>
      <c r="CX16" s="168">
        <v>25.09</v>
      </c>
      <c r="CY16" s="168">
        <v>8.9600000000000009</v>
      </c>
      <c r="CZ16" s="168">
        <v>4.3799000000000001</v>
      </c>
      <c r="DA16" s="168">
        <v>4.5929000000000002</v>
      </c>
      <c r="DB16" s="168">
        <v>-6.81</v>
      </c>
      <c r="DC16" s="169"/>
      <c r="DD16" s="168">
        <v>-15.7629</v>
      </c>
      <c r="DE16" s="168">
        <v>-15.805199999999999</v>
      </c>
      <c r="DF16" s="168">
        <v>31.0702</v>
      </c>
      <c r="DG16" s="168">
        <v>1.5100000000000001E-2</v>
      </c>
      <c r="DH16" s="168">
        <v>-3.3275000000000001</v>
      </c>
      <c r="DI16" s="169"/>
      <c r="DJ16" s="169"/>
      <c r="DK16" s="168">
        <v>-5.5651999999999999</v>
      </c>
      <c r="DL16" s="168">
        <v>-2.9921000000000002</v>
      </c>
      <c r="DM16" s="168">
        <v>33.598199999999999</v>
      </c>
      <c r="DN16" s="168">
        <v>2.9744999999999999</v>
      </c>
      <c r="DO16" s="168">
        <v>-2.37</v>
      </c>
      <c r="DP16" s="168">
        <v>-0.67</v>
      </c>
      <c r="DQ16" s="168">
        <v>5.4809999999999999</v>
      </c>
      <c r="DR16" s="168">
        <v>-30.806799999999999</v>
      </c>
      <c r="DS16" s="168">
        <v>-7.13</v>
      </c>
      <c r="DT16" s="168">
        <v>-7.3</v>
      </c>
      <c r="DU16" s="168">
        <v>18.64</v>
      </c>
      <c r="DV16" s="168">
        <v>10.95</v>
      </c>
      <c r="DW16" s="168">
        <v>-29.4</v>
      </c>
      <c r="DX16" s="168">
        <v>-15.4727</v>
      </c>
      <c r="DY16" s="168">
        <v>-25.8443</v>
      </c>
      <c r="DZ16" s="168">
        <v>-25.2455</v>
      </c>
      <c r="EA16" s="168">
        <v>0</v>
      </c>
      <c r="EB16" s="168">
        <v>-21.5715</v>
      </c>
      <c r="EC16" s="168">
        <v>-27.169899999999998</v>
      </c>
      <c r="ED16" s="168">
        <v>-26.404199999999999</v>
      </c>
      <c r="EE16" s="168">
        <v>-21.768599999999999</v>
      </c>
      <c r="EF16" s="168">
        <v>-24.651</v>
      </c>
      <c r="EG16" s="168">
        <v>-11.587999999999999</v>
      </c>
      <c r="EH16" s="169"/>
      <c r="EI16" s="168">
        <v>6.9745999999999997</v>
      </c>
      <c r="EJ16" s="169"/>
      <c r="EK16" s="168">
        <v>-8.2157</v>
      </c>
      <c r="EL16" s="168">
        <v>-7.1097000000000001</v>
      </c>
      <c r="EM16" s="169"/>
      <c r="EN16" s="168">
        <v>-11.906599999999999</v>
      </c>
      <c r="EO16" s="168">
        <v>-11.462300000000001</v>
      </c>
      <c r="EP16" s="168">
        <v>-13.827999999999999</v>
      </c>
      <c r="EQ16" s="168">
        <v>-15.7575</v>
      </c>
      <c r="ER16" s="168">
        <v>-16.031099999999999</v>
      </c>
      <c r="ES16" s="168">
        <v>7.3277000000000001</v>
      </c>
      <c r="ET16" s="169"/>
      <c r="EU16" s="169"/>
      <c r="EV16" s="169"/>
      <c r="EW16" s="168">
        <v>1.7191000000000001</v>
      </c>
      <c r="EX16" s="168">
        <v>-11.106999999999999</v>
      </c>
      <c r="EY16" s="168">
        <v>-8.1096000000000004</v>
      </c>
      <c r="EZ16" s="168">
        <v>-8.1816999999999993</v>
      </c>
      <c r="FA16" s="168">
        <v>7.0041000000000002</v>
      </c>
      <c r="FB16" s="168">
        <v>10.0649</v>
      </c>
      <c r="FC16" s="168">
        <v>-25.974</v>
      </c>
      <c r="FD16" s="169"/>
      <c r="FE16" s="169"/>
      <c r="FF16" s="169"/>
      <c r="FG16" s="168">
        <v>0</v>
      </c>
      <c r="FH16" s="168">
        <v>0</v>
      </c>
      <c r="FI16" s="168">
        <v>0</v>
      </c>
      <c r="FJ16" s="168">
        <v>1.6746000000000001</v>
      </c>
      <c r="FK16" s="168">
        <v>1.5071000000000001</v>
      </c>
      <c r="FL16" s="168">
        <v>25.118400000000001</v>
      </c>
      <c r="FM16" s="168">
        <v>9.1555999999999997</v>
      </c>
      <c r="FN16" s="168">
        <v>8.5853999999999999</v>
      </c>
      <c r="FO16" s="168">
        <v>21.087599999999998</v>
      </c>
      <c r="FP16" s="168">
        <v>28.424099999999999</v>
      </c>
      <c r="FQ16" s="169"/>
      <c r="FR16" s="169"/>
      <c r="FS16" s="168">
        <v>-3.0190000000000001</v>
      </c>
      <c r="FT16" s="169"/>
      <c r="FU16" s="169"/>
      <c r="FV16" s="168">
        <v>1.3</v>
      </c>
      <c r="FW16" s="168">
        <v>0</v>
      </c>
      <c r="FX16" s="168">
        <v>1.518</v>
      </c>
      <c r="FY16" s="168">
        <v>7.593</v>
      </c>
      <c r="FZ16" s="168">
        <v>0.81799999999999995</v>
      </c>
      <c r="GA16" s="168">
        <v>2.5078999999999998</v>
      </c>
      <c r="GB16" s="168">
        <v>33.51</v>
      </c>
      <c r="GC16" s="168">
        <v>-34.170299999999997</v>
      </c>
      <c r="GD16" s="168">
        <v>-27.048999999999999</v>
      </c>
      <c r="GE16" s="168">
        <v>-1.63</v>
      </c>
      <c r="GF16" s="168">
        <v>25.335799999999999</v>
      </c>
      <c r="GG16" s="169"/>
      <c r="GH16" s="168">
        <v>21.072299999999998</v>
      </c>
      <c r="GI16" s="169"/>
      <c r="GJ16" s="168">
        <v>-5.1928999999999998</v>
      </c>
      <c r="GK16" s="168">
        <v>1.6921999999999999</v>
      </c>
      <c r="GL16" s="169"/>
      <c r="GM16" s="169"/>
      <c r="GN16" s="168">
        <v>-10.754200000000001</v>
      </c>
      <c r="GO16" s="168">
        <v>-1.7676000000000001</v>
      </c>
      <c r="GP16" s="168">
        <v>11.5</v>
      </c>
      <c r="GQ16" s="168">
        <v>-36.385899999999999</v>
      </c>
      <c r="GR16" s="168">
        <v>-6.6828000000000003</v>
      </c>
      <c r="GS16" s="168">
        <v>-6.7411000000000003</v>
      </c>
      <c r="GT16" s="168">
        <v>100.5078</v>
      </c>
      <c r="GU16" s="168">
        <v>-10.820499999999999</v>
      </c>
      <c r="GV16" s="168">
        <v>-10.099399999999999</v>
      </c>
      <c r="GW16" s="168">
        <v>-3.3736000000000002</v>
      </c>
      <c r="GX16" s="168">
        <v>4.7146999999999997</v>
      </c>
      <c r="GY16" s="168">
        <v>7.9048999999999996</v>
      </c>
      <c r="GZ16" s="168">
        <v>7.7453000000000003</v>
      </c>
      <c r="HA16" s="168">
        <v>3.6543999999999999</v>
      </c>
      <c r="HB16" s="168">
        <v>17.415099999999999</v>
      </c>
      <c r="HC16" s="168">
        <v>18.7607</v>
      </c>
      <c r="HD16" s="168">
        <v>-6.71</v>
      </c>
      <c r="HE16" s="168">
        <v>9.3908000000000005</v>
      </c>
      <c r="HF16" s="168">
        <v>47.294199999999996</v>
      </c>
      <c r="HG16" s="168">
        <v>15.0914</v>
      </c>
      <c r="HH16" s="168">
        <v>19.507899999999999</v>
      </c>
      <c r="HI16" s="168">
        <v>11.7302</v>
      </c>
      <c r="HJ16" s="168">
        <v>12.973000000000001</v>
      </c>
      <c r="HK16" s="169"/>
      <c r="HL16" s="168">
        <v>0</v>
      </c>
      <c r="HM16" s="168">
        <v>0</v>
      </c>
      <c r="HN16" s="168">
        <v>0</v>
      </c>
      <c r="HO16" s="169"/>
      <c r="HP16" s="169"/>
      <c r="HQ16" s="168">
        <v>-10.8972</v>
      </c>
      <c r="HR16" s="168">
        <v>-9.8206000000000007</v>
      </c>
      <c r="HS16" s="168">
        <v>-2.6617999999999999</v>
      </c>
      <c r="HT16" s="168">
        <v>-2.4474999999999998</v>
      </c>
      <c r="HU16" s="168">
        <v>11.09</v>
      </c>
      <c r="HV16" s="168">
        <v>11.37</v>
      </c>
      <c r="HW16" s="168">
        <v>-28.7</v>
      </c>
      <c r="HX16" s="168">
        <v>-28.5</v>
      </c>
      <c r="HY16" s="168">
        <v>0.9677</v>
      </c>
      <c r="HZ16" s="168">
        <v>-13.44</v>
      </c>
      <c r="IA16" s="168">
        <v>36.5792</v>
      </c>
      <c r="IB16" s="168">
        <v>26.359500000000001</v>
      </c>
      <c r="IC16" s="168">
        <v>25.972000000000001</v>
      </c>
      <c r="ID16" s="168">
        <v>-19.100000000000001</v>
      </c>
      <c r="IE16" s="168">
        <v>-33.299999999999997</v>
      </c>
      <c r="IF16" s="168">
        <v>-1.1000000000000001</v>
      </c>
      <c r="IG16" s="168">
        <v>-1.7</v>
      </c>
      <c r="IH16" s="169"/>
      <c r="II16" s="168">
        <v>-17.482299999999999</v>
      </c>
      <c r="IJ16" s="168">
        <v>-44.585700000000003</v>
      </c>
      <c r="IK16" s="168">
        <v>-52.870800000000003</v>
      </c>
      <c r="IL16" s="168">
        <v>-226.7689</v>
      </c>
      <c r="IM16" s="168">
        <v>-12.519500000000001</v>
      </c>
      <c r="IN16" s="168">
        <v>10.955399999999999</v>
      </c>
      <c r="IO16" s="168">
        <v>90.651200000000003</v>
      </c>
      <c r="IP16" s="168">
        <v>72.737499999999997</v>
      </c>
      <c r="IQ16" s="168">
        <v>70.199299999999994</v>
      </c>
      <c r="IR16" s="168">
        <v>125.0198</v>
      </c>
      <c r="IS16" s="168">
        <v>23.601900000000001</v>
      </c>
      <c r="IT16" s="168">
        <v>37.397100000000002</v>
      </c>
      <c r="IU16" s="168">
        <v>35.398699999999998</v>
      </c>
      <c r="IV16" s="168">
        <v>34.781799999999997</v>
      </c>
      <c r="IW16" s="168">
        <v>141.4426</v>
      </c>
      <c r="IX16" s="168">
        <v>-229.73509999999999</v>
      </c>
      <c r="IY16" s="168">
        <v>55.644300000000001</v>
      </c>
      <c r="IZ16" s="168">
        <v>-49.579099999999997</v>
      </c>
      <c r="JA16" s="168">
        <v>0.14280000000000001</v>
      </c>
      <c r="JB16" s="169"/>
      <c r="JC16" s="168">
        <v>-2.3199999999999998</v>
      </c>
      <c r="JD16" s="168">
        <v>-1.6970000000000001</v>
      </c>
      <c r="JE16" s="168">
        <v>-1.7090000000000001</v>
      </c>
      <c r="JF16" s="168">
        <v>-2.56</v>
      </c>
      <c r="JG16" s="168">
        <v>5.92</v>
      </c>
      <c r="JH16" s="168">
        <v>-4.1420000000000003</v>
      </c>
      <c r="JI16" s="168">
        <v>-12.010400000000001</v>
      </c>
      <c r="JJ16" s="168">
        <v>12.776400000000001</v>
      </c>
      <c r="JK16" s="168">
        <v>-3.0747</v>
      </c>
      <c r="JL16" s="168">
        <v>1.1000000000000001</v>
      </c>
      <c r="JM16" s="168">
        <v>0.76400000000000001</v>
      </c>
      <c r="JN16" s="168">
        <v>0.876</v>
      </c>
      <c r="JO16" s="168">
        <v>2.5491000000000001</v>
      </c>
      <c r="JP16" s="168">
        <v>2.9601999999999999</v>
      </c>
      <c r="JQ16" s="168">
        <v>3.8414000000000001</v>
      </c>
      <c r="JR16" s="168">
        <v>4.8616000000000001</v>
      </c>
      <c r="JS16" s="168">
        <v>4.6003999999999996</v>
      </c>
      <c r="JT16" s="169"/>
      <c r="JU16" s="168">
        <v>17.7</v>
      </c>
      <c r="JV16" s="168">
        <v>10.767899999999999</v>
      </c>
      <c r="JW16" s="168">
        <v>-0.57999999999999996</v>
      </c>
      <c r="JX16" s="169"/>
      <c r="JY16" s="168">
        <v>-13.273</v>
      </c>
      <c r="JZ16" s="168">
        <v>-2.8698999999999999</v>
      </c>
      <c r="KA16" s="168">
        <v>-22.924900000000001</v>
      </c>
      <c r="KB16" s="168">
        <v>-9.2635000000000005</v>
      </c>
      <c r="KC16" s="169"/>
      <c r="KD16" s="168">
        <v>-24.191199999999998</v>
      </c>
      <c r="KE16" s="168">
        <v>-4.8334999999999999</v>
      </c>
      <c r="KF16" s="168">
        <v>-19.100000000000001</v>
      </c>
      <c r="KG16" s="168">
        <v>3.9</v>
      </c>
      <c r="KH16" s="169"/>
      <c r="KI16" s="168">
        <v>-135.20269999999999</v>
      </c>
    </row>
    <row r="17" spans="1:295" ht="18" customHeight="1" x14ac:dyDescent="0.35">
      <c r="A17" s="161" t="s">
        <v>58</v>
      </c>
      <c r="B17" s="161" t="s">
        <v>792</v>
      </c>
      <c r="C17" s="162">
        <v>0</v>
      </c>
      <c r="D17" s="162">
        <v>2.6699000000000002</v>
      </c>
      <c r="E17" s="162">
        <v>-5.7394999999999996</v>
      </c>
      <c r="F17" s="162">
        <v>2.7982</v>
      </c>
      <c r="G17" s="162">
        <v>6.9329000000000001</v>
      </c>
      <c r="H17" s="163"/>
      <c r="I17" s="162">
        <v>12.685499999999999</v>
      </c>
      <c r="J17" s="163"/>
      <c r="K17" s="162">
        <v>6.0815999999999999</v>
      </c>
      <c r="L17" s="162">
        <v>1.9569000000000001</v>
      </c>
      <c r="M17" s="162">
        <v>1.9618</v>
      </c>
      <c r="N17" s="162">
        <v>-8.8800000000000008</v>
      </c>
      <c r="O17" s="162">
        <v>-24.2</v>
      </c>
      <c r="P17" s="162">
        <v>0</v>
      </c>
      <c r="Q17" s="162">
        <v>1.6559999999999999</v>
      </c>
      <c r="R17" s="162">
        <v>-17.600000000000001</v>
      </c>
      <c r="S17" s="162">
        <v>5.4904000000000002</v>
      </c>
      <c r="T17" s="162">
        <v>19.530200000000001</v>
      </c>
      <c r="U17" s="162">
        <v>1.7110000000000001</v>
      </c>
      <c r="V17" s="162">
        <v>1.6553</v>
      </c>
      <c r="W17" s="162">
        <v>3.0030999999999999</v>
      </c>
      <c r="X17" s="162">
        <v>0.94189999999999996</v>
      </c>
      <c r="Y17" s="162">
        <v>0.13469999999999999</v>
      </c>
      <c r="Z17" s="162">
        <v>6.2799999999999995E-2</v>
      </c>
      <c r="AA17" s="163"/>
      <c r="AB17" s="163"/>
      <c r="AC17" s="162">
        <v>-0.43</v>
      </c>
      <c r="AD17" s="162">
        <v>-0.42399999999999999</v>
      </c>
      <c r="AE17" s="162">
        <v>10.314</v>
      </c>
      <c r="AF17" s="162">
        <v>-13.32</v>
      </c>
      <c r="AG17" s="162">
        <v>-13.2</v>
      </c>
      <c r="AH17" s="162">
        <v>0.114</v>
      </c>
      <c r="AI17" s="162">
        <v>0.13500000000000001</v>
      </c>
      <c r="AJ17" s="162">
        <v>-12.54</v>
      </c>
      <c r="AK17" s="162">
        <v>-12.53</v>
      </c>
      <c r="AL17" s="163"/>
      <c r="AM17" s="162">
        <v>-11.84</v>
      </c>
      <c r="AN17" s="162">
        <v>-11.86</v>
      </c>
      <c r="AO17" s="162">
        <v>3.5985</v>
      </c>
      <c r="AP17" s="162">
        <v>3.2917000000000001</v>
      </c>
      <c r="AQ17" s="162">
        <v>10.4146</v>
      </c>
      <c r="AR17" s="162">
        <v>11.608599999999999</v>
      </c>
      <c r="AS17" s="162">
        <v>-19.083300000000001</v>
      </c>
      <c r="AT17" s="162">
        <v>-11.9224</v>
      </c>
      <c r="AU17" s="162">
        <v>-11.892899999999999</v>
      </c>
      <c r="AV17" s="162">
        <v>-0.82709999999999995</v>
      </c>
      <c r="AW17" s="162">
        <v>-0.57469999999999999</v>
      </c>
      <c r="AX17" s="163"/>
      <c r="AY17" s="162">
        <v>-13.5299</v>
      </c>
      <c r="AZ17" s="162">
        <v>2.7742</v>
      </c>
      <c r="BA17" s="162">
        <v>12.9961</v>
      </c>
      <c r="BB17" s="162">
        <v>-20.243099999999998</v>
      </c>
      <c r="BC17" s="162">
        <v>9.8068000000000008</v>
      </c>
      <c r="BD17" s="162">
        <v>-5.9</v>
      </c>
      <c r="BE17" s="162">
        <v>-7.2</v>
      </c>
      <c r="BF17" s="162">
        <v>-24.1572</v>
      </c>
      <c r="BG17" s="162">
        <v>-24.069400000000002</v>
      </c>
      <c r="BH17" s="162">
        <v>-2.0985999999999998</v>
      </c>
      <c r="BI17" s="163"/>
      <c r="BJ17" s="162">
        <v>-4.8857999999999997</v>
      </c>
      <c r="BK17" s="162">
        <v>0.1968</v>
      </c>
      <c r="BL17" s="162">
        <v>7.3700000000000002E-2</v>
      </c>
      <c r="BM17" s="162">
        <v>0.12230000000000001</v>
      </c>
      <c r="BN17" s="162">
        <v>-138.8897</v>
      </c>
      <c r="BO17" s="162">
        <v>53.0717</v>
      </c>
      <c r="BP17" s="162">
        <v>53.407400000000003</v>
      </c>
      <c r="BQ17" s="163"/>
      <c r="BR17" s="162">
        <v>-167.26920000000001</v>
      </c>
      <c r="BS17" s="163"/>
      <c r="BT17" s="163"/>
      <c r="BU17" s="163"/>
      <c r="BV17" s="163"/>
      <c r="BW17" s="162">
        <v>8.6</v>
      </c>
      <c r="BX17" s="162">
        <v>4.4000000000000004</v>
      </c>
      <c r="BY17" s="162">
        <v>-14.21</v>
      </c>
      <c r="BZ17" s="162">
        <v>2.93</v>
      </c>
      <c r="CA17" s="162">
        <v>-12.0519</v>
      </c>
      <c r="CB17" s="162">
        <v>-11.5161</v>
      </c>
      <c r="CC17" s="162">
        <v>10.3888</v>
      </c>
      <c r="CD17" s="162">
        <v>8.4641000000000002</v>
      </c>
      <c r="CE17" s="162">
        <v>-2.4533</v>
      </c>
      <c r="CF17" s="162">
        <v>-2.5083000000000002</v>
      </c>
      <c r="CG17" s="162">
        <v>-2.3818999999999999</v>
      </c>
      <c r="CH17" s="162">
        <v>-4.9377000000000004</v>
      </c>
      <c r="CI17" s="162">
        <v>14.130800000000001</v>
      </c>
      <c r="CJ17" s="163"/>
      <c r="CK17" s="163"/>
      <c r="CL17" s="162">
        <v>39.1</v>
      </c>
      <c r="CM17" s="162">
        <v>-25</v>
      </c>
      <c r="CN17" s="162">
        <v>-1.1299999999999999</v>
      </c>
      <c r="CO17" s="162">
        <v>32.692399999999999</v>
      </c>
      <c r="CP17" s="162">
        <v>32.860900000000001</v>
      </c>
      <c r="CQ17" s="162">
        <v>31.784099999999999</v>
      </c>
      <c r="CR17" s="162">
        <v>88.008700000000005</v>
      </c>
      <c r="CS17" s="162">
        <v>88.160499999999999</v>
      </c>
      <c r="CT17" s="162">
        <v>-13.854200000000001</v>
      </c>
      <c r="CU17" s="162">
        <v>-78.091899999999995</v>
      </c>
      <c r="CV17" s="162">
        <v>-12.043799999999999</v>
      </c>
      <c r="CW17" s="162">
        <v>2.6242000000000001</v>
      </c>
      <c r="CX17" s="162">
        <v>24.84</v>
      </c>
      <c r="CY17" s="162">
        <v>8.9</v>
      </c>
      <c r="CZ17" s="162">
        <v>4.5361000000000002</v>
      </c>
      <c r="DA17" s="162">
        <v>4.7881999999999998</v>
      </c>
      <c r="DB17" s="162">
        <v>-6.89</v>
      </c>
      <c r="DC17" s="163"/>
      <c r="DD17" s="162">
        <v>-16.200800000000001</v>
      </c>
      <c r="DE17" s="162">
        <v>-15.7171</v>
      </c>
      <c r="DF17" s="162">
        <v>31.04</v>
      </c>
      <c r="DG17" s="162">
        <v>1.5100000000000001E-2</v>
      </c>
      <c r="DH17" s="162">
        <v>-3.3858000000000001</v>
      </c>
      <c r="DI17" s="163"/>
      <c r="DJ17" s="163"/>
      <c r="DK17" s="162">
        <v>-5.5004999999999997</v>
      </c>
      <c r="DL17" s="162">
        <v>-2.9921000000000002</v>
      </c>
      <c r="DM17" s="162">
        <v>33.4405</v>
      </c>
      <c r="DN17" s="162">
        <v>2.9744999999999999</v>
      </c>
      <c r="DO17" s="162">
        <v>-2.5499999999999998</v>
      </c>
      <c r="DP17" s="162">
        <v>-0.61</v>
      </c>
      <c r="DQ17" s="162">
        <v>5.3594999999999997</v>
      </c>
      <c r="DR17" s="162">
        <v>-30.881799999999998</v>
      </c>
      <c r="DS17" s="162">
        <v>-7.47</v>
      </c>
      <c r="DT17" s="162">
        <v>-7.57</v>
      </c>
      <c r="DU17" s="162">
        <v>19.41</v>
      </c>
      <c r="DV17" s="162">
        <v>11.06</v>
      </c>
      <c r="DW17" s="162">
        <v>-30.581800000000001</v>
      </c>
      <c r="DX17" s="162">
        <v>-15.054500000000001</v>
      </c>
      <c r="DY17" s="162">
        <v>-26.7502</v>
      </c>
      <c r="DZ17" s="162">
        <v>-25.454499999999999</v>
      </c>
      <c r="EA17" s="162">
        <v>0</v>
      </c>
      <c r="EB17" s="162">
        <v>-20.59</v>
      </c>
      <c r="EC17" s="162">
        <v>-26.291599999999999</v>
      </c>
      <c r="ED17" s="162">
        <v>-27.008600000000001</v>
      </c>
      <c r="EE17" s="162">
        <v>-20.948499999999999</v>
      </c>
      <c r="EF17" s="162">
        <v>-22.727399999999999</v>
      </c>
      <c r="EG17" s="162">
        <v>-11.763</v>
      </c>
      <c r="EH17" s="163"/>
      <c r="EI17" s="162">
        <v>8.9459</v>
      </c>
      <c r="EJ17" s="163"/>
      <c r="EK17" s="162">
        <v>-7.9427000000000003</v>
      </c>
      <c r="EL17" s="162">
        <v>-7.5605000000000002</v>
      </c>
      <c r="EM17" s="163"/>
      <c r="EN17" s="162">
        <v>-13.6227</v>
      </c>
      <c r="EO17" s="162">
        <v>-13.649800000000001</v>
      </c>
      <c r="EP17" s="162">
        <v>-3.0760000000000001</v>
      </c>
      <c r="EQ17" s="162">
        <v>-17.201599999999999</v>
      </c>
      <c r="ER17" s="162">
        <v>-16.688500000000001</v>
      </c>
      <c r="ES17" s="162">
        <v>7.4267000000000003</v>
      </c>
      <c r="ET17" s="163"/>
      <c r="EU17" s="163"/>
      <c r="EV17" s="163"/>
      <c r="EW17" s="162">
        <v>1.7735000000000001</v>
      </c>
      <c r="EX17" s="162">
        <v>-13.6151</v>
      </c>
      <c r="EY17" s="162">
        <v>-8.218</v>
      </c>
      <c r="EZ17" s="162">
        <v>-8.4456000000000007</v>
      </c>
      <c r="FA17" s="162">
        <v>7.5801999999999996</v>
      </c>
      <c r="FB17" s="162">
        <v>9.3103999999999996</v>
      </c>
      <c r="FC17" s="162">
        <v>-26.6112</v>
      </c>
      <c r="FD17" s="163"/>
      <c r="FE17" s="163"/>
      <c r="FF17" s="163"/>
      <c r="FG17" s="162">
        <v>0</v>
      </c>
      <c r="FH17" s="162">
        <v>0</v>
      </c>
      <c r="FI17" s="162">
        <v>0</v>
      </c>
      <c r="FJ17" s="162">
        <v>0.83730000000000004</v>
      </c>
      <c r="FK17" s="162">
        <v>1.1721999999999999</v>
      </c>
      <c r="FL17" s="162">
        <v>27.462800000000001</v>
      </c>
      <c r="FM17" s="162">
        <v>8.891</v>
      </c>
      <c r="FN17" s="162">
        <v>9.0755999999999997</v>
      </c>
      <c r="FO17" s="162">
        <v>24.589200000000002</v>
      </c>
      <c r="FP17" s="162">
        <v>32.179699999999997</v>
      </c>
      <c r="FQ17" s="163"/>
      <c r="FR17" s="163"/>
      <c r="FS17" s="162">
        <v>-2.5063</v>
      </c>
      <c r="FT17" s="163"/>
      <c r="FU17" s="162">
        <v>1.76</v>
      </c>
      <c r="FV17" s="162">
        <v>0.99</v>
      </c>
      <c r="FW17" s="162">
        <v>0</v>
      </c>
      <c r="FX17" s="162">
        <v>1.4370000000000001</v>
      </c>
      <c r="FY17" s="162">
        <v>7.649</v>
      </c>
      <c r="FZ17" s="162">
        <v>0.86199999999999999</v>
      </c>
      <c r="GA17" s="162">
        <v>2.5499999999999998</v>
      </c>
      <c r="GB17" s="162">
        <v>33.1</v>
      </c>
      <c r="GC17" s="162">
        <v>-35.593000000000004</v>
      </c>
      <c r="GD17" s="162">
        <v>-28.152999999999999</v>
      </c>
      <c r="GE17" s="163"/>
      <c r="GF17" s="162">
        <v>25.100899999999999</v>
      </c>
      <c r="GG17" s="163"/>
      <c r="GH17" s="162">
        <v>21.628299999999999</v>
      </c>
      <c r="GI17" s="163"/>
      <c r="GJ17" s="162">
        <v>-5.5197000000000003</v>
      </c>
      <c r="GK17" s="162">
        <v>1.6739999999999999</v>
      </c>
      <c r="GL17" s="163"/>
      <c r="GM17" s="163"/>
      <c r="GN17" s="162">
        <v>-10.9902</v>
      </c>
      <c r="GO17" s="162">
        <v>-1.1733</v>
      </c>
      <c r="GP17" s="162">
        <v>9.7864000000000004</v>
      </c>
      <c r="GQ17" s="162">
        <v>-36.637999999999998</v>
      </c>
      <c r="GR17" s="162">
        <v>-6.6443000000000003</v>
      </c>
      <c r="GS17" s="162">
        <v>-6.6428000000000003</v>
      </c>
      <c r="GT17" s="162">
        <v>107.0979</v>
      </c>
      <c r="GU17" s="162">
        <v>-10.5258</v>
      </c>
      <c r="GV17" s="162">
        <v>-9.7939000000000007</v>
      </c>
      <c r="GW17" s="162">
        <v>-3.6053999999999999</v>
      </c>
      <c r="GX17" s="162">
        <v>3.8620000000000001</v>
      </c>
      <c r="GY17" s="162">
        <v>7.9048999999999996</v>
      </c>
      <c r="GZ17" s="162">
        <v>7.8086000000000002</v>
      </c>
      <c r="HA17" s="162">
        <v>4</v>
      </c>
      <c r="HB17" s="162">
        <v>16.616399999999999</v>
      </c>
      <c r="HC17" s="162">
        <v>20.2941</v>
      </c>
      <c r="HD17" s="162">
        <v>-4.6100000000000003</v>
      </c>
      <c r="HE17" s="162">
        <v>8.7934999999999999</v>
      </c>
      <c r="HF17" s="162">
        <v>46.482500000000002</v>
      </c>
      <c r="HG17" s="162">
        <v>18.6753</v>
      </c>
      <c r="HH17" s="162">
        <v>23.472100000000001</v>
      </c>
      <c r="HI17" s="162">
        <v>14.3162</v>
      </c>
      <c r="HJ17" s="162">
        <v>15.3931</v>
      </c>
      <c r="HK17" s="163"/>
      <c r="HL17" s="162">
        <v>0</v>
      </c>
      <c r="HM17" s="162">
        <v>0</v>
      </c>
      <c r="HN17" s="162">
        <v>-10.7293</v>
      </c>
      <c r="HO17" s="163"/>
      <c r="HP17" s="163"/>
      <c r="HQ17" s="162">
        <v>-7.9419000000000004</v>
      </c>
      <c r="HR17" s="162">
        <v>-6.9090999999999996</v>
      </c>
      <c r="HS17" s="162">
        <v>-2.6814</v>
      </c>
      <c r="HT17" s="162">
        <v>-2.6065999999999998</v>
      </c>
      <c r="HU17" s="162">
        <v>10.53</v>
      </c>
      <c r="HV17" s="162">
        <v>10.66</v>
      </c>
      <c r="HW17" s="162">
        <v>-29.2</v>
      </c>
      <c r="HX17" s="162">
        <v>-29.1</v>
      </c>
      <c r="HY17" s="162">
        <v>0.9677</v>
      </c>
      <c r="HZ17" s="162">
        <v>-12.08</v>
      </c>
      <c r="IA17" s="162">
        <v>29.879000000000001</v>
      </c>
      <c r="IB17" s="162">
        <v>28.727599999999999</v>
      </c>
      <c r="IC17" s="162">
        <v>28.965399999999999</v>
      </c>
      <c r="ID17" s="163"/>
      <c r="IE17" s="162">
        <v>-33.700000000000003</v>
      </c>
      <c r="IF17" s="162">
        <v>-3.4</v>
      </c>
      <c r="IG17" s="162">
        <v>-4.2</v>
      </c>
      <c r="IH17" s="162">
        <v>-17.304099999999998</v>
      </c>
      <c r="II17" s="162">
        <v>-17.327200000000001</v>
      </c>
      <c r="IJ17" s="162">
        <v>-45.058300000000003</v>
      </c>
      <c r="IK17" s="162">
        <v>-47.245100000000001</v>
      </c>
      <c r="IL17" s="162">
        <v>-228.13300000000001</v>
      </c>
      <c r="IM17" s="162">
        <v>-12.9026</v>
      </c>
      <c r="IN17" s="162">
        <v>9.4295000000000009</v>
      </c>
      <c r="IO17" s="162">
        <v>91.795500000000004</v>
      </c>
      <c r="IP17" s="162">
        <v>71.204999999999998</v>
      </c>
      <c r="IQ17" s="162">
        <v>64.1113</v>
      </c>
      <c r="IR17" s="162">
        <v>123.63290000000001</v>
      </c>
      <c r="IS17" s="162">
        <v>25.007400000000001</v>
      </c>
      <c r="IT17" s="162">
        <v>35.950299999999999</v>
      </c>
      <c r="IU17" s="162">
        <v>35.732799999999997</v>
      </c>
      <c r="IV17" s="162">
        <v>39.462899999999998</v>
      </c>
      <c r="IW17" s="162">
        <v>144.6635</v>
      </c>
      <c r="IX17" s="162">
        <v>-228.14359999999999</v>
      </c>
      <c r="IY17" s="162">
        <v>59.2072</v>
      </c>
      <c r="IZ17" s="162">
        <v>-53.052799999999998</v>
      </c>
      <c r="JA17" s="162">
        <v>-0.79469999999999996</v>
      </c>
      <c r="JB17" s="163"/>
      <c r="JC17" s="162">
        <v>-2.48</v>
      </c>
      <c r="JD17" s="162">
        <v>-1.625</v>
      </c>
      <c r="JE17" s="162">
        <v>-1.637</v>
      </c>
      <c r="JF17" s="162">
        <v>-2</v>
      </c>
      <c r="JG17" s="162">
        <v>5.76</v>
      </c>
      <c r="JH17" s="162">
        <v>-4.8122999999999996</v>
      </c>
      <c r="JI17" s="162">
        <v>-12.0684</v>
      </c>
      <c r="JJ17" s="162">
        <v>12.4529</v>
      </c>
      <c r="JK17" s="162">
        <v>-3.2517</v>
      </c>
      <c r="JL17" s="162">
        <v>1.5</v>
      </c>
      <c r="JM17" s="162">
        <v>0.67400000000000004</v>
      </c>
      <c r="JN17" s="162">
        <v>0.52700000000000002</v>
      </c>
      <c r="JO17" s="162">
        <v>2.5581</v>
      </c>
      <c r="JP17" s="162">
        <v>2.9567000000000001</v>
      </c>
      <c r="JQ17" s="162">
        <v>3.5203000000000002</v>
      </c>
      <c r="JR17" s="162">
        <v>4.1603000000000003</v>
      </c>
      <c r="JS17" s="162">
        <v>3.4028999999999998</v>
      </c>
      <c r="JT17" s="163"/>
      <c r="JU17" s="162">
        <v>18.7</v>
      </c>
      <c r="JV17" s="162">
        <v>10.245699999999999</v>
      </c>
      <c r="JW17" s="162">
        <v>-0.56000000000000005</v>
      </c>
      <c r="JX17" s="163"/>
      <c r="JY17" s="162">
        <v>-13.474500000000001</v>
      </c>
      <c r="JZ17" s="162">
        <v>-2.8132999999999999</v>
      </c>
      <c r="KA17" s="162">
        <v>-22.925599999999999</v>
      </c>
      <c r="KB17" s="162">
        <v>-9.8169000000000004</v>
      </c>
      <c r="KC17" s="163"/>
      <c r="KD17" s="162">
        <v>-24.536100000000001</v>
      </c>
      <c r="KE17" s="162">
        <v>-5.3569000000000004</v>
      </c>
      <c r="KF17" s="162">
        <v>-20.399999999999999</v>
      </c>
      <c r="KG17" s="162">
        <v>4.7</v>
      </c>
      <c r="KH17" s="163"/>
      <c r="KI17" s="162">
        <v>-138.20419999999999</v>
      </c>
    </row>
    <row r="18" spans="1:295" ht="18" customHeight="1" x14ac:dyDescent="0.35">
      <c r="A18" s="161" t="s">
        <v>58</v>
      </c>
      <c r="B18" s="161" t="s">
        <v>793</v>
      </c>
      <c r="C18" s="165">
        <v>0</v>
      </c>
      <c r="D18" s="165">
        <v>2.7991000000000001</v>
      </c>
      <c r="E18" s="165">
        <v>-6.1143000000000001</v>
      </c>
      <c r="F18" s="165">
        <v>2.7576999999999998</v>
      </c>
      <c r="G18" s="165">
        <v>6.5320999999999998</v>
      </c>
      <c r="H18" s="166"/>
      <c r="I18" s="165">
        <v>11.883900000000001</v>
      </c>
      <c r="J18" s="166"/>
      <c r="K18" s="165">
        <v>6.1970999999999998</v>
      </c>
      <c r="L18" s="165">
        <v>1.9988999999999999</v>
      </c>
      <c r="M18" s="165">
        <v>2.0377999999999998</v>
      </c>
      <c r="N18" s="165">
        <v>-8.8800000000000008</v>
      </c>
      <c r="O18" s="166"/>
      <c r="P18" s="166"/>
      <c r="Q18" s="165">
        <v>2.484</v>
      </c>
      <c r="R18" s="166"/>
      <c r="S18" s="165">
        <v>5.7211999999999996</v>
      </c>
      <c r="T18" s="165">
        <v>18.9284</v>
      </c>
      <c r="U18" s="165">
        <v>1.7142999999999999</v>
      </c>
      <c r="V18" s="165">
        <v>1.7122999999999999</v>
      </c>
      <c r="W18" s="165">
        <v>2.88</v>
      </c>
      <c r="X18" s="165">
        <v>0.88839999999999997</v>
      </c>
      <c r="Y18" s="165">
        <v>0.12889999999999999</v>
      </c>
      <c r="Z18" s="165">
        <v>5.6599999999999998E-2</v>
      </c>
      <c r="AA18" s="166"/>
      <c r="AB18" s="166"/>
      <c r="AC18" s="165">
        <v>-0.39300000000000002</v>
      </c>
      <c r="AD18" s="165">
        <v>-0.39200000000000002</v>
      </c>
      <c r="AE18" s="165">
        <v>10.303000000000001</v>
      </c>
      <c r="AF18" s="165">
        <v>-11.1</v>
      </c>
      <c r="AG18" s="165">
        <v>-11</v>
      </c>
      <c r="AH18" s="165">
        <v>3.6999999999999998E-2</v>
      </c>
      <c r="AI18" s="165">
        <v>0.13600000000000001</v>
      </c>
      <c r="AJ18" s="165">
        <v>-13.41</v>
      </c>
      <c r="AK18" s="165">
        <v>-13.72</v>
      </c>
      <c r="AL18" s="166"/>
      <c r="AM18" s="165">
        <v>-10.78</v>
      </c>
      <c r="AN18" s="165">
        <v>-10.98</v>
      </c>
      <c r="AO18" s="165">
        <v>2.9994999999999998</v>
      </c>
      <c r="AP18" s="165">
        <v>3.3104</v>
      </c>
      <c r="AQ18" s="165">
        <v>8.6705000000000005</v>
      </c>
      <c r="AR18" s="165">
        <v>9.8964999999999996</v>
      </c>
      <c r="AS18" s="165">
        <v>-18.8599</v>
      </c>
      <c r="AT18" s="165">
        <v>-12.4582</v>
      </c>
      <c r="AU18" s="165">
        <v>-11.385899999999999</v>
      </c>
      <c r="AV18" s="165">
        <v>7.6E-3</v>
      </c>
      <c r="AW18" s="165">
        <v>0.28449999999999998</v>
      </c>
      <c r="AX18" s="166"/>
      <c r="AY18" s="165">
        <v>-14.7355</v>
      </c>
      <c r="AZ18" s="165">
        <v>2.3795999999999999</v>
      </c>
      <c r="BA18" s="165">
        <v>12.9236</v>
      </c>
      <c r="BB18" s="165">
        <v>-21.56</v>
      </c>
      <c r="BC18" s="165">
        <v>10.210800000000001</v>
      </c>
      <c r="BD18" s="165">
        <v>-6.2</v>
      </c>
      <c r="BE18" s="165">
        <v>-6.8</v>
      </c>
      <c r="BF18" s="165">
        <v>-24.166599999999999</v>
      </c>
      <c r="BG18" s="165">
        <v>-23.619499999999999</v>
      </c>
      <c r="BH18" s="165">
        <v>-2.0924</v>
      </c>
      <c r="BI18" s="166"/>
      <c r="BJ18" s="165">
        <v>-1.6467000000000001</v>
      </c>
      <c r="BK18" s="165">
        <v>0.27710000000000001</v>
      </c>
      <c r="BL18" s="165">
        <v>0.25490000000000002</v>
      </c>
      <c r="BM18" s="165">
        <v>0.2505</v>
      </c>
      <c r="BN18" s="165">
        <v>-133.54900000000001</v>
      </c>
      <c r="BO18" s="165">
        <v>52.308700000000002</v>
      </c>
      <c r="BP18" s="165">
        <v>52.522300000000001</v>
      </c>
      <c r="BQ18" s="166"/>
      <c r="BR18" s="165">
        <v>-160.21940000000001</v>
      </c>
      <c r="BS18" s="166"/>
      <c r="BT18" s="166"/>
      <c r="BU18" s="166"/>
      <c r="BV18" s="166"/>
      <c r="BW18" s="165">
        <v>8.5500000000000007</v>
      </c>
      <c r="BX18" s="165">
        <v>4.55</v>
      </c>
      <c r="BY18" s="165">
        <v>-13.86</v>
      </c>
      <c r="BZ18" s="165">
        <v>3.19</v>
      </c>
      <c r="CA18" s="165">
        <v>-14.463200000000001</v>
      </c>
      <c r="CB18" s="165">
        <v>-14.999000000000001</v>
      </c>
      <c r="CC18" s="165">
        <v>13.562099999999999</v>
      </c>
      <c r="CD18" s="165">
        <v>11.835599999999999</v>
      </c>
      <c r="CE18" s="165">
        <v>-3.0278999999999998</v>
      </c>
      <c r="CF18" s="165">
        <v>-3.2555000000000001</v>
      </c>
      <c r="CG18" s="165">
        <v>-3.2303000000000002</v>
      </c>
      <c r="CH18" s="165">
        <v>-1.8656999999999999</v>
      </c>
      <c r="CI18" s="165">
        <v>14.422700000000001</v>
      </c>
      <c r="CJ18" s="166"/>
      <c r="CK18" s="166"/>
      <c r="CL18" s="165">
        <v>36.6</v>
      </c>
      <c r="CM18" s="165">
        <v>-23</v>
      </c>
      <c r="CN18" s="165">
        <v>-1.07</v>
      </c>
      <c r="CO18" s="165">
        <v>32.756300000000003</v>
      </c>
      <c r="CP18" s="165">
        <v>32.7348</v>
      </c>
      <c r="CQ18" s="165">
        <v>31.554300000000001</v>
      </c>
      <c r="CR18" s="165">
        <v>84.993399999999994</v>
      </c>
      <c r="CS18" s="165">
        <v>85.004599999999996</v>
      </c>
      <c r="CT18" s="165">
        <v>-13.486000000000001</v>
      </c>
      <c r="CU18" s="165">
        <v>-77.456100000000006</v>
      </c>
      <c r="CV18" s="165">
        <v>-10.3293</v>
      </c>
      <c r="CW18" s="165">
        <v>2.6303999999999998</v>
      </c>
      <c r="CX18" s="165">
        <v>25.4</v>
      </c>
      <c r="CY18" s="165">
        <v>9.36</v>
      </c>
      <c r="CZ18" s="165">
        <v>4.3799000000000001</v>
      </c>
      <c r="DA18" s="165">
        <v>4.6905999999999999</v>
      </c>
      <c r="DB18" s="165">
        <v>-7.01</v>
      </c>
      <c r="DC18" s="166"/>
      <c r="DD18" s="165">
        <v>-16.117799999999999</v>
      </c>
      <c r="DE18" s="165">
        <v>-15.8322</v>
      </c>
      <c r="DF18" s="165">
        <v>31.578299999999999</v>
      </c>
      <c r="DG18" s="165">
        <v>1.4999999999999999E-2</v>
      </c>
      <c r="DH18" s="165">
        <v>-3.4268999999999998</v>
      </c>
      <c r="DI18" s="166"/>
      <c r="DJ18" s="166"/>
      <c r="DK18" s="165">
        <v>-5.1586999999999996</v>
      </c>
      <c r="DL18" s="165">
        <v>-2.6181000000000001</v>
      </c>
      <c r="DM18" s="165">
        <v>33.755899999999997</v>
      </c>
      <c r="DN18" s="165">
        <v>3.1600999999999999</v>
      </c>
      <c r="DO18" s="165">
        <v>-2.34</v>
      </c>
      <c r="DP18" s="165">
        <v>-0.64</v>
      </c>
      <c r="DQ18" s="165">
        <v>5.2380000000000004</v>
      </c>
      <c r="DR18" s="165">
        <v>-32.316800000000001</v>
      </c>
      <c r="DS18" s="165">
        <v>-6.91</v>
      </c>
      <c r="DT18" s="165">
        <v>-7.1</v>
      </c>
      <c r="DU18" s="165">
        <v>19.02</v>
      </c>
      <c r="DV18" s="165">
        <v>11.55</v>
      </c>
      <c r="DW18" s="165">
        <v>-28.581800000000001</v>
      </c>
      <c r="DX18" s="165">
        <v>-14.4091</v>
      </c>
      <c r="DY18" s="165">
        <v>-29.910900000000002</v>
      </c>
      <c r="DZ18" s="165">
        <v>-28.609100000000002</v>
      </c>
      <c r="EA18" s="165">
        <v>0</v>
      </c>
      <c r="EB18" s="165">
        <v>-21.6159</v>
      </c>
      <c r="EC18" s="165">
        <v>-26.237100000000002</v>
      </c>
      <c r="ED18" s="165">
        <v>-25.9452</v>
      </c>
      <c r="EE18" s="165">
        <v>-22.671900000000001</v>
      </c>
      <c r="EF18" s="165">
        <v>-21.659500000000001</v>
      </c>
      <c r="EG18" s="165">
        <v>-10.847</v>
      </c>
      <c r="EH18" s="166"/>
      <c r="EI18" s="165">
        <v>2.9508000000000001</v>
      </c>
      <c r="EJ18" s="166"/>
      <c r="EK18" s="165">
        <v>-7.9802</v>
      </c>
      <c r="EL18" s="165">
        <v>-7.4294000000000002</v>
      </c>
      <c r="EM18" s="166"/>
      <c r="EN18" s="165">
        <v>-15.0099</v>
      </c>
      <c r="EO18" s="165">
        <v>-14.5349</v>
      </c>
      <c r="EP18" s="165">
        <v>17.936</v>
      </c>
      <c r="EQ18" s="165">
        <v>-19.726400000000002</v>
      </c>
      <c r="ER18" s="165">
        <v>-19.230899999999998</v>
      </c>
      <c r="ES18" s="165">
        <v>4.6721000000000004</v>
      </c>
      <c r="ET18" s="166"/>
      <c r="EU18" s="166"/>
      <c r="EV18" s="166"/>
      <c r="EW18" s="165">
        <v>1.7928999999999999</v>
      </c>
      <c r="EX18" s="165">
        <v>-17.723600000000001</v>
      </c>
      <c r="EY18" s="165">
        <v>-7.5500999999999996</v>
      </c>
      <c r="EZ18" s="165">
        <v>-7.6847000000000003</v>
      </c>
      <c r="FA18" s="165">
        <v>5.8952</v>
      </c>
      <c r="FB18" s="165">
        <v>2.6259999999999999</v>
      </c>
      <c r="FC18" s="165">
        <v>-22.456499999999998</v>
      </c>
      <c r="FD18" s="166"/>
      <c r="FE18" s="166"/>
      <c r="FF18" s="166"/>
      <c r="FG18" s="165">
        <v>0</v>
      </c>
      <c r="FH18" s="165">
        <v>0</v>
      </c>
      <c r="FI18" s="165">
        <v>0</v>
      </c>
      <c r="FJ18" s="165">
        <v>4.6887999999999996</v>
      </c>
      <c r="FK18" s="165">
        <v>4.5213000000000001</v>
      </c>
      <c r="FL18" s="165">
        <v>15.7409</v>
      </c>
      <c r="FM18" s="165">
        <v>12.5136</v>
      </c>
      <c r="FN18" s="165">
        <v>12.461399999999999</v>
      </c>
      <c r="FO18" s="165">
        <v>16.098800000000001</v>
      </c>
      <c r="FP18" s="165">
        <v>24.366700000000002</v>
      </c>
      <c r="FQ18" s="165">
        <v>6.9203000000000001</v>
      </c>
      <c r="FR18" s="166"/>
      <c r="FS18" s="165">
        <v>-3.6671999999999998</v>
      </c>
      <c r="FT18" s="166"/>
      <c r="FU18" s="166"/>
      <c r="FV18" s="165">
        <v>-0.79</v>
      </c>
      <c r="FW18" s="165">
        <v>0</v>
      </c>
      <c r="FX18" s="165">
        <v>1.4118999999999999</v>
      </c>
      <c r="FY18" s="165">
        <v>7.4539999999999997</v>
      </c>
      <c r="FZ18" s="165">
        <v>0.83899999999999997</v>
      </c>
      <c r="GA18" s="165">
        <v>2.5169000000000001</v>
      </c>
      <c r="GB18" s="165">
        <v>32.94</v>
      </c>
      <c r="GC18" s="165">
        <v>-33.476399999999998</v>
      </c>
      <c r="GD18" s="165">
        <v>-24.907399999999999</v>
      </c>
      <c r="GE18" s="165">
        <v>-1.89</v>
      </c>
      <c r="GF18" s="165">
        <v>24.291899999999998</v>
      </c>
      <c r="GG18" s="166"/>
      <c r="GH18" s="165">
        <v>20.650400000000001</v>
      </c>
      <c r="GI18" s="166"/>
      <c r="GJ18" s="165">
        <v>-5.2126000000000001</v>
      </c>
      <c r="GK18" s="165">
        <v>1.6888000000000001</v>
      </c>
      <c r="GL18" s="166"/>
      <c r="GM18" s="166"/>
      <c r="GN18" s="165">
        <v>-11.9701</v>
      </c>
      <c r="GO18" s="165">
        <v>-2.7143000000000002</v>
      </c>
      <c r="GP18" s="165">
        <v>6.1395</v>
      </c>
      <c r="GQ18" s="165">
        <v>-35.209400000000002</v>
      </c>
      <c r="GR18" s="165">
        <v>-3.7328999999999999</v>
      </c>
      <c r="GS18" s="165">
        <v>-6.3635999999999999</v>
      </c>
      <c r="GT18" s="165">
        <v>101.0789</v>
      </c>
      <c r="GU18" s="165">
        <v>-10.6975</v>
      </c>
      <c r="GV18" s="165">
        <v>-9.3376999999999999</v>
      </c>
      <c r="GW18" s="165">
        <v>-3.0874999999999999</v>
      </c>
      <c r="GX18" s="165">
        <v>4.5667999999999997</v>
      </c>
      <c r="GY18" s="165">
        <v>7.8609999999999998</v>
      </c>
      <c r="GZ18" s="165">
        <v>7.6820000000000004</v>
      </c>
      <c r="HA18" s="165">
        <v>3.7905000000000002</v>
      </c>
      <c r="HB18" s="165">
        <v>16.248699999999999</v>
      </c>
      <c r="HC18" s="165">
        <v>17.3217</v>
      </c>
      <c r="HD18" s="165">
        <v>-5.03</v>
      </c>
      <c r="HE18" s="165">
        <v>8.8177000000000003</v>
      </c>
      <c r="HF18" s="165">
        <v>48.2395</v>
      </c>
      <c r="HG18" s="165">
        <v>15.5159</v>
      </c>
      <c r="HH18" s="165">
        <v>23.569099999999999</v>
      </c>
      <c r="HI18" s="165">
        <v>14.321300000000001</v>
      </c>
      <c r="HJ18" s="165">
        <v>14.1661</v>
      </c>
      <c r="HK18" s="165">
        <v>0</v>
      </c>
      <c r="HL18" s="165">
        <v>0</v>
      </c>
      <c r="HM18" s="165">
        <v>0</v>
      </c>
      <c r="HN18" s="165">
        <v>0</v>
      </c>
      <c r="HO18" s="165">
        <v>55.292499999999997</v>
      </c>
      <c r="HP18" s="165">
        <v>53.111199999999997</v>
      </c>
      <c r="HQ18" s="165">
        <v>-7.8265000000000002</v>
      </c>
      <c r="HR18" s="165">
        <v>-6.8651999999999997</v>
      </c>
      <c r="HS18" s="165">
        <v>-2.0973000000000002</v>
      </c>
      <c r="HT18" s="165">
        <v>-3.339</v>
      </c>
      <c r="HU18" s="165">
        <v>10.220000000000001</v>
      </c>
      <c r="HV18" s="165">
        <v>10.039999999999999</v>
      </c>
      <c r="HW18" s="165">
        <v>-28.9</v>
      </c>
      <c r="HX18" s="165">
        <v>-29</v>
      </c>
      <c r="HY18" s="165">
        <v>0.91459999999999997</v>
      </c>
      <c r="HZ18" s="165">
        <v>-12</v>
      </c>
      <c r="IA18" s="165">
        <v>29.0139</v>
      </c>
      <c r="IB18" s="165">
        <v>29.401599999999998</v>
      </c>
      <c r="IC18" s="165">
        <v>29.5913</v>
      </c>
      <c r="ID18" s="165">
        <v>-18.7</v>
      </c>
      <c r="IE18" s="165">
        <v>-33.299999999999997</v>
      </c>
      <c r="IF18" s="165">
        <v>-3.7</v>
      </c>
      <c r="IG18" s="165">
        <v>-4.7</v>
      </c>
      <c r="IH18" s="166"/>
      <c r="II18" s="166"/>
      <c r="IJ18" s="165">
        <v>-48.230600000000003</v>
      </c>
      <c r="IK18" s="165">
        <v>-45.389200000000002</v>
      </c>
      <c r="IL18" s="165">
        <v>-228.18440000000001</v>
      </c>
      <c r="IM18" s="165">
        <v>-12.1098</v>
      </c>
      <c r="IN18" s="165">
        <v>8.4265000000000008</v>
      </c>
      <c r="IO18" s="165">
        <v>92.665000000000006</v>
      </c>
      <c r="IP18" s="165">
        <v>73.844200000000001</v>
      </c>
      <c r="IQ18" s="165">
        <v>64.320300000000003</v>
      </c>
      <c r="IR18" s="165">
        <v>123.2829</v>
      </c>
      <c r="IS18" s="165">
        <v>23.2166</v>
      </c>
      <c r="IT18" s="165">
        <v>38.123899999999999</v>
      </c>
      <c r="IU18" s="165">
        <v>37.408099999999997</v>
      </c>
      <c r="IV18" s="165">
        <v>41.595199999999998</v>
      </c>
      <c r="IW18" s="165">
        <v>144.21539999999999</v>
      </c>
      <c r="IX18" s="165">
        <v>-227.1378</v>
      </c>
      <c r="IY18" s="165">
        <v>57.707999999999998</v>
      </c>
      <c r="IZ18" s="165">
        <v>-54.1586</v>
      </c>
      <c r="JA18" s="165">
        <v>-0.46750000000000003</v>
      </c>
      <c r="JB18" s="166"/>
      <c r="JC18" s="165">
        <v>-3.28</v>
      </c>
      <c r="JD18" s="165">
        <v>-1.579</v>
      </c>
      <c r="JE18" s="165">
        <v>-1.593</v>
      </c>
      <c r="JF18" s="165">
        <v>-1.92</v>
      </c>
      <c r="JG18" s="165">
        <v>5.76</v>
      </c>
      <c r="JH18" s="165">
        <v>-5.1189999999999998</v>
      </c>
      <c r="JI18" s="165">
        <v>-12.1874</v>
      </c>
      <c r="JJ18" s="165">
        <v>12.718400000000001</v>
      </c>
      <c r="JK18" s="165">
        <v>-3.1907000000000001</v>
      </c>
      <c r="JL18" s="165">
        <v>2.2999999999999998</v>
      </c>
      <c r="JM18" s="165">
        <v>0.112</v>
      </c>
      <c r="JN18" s="165">
        <v>1.573</v>
      </c>
      <c r="JO18" s="165">
        <v>2.5605000000000002</v>
      </c>
      <c r="JP18" s="165">
        <v>2.9489000000000001</v>
      </c>
      <c r="JQ18" s="165">
        <v>3.8797000000000001</v>
      </c>
      <c r="JR18" s="165">
        <v>4.0193000000000003</v>
      </c>
      <c r="JS18" s="165">
        <v>3.9630000000000001</v>
      </c>
      <c r="JT18" s="166"/>
      <c r="JU18" s="165">
        <v>19.100000000000001</v>
      </c>
      <c r="JV18" s="165">
        <v>9.1842000000000006</v>
      </c>
      <c r="JW18" s="165">
        <v>-0.59</v>
      </c>
      <c r="JX18" s="166"/>
      <c r="JY18" s="165">
        <v>-13.9359</v>
      </c>
      <c r="JZ18" s="165">
        <v>-2.677</v>
      </c>
      <c r="KA18" s="165">
        <v>-22.0669</v>
      </c>
      <c r="KB18" s="165">
        <v>-10.5707</v>
      </c>
      <c r="KC18" s="165">
        <v>0</v>
      </c>
      <c r="KD18" s="165">
        <v>-24.913499999999999</v>
      </c>
      <c r="KE18" s="165">
        <v>-5.1787000000000001</v>
      </c>
      <c r="KF18" s="165">
        <v>-20.3</v>
      </c>
      <c r="KG18" s="165">
        <v>4.0999999999999996</v>
      </c>
      <c r="KH18" s="166"/>
      <c r="KI18" s="165">
        <v>-133.6464</v>
      </c>
    </row>
    <row r="19" spans="1:295" ht="18" customHeight="1" x14ac:dyDescent="0.35">
      <c r="A19" s="161" t="s">
        <v>58</v>
      </c>
      <c r="B19" s="161" t="s">
        <v>794</v>
      </c>
      <c r="C19" s="165">
        <v>0</v>
      </c>
      <c r="D19" s="165">
        <v>3.0617000000000001</v>
      </c>
      <c r="E19" s="165">
        <v>-6.6257000000000001</v>
      </c>
      <c r="F19" s="165">
        <v>2.6316000000000002</v>
      </c>
      <c r="G19" s="165">
        <v>7.4157999999999999</v>
      </c>
      <c r="H19" s="166"/>
      <c r="I19" s="165">
        <v>13.7775</v>
      </c>
      <c r="J19" s="166"/>
      <c r="K19" s="165">
        <v>6.9335000000000004</v>
      </c>
      <c r="L19" s="165">
        <v>2.3109000000000002</v>
      </c>
      <c r="M19" s="165">
        <v>2.3569</v>
      </c>
      <c r="N19" s="165">
        <v>-6.66</v>
      </c>
      <c r="O19" s="165">
        <v>-24.2</v>
      </c>
      <c r="P19" s="165">
        <v>0</v>
      </c>
      <c r="Q19" s="165">
        <v>1.6559999999999999</v>
      </c>
      <c r="R19" s="165">
        <v>-19.8</v>
      </c>
      <c r="S19" s="165">
        <v>5.3105000000000002</v>
      </c>
      <c r="T19" s="165">
        <v>13.674799999999999</v>
      </c>
      <c r="U19" s="165">
        <v>1.9742</v>
      </c>
      <c r="V19" s="165">
        <v>1.5470999999999999</v>
      </c>
      <c r="W19" s="165">
        <v>2.7435999999999998</v>
      </c>
      <c r="X19" s="165">
        <v>0.93820000000000003</v>
      </c>
      <c r="Y19" s="165">
        <v>0.13900000000000001</v>
      </c>
      <c r="Z19" s="165">
        <v>5.4199999999999998E-2</v>
      </c>
      <c r="AA19" s="166"/>
      <c r="AB19" s="166"/>
      <c r="AC19" s="165">
        <v>-0.27400000000000002</v>
      </c>
      <c r="AD19" s="165">
        <v>-0.248</v>
      </c>
      <c r="AE19" s="165">
        <v>10.41</v>
      </c>
      <c r="AF19" s="165">
        <v>-13.32</v>
      </c>
      <c r="AG19" s="165">
        <v>-11</v>
      </c>
      <c r="AH19" s="165">
        <v>-6.6000000000000003E-2</v>
      </c>
      <c r="AI19" s="165">
        <v>0.14299999999999999</v>
      </c>
      <c r="AJ19" s="165">
        <v>-10.84</v>
      </c>
      <c r="AK19" s="165">
        <v>-10.91</v>
      </c>
      <c r="AL19" s="166"/>
      <c r="AM19" s="165">
        <v>-11.72</v>
      </c>
      <c r="AN19" s="165">
        <v>-11.68</v>
      </c>
      <c r="AO19" s="165">
        <v>3.5630999999999999</v>
      </c>
      <c r="AP19" s="165">
        <v>3.1233</v>
      </c>
      <c r="AQ19" s="165">
        <v>8.2048000000000005</v>
      </c>
      <c r="AR19" s="165">
        <v>8.8957999999999995</v>
      </c>
      <c r="AS19" s="165">
        <v>-19.441600000000001</v>
      </c>
      <c r="AT19" s="165">
        <v>-13.931699999999999</v>
      </c>
      <c r="AU19" s="165">
        <v>-11.85</v>
      </c>
      <c r="AV19" s="165">
        <v>17.315799999999999</v>
      </c>
      <c r="AW19" s="165">
        <v>14.625400000000001</v>
      </c>
      <c r="AX19" s="166"/>
      <c r="AY19" s="165">
        <v>-16.209099999999999</v>
      </c>
      <c r="AZ19" s="165">
        <v>3.5632999999999999</v>
      </c>
      <c r="BA19" s="165">
        <v>16.380099999999999</v>
      </c>
      <c r="BB19" s="165">
        <v>-20.589500000000001</v>
      </c>
      <c r="BC19" s="165">
        <v>7.7417999999999996</v>
      </c>
      <c r="BD19" s="165">
        <v>-5.6</v>
      </c>
      <c r="BE19" s="165">
        <v>-7</v>
      </c>
      <c r="BF19" s="165">
        <v>-21.5977</v>
      </c>
      <c r="BG19" s="165">
        <v>-20.603100000000001</v>
      </c>
      <c r="BH19" s="165">
        <v>-1.9366000000000001</v>
      </c>
      <c r="BI19" s="166"/>
      <c r="BJ19" s="165">
        <v>-3.8578000000000001</v>
      </c>
      <c r="BK19" s="165">
        <v>8.7800000000000003E-2</v>
      </c>
      <c r="BL19" s="165">
        <v>1.1697</v>
      </c>
      <c r="BM19" s="165">
        <v>0.64880000000000004</v>
      </c>
      <c r="BN19" s="165">
        <v>-127.018</v>
      </c>
      <c r="BO19" s="165">
        <v>51.4542</v>
      </c>
      <c r="BP19" s="165">
        <v>51.484699999999997</v>
      </c>
      <c r="BQ19" s="166"/>
      <c r="BR19" s="165">
        <v>-160.8416</v>
      </c>
      <c r="BS19" s="166"/>
      <c r="BT19" s="166"/>
      <c r="BU19" s="166"/>
      <c r="BV19" s="165">
        <v>10.139200000000001</v>
      </c>
      <c r="BW19" s="165">
        <v>8.6300000000000008</v>
      </c>
      <c r="BX19" s="165">
        <v>4.42</v>
      </c>
      <c r="BY19" s="165">
        <v>-13.09</v>
      </c>
      <c r="BZ19" s="165">
        <v>4.07</v>
      </c>
      <c r="CA19" s="165">
        <v>-13.1236</v>
      </c>
      <c r="CB19" s="165">
        <v>-13.391500000000001</v>
      </c>
      <c r="CC19" s="165">
        <v>13.4055</v>
      </c>
      <c r="CD19" s="165">
        <v>10.999700000000001</v>
      </c>
      <c r="CE19" s="165">
        <v>-3.0108999999999999</v>
      </c>
      <c r="CF19" s="165">
        <v>-2.2439</v>
      </c>
      <c r="CG19" s="165">
        <v>-2.0487000000000002</v>
      </c>
      <c r="CH19" s="165">
        <v>-5.6871</v>
      </c>
      <c r="CI19" s="165">
        <v>14.793799999999999</v>
      </c>
      <c r="CJ19" s="166"/>
      <c r="CK19" s="166"/>
      <c r="CL19" s="165">
        <v>41.4</v>
      </c>
      <c r="CM19" s="165">
        <v>-25.6</v>
      </c>
      <c r="CN19" s="165">
        <v>-1.17</v>
      </c>
      <c r="CO19" s="165">
        <v>34.742699999999999</v>
      </c>
      <c r="CP19" s="165">
        <v>34.014099999999999</v>
      </c>
      <c r="CQ19" s="165">
        <v>33.734900000000003</v>
      </c>
      <c r="CR19" s="165">
        <v>87.071799999999996</v>
      </c>
      <c r="CS19" s="165">
        <v>86.359700000000004</v>
      </c>
      <c r="CT19" s="165">
        <v>-14.6149</v>
      </c>
      <c r="CU19" s="165">
        <v>-75.787400000000005</v>
      </c>
      <c r="CV19" s="165">
        <v>-13.682700000000001</v>
      </c>
      <c r="CW19" s="165">
        <v>2.3995000000000002</v>
      </c>
      <c r="CX19" s="165">
        <v>27.06</v>
      </c>
      <c r="CY19" s="165">
        <v>9.94</v>
      </c>
      <c r="CZ19" s="165">
        <v>5.1611000000000002</v>
      </c>
      <c r="DA19" s="165">
        <v>5.5694999999999997</v>
      </c>
      <c r="DB19" s="165">
        <v>-7.45</v>
      </c>
      <c r="DC19" s="166"/>
      <c r="DD19" s="165">
        <v>-16.0825</v>
      </c>
      <c r="DE19" s="165">
        <v>-16.372699999999998</v>
      </c>
      <c r="DF19" s="165">
        <v>28.031300000000002</v>
      </c>
      <c r="DG19" s="165">
        <v>1.49E-2</v>
      </c>
      <c r="DH19" s="165">
        <v>-3.6964000000000001</v>
      </c>
      <c r="DI19" s="166"/>
      <c r="DJ19" s="166"/>
      <c r="DK19" s="165">
        <v>-5.1318000000000001</v>
      </c>
      <c r="DL19" s="165">
        <v>-1.6831</v>
      </c>
      <c r="DM19" s="165">
        <v>33.755899999999997</v>
      </c>
      <c r="DN19" s="165">
        <v>4.4588999999999999</v>
      </c>
      <c r="DO19" s="165">
        <v>-1.38</v>
      </c>
      <c r="DP19" s="165">
        <v>-1.1499999999999999</v>
      </c>
      <c r="DQ19" s="165">
        <v>5.5620000000000003</v>
      </c>
      <c r="DR19" s="165">
        <v>-31.901800000000001</v>
      </c>
      <c r="DS19" s="165">
        <v>-8.3000000000000007</v>
      </c>
      <c r="DT19" s="165">
        <v>-8.42</v>
      </c>
      <c r="DU19" s="165">
        <v>23.22</v>
      </c>
      <c r="DV19" s="165">
        <v>12.46</v>
      </c>
      <c r="DW19" s="165">
        <v>-28.690899999999999</v>
      </c>
      <c r="DX19" s="165">
        <v>-15.3818</v>
      </c>
      <c r="DY19" s="165">
        <v>-29.344799999999999</v>
      </c>
      <c r="DZ19" s="165">
        <v>-27.118200000000002</v>
      </c>
      <c r="EA19" s="165">
        <v>0</v>
      </c>
      <c r="EB19" s="165">
        <v>-15.459</v>
      </c>
      <c r="EC19" s="165">
        <v>-22.508400000000002</v>
      </c>
      <c r="ED19" s="165">
        <v>-23.2531</v>
      </c>
      <c r="EE19" s="165">
        <v>-23.819900000000001</v>
      </c>
      <c r="EF19" s="165">
        <v>-24.4071</v>
      </c>
      <c r="EG19" s="165">
        <v>-10.964</v>
      </c>
      <c r="EH19" s="166"/>
      <c r="EI19" s="165">
        <v>0.68989999999999996</v>
      </c>
      <c r="EJ19" s="166"/>
      <c r="EK19" s="165">
        <v>-8.2121999999999993</v>
      </c>
      <c r="EL19" s="165">
        <v>-7.9050000000000002</v>
      </c>
      <c r="EM19" s="166"/>
      <c r="EN19" s="165">
        <v>-12.8689</v>
      </c>
      <c r="EO19" s="165">
        <v>-12.5162</v>
      </c>
      <c r="EP19" s="165">
        <v>2.0640000000000001</v>
      </c>
      <c r="EQ19" s="165">
        <v>-20.256</v>
      </c>
      <c r="ER19" s="165">
        <v>-20.002199999999998</v>
      </c>
      <c r="ES19" s="165">
        <v>5.7568999999999999</v>
      </c>
      <c r="ET19" s="166"/>
      <c r="EU19" s="166"/>
      <c r="EV19" s="166"/>
      <c r="EW19" s="165">
        <v>2.0365000000000002</v>
      </c>
      <c r="EX19" s="165">
        <v>-13.097799999999999</v>
      </c>
      <c r="EY19" s="165">
        <v>-8.2998999999999992</v>
      </c>
      <c r="EZ19" s="165">
        <v>-8.4792000000000005</v>
      </c>
      <c r="FA19" s="165">
        <v>7.5350000000000001</v>
      </c>
      <c r="FB19" s="165">
        <v>7.5362999999999998</v>
      </c>
      <c r="FC19" s="165">
        <v>-25.621600000000001</v>
      </c>
      <c r="FD19" s="166"/>
      <c r="FE19" s="166"/>
      <c r="FF19" s="166"/>
      <c r="FG19" s="165">
        <v>0</v>
      </c>
      <c r="FH19" s="165">
        <v>0</v>
      </c>
      <c r="FI19" s="165">
        <v>0</v>
      </c>
      <c r="FJ19" s="165">
        <v>3.3491</v>
      </c>
      <c r="FK19" s="165">
        <v>3.8515000000000001</v>
      </c>
      <c r="FL19" s="165">
        <v>25.7883</v>
      </c>
      <c r="FM19" s="165">
        <v>10.7895</v>
      </c>
      <c r="FN19" s="165">
        <v>10.0412</v>
      </c>
      <c r="FO19" s="165">
        <v>24.432500000000001</v>
      </c>
      <c r="FP19" s="165">
        <v>31.177299999999999</v>
      </c>
      <c r="FQ19" s="166"/>
      <c r="FR19" s="166"/>
      <c r="FS19" s="165">
        <v>-3.4182000000000001</v>
      </c>
      <c r="FT19" s="166"/>
      <c r="FU19" s="166"/>
      <c r="FV19" s="165">
        <v>-0.28000000000000003</v>
      </c>
      <c r="FW19" s="165">
        <v>-9.4136000000000006</v>
      </c>
      <c r="FX19" s="165">
        <v>1.4180999999999999</v>
      </c>
      <c r="FY19" s="165">
        <v>7.5789999999999997</v>
      </c>
      <c r="FZ19" s="165">
        <v>0.83099999999999996</v>
      </c>
      <c r="GA19" s="165">
        <v>1.5661</v>
      </c>
      <c r="GB19" s="165">
        <v>30.62</v>
      </c>
      <c r="GC19" s="165">
        <v>-33.649799999999999</v>
      </c>
      <c r="GD19" s="165">
        <v>-27.363</v>
      </c>
      <c r="GE19" s="165">
        <v>-1.83</v>
      </c>
      <c r="GF19" s="165">
        <v>22.2895</v>
      </c>
      <c r="GG19" s="166"/>
      <c r="GH19" s="165">
        <v>21.689299999999999</v>
      </c>
      <c r="GI19" s="166"/>
      <c r="GJ19" s="165">
        <v>-5.9044999999999996</v>
      </c>
      <c r="GK19" s="165">
        <v>1.722</v>
      </c>
      <c r="GL19" s="166"/>
      <c r="GM19" s="166"/>
      <c r="GN19" s="165">
        <v>-11.5181</v>
      </c>
      <c r="GO19" s="165">
        <v>-2.0749</v>
      </c>
      <c r="GP19" s="165">
        <v>7.1205999999999996</v>
      </c>
      <c r="GQ19" s="165">
        <v>-35.881700000000002</v>
      </c>
      <c r="GR19" s="165">
        <v>-6.3952</v>
      </c>
      <c r="GS19" s="165">
        <v>-6.3822999999999999</v>
      </c>
      <c r="GT19" s="165">
        <v>119.5722</v>
      </c>
      <c r="GU19" s="165">
        <v>-10.157999999999999</v>
      </c>
      <c r="GV19" s="165">
        <v>-9.2766999999999999</v>
      </c>
      <c r="GW19" s="165">
        <v>-4.0452000000000004</v>
      </c>
      <c r="GX19" s="165">
        <v>3.8306</v>
      </c>
      <c r="GY19" s="165">
        <v>8.0000999999999998</v>
      </c>
      <c r="GZ19" s="165">
        <v>8.0458999999999996</v>
      </c>
      <c r="HA19" s="165">
        <v>3.1448</v>
      </c>
      <c r="HB19" s="165">
        <v>19.5444</v>
      </c>
      <c r="HC19" s="165">
        <v>20.823899999999998</v>
      </c>
      <c r="HD19" s="165">
        <v>-4.1900000000000004</v>
      </c>
      <c r="HE19" s="165">
        <v>4.7873999999999999</v>
      </c>
      <c r="HF19" s="165">
        <v>43.969700000000003</v>
      </c>
      <c r="HG19" s="165">
        <v>21.0535</v>
      </c>
      <c r="HH19" s="165">
        <v>24.802700000000002</v>
      </c>
      <c r="HI19" s="165">
        <v>14.835000000000001</v>
      </c>
      <c r="HJ19" s="165">
        <v>18.617100000000001</v>
      </c>
      <c r="HK19" s="166"/>
      <c r="HL19" s="165">
        <v>0</v>
      </c>
      <c r="HM19" s="165">
        <v>0</v>
      </c>
      <c r="HN19" s="165">
        <v>0</v>
      </c>
      <c r="HO19" s="166"/>
      <c r="HP19" s="166"/>
      <c r="HQ19" s="165">
        <v>-7.0849000000000002</v>
      </c>
      <c r="HR19" s="165">
        <v>-6.0522</v>
      </c>
      <c r="HS19" s="165">
        <v>-4.093</v>
      </c>
      <c r="HT19" s="165">
        <v>-3.2214</v>
      </c>
      <c r="HU19" s="165">
        <v>10.76</v>
      </c>
      <c r="HV19" s="165">
        <v>10.82</v>
      </c>
      <c r="HW19" s="165">
        <v>-30.5</v>
      </c>
      <c r="HX19" s="165">
        <v>-31.1</v>
      </c>
      <c r="HY19" s="165">
        <v>0.98599999999999999</v>
      </c>
      <c r="HZ19" s="165">
        <v>-11.36</v>
      </c>
      <c r="IA19" s="165">
        <v>28.998100000000001</v>
      </c>
      <c r="IB19" s="165">
        <v>29.269600000000001</v>
      </c>
      <c r="IC19" s="165">
        <v>28.709199999999999</v>
      </c>
      <c r="ID19" s="165">
        <v>-17.8</v>
      </c>
      <c r="IE19" s="165">
        <v>-34.1</v>
      </c>
      <c r="IF19" s="165">
        <v>-4.5999999999999996</v>
      </c>
      <c r="IG19" s="165">
        <v>-5.5</v>
      </c>
      <c r="IH19" s="165">
        <v>-17.3093</v>
      </c>
      <c r="II19" s="165">
        <v>-17.3672</v>
      </c>
      <c r="IJ19" s="165">
        <v>-46.091799999999999</v>
      </c>
      <c r="IK19" s="165">
        <v>-43.363100000000003</v>
      </c>
      <c r="IL19" s="165">
        <v>-225.02760000000001</v>
      </c>
      <c r="IM19" s="165">
        <v>-13.2607</v>
      </c>
      <c r="IN19" s="165">
        <v>7.4897</v>
      </c>
      <c r="IO19" s="165">
        <v>93.776899999999998</v>
      </c>
      <c r="IP19" s="165">
        <v>73.433999999999997</v>
      </c>
      <c r="IQ19" s="165">
        <v>62.160800000000002</v>
      </c>
      <c r="IR19" s="165">
        <v>123.1454</v>
      </c>
      <c r="IS19" s="165">
        <v>25.754000000000001</v>
      </c>
      <c r="IT19" s="165">
        <v>39.634799999999998</v>
      </c>
      <c r="IU19" s="165">
        <v>36.665700000000001</v>
      </c>
      <c r="IV19" s="165">
        <v>44.811900000000001</v>
      </c>
      <c r="IW19" s="165">
        <v>143.05539999999999</v>
      </c>
      <c r="IX19" s="165">
        <v>-227.1328</v>
      </c>
      <c r="IY19" s="165">
        <v>62.127499999999998</v>
      </c>
      <c r="IZ19" s="165">
        <v>-56.976799999999997</v>
      </c>
      <c r="JA19" s="165">
        <v>1.1999999999999999E-3</v>
      </c>
      <c r="JB19" s="166"/>
      <c r="JC19" s="165">
        <v>-3.36</v>
      </c>
      <c r="JD19" s="165">
        <v>-1.581</v>
      </c>
      <c r="JE19" s="165">
        <v>-1.591</v>
      </c>
      <c r="JF19" s="165">
        <v>-1.52</v>
      </c>
      <c r="JG19" s="165">
        <v>5.52</v>
      </c>
      <c r="JH19" s="165">
        <v>-5.0351999999999997</v>
      </c>
      <c r="JI19" s="165">
        <v>-11.7174</v>
      </c>
      <c r="JJ19" s="165">
        <v>12.013400000000001</v>
      </c>
      <c r="JK19" s="165">
        <v>-2.8702000000000001</v>
      </c>
      <c r="JL19" s="165">
        <v>1.9</v>
      </c>
      <c r="JM19" s="165">
        <v>0.34399999999999997</v>
      </c>
      <c r="JN19" s="165">
        <v>-0.88100000000000001</v>
      </c>
      <c r="JO19" s="165">
        <v>2.3607999999999998</v>
      </c>
      <c r="JP19" s="165">
        <v>2.7193999999999998</v>
      </c>
      <c r="JQ19" s="165">
        <v>3.4495</v>
      </c>
      <c r="JR19" s="165">
        <v>5.3495999999999997</v>
      </c>
      <c r="JS19" s="165">
        <v>3.6080999999999999</v>
      </c>
      <c r="JT19" s="166"/>
      <c r="JU19" s="165">
        <v>19.100000000000001</v>
      </c>
      <c r="JV19" s="165">
        <v>11.450900000000001</v>
      </c>
      <c r="JW19" s="165">
        <v>-0.54</v>
      </c>
      <c r="JX19" s="166"/>
      <c r="JY19" s="165">
        <v>-13.166</v>
      </c>
      <c r="JZ19" s="165">
        <v>-2.8567999999999998</v>
      </c>
      <c r="KA19" s="165">
        <v>-21.568000000000001</v>
      </c>
      <c r="KB19" s="165">
        <v>-10.7751</v>
      </c>
      <c r="KC19" s="165">
        <v>-2.2141000000000002</v>
      </c>
      <c r="KD19" s="165">
        <v>-23.246300000000002</v>
      </c>
      <c r="KE19" s="165">
        <v>-5.1523000000000003</v>
      </c>
      <c r="KF19" s="165">
        <v>-21.7</v>
      </c>
      <c r="KG19" s="165">
        <v>6</v>
      </c>
      <c r="KH19" s="166"/>
      <c r="KI19" s="165">
        <v>-135.47139999999999</v>
      </c>
    </row>
    <row r="20" spans="1:295" ht="18" customHeight="1" x14ac:dyDescent="0.35">
      <c r="A20" s="161" t="s">
        <v>58</v>
      </c>
      <c r="B20" s="161" t="s">
        <v>795</v>
      </c>
      <c r="C20" s="165">
        <v>0</v>
      </c>
      <c r="D20" s="165">
        <v>3.5625</v>
      </c>
      <c r="E20" s="165">
        <v>-7.6218000000000004</v>
      </c>
      <c r="F20" s="165">
        <v>2.6031</v>
      </c>
      <c r="G20" s="165">
        <v>7.8455000000000004</v>
      </c>
      <c r="H20" s="166"/>
      <c r="I20" s="165">
        <v>14.551399999999999</v>
      </c>
      <c r="J20" s="166"/>
      <c r="K20" s="165">
        <v>7.6665999999999999</v>
      </c>
      <c r="L20" s="165">
        <v>2.7919</v>
      </c>
      <c r="M20" s="165">
        <v>2.8805000000000001</v>
      </c>
      <c r="N20" s="165">
        <v>-11.1</v>
      </c>
      <c r="O20" s="166"/>
      <c r="P20" s="166"/>
      <c r="Q20" s="165">
        <v>1.6559999999999999</v>
      </c>
      <c r="R20" s="165">
        <v>-17.600000000000001</v>
      </c>
      <c r="S20" s="165">
        <v>5.6337999999999999</v>
      </c>
      <c r="T20" s="165">
        <v>8.6149000000000004</v>
      </c>
      <c r="U20" s="165">
        <v>2.3331</v>
      </c>
      <c r="V20" s="165">
        <v>2.2155</v>
      </c>
      <c r="W20" s="165">
        <v>3.9224000000000001</v>
      </c>
      <c r="X20" s="165">
        <v>1.0125999999999999</v>
      </c>
      <c r="Y20" s="165">
        <v>0.22739999999999999</v>
      </c>
      <c r="Z20" s="165">
        <v>0.2152</v>
      </c>
      <c r="AA20" s="166"/>
      <c r="AB20" s="166"/>
      <c r="AC20" s="165">
        <v>2.8000000000000001E-2</v>
      </c>
      <c r="AD20" s="165">
        <v>4.0000000000000001E-3</v>
      </c>
      <c r="AE20" s="165">
        <v>10.237</v>
      </c>
      <c r="AF20" s="165">
        <v>-11.1</v>
      </c>
      <c r="AG20" s="165">
        <v>-11</v>
      </c>
      <c r="AH20" s="165">
        <v>-0.52200000000000002</v>
      </c>
      <c r="AI20" s="165">
        <v>0.152</v>
      </c>
      <c r="AJ20" s="165">
        <v>-10.25</v>
      </c>
      <c r="AK20" s="165">
        <v>-10.25</v>
      </c>
      <c r="AL20" s="166"/>
      <c r="AM20" s="165">
        <v>-11.01</v>
      </c>
      <c r="AN20" s="165">
        <v>-10.74</v>
      </c>
      <c r="AO20" s="165">
        <v>2.4569000000000001</v>
      </c>
      <c r="AP20" s="165">
        <v>3.9872999999999998</v>
      </c>
      <c r="AQ20" s="165">
        <v>5.0987</v>
      </c>
      <c r="AR20" s="165">
        <v>5.7923999999999998</v>
      </c>
      <c r="AS20" s="165">
        <v>-19.039899999999999</v>
      </c>
      <c r="AT20" s="165">
        <v>-10.716699999999999</v>
      </c>
      <c r="AU20" s="165">
        <v>-10.388199999999999</v>
      </c>
      <c r="AV20" s="165">
        <v>19.3735</v>
      </c>
      <c r="AW20" s="165">
        <v>24.6053</v>
      </c>
      <c r="AX20" s="166"/>
      <c r="AY20" s="165">
        <v>-20.227799999999998</v>
      </c>
      <c r="AZ20" s="165">
        <v>4.3522999999999996</v>
      </c>
      <c r="BA20" s="165">
        <v>21.695</v>
      </c>
      <c r="BB20" s="165">
        <v>-23.193999999999999</v>
      </c>
      <c r="BC20" s="165">
        <v>7.2283999999999997</v>
      </c>
      <c r="BD20" s="165">
        <v>-5.6</v>
      </c>
      <c r="BE20" s="165">
        <v>-6.7</v>
      </c>
      <c r="BF20" s="165">
        <v>-21.847100000000001</v>
      </c>
      <c r="BG20" s="165">
        <v>-22.380700000000001</v>
      </c>
      <c r="BH20" s="165">
        <v>-1.8374999999999999</v>
      </c>
      <c r="BI20" s="166"/>
      <c r="BJ20" s="165">
        <v>-3.3492999999999999</v>
      </c>
      <c r="BK20" s="165">
        <v>1.4623999999999999</v>
      </c>
      <c r="BL20" s="165">
        <v>2.0055000000000001</v>
      </c>
      <c r="BM20" s="165">
        <v>1.5165</v>
      </c>
      <c r="BN20" s="165">
        <v>-107.79130000000001</v>
      </c>
      <c r="BO20" s="165">
        <v>55.024900000000002</v>
      </c>
      <c r="BP20" s="165">
        <v>54.445</v>
      </c>
      <c r="BQ20" s="165">
        <v>-22.1934</v>
      </c>
      <c r="BR20" s="165">
        <v>-150.48099999999999</v>
      </c>
      <c r="BS20" s="166"/>
      <c r="BT20" s="166"/>
      <c r="BU20" s="166"/>
      <c r="BV20" s="165">
        <v>11.107200000000001</v>
      </c>
      <c r="BW20" s="165">
        <v>8.4499999999999993</v>
      </c>
      <c r="BX20" s="165">
        <v>4.4800000000000004</v>
      </c>
      <c r="BY20" s="165">
        <v>-12.58</v>
      </c>
      <c r="BZ20" s="165">
        <v>4.54</v>
      </c>
      <c r="CA20" s="165">
        <v>-11.784000000000001</v>
      </c>
      <c r="CB20" s="165">
        <v>-12.319900000000001</v>
      </c>
      <c r="CC20" s="165">
        <v>17.9742</v>
      </c>
      <c r="CD20" s="165">
        <v>15.515700000000001</v>
      </c>
      <c r="CE20" s="165">
        <v>-4.9565000000000001</v>
      </c>
      <c r="CF20" s="165">
        <v>-2.6168</v>
      </c>
      <c r="CG20" s="165">
        <v>-2.6154999999999999</v>
      </c>
      <c r="CH20" s="165">
        <v>-5.0894000000000004</v>
      </c>
      <c r="CI20" s="165">
        <v>14.867699999999999</v>
      </c>
      <c r="CJ20" s="166"/>
      <c r="CK20" s="166"/>
      <c r="CL20" s="165">
        <v>45.5</v>
      </c>
      <c r="CM20" s="165">
        <v>-27.4</v>
      </c>
      <c r="CN20" s="165">
        <v>-1.49</v>
      </c>
      <c r="CO20" s="165">
        <v>35.920400000000001</v>
      </c>
      <c r="CP20" s="165">
        <v>35.874000000000002</v>
      </c>
      <c r="CQ20" s="165">
        <v>34.931699999999999</v>
      </c>
      <c r="CR20" s="165">
        <v>83.144000000000005</v>
      </c>
      <c r="CS20" s="165">
        <v>83.294899999999998</v>
      </c>
      <c r="CT20" s="165">
        <v>-9.7134</v>
      </c>
      <c r="CU20" s="165">
        <v>-77.800899999999999</v>
      </c>
      <c r="CV20" s="165">
        <v>-7.3893000000000004</v>
      </c>
      <c r="CW20" s="165">
        <v>2.8408000000000002</v>
      </c>
      <c r="CX20" s="165">
        <v>27.63</v>
      </c>
      <c r="CY20" s="165">
        <v>10.29</v>
      </c>
      <c r="CZ20" s="165">
        <v>5.7861000000000002</v>
      </c>
      <c r="DA20" s="165">
        <v>6.1554000000000002</v>
      </c>
      <c r="DB20" s="165">
        <v>-8.09</v>
      </c>
      <c r="DC20" s="166"/>
      <c r="DD20" s="165">
        <v>-17.236699999999999</v>
      </c>
      <c r="DE20" s="165">
        <v>-17.207599999999999</v>
      </c>
      <c r="DF20" s="165">
        <v>32.254100000000001</v>
      </c>
      <c r="DG20" s="165">
        <v>1.4800000000000001E-2</v>
      </c>
      <c r="DH20" s="165">
        <v>-3.9988000000000001</v>
      </c>
      <c r="DI20" s="165">
        <v>14.4</v>
      </c>
      <c r="DJ20" s="165">
        <v>16.600000000000001</v>
      </c>
      <c r="DK20" s="165">
        <v>-5.1965000000000003</v>
      </c>
      <c r="DL20" s="165">
        <v>-0.374</v>
      </c>
      <c r="DM20" s="165">
        <v>36.594799999999999</v>
      </c>
      <c r="DN20" s="165">
        <v>6.3144</v>
      </c>
      <c r="DO20" s="165">
        <v>-0.08</v>
      </c>
      <c r="DP20" s="165">
        <v>-1.46</v>
      </c>
      <c r="DQ20" s="165">
        <v>5.4269999999999996</v>
      </c>
      <c r="DR20" s="165">
        <v>-33.611899999999999</v>
      </c>
      <c r="DS20" s="165">
        <v>-8.6</v>
      </c>
      <c r="DT20" s="165">
        <v>-8.6999999999999993</v>
      </c>
      <c r="DU20" s="165">
        <v>25.48</v>
      </c>
      <c r="DV20" s="165">
        <v>13.3</v>
      </c>
      <c r="DW20" s="165">
        <v>-31</v>
      </c>
      <c r="DX20" s="165">
        <v>-15.2727</v>
      </c>
      <c r="DY20" s="165">
        <v>-29.0762</v>
      </c>
      <c r="DZ20" s="165">
        <v>-28.445499999999999</v>
      </c>
      <c r="EA20" s="166"/>
      <c r="EB20" s="165">
        <v>-13.409800000000001</v>
      </c>
      <c r="EC20" s="165">
        <v>-19.5228</v>
      </c>
      <c r="ED20" s="165">
        <v>-20.527699999999999</v>
      </c>
      <c r="EE20" s="165">
        <v>-17.2073</v>
      </c>
      <c r="EF20" s="165">
        <v>-26.141100000000002</v>
      </c>
      <c r="EG20" s="165">
        <v>-10.486000000000001</v>
      </c>
      <c r="EH20" s="165">
        <v>-69.520799999999994</v>
      </c>
      <c r="EI20" s="165">
        <v>0.10059999999999999</v>
      </c>
      <c r="EJ20" s="166"/>
      <c r="EK20" s="165">
        <v>-8.9488000000000003</v>
      </c>
      <c r="EL20" s="165">
        <v>-8.4498999999999995</v>
      </c>
      <c r="EM20" s="166"/>
      <c r="EN20" s="165">
        <v>-12.3682</v>
      </c>
      <c r="EO20" s="165">
        <v>-12.357100000000001</v>
      </c>
      <c r="EP20" s="165">
        <v>-3.5880000000000001</v>
      </c>
      <c r="EQ20" s="165">
        <v>-19.609500000000001</v>
      </c>
      <c r="ER20" s="165">
        <v>-19.363</v>
      </c>
      <c r="ES20" s="165">
        <v>6.2426000000000004</v>
      </c>
      <c r="ET20" s="166"/>
      <c r="EU20" s="166"/>
      <c r="EV20" s="166"/>
      <c r="EW20" s="165">
        <v>2.1894999999999998</v>
      </c>
      <c r="EX20" s="165">
        <v>-12.8568</v>
      </c>
      <c r="EY20" s="165">
        <v>-8.0685000000000002</v>
      </c>
      <c r="EZ20" s="165">
        <v>-8.2439999999999998</v>
      </c>
      <c r="FA20" s="165">
        <v>7.4238</v>
      </c>
      <c r="FB20" s="165">
        <v>9.5938999999999997</v>
      </c>
      <c r="FC20" s="165">
        <v>-24.234000000000002</v>
      </c>
      <c r="FD20" s="166"/>
      <c r="FE20" s="166"/>
      <c r="FF20" s="166"/>
      <c r="FG20" s="165">
        <v>0</v>
      </c>
      <c r="FH20" s="165">
        <v>0</v>
      </c>
      <c r="FI20" s="165">
        <v>0</v>
      </c>
      <c r="FJ20" s="165">
        <v>2.1768999999999998</v>
      </c>
      <c r="FK20" s="165">
        <v>1.8420000000000001</v>
      </c>
      <c r="FL20" s="165">
        <v>23.7788</v>
      </c>
      <c r="FM20" s="165">
        <v>11.8637</v>
      </c>
      <c r="FN20" s="165">
        <v>12.4549</v>
      </c>
      <c r="FO20" s="165">
        <v>23.255299999999998</v>
      </c>
      <c r="FP20" s="165">
        <v>31.536300000000001</v>
      </c>
      <c r="FQ20" s="166"/>
      <c r="FR20" s="166"/>
      <c r="FS20" s="165">
        <v>-2.7187000000000001</v>
      </c>
      <c r="FT20" s="165">
        <v>0.29870000000000002</v>
      </c>
      <c r="FU20" s="165">
        <v>1.83</v>
      </c>
      <c r="FV20" s="165">
        <v>-1.38</v>
      </c>
      <c r="FW20" s="165">
        <v>0</v>
      </c>
      <c r="FX20" s="165">
        <v>1.3996</v>
      </c>
      <c r="FY20" s="165">
        <v>7.4290000000000003</v>
      </c>
      <c r="FZ20" s="165">
        <v>0.81699999999999995</v>
      </c>
      <c r="GA20" s="165">
        <v>1.4646999999999999</v>
      </c>
      <c r="GB20" s="165">
        <v>30.09</v>
      </c>
      <c r="GC20" s="165">
        <v>-34.9512</v>
      </c>
      <c r="GD20" s="165">
        <v>-26.468399999999999</v>
      </c>
      <c r="GE20" s="165">
        <v>-2.11</v>
      </c>
      <c r="GF20" s="165">
        <v>22.027100000000001</v>
      </c>
      <c r="GG20" s="166"/>
      <c r="GH20" s="165">
        <v>21.7484</v>
      </c>
      <c r="GI20" s="166"/>
      <c r="GJ20" s="165">
        <v>-5.9659000000000004</v>
      </c>
      <c r="GK20" s="165">
        <v>1.7899</v>
      </c>
      <c r="GL20" s="166"/>
      <c r="GM20" s="166"/>
      <c r="GN20" s="165">
        <v>-10.9366</v>
      </c>
      <c r="GO20" s="165">
        <v>-2.5270999999999999</v>
      </c>
      <c r="GP20" s="165">
        <v>4.4976000000000003</v>
      </c>
      <c r="GQ20" s="165">
        <v>-34.8733</v>
      </c>
      <c r="GR20" s="165">
        <v>-6.3775000000000004</v>
      </c>
      <c r="GS20" s="165">
        <v>-6.3757000000000001</v>
      </c>
      <c r="GT20" s="165">
        <v>124.476</v>
      </c>
      <c r="GU20" s="165">
        <v>-9.7113999999999994</v>
      </c>
      <c r="GV20" s="165">
        <v>-9.0417000000000005</v>
      </c>
      <c r="GW20" s="165">
        <v>-4.0233999999999996</v>
      </c>
      <c r="GX20" s="165">
        <v>3.3982999999999999</v>
      </c>
      <c r="GY20" s="165">
        <v>8.3882999999999992</v>
      </c>
      <c r="GZ20" s="165">
        <v>8.3157999999999994</v>
      </c>
      <c r="HA20" s="165">
        <v>2.7040000000000002</v>
      </c>
      <c r="HB20" s="165">
        <v>19.386500000000002</v>
      </c>
      <c r="HC20" s="165">
        <v>20.529399999999999</v>
      </c>
      <c r="HD20" s="165">
        <v>-3.35</v>
      </c>
      <c r="HE20" s="165">
        <v>6.1771000000000003</v>
      </c>
      <c r="HF20" s="165">
        <v>45.073599999999999</v>
      </c>
      <c r="HG20" s="165">
        <v>19.873799999999999</v>
      </c>
      <c r="HH20" s="165">
        <v>23.1723</v>
      </c>
      <c r="HI20" s="165">
        <v>15.600099999999999</v>
      </c>
      <c r="HJ20" s="165">
        <v>16.648599999999998</v>
      </c>
      <c r="HK20" s="165">
        <v>0</v>
      </c>
      <c r="HL20" s="166"/>
      <c r="HM20" s="165">
        <v>0</v>
      </c>
      <c r="HN20" s="165">
        <v>0</v>
      </c>
      <c r="HO20" s="166"/>
      <c r="HP20" s="166"/>
      <c r="HQ20" s="165">
        <v>-7.4530000000000003</v>
      </c>
      <c r="HR20" s="165">
        <v>-6.8212000000000002</v>
      </c>
      <c r="HS20" s="165">
        <v>-3.7313000000000001</v>
      </c>
      <c r="HT20" s="165">
        <v>-4.0961999999999996</v>
      </c>
      <c r="HU20" s="165">
        <v>6.06</v>
      </c>
      <c r="HV20" s="165">
        <v>6</v>
      </c>
      <c r="HW20" s="165">
        <v>-29.1</v>
      </c>
      <c r="HX20" s="165">
        <v>-28.8</v>
      </c>
      <c r="HY20" s="165">
        <v>1.1087</v>
      </c>
      <c r="HZ20" s="165">
        <v>-13.28</v>
      </c>
      <c r="IA20" s="165">
        <v>29.678799999999999</v>
      </c>
      <c r="IB20" s="165">
        <v>28.229299999999999</v>
      </c>
      <c r="IC20" s="165">
        <v>27.685600000000001</v>
      </c>
      <c r="ID20" s="165">
        <v>-17.8</v>
      </c>
      <c r="IE20" s="165">
        <v>-33.700000000000003</v>
      </c>
      <c r="IF20" s="165">
        <v>-4</v>
      </c>
      <c r="IG20" s="165">
        <v>-4.7</v>
      </c>
      <c r="IH20" s="166"/>
      <c r="II20" s="166"/>
      <c r="IJ20" s="165">
        <v>-41.985700000000001</v>
      </c>
      <c r="IK20" s="165">
        <v>-45.453699999999998</v>
      </c>
      <c r="IL20" s="165">
        <v>-231.86320000000001</v>
      </c>
      <c r="IM20" s="165">
        <v>-15.4887</v>
      </c>
      <c r="IN20" s="165">
        <v>11.3903</v>
      </c>
      <c r="IO20" s="165">
        <v>97.540099999999995</v>
      </c>
      <c r="IP20" s="165">
        <v>68.328299999999999</v>
      </c>
      <c r="IQ20" s="165">
        <v>55.313200000000002</v>
      </c>
      <c r="IR20" s="165">
        <v>127.0416</v>
      </c>
      <c r="IS20" s="165">
        <v>31.799299999999999</v>
      </c>
      <c r="IT20" s="165">
        <v>41.695799999999998</v>
      </c>
      <c r="IU20" s="165">
        <v>42.196399999999997</v>
      </c>
      <c r="IV20" s="165">
        <v>51.343400000000003</v>
      </c>
      <c r="IW20" s="165">
        <v>149.24199999999999</v>
      </c>
      <c r="IX20" s="165">
        <v>-233.2473</v>
      </c>
      <c r="IY20" s="165">
        <v>62.347200000000001</v>
      </c>
      <c r="IZ20" s="165">
        <v>-54.349800000000002</v>
      </c>
      <c r="JA20" s="165">
        <v>-0.2576</v>
      </c>
      <c r="JB20" s="166"/>
      <c r="JC20" s="165">
        <v>-3.2</v>
      </c>
      <c r="JD20" s="165">
        <v>-1.4750000000000001</v>
      </c>
      <c r="JE20" s="165">
        <v>-1.496</v>
      </c>
      <c r="JF20" s="165">
        <v>-1.76</v>
      </c>
      <c r="JG20" s="165">
        <v>5.92</v>
      </c>
      <c r="JH20" s="165">
        <v>-5.0267999999999997</v>
      </c>
      <c r="JI20" s="165">
        <v>-12.1569</v>
      </c>
      <c r="JJ20" s="165">
        <v>11.866899999999999</v>
      </c>
      <c r="JK20" s="165">
        <v>-2.5192999999999999</v>
      </c>
      <c r="JL20" s="165">
        <v>2.4</v>
      </c>
      <c r="JM20" s="165">
        <v>0.624</v>
      </c>
      <c r="JN20" s="165">
        <v>0.95299999999999996</v>
      </c>
      <c r="JO20" s="165">
        <v>2.5859999999999999</v>
      </c>
      <c r="JP20" s="166"/>
      <c r="JQ20" s="165">
        <v>4.7671999999999999</v>
      </c>
      <c r="JR20" s="165">
        <v>3.4712999999999998</v>
      </c>
      <c r="JS20" s="165">
        <v>3.1073</v>
      </c>
      <c r="JT20" s="166"/>
      <c r="JU20" s="165">
        <v>18</v>
      </c>
      <c r="JV20" s="165">
        <v>9.6701999999999995</v>
      </c>
      <c r="JW20" s="165">
        <v>-0.2</v>
      </c>
      <c r="JX20" s="166"/>
      <c r="JY20" s="165">
        <v>-13.9396</v>
      </c>
      <c r="JZ20" s="165">
        <v>-1.7773000000000001</v>
      </c>
      <c r="KA20" s="165">
        <v>-22.081900000000001</v>
      </c>
      <c r="KB20" s="165">
        <v>-11.737500000000001</v>
      </c>
      <c r="KC20" s="165">
        <v>0</v>
      </c>
      <c r="KD20" s="165">
        <v>-23.448699999999999</v>
      </c>
      <c r="KE20" s="165">
        <v>-4.9509999999999996</v>
      </c>
      <c r="KF20" s="165">
        <v>-20.3</v>
      </c>
      <c r="KG20" s="165">
        <v>3.6</v>
      </c>
      <c r="KH20" s="166"/>
      <c r="KI20" s="165">
        <v>-136.0599</v>
      </c>
    </row>
    <row r="21" spans="1:295" ht="18" customHeight="1" x14ac:dyDescent="0.35">
      <c r="A21" s="161" t="s">
        <v>58</v>
      </c>
      <c r="B21" s="161" t="s">
        <v>796</v>
      </c>
      <c r="C21" s="165">
        <v>0</v>
      </c>
      <c r="D21" s="165">
        <v>3.7595000000000001</v>
      </c>
      <c r="E21" s="165">
        <v>-8.0915999999999997</v>
      </c>
      <c r="F21" s="165">
        <v>3.0931999999999999</v>
      </c>
      <c r="G21" s="165">
        <v>4.1383999999999999</v>
      </c>
      <c r="H21" s="166"/>
      <c r="I21" s="165">
        <v>7.4210000000000003</v>
      </c>
      <c r="J21" s="166"/>
      <c r="K21" s="165">
        <v>10.0634</v>
      </c>
      <c r="L21" s="165">
        <v>3.9399000000000002</v>
      </c>
      <c r="M21" s="165">
        <v>3.9943</v>
      </c>
      <c r="N21" s="165">
        <v>-13.32</v>
      </c>
      <c r="O21" s="165">
        <v>-24.2</v>
      </c>
      <c r="P21" s="165">
        <v>0</v>
      </c>
      <c r="Q21" s="165">
        <v>2.484</v>
      </c>
      <c r="R21" s="165">
        <v>-17.600000000000001</v>
      </c>
      <c r="S21" s="165">
        <v>5.4804000000000004</v>
      </c>
      <c r="T21" s="165">
        <v>0.6986</v>
      </c>
      <c r="U21" s="165">
        <v>3.4691000000000001</v>
      </c>
      <c r="V21" s="165">
        <v>3.1097999999999999</v>
      </c>
      <c r="W21" s="165">
        <v>5.4721000000000002</v>
      </c>
      <c r="X21" s="165">
        <v>0.9919</v>
      </c>
      <c r="Y21" s="165">
        <v>0.37669999999999998</v>
      </c>
      <c r="Z21" s="165">
        <v>0.82169999999999999</v>
      </c>
      <c r="AA21" s="166"/>
      <c r="AB21" s="166"/>
      <c r="AC21" s="165">
        <v>0.108</v>
      </c>
      <c r="AD21" s="165">
        <v>0.109</v>
      </c>
      <c r="AE21" s="165">
        <v>9.9160000000000004</v>
      </c>
      <c r="AF21" s="165">
        <v>-8.8800000000000008</v>
      </c>
      <c r="AG21" s="165">
        <v>-13.2</v>
      </c>
      <c r="AH21" s="165">
        <v>-0.82199999999999995</v>
      </c>
      <c r="AI21" s="165">
        <v>0.161</v>
      </c>
      <c r="AJ21" s="165">
        <v>-8.49</v>
      </c>
      <c r="AK21" s="165">
        <v>-8.4</v>
      </c>
      <c r="AL21" s="166"/>
      <c r="AM21" s="165">
        <v>-11.11</v>
      </c>
      <c r="AN21" s="165">
        <v>-11.36</v>
      </c>
      <c r="AO21" s="165">
        <v>2.8317999999999999</v>
      </c>
      <c r="AP21" s="165">
        <v>3.2448000000000001</v>
      </c>
      <c r="AQ21" s="165">
        <v>6.4591000000000003</v>
      </c>
      <c r="AR21" s="165">
        <v>7.4805000000000001</v>
      </c>
      <c r="AS21" s="165">
        <v>-16.324100000000001</v>
      </c>
      <c r="AT21" s="165">
        <v>-10.180899999999999</v>
      </c>
      <c r="AU21" s="165">
        <v>-9.3393999999999995</v>
      </c>
      <c r="AV21" s="165">
        <v>14.5929</v>
      </c>
      <c r="AW21" s="165">
        <v>9.6056000000000008</v>
      </c>
      <c r="AX21" s="166"/>
      <c r="AY21" s="165">
        <v>-16.209099999999999</v>
      </c>
      <c r="AZ21" s="165">
        <v>2.7742</v>
      </c>
      <c r="BA21" s="165">
        <v>14.505599999999999</v>
      </c>
      <c r="BB21" s="165">
        <v>-18.3644</v>
      </c>
      <c r="BC21" s="165">
        <v>6.4909999999999997</v>
      </c>
      <c r="BD21" s="165">
        <v>-6</v>
      </c>
      <c r="BE21" s="165">
        <v>-6.7</v>
      </c>
      <c r="BF21" s="165">
        <v>-21.8841</v>
      </c>
      <c r="BG21" s="165">
        <v>-20.977900000000002</v>
      </c>
      <c r="BH21" s="165">
        <v>-1.8874</v>
      </c>
      <c r="BI21" s="166"/>
      <c r="BJ21" s="165">
        <v>-2.7321</v>
      </c>
      <c r="BK21" s="165">
        <v>2.5089000000000001</v>
      </c>
      <c r="BL21" s="165">
        <v>2.2324999999999999</v>
      </c>
      <c r="BM21" s="165">
        <v>1.679</v>
      </c>
      <c r="BN21" s="165">
        <v>-113.1626</v>
      </c>
      <c r="BO21" s="165">
        <v>53.56</v>
      </c>
      <c r="BP21" s="165">
        <v>53.865200000000002</v>
      </c>
      <c r="BQ21" s="165">
        <v>-21.543199999999999</v>
      </c>
      <c r="BR21" s="165">
        <v>-136.447</v>
      </c>
      <c r="BS21" s="166"/>
      <c r="BT21" s="166"/>
      <c r="BU21" s="166"/>
      <c r="BV21" s="165">
        <v>9.0314999999999994</v>
      </c>
      <c r="BW21" s="165">
        <v>7.29</v>
      </c>
      <c r="BX21" s="165">
        <v>2.89</v>
      </c>
      <c r="BY21" s="165">
        <v>-13.13</v>
      </c>
      <c r="BZ21" s="165">
        <v>3.91</v>
      </c>
      <c r="CA21" s="165">
        <v>-12.7217</v>
      </c>
      <c r="CB21" s="165">
        <v>-12.1859</v>
      </c>
      <c r="CC21" s="165">
        <v>18.535499999999999</v>
      </c>
      <c r="CD21" s="165">
        <v>16.1892</v>
      </c>
      <c r="CE21" s="165">
        <v>-4.9189999999999996</v>
      </c>
      <c r="CF21" s="165">
        <v>-1.9728000000000001</v>
      </c>
      <c r="CG21" s="165">
        <v>-1.9663999999999999</v>
      </c>
      <c r="CH21" s="165">
        <v>-2.4409999999999998</v>
      </c>
      <c r="CI21" s="165">
        <v>17.331399999999999</v>
      </c>
      <c r="CJ21" s="166"/>
      <c r="CK21" s="166"/>
      <c r="CL21" s="165">
        <v>53.8</v>
      </c>
      <c r="CM21" s="165">
        <v>-31.6</v>
      </c>
      <c r="CN21" s="165">
        <v>-1.54</v>
      </c>
      <c r="CO21" s="165">
        <v>37.726399999999998</v>
      </c>
      <c r="CP21" s="165">
        <v>37.838099999999997</v>
      </c>
      <c r="CQ21" s="165">
        <v>36.587800000000001</v>
      </c>
      <c r="CR21" s="165">
        <v>82.991600000000005</v>
      </c>
      <c r="CS21" s="165">
        <v>83.611500000000007</v>
      </c>
      <c r="CT21" s="165">
        <v>-12.0321</v>
      </c>
      <c r="CU21" s="165">
        <v>-75.715299999999999</v>
      </c>
      <c r="CV21" s="165">
        <v>-8.7520000000000007</v>
      </c>
      <c r="CW21" s="165">
        <v>2.8549000000000002</v>
      </c>
      <c r="CX21" s="165">
        <v>22.25</v>
      </c>
      <c r="CY21" s="165">
        <v>9.5399999999999991</v>
      </c>
      <c r="CZ21" s="165">
        <v>7.0361000000000002</v>
      </c>
      <c r="DA21" s="165">
        <v>7.2295999999999996</v>
      </c>
      <c r="DB21" s="165">
        <v>-8.4700000000000006</v>
      </c>
      <c r="DC21" s="166"/>
      <c r="DD21" s="165">
        <v>-18.9893</v>
      </c>
      <c r="DE21" s="165">
        <v>-18.525500000000001</v>
      </c>
      <c r="DF21" s="165">
        <v>39.925800000000002</v>
      </c>
      <c r="DG21" s="165">
        <v>1.4800000000000001E-2</v>
      </c>
      <c r="DH21" s="165">
        <v>-4.2533000000000003</v>
      </c>
      <c r="DI21" s="166"/>
      <c r="DJ21" s="165">
        <v>13.8</v>
      </c>
      <c r="DK21" s="165">
        <v>-4.6154999999999999</v>
      </c>
      <c r="DL21" s="165">
        <v>1.5019</v>
      </c>
      <c r="DM21" s="165">
        <v>37.2256</v>
      </c>
      <c r="DN21" s="165">
        <v>8.9120000000000008</v>
      </c>
      <c r="DO21" s="165">
        <v>1.79</v>
      </c>
      <c r="DP21" s="165">
        <v>-1.45</v>
      </c>
      <c r="DQ21" s="165">
        <v>4.8194999999999997</v>
      </c>
      <c r="DR21" s="165">
        <v>-38.362200000000001</v>
      </c>
      <c r="DS21" s="165">
        <v>-8.6</v>
      </c>
      <c r="DT21" s="165">
        <v>-8.7100000000000009</v>
      </c>
      <c r="DU21" s="165">
        <v>25.7</v>
      </c>
      <c r="DV21" s="165">
        <v>15.04</v>
      </c>
      <c r="DW21" s="165">
        <v>-36.436399999999999</v>
      </c>
      <c r="DX21" s="165">
        <v>-18.209099999999999</v>
      </c>
      <c r="DY21" s="165">
        <v>-31.626799999999999</v>
      </c>
      <c r="DZ21" s="165">
        <v>-31.209099999999999</v>
      </c>
      <c r="EA21" s="166"/>
      <c r="EB21" s="165">
        <v>-9.9018999999999995</v>
      </c>
      <c r="EC21" s="165">
        <v>-18.6816</v>
      </c>
      <c r="ED21" s="165">
        <v>-18.461300000000001</v>
      </c>
      <c r="EE21" s="165">
        <v>-23.548400000000001</v>
      </c>
      <c r="EF21" s="165">
        <v>-22.9161</v>
      </c>
      <c r="EG21" s="165">
        <v>-10.343999999999999</v>
      </c>
      <c r="EH21" s="165">
        <v>-72.718199999999996</v>
      </c>
      <c r="EI21" s="165">
        <v>-10.206099999999999</v>
      </c>
      <c r="EJ21" s="166"/>
      <c r="EK21" s="165">
        <v>-10.4274</v>
      </c>
      <c r="EL21" s="165">
        <v>-10.2592</v>
      </c>
      <c r="EM21" s="166"/>
      <c r="EN21" s="165">
        <v>-12.3575</v>
      </c>
      <c r="EO21" s="165">
        <v>-12.285399999999999</v>
      </c>
      <c r="EP21" s="165">
        <v>4.6239999999999997</v>
      </c>
      <c r="EQ21" s="165">
        <v>-23.8066</v>
      </c>
      <c r="ER21" s="165">
        <v>-22.862500000000001</v>
      </c>
      <c r="ES21" s="165">
        <v>4.9595000000000002</v>
      </c>
      <c r="ET21" s="166"/>
      <c r="EU21" s="166"/>
      <c r="EV21" s="166"/>
      <c r="EW21" s="165">
        <v>3.0625</v>
      </c>
      <c r="EX21" s="165">
        <v>-15.749599999999999</v>
      </c>
      <c r="EY21" s="165">
        <v>-8.2352000000000007</v>
      </c>
      <c r="EZ21" s="165">
        <v>-8.4478000000000009</v>
      </c>
      <c r="FA21" s="165">
        <v>6.5544000000000002</v>
      </c>
      <c r="FB21" s="165">
        <v>7.4817</v>
      </c>
      <c r="FC21" s="165">
        <v>-23.067399999999999</v>
      </c>
      <c r="FD21" s="166"/>
      <c r="FE21" s="166"/>
      <c r="FF21" s="166"/>
      <c r="FG21" s="165">
        <v>2.456</v>
      </c>
      <c r="FH21" s="165">
        <v>2.8048000000000002</v>
      </c>
      <c r="FI21" s="165">
        <v>0</v>
      </c>
      <c r="FJ21" s="165">
        <v>3.8515000000000001</v>
      </c>
      <c r="FK21" s="165">
        <v>3.6840000000000002</v>
      </c>
      <c r="FL21" s="165">
        <v>21.266999999999999</v>
      </c>
      <c r="FM21" s="165">
        <v>15.1897</v>
      </c>
      <c r="FN21" s="165">
        <v>15.1584</v>
      </c>
      <c r="FO21" s="165">
        <v>22.592600000000001</v>
      </c>
      <c r="FP21" s="165">
        <v>30.939399999999999</v>
      </c>
      <c r="FQ21" s="166"/>
      <c r="FR21" s="166"/>
      <c r="FS21" s="165">
        <v>-2.5081000000000002</v>
      </c>
      <c r="FT21" s="166"/>
      <c r="FU21" s="166"/>
      <c r="FV21" s="165">
        <v>1.1000000000000001</v>
      </c>
      <c r="FW21" s="165">
        <v>-9.1585000000000001</v>
      </c>
      <c r="FX21" s="165">
        <v>1.1618999999999999</v>
      </c>
      <c r="FY21" s="165">
        <v>7.3460000000000001</v>
      </c>
      <c r="FZ21" s="165">
        <v>0.84699999999999998</v>
      </c>
      <c r="GA21" s="165">
        <v>1.2783</v>
      </c>
      <c r="GB21" s="165">
        <v>29.03</v>
      </c>
      <c r="GC21" s="165">
        <v>-35.435000000000002</v>
      </c>
      <c r="GD21" s="165">
        <v>-27.3523</v>
      </c>
      <c r="GE21" s="165">
        <v>-2.14</v>
      </c>
      <c r="GF21" s="165">
        <v>20.968599999999999</v>
      </c>
      <c r="GG21" s="166"/>
      <c r="GH21" s="165">
        <v>22.575600000000001</v>
      </c>
      <c r="GI21" s="166"/>
      <c r="GJ21" s="165">
        <v>-6.2577999999999996</v>
      </c>
      <c r="GK21" s="165">
        <v>2.0283000000000002</v>
      </c>
      <c r="GL21" s="166"/>
      <c r="GM21" s="166"/>
      <c r="GN21" s="165">
        <v>-10.462300000000001</v>
      </c>
      <c r="GO21" s="165">
        <v>-2.899</v>
      </c>
      <c r="GP21" s="165">
        <v>5.3033000000000001</v>
      </c>
      <c r="GQ21" s="165">
        <v>-34.116999999999997</v>
      </c>
      <c r="GR21" s="165">
        <v>-6.1875</v>
      </c>
      <c r="GS21" s="165">
        <v>-6.2474999999999996</v>
      </c>
      <c r="GT21" s="165">
        <v>132.75720000000001</v>
      </c>
      <c r="GU21" s="165">
        <v>-9.1856000000000009</v>
      </c>
      <c r="GV21" s="165">
        <v>-9.5032999999999994</v>
      </c>
      <c r="GW21" s="165">
        <v>-3.6465000000000001</v>
      </c>
      <c r="GX21" s="165">
        <v>4.008</v>
      </c>
      <c r="GY21" s="165">
        <v>7.9855</v>
      </c>
      <c r="GZ21" s="165">
        <v>8.1496999999999993</v>
      </c>
      <c r="HA21" s="165">
        <v>3</v>
      </c>
      <c r="HB21" s="165">
        <v>14.8588</v>
      </c>
      <c r="HC21" s="165">
        <v>15.639900000000001</v>
      </c>
      <c r="HD21" s="165">
        <v>-4.6100000000000003</v>
      </c>
      <c r="HE21" s="165">
        <v>7.1580000000000004</v>
      </c>
      <c r="HF21" s="165">
        <v>44.547400000000003</v>
      </c>
      <c r="HG21" s="165">
        <v>16.816400000000002</v>
      </c>
      <c r="HH21" s="165">
        <v>24.4465</v>
      </c>
      <c r="HI21" s="165">
        <v>16.426600000000001</v>
      </c>
      <c r="HJ21" s="165">
        <v>16.884599999999999</v>
      </c>
      <c r="HK21" s="165">
        <v>0</v>
      </c>
      <c r="HL21" s="166"/>
      <c r="HM21" s="165">
        <v>0</v>
      </c>
      <c r="HN21" s="165">
        <v>-10.9956</v>
      </c>
      <c r="HO21" s="166"/>
      <c r="HP21" s="166"/>
      <c r="HQ21" s="165">
        <v>-7.8704999999999998</v>
      </c>
      <c r="HR21" s="165">
        <v>-7.2058</v>
      </c>
      <c r="HS21" s="165">
        <v>-5.6707000000000001</v>
      </c>
      <c r="HT21" s="165">
        <v>-5.6151999999999997</v>
      </c>
      <c r="HU21" s="165">
        <v>6.38</v>
      </c>
      <c r="HV21" s="165">
        <v>6.48</v>
      </c>
      <c r="HW21" s="165">
        <v>-31</v>
      </c>
      <c r="HX21" s="165">
        <v>-30.8</v>
      </c>
      <c r="HY21" s="165">
        <v>1.0556000000000001</v>
      </c>
      <c r="HZ21" s="165">
        <v>-10.8</v>
      </c>
      <c r="IA21" s="165">
        <v>31.558499999999999</v>
      </c>
      <c r="IB21" s="165">
        <v>29.073599999999999</v>
      </c>
      <c r="IC21" s="165">
        <v>29.064</v>
      </c>
      <c r="ID21" s="165">
        <v>-17.399999999999999</v>
      </c>
      <c r="IE21" s="165">
        <v>-34.1</v>
      </c>
      <c r="IF21" s="165">
        <v>-3.3</v>
      </c>
      <c r="IG21" s="165">
        <v>-3.8</v>
      </c>
      <c r="IH21" s="165">
        <v>-17.265000000000001</v>
      </c>
      <c r="II21" s="166"/>
      <c r="IJ21" s="165">
        <v>-48.397300000000001</v>
      </c>
      <c r="IK21" s="165">
        <v>-40.952100000000002</v>
      </c>
      <c r="IL21" s="165">
        <v>-230.756</v>
      </c>
      <c r="IM21" s="165">
        <v>-17.470199999999998</v>
      </c>
      <c r="IN21" s="165">
        <v>13.2936</v>
      </c>
      <c r="IO21" s="165">
        <v>95.435699999999997</v>
      </c>
      <c r="IP21" s="165">
        <v>68.581500000000005</v>
      </c>
      <c r="IQ21" s="165">
        <v>53.8446</v>
      </c>
      <c r="IR21" s="165">
        <v>128.9606</v>
      </c>
      <c r="IS21" s="165">
        <v>31.148499999999999</v>
      </c>
      <c r="IT21" s="165">
        <v>42.195500000000003</v>
      </c>
      <c r="IU21" s="165">
        <v>41.348700000000001</v>
      </c>
      <c r="IV21" s="165">
        <v>49.132300000000001</v>
      </c>
      <c r="IW21" s="165">
        <v>147.18369999999999</v>
      </c>
      <c r="IX21" s="165">
        <v>-232.1181</v>
      </c>
      <c r="IY21" s="165">
        <v>60.345300000000002</v>
      </c>
      <c r="IZ21" s="165">
        <v>-52.102600000000002</v>
      </c>
      <c r="JA21" s="165">
        <v>-0.3967</v>
      </c>
      <c r="JB21" s="166"/>
      <c r="JC21" s="165">
        <v>-3.92</v>
      </c>
      <c r="JD21" s="165">
        <v>-1.2450000000000001</v>
      </c>
      <c r="JE21" s="165">
        <v>-1.256</v>
      </c>
      <c r="JF21" s="165">
        <v>-1.52</v>
      </c>
      <c r="JG21" s="165">
        <v>5.12</v>
      </c>
      <c r="JH21" s="165">
        <v>-5.0990000000000002</v>
      </c>
      <c r="JI21" s="165">
        <v>-11.4549</v>
      </c>
      <c r="JJ21" s="165">
        <v>11.311500000000001</v>
      </c>
      <c r="JK21" s="165">
        <v>-2.6046999999999998</v>
      </c>
      <c r="JL21" s="165">
        <v>2.2999999999999998</v>
      </c>
      <c r="JM21" s="165">
        <v>-0.83399999999999996</v>
      </c>
      <c r="JN21" s="165">
        <v>-1.163</v>
      </c>
      <c r="JO21" s="165">
        <v>0</v>
      </c>
      <c r="JP21" s="165">
        <v>0</v>
      </c>
      <c r="JQ21" s="165">
        <v>3.5264000000000002</v>
      </c>
      <c r="JR21" s="165">
        <v>4.34</v>
      </c>
      <c r="JS21" s="165">
        <v>3.5931000000000002</v>
      </c>
      <c r="JT21" s="166"/>
      <c r="JU21" s="165">
        <v>19.3</v>
      </c>
      <c r="JV21" s="165">
        <v>10.4201</v>
      </c>
      <c r="JW21" s="165">
        <v>0</v>
      </c>
      <c r="JX21" s="166"/>
      <c r="JY21" s="165">
        <v>-12.404999999999999</v>
      </c>
      <c r="JZ21" s="165">
        <v>-3.2464</v>
      </c>
      <c r="KA21" s="165">
        <v>-22.422899999999998</v>
      </c>
      <c r="KB21" s="165">
        <v>-8.9765999999999995</v>
      </c>
      <c r="KC21" s="165">
        <v>0</v>
      </c>
      <c r="KD21" s="165">
        <v>-24.0975</v>
      </c>
      <c r="KE21" s="165">
        <v>-6.1928000000000001</v>
      </c>
      <c r="KF21" s="165">
        <v>-20.3</v>
      </c>
      <c r="KG21" s="165">
        <v>4.7</v>
      </c>
      <c r="KH21" s="166"/>
      <c r="KI21" s="165">
        <v>-124.90900000000001</v>
      </c>
    </row>
    <row r="22" spans="1:295" ht="18" customHeight="1" x14ac:dyDescent="0.35">
      <c r="A22" s="161" t="s">
        <v>58</v>
      </c>
      <c r="B22" s="161" t="s">
        <v>797</v>
      </c>
      <c r="C22" s="165">
        <v>0</v>
      </c>
      <c r="D22" s="165">
        <v>3.5388999999999999</v>
      </c>
      <c r="E22" s="165">
        <v>-7.6162999999999998</v>
      </c>
      <c r="F22" s="165">
        <v>10.3706</v>
      </c>
      <c r="G22" s="165">
        <v>4.6619999999999999</v>
      </c>
      <c r="H22" s="166"/>
      <c r="I22" s="165">
        <v>7.8548999999999998</v>
      </c>
      <c r="J22" s="166"/>
      <c r="K22" s="165">
        <v>11.1707</v>
      </c>
      <c r="L22" s="165">
        <v>4.4339000000000004</v>
      </c>
      <c r="M22" s="165">
        <v>4.4598000000000004</v>
      </c>
      <c r="N22" s="165">
        <v>-11.1</v>
      </c>
      <c r="O22" s="165">
        <v>-24.2</v>
      </c>
      <c r="P22" s="166"/>
      <c r="Q22" s="166"/>
      <c r="R22" s="165">
        <v>-17.600000000000001</v>
      </c>
      <c r="S22" s="165">
        <v>5.6551</v>
      </c>
      <c r="T22" s="165">
        <v>2.1579000000000002</v>
      </c>
      <c r="U22" s="165">
        <v>3.1234999999999999</v>
      </c>
      <c r="V22" s="165">
        <v>3.0811999999999999</v>
      </c>
      <c r="W22" s="165">
        <v>5.4066999999999998</v>
      </c>
      <c r="X22" s="165">
        <v>1.0101</v>
      </c>
      <c r="Y22" s="165">
        <v>0.47720000000000001</v>
      </c>
      <c r="Z22" s="165">
        <v>0.8075</v>
      </c>
      <c r="AA22" s="166"/>
      <c r="AB22" s="166"/>
      <c r="AC22" s="165">
        <v>-0.158</v>
      </c>
      <c r="AD22" s="165">
        <v>-0.153</v>
      </c>
      <c r="AE22" s="165">
        <v>9.6240000000000006</v>
      </c>
      <c r="AF22" s="165">
        <v>-11.1</v>
      </c>
      <c r="AG22" s="165">
        <v>-11</v>
      </c>
      <c r="AH22" s="165">
        <v>-2.371</v>
      </c>
      <c r="AI22" s="165">
        <v>0.19800000000000001</v>
      </c>
      <c r="AJ22" s="165">
        <v>-8.48</v>
      </c>
      <c r="AK22" s="165">
        <v>-8.4499999999999993</v>
      </c>
      <c r="AL22" s="165">
        <v>-10</v>
      </c>
      <c r="AM22" s="165">
        <v>-12.5</v>
      </c>
      <c r="AN22" s="165">
        <v>-12.57</v>
      </c>
      <c r="AO22" s="165">
        <v>3.0966999999999998</v>
      </c>
      <c r="AP22" s="165">
        <v>3.3086000000000002</v>
      </c>
      <c r="AQ22" s="165">
        <v>11.8131</v>
      </c>
      <c r="AR22" s="165">
        <v>13.304500000000001</v>
      </c>
      <c r="AS22" s="165">
        <v>-21.4392</v>
      </c>
      <c r="AT22" s="165">
        <v>-8.9753000000000007</v>
      </c>
      <c r="AU22" s="165">
        <v>-9.0764999999999993</v>
      </c>
      <c r="AV22" s="165">
        <v>17.914100000000001</v>
      </c>
      <c r="AW22" s="165">
        <v>15.309200000000001</v>
      </c>
      <c r="AX22" s="166"/>
      <c r="AY22" s="165">
        <v>-22.639099999999999</v>
      </c>
      <c r="AZ22" s="165">
        <v>3.5632999999999999</v>
      </c>
      <c r="BA22" s="165">
        <v>18.348400000000002</v>
      </c>
      <c r="BB22" s="165">
        <v>-4.1099999999999998E-2</v>
      </c>
      <c r="BC22" s="165">
        <v>9.1693999999999996</v>
      </c>
      <c r="BD22" s="165">
        <v>-6</v>
      </c>
      <c r="BE22" s="165">
        <v>-6.6</v>
      </c>
      <c r="BF22" s="165">
        <v>-22.866499999999998</v>
      </c>
      <c r="BG22" s="165">
        <v>-24.009699999999999</v>
      </c>
      <c r="BH22" s="165">
        <v>-1.8998999999999999</v>
      </c>
      <c r="BI22" s="166"/>
      <c r="BJ22" s="165">
        <v>-0.33550000000000002</v>
      </c>
      <c r="BK22" s="165">
        <v>2.9500999999999999</v>
      </c>
      <c r="BL22" s="165">
        <v>3.4832000000000001</v>
      </c>
      <c r="BM22" s="165">
        <v>2.3849</v>
      </c>
      <c r="BN22" s="165">
        <v>-121.82980000000001</v>
      </c>
      <c r="BO22" s="165">
        <v>55.238500000000002</v>
      </c>
      <c r="BP22" s="165">
        <v>55.482599999999998</v>
      </c>
      <c r="BQ22" s="165">
        <v>-18.128900000000002</v>
      </c>
      <c r="BR22" s="165">
        <v>-132.37799999999999</v>
      </c>
      <c r="BS22" s="166"/>
      <c r="BT22" s="166"/>
      <c r="BU22" s="166"/>
      <c r="BV22" s="165">
        <v>10.5983</v>
      </c>
      <c r="BW22" s="165">
        <v>7.58</v>
      </c>
      <c r="BX22" s="165">
        <v>3.53</v>
      </c>
      <c r="BY22" s="165">
        <v>-12.59</v>
      </c>
      <c r="BZ22" s="165">
        <v>3.95</v>
      </c>
      <c r="CA22" s="165">
        <v>-13.6594</v>
      </c>
      <c r="CB22" s="165">
        <v>-13.6594</v>
      </c>
      <c r="CC22" s="165">
        <v>19.203199999999999</v>
      </c>
      <c r="CD22" s="165">
        <v>16.702200000000001</v>
      </c>
      <c r="CE22" s="165">
        <v>-3.3323</v>
      </c>
      <c r="CF22" s="165">
        <v>-4.3342999999999998</v>
      </c>
      <c r="CG22" s="165">
        <v>-4.1721000000000004</v>
      </c>
      <c r="CH22" s="165">
        <v>0.71699999999999997</v>
      </c>
      <c r="CI22" s="165">
        <v>15.9316</v>
      </c>
      <c r="CJ22" s="166"/>
      <c r="CK22" s="166"/>
      <c r="CL22" s="165">
        <v>53.6</v>
      </c>
      <c r="CM22" s="165">
        <v>-27.8</v>
      </c>
      <c r="CN22" s="165">
        <v>-2.0099999999999998</v>
      </c>
      <c r="CO22" s="165">
        <v>37.729700000000001</v>
      </c>
      <c r="CP22" s="165">
        <v>36.827399999999997</v>
      </c>
      <c r="CQ22" s="165">
        <v>36.182600000000001</v>
      </c>
      <c r="CR22" s="165">
        <v>82.9739</v>
      </c>
      <c r="CS22" s="165">
        <v>83.080200000000005</v>
      </c>
      <c r="CT22" s="165">
        <v>-12.2811</v>
      </c>
      <c r="CU22" s="165">
        <v>-76.497600000000006</v>
      </c>
      <c r="CV22" s="165">
        <v>-8.1865000000000006</v>
      </c>
      <c r="CW22" s="165">
        <v>2.859</v>
      </c>
      <c r="CX22" s="165">
        <v>23.88</v>
      </c>
      <c r="CY22" s="165">
        <v>10.65</v>
      </c>
      <c r="CZ22" s="165">
        <v>7.8174000000000001</v>
      </c>
      <c r="DA22" s="165">
        <v>8.0108999999999995</v>
      </c>
      <c r="DB22" s="165">
        <v>-8.7899999999999991</v>
      </c>
      <c r="DC22" s="166"/>
      <c r="DD22" s="165">
        <v>-16.956399999999999</v>
      </c>
      <c r="DE22" s="165">
        <v>-16.878799999999998</v>
      </c>
      <c r="DF22" s="165">
        <v>37.954799999999999</v>
      </c>
      <c r="DG22" s="165">
        <v>1.4800000000000001E-2</v>
      </c>
      <c r="DH22" s="165">
        <v>-4.4839000000000002</v>
      </c>
      <c r="DI22" s="165">
        <v>11.4</v>
      </c>
      <c r="DJ22" s="165">
        <v>13.4</v>
      </c>
      <c r="DK22" s="165">
        <v>-4.1138000000000003</v>
      </c>
      <c r="DL22" s="165">
        <v>2.4369000000000001</v>
      </c>
      <c r="DM22" s="165">
        <v>37.067900000000002</v>
      </c>
      <c r="DN22" s="165">
        <v>10.582000000000001</v>
      </c>
      <c r="DO22" s="165">
        <v>2.95</v>
      </c>
      <c r="DP22" s="165">
        <v>-0.89</v>
      </c>
      <c r="DQ22" s="165">
        <v>4.59</v>
      </c>
      <c r="DR22" s="165">
        <v>-36.647100000000002</v>
      </c>
      <c r="DS22" s="165">
        <v>-7.48</v>
      </c>
      <c r="DT22" s="165">
        <v>-7.57</v>
      </c>
      <c r="DU22" s="165">
        <v>26.63</v>
      </c>
      <c r="DV22" s="165">
        <v>14.71</v>
      </c>
      <c r="DW22" s="165">
        <v>-35.890900000000002</v>
      </c>
      <c r="DX22" s="165">
        <v>-17.790900000000001</v>
      </c>
      <c r="DY22" s="165">
        <v>-33.430300000000003</v>
      </c>
      <c r="DZ22" s="165">
        <v>-31.845500000000001</v>
      </c>
      <c r="EA22" s="166"/>
      <c r="EB22" s="165">
        <v>-8.7561999999999998</v>
      </c>
      <c r="EC22" s="165">
        <v>-16.9389</v>
      </c>
      <c r="ED22" s="165">
        <v>-18.156600000000001</v>
      </c>
      <c r="EE22" s="165">
        <v>-20.824200000000001</v>
      </c>
      <c r="EF22" s="165">
        <v>-22.255400000000002</v>
      </c>
      <c r="EG22" s="165">
        <v>-9.4559999999999995</v>
      </c>
      <c r="EH22" s="165">
        <v>-75.416700000000006</v>
      </c>
      <c r="EI22" s="165">
        <v>-16.347300000000001</v>
      </c>
      <c r="EJ22" s="166"/>
      <c r="EK22" s="165">
        <v>-12.1599</v>
      </c>
      <c r="EL22" s="165">
        <v>-11.769</v>
      </c>
      <c r="EM22" s="166"/>
      <c r="EN22" s="165">
        <v>-11.5749</v>
      </c>
      <c r="EO22" s="165">
        <v>-11.4976</v>
      </c>
      <c r="EP22" s="165">
        <v>-5.6360000000000001</v>
      </c>
      <c r="EQ22" s="165">
        <v>-20.2165</v>
      </c>
      <c r="ER22" s="165">
        <v>-19.684699999999999</v>
      </c>
      <c r="ES22" s="165">
        <v>5.6323999999999996</v>
      </c>
      <c r="ET22" s="166"/>
      <c r="EU22" s="166"/>
      <c r="EV22" s="166"/>
      <c r="EW22" s="165">
        <v>3.2090000000000001</v>
      </c>
      <c r="EX22" s="165">
        <v>-16.4711</v>
      </c>
      <c r="EY22" s="165">
        <v>-7.7401</v>
      </c>
      <c r="EZ22" s="165">
        <v>-8.0960999999999999</v>
      </c>
      <c r="FA22" s="165">
        <v>6.1604999999999999</v>
      </c>
      <c r="FB22" s="165">
        <v>7.5384000000000002</v>
      </c>
      <c r="FC22" s="165">
        <v>-21.822600000000001</v>
      </c>
      <c r="FD22" s="166"/>
      <c r="FE22" s="166"/>
      <c r="FF22" s="166"/>
      <c r="FG22" s="165">
        <v>2.5735000000000001</v>
      </c>
      <c r="FH22" s="165">
        <v>0</v>
      </c>
      <c r="FI22" s="165">
        <v>0</v>
      </c>
      <c r="FJ22" s="165">
        <v>4.8562000000000003</v>
      </c>
      <c r="FK22" s="165">
        <v>4.5213000000000001</v>
      </c>
      <c r="FL22" s="165">
        <v>16.243300000000001</v>
      </c>
      <c r="FM22" s="165">
        <v>16.407900000000001</v>
      </c>
      <c r="FN22" s="165">
        <v>16.427700000000002</v>
      </c>
      <c r="FO22" s="165">
        <v>14.976699999999999</v>
      </c>
      <c r="FP22" s="165">
        <v>23.1953</v>
      </c>
      <c r="FQ22" s="166"/>
      <c r="FR22" s="166"/>
      <c r="FS22" s="165">
        <v>-3.5133999999999999</v>
      </c>
      <c r="FT22" s="166"/>
      <c r="FU22" s="165">
        <v>1.5</v>
      </c>
      <c r="FV22" s="165">
        <v>0.77</v>
      </c>
      <c r="FW22" s="165">
        <v>0</v>
      </c>
      <c r="FX22" s="165">
        <v>1.0955999999999999</v>
      </c>
      <c r="FY22" s="165">
        <v>7.3</v>
      </c>
      <c r="FZ22" s="165">
        <v>0.88500000000000001</v>
      </c>
      <c r="GA22" s="165">
        <v>1.2737000000000001</v>
      </c>
      <c r="GB22" s="165">
        <v>30.83</v>
      </c>
      <c r="GC22" s="165">
        <v>-31.4937</v>
      </c>
      <c r="GD22" s="165">
        <v>-23.817399999999999</v>
      </c>
      <c r="GE22" s="165">
        <v>-2.61</v>
      </c>
      <c r="GF22" s="165">
        <v>22.1371</v>
      </c>
      <c r="GG22" s="166"/>
      <c r="GH22" s="165">
        <v>21.801600000000001</v>
      </c>
      <c r="GI22" s="166"/>
      <c r="GJ22" s="165">
        <v>-6.0406000000000004</v>
      </c>
      <c r="GK22" s="165">
        <v>2.0291999999999999</v>
      </c>
      <c r="GL22" s="166"/>
      <c r="GM22" s="166"/>
      <c r="GN22" s="165">
        <v>-10.062900000000001</v>
      </c>
      <c r="GO22" s="165">
        <v>-4.1505000000000001</v>
      </c>
      <c r="GP22" s="165">
        <v>5.8891999999999998</v>
      </c>
      <c r="GQ22" s="165">
        <v>-33.6128</v>
      </c>
      <c r="GR22" s="165">
        <v>-6.2770999999999999</v>
      </c>
      <c r="GS22" s="165">
        <v>-6.3011999999999997</v>
      </c>
      <c r="GT22" s="165">
        <v>123.6778</v>
      </c>
      <c r="GU22" s="165">
        <v>-9.3360000000000003</v>
      </c>
      <c r="GV22" s="165">
        <v>-9.3397000000000006</v>
      </c>
      <c r="GW22" s="165">
        <v>-3.9095</v>
      </c>
      <c r="GX22" s="165">
        <v>3.7328000000000001</v>
      </c>
      <c r="GY22" s="165">
        <v>8.3150999999999993</v>
      </c>
      <c r="GZ22" s="165">
        <v>8.4107000000000003</v>
      </c>
      <c r="HA22" s="165">
        <v>3.2035</v>
      </c>
      <c r="HB22" s="165">
        <v>11.2111</v>
      </c>
      <c r="HC22" s="165">
        <v>11.9734</v>
      </c>
      <c r="HD22" s="165">
        <v>-9.64</v>
      </c>
      <c r="HE22" s="165">
        <v>12.2188</v>
      </c>
      <c r="HF22" s="165">
        <v>51.223199999999999</v>
      </c>
      <c r="HG22" s="165">
        <v>7.6837</v>
      </c>
      <c r="HH22" s="165">
        <v>19.219899999999999</v>
      </c>
      <c r="HI22" s="165">
        <v>12.1226</v>
      </c>
      <c r="HJ22" s="165">
        <v>12.6082</v>
      </c>
      <c r="HK22" s="166"/>
      <c r="HL22" s="165">
        <v>0</v>
      </c>
      <c r="HM22" s="165">
        <v>-10.444900000000001</v>
      </c>
      <c r="HN22" s="165">
        <v>-11.3241</v>
      </c>
      <c r="HO22" s="166"/>
      <c r="HP22" s="165">
        <v>55.798299999999998</v>
      </c>
      <c r="HQ22" s="165">
        <v>-12.105700000000001</v>
      </c>
      <c r="HR22" s="165">
        <v>-11.468500000000001</v>
      </c>
      <c r="HS22" s="165">
        <v>-7.7595999999999998</v>
      </c>
      <c r="HT22" s="165">
        <v>-7.9850000000000003</v>
      </c>
      <c r="HU22" s="165">
        <v>6.18</v>
      </c>
      <c r="HV22" s="165">
        <v>6.39</v>
      </c>
      <c r="HW22" s="165">
        <v>-29.9</v>
      </c>
      <c r="HX22" s="165">
        <v>-30.3</v>
      </c>
      <c r="HY22" s="165">
        <v>1.0556000000000001</v>
      </c>
      <c r="HZ22" s="165">
        <v>-10.08</v>
      </c>
      <c r="IA22" s="165">
        <v>33.9114</v>
      </c>
      <c r="IB22" s="165">
        <v>21.506399999999999</v>
      </c>
      <c r="IC22" s="165">
        <v>21.422000000000001</v>
      </c>
      <c r="ID22" s="165">
        <v>-17.399999999999999</v>
      </c>
      <c r="IE22" s="165">
        <v>-33.200000000000003</v>
      </c>
      <c r="IF22" s="165">
        <v>-2</v>
      </c>
      <c r="IG22" s="165">
        <v>-2.5</v>
      </c>
      <c r="IH22" s="165">
        <v>-17.674800000000001</v>
      </c>
      <c r="II22" s="165">
        <v>-17.5929</v>
      </c>
      <c r="IJ22" s="165">
        <v>-51.100099999999998</v>
      </c>
      <c r="IK22" s="165">
        <v>-37.195500000000003</v>
      </c>
      <c r="IL22" s="165">
        <v>-229.1131</v>
      </c>
      <c r="IM22" s="165">
        <v>-21.324000000000002</v>
      </c>
      <c r="IN22" s="165">
        <v>13.507899999999999</v>
      </c>
      <c r="IO22" s="165">
        <v>87.456299999999999</v>
      </c>
      <c r="IP22" s="165">
        <v>74.051900000000003</v>
      </c>
      <c r="IQ22" s="165">
        <v>68.359800000000007</v>
      </c>
      <c r="IR22" s="165">
        <v>126.2015</v>
      </c>
      <c r="IS22" s="165">
        <v>23.034500000000001</v>
      </c>
      <c r="IT22" s="165">
        <v>36.677100000000003</v>
      </c>
      <c r="IU22" s="165">
        <v>42.747399999999999</v>
      </c>
      <c r="IV22" s="165">
        <v>38.1541</v>
      </c>
      <c r="IW22" s="165">
        <v>137.06649999999999</v>
      </c>
      <c r="IX22" s="165">
        <v>-234.9529</v>
      </c>
      <c r="IY22" s="165">
        <v>48.276400000000002</v>
      </c>
      <c r="IZ22" s="165">
        <v>-41.988</v>
      </c>
      <c r="JA22" s="165">
        <v>-0.42109999999999997</v>
      </c>
      <c r="JB22" s="166"/>
      <c r="JC22" s="165">
        <v>-4.08</v>
      </c>
      <c r="JD22" s="165">
        <v>-1.4</v>
      </c>
      <c r="JE22" s="165">
        <v>-1.41</v>
      </c>
      <c r="JF22" s="165">
        <v>-1.04</v>
      </c>
      <c r="JG22" s="165">
        <v>4.8</v>
      </c>
      <c r="JH22" s="165">
        <v>-5.0960000000000001</v>
      </c>
      <c r="JI22" s="165">
        <v>-11.397</v>
      </c>
      <c r="JJ22" s="165">
        <v>10.7256</v>
      </c>
      <c r="JK22" s="165">
        <v>-2.1958000000000002</v>
      </c>
      <c r="JL22" s="165">
        <v>2.5</v>
      </c>
      <c r="JM22" s="165">
        <v>-0.219</v>
      </c>
      <c r="JN22" s="165">
        <v>-1.228</v>
      </c>
      <c r="JO22" s="166"/>
      <c r="JP22" s="166"/>
      <c r="JQ22" s="165">
        <v>3.9251999999999998</v>
      </c>
      <c r="JR22" s="165">
        <v>2.8967000000000001</v>
      </c>
      <c r="JS22" s="165">
        <v>3.1446999999999998</v>
      </c>
      <c r="JT22" s="166"/>
      <c r="JU22" s="165">
        <v>16.899999999999999</v>
      </c>
      <c r="JV22" s="165">
        <v>9.5859000000000005</v>
      </c>
      <c r="JW22" s="165">
        <v>0.05</v>
      </c>
      <c r="JX22" s="166"/>
      <c r="JY22" s="165">
        <v>-10.531599999999999</v>
      </c>
      <c r="JZ22" s="165">
        <v>-3.7976999999999999</v>
      </c>
      <c r="KA22" s="165">
        <v>-24.129799999999999</v>
      </c>
      <c r="KB22" s="165">
        <v>-7.2319000000000004</v>
      </c>
      <c r="KC22" s="166"/>
      <c r="KD22" s="165">
        <v>-26.443000000000001</v>
      </c>
      <c r="KE22" s="165">
        <v>-5.0385</v>
      </c>
      <c r="KF22" s="165">
        <v>-19.399999999999999</v>
      </c>
      <c r="KG22" s="165">
        <v>2.7</v>
      </c>
      <c r="KH22" s="166"/>
      <c r="KI22" s="165">
        <v>-123.15430000000001</v>
      </c>
    </row>
    <row r="23" spans="1:295" ht="18" customHeight="1" x14ac:dyDescent="0.35">
      <c r="A23" s="161" t="s">
        <v>58</v>
      </c>
      <c r="B23" s="161" t="s">
        <v>798</v>
      </c>
      <c r="C23" s="165">
        <v>0</v>
      </c>
      <c r="D23" s="165">
        <v>2.9862000000000002</v>
      </c>
      <c r="E23" s="165">
        <v>-6.4805000000000001</v>
      </c>
      <c r="F23" s="165">
        <v>5.4794</v>
      </c>
      <c r="G23" s="165">
        <v>9.1687999999999992</v>
      </c>
      <c r="H23" s="166"/>
      <c r="I23" s="165">
        <v>17.130800000000001</v>
      </c>
      <c r="J23" s="166"/>
      <c r="K23" s="165">
        <v>12.3688</v>
      </c>
      <c r="L23" s="165">
        <v>5.2897999999999996</v>
      </c>
      <c r="M23" s="165">
        <v>5.2465999999999999</v>
      </c>
      <c r="N23" s="165">
        <v>-15.54</v>
      </c>
      <c r="O23" s="165">
        <v>-24.2</v>
      </c>
      <c r="P23" s="166"/>
      <c r="Q23" s="165">
        <v>3.3119999999999998</v>
      </c>
      <c r="R23" s="165">
        <v>-19.8</v>
      </c>
      <c r="S23" s="165">
        <v>4.9615</v>
      </c>
      <c r="T23" s="165">
        <v>7.7676999999999996</v>
      </c>
      <c r="U23" s="165">
        <v>3.6585999999999999</v>
      </c>
      <c r="V23" s="165">
        <v>3.5899000000000001</v>
      </c>
      <c r="W23" s="165">
        <v>6.0675999999999997</v>
      </c>
      <c r="X23" s="165">
        <v>1.2257</v>
      </c>
      <c r="Y23" s="165">
        <v>0.44840000000000002</v>
      </c>
      <c r="Z23" s="165">
        <v>0.75409999999999999</v>
      </c>
      <c r="AA23" s="166"/>
      <c r="AB23" s="165">
        <v>-0.85140000000000005</v>
      </c>
      <c r="AC23" s="165">
        <v>-0.34100000000000003</v>
      </c>
      <c r="AD23" s="165">
        <v>-0.40200000000000002</v>
      </c>
      <c r="AE23" s="165">
        <v>9.5229999999999997</v>
      </c>
      <c r="AF23" s="165">
        <v>-4.4400000000000004</v>
      </c>
      <c r="AG23" s="166"/>
      <c r="AH23" s="165">
        <v>-2.42</v>
      </c>
      <c r="AI23" s="165">
        <v>0.19600000000000001</v>
      </c>
      <c r="AJ23" s="165">
        <v>-10.29</v>
      </c>
      <c r="AK23" s="165">
        <v>-10.29</v>
      </c>
      <c r="AL23" s="166"/>
      <c r="AM23" s="165">
        <v>-12.3</v>
      </c>
      <c r="AN23" s="165">
        <v>-11.97</v>
      </c>
      <c r="AO23" s="165">
        <v>3.589</v>
      </c>
      <c r="AP23" s="165">
        <v>3.2604000000000002</v>
      </c>
      <c r="AQ23" s="165">
        <v>13.0748</v>
      </c>
      <c r="AR23" s="165">
        <v>13.5779</v>
      </c>
      <c r="AS23" s="165">
        <v>-17.300899999999999</v>
      </c>
      <c r="AT23" s="165">
        <v>-11.118600000000001</v>
      </c>
      <c r="AU23" s="165">
        <v>-10.935600000000001</v>
      </c>
      <c r="AV23" s="165">
        <v>5.5759999999999996</v>
      </c>
      <c r="AW23" s="165">
        <v>4.5382999999999996</v>
      </c>
      <c r="AX23" s="166"/>
      <c r="AY23" s="165">
        <v>-20.897600000000001</v>
      </c>
      <c r="AZ23" s="165">
        <v>1.9851000000000001</v>
      </c>
      <c r="BA23" s="165">
        <v>10.569800000000001</v>
      </c>
      <c r="BB23" s="165">
        <v>8.7144999999999992</v>
      </c>
      <c r="BC23" s="165">
        <v>7.9341999999999997</v>
      </c>
      <c r="BD23" s="165">
        <v>-6</v>
      </c>
      <c r="BE23" s="165">
        <v>-6.4</v>
      </c>
      <c r="BF23" s="165">
        <v>-22.338899999999999</v>
      </c>
      <c r="BG23" s="165">
        <v>-21.4923</v>
      </c>
      <c r="BH23" s="165">
        <v>-1.9869000000000001</v>
      </c>
      <c r="BI23" s="166"/>
      <c r="BJ23" s="165">
        <v>3.7183999999999999</v>
      </c>
      <c r="BK23" s="165">
        <v>3.6869000000000001</v>
      </c>
      <c r="BL23" s="165">
        <v>3.8841000000000001</v>
      </c>
      <c r="BM23" s="165">
        <v>2.6242999999999999</v>
      </c>
      <c r="BN23" s="165">
        <v>-131.71780000000001</v>
      </c>
      <c r="BO23" s="165">
        <v>60.914900000000003</v>
      </c>
      <c r="BP23" s="165">
        <v>59.907800000000002</v>
      </c>
      <c r="BQ23" s="165">
        <v>-21.433199999999999</v>
      </c>
      <c r="BR23" s="165">
        <v>-128.81970000000001</v>
      </c>
      <c r="BS23" s="166"/>
      <c r="BT23" s="166"/>
      <c r="BU23" s="166"/>
      <c r="BV23" s="165">
        <v>14.7897</v>
      </c>
      <c r="BW23" s="165">
        <v>8.2899999999999991</v>
      </c>
      <c r="BX23" s="165">
        <v>4.3899999999999997</v>
      </c>
      <c r="BY23" s="165">
        <v>-10.4</v>
      </c>
      <c r="BZ23" s="165">
        <v>5.48</v>
      </c>
      <c r="CA23" s="165">
        <v>-15.132999999999999</v>
      </c>
      <c r="CB23" s="165">
        <v>-14.865</v>
      </c>
      <c r="CC23" s="165">
        <v>20.272099999999998</v>
      </c>
      <c r="CD23" s="165">
        <v>18.426100000000002</v>
      </c>
      <c r="CE23" s="165">
        <v>-6.1764000000000001</v>
      </c>
      <c r="CF23" s="165">
        <v>-6.5442999999999998</v>
      </c>
      <c r="CG23" s="165">
        <v>-6.4119000000000002</v>
      </c>
      <c r="CH23" s="165">
        <v>2.5928</v>
      </c>
      <c r="CI23" s="165">
        <v>14.5082</v>
      </c>
      <c r="CJ23" s="166"/>
      <c r="CK23" s="166"/>
      <c r="CL23" s="165">
        <v>56.4</v>
      </c>
      <c r="CM23" s="165">
        <v>-26.3</v>
      </c>
      <c r="CN23" s="165">
        <v>-2.61</v>
      </c>
      <c r="CO23" s="165">
        <v>38.9407</v>
      </c>
      <c r="CP23" s="165">
        <v>39.482900000000001</v>
      </c>
      <c r="CQ23" s="165">
        <v>37.320300000000003</v>
      </c>
      <c r="CR23" s="165">
        <v>76.817999999999998</v>
      </c>
      <c r="CS23" s="165">
        <v>79.504499999999993</v>
      </c>
      <c r="CT23" s="165">
        <v>-15.484400000000001</v>
      </c>
      <c r="CU23" s="165">
        <v>-70.072699999999998</v>
      </c>
      <c r="CV23" s="165">
        <v>-11.4108</v>
      </c>
      <c r="CW23" s="165">
        <v>2.7759</v>
      </c>
      <c r="CX23" s="165">
        <v>25.73</v>
      </c>
      <c r="CY23" s="165">
        <v>14.52</v>
      </c>
      <c r="CZ23" s="165">
        <v>9.0673999999999992</v>
      </c>
      <c r="DA23" s="165">
        <v>9.0851000000000006</v>
      </c>
      <c r="DB23" s="165">
        <v>-9.26</v>
      </c>
      <c r="DC23" s="166"/>
      <c r="DD23" s="165">
        <v>-15.894299999999999</v>
      </c>
      <c r="DE23" s="165">
        <v>-15.9415</v>
      </c>
      <c r="DF23" s="165">
        <v>32.601999999999997</v>
      </c>
      <c r="DG23" s="165">
        <v>1.4500000000000001E-2</v>
      </c>
      <c r="DH23" s="165">
        <v>-4.7354000000000003</v>
      </c>
      <c r="DI23" s="165">
        <v>8.5</v>
      </c>
      <c r="DJ23" s="165">
        <v>8.6</v>
      </c>
      <c r="DK23" s="165">
        <v>-3.8611</v>
      </c>
      <c r="DL23" s="165">
        <v>3.9329999999999998</v>
      </c>
      <c r="DM23" s="165">
        <v>38.960500000000003</v>
      </c>
      <c r="DN23" s="165">
        <v>12.4374</v>
      </c>
      <c r="DO23" s="165">
        <v>4.59</v>
      </c>
      <c r="DP23" s="165">
        <v>-1.75</v>
      </c>
      <c r="DQ23" s="165">
        <v>5.3055000000000003</v>
      </c>
      <c r="DR23" s="165">
        <v>-32.376800000000003</v>
      </c>
      <c r="DS23" s="165">
        <v>-7.54</v>
      </c>
      <c r="DT23" s="165">
        <v>-7.56</v>
      </c>
      <c r="DU23" s="165">
        <v>23.37</v>
      </c>
      <c r="DV23" s="165">
        <v>17.2</v>
      </c>
      <c r="DW23" s="165">
        <v>-30.2182</v>
      </c>
      <c r="DX23" s="165">
        <v>-15.327299999999999</v>
      </c>
      <c r="DY23" s="165">
        <v>-33.420499999999997</v>
      </c>
      <c r="DZ23" s="165">
        <v>-31.690899999999999</v>
      </c>
      <c r="EA23" s="165">
        <v>11.9519</v>
      </c>
      <c r="EB23" s="165">
        <v>-2.3327</v>
      </c>
      <c r="EC23" s="165">
        <v>-11.322100000000001</v>
      </c>
      <c r="ED23" s="165">
        <v>-11.2254</v>
      </c>
      <c r="EE23" s="165">
        <v>-22.3703</v>
      </c>
      <c r="EF23" s="165">
        <v>-23.509699999999999</v>
      </c>
      <c r="EG23" s="165">
        <v>-9.4320000000000004</v>
      </c>
      <c r="EH23" s="165">
        <v>-67.019800000000004</v>
      </c>
      <c r="EI23" s="165">
        <v>-23.1325</v>
      </c>
      <c r="EJ23" s="166"/>
      <c r="EK23" s="165">
        <v>-13.1487</v>
      </c>
      <c r="EL23" s="165">
        <v>-12.731299999999999</v>
      </c>
      <c r="EM23" s="166"/>
      <c r="EN23" s="165">
        <v>-7.7773000000000003</v>
      </c>
      <c r="EO23" s="165">
        <v>-7.9081000000000001</v>
      </c>
      <c r="EP23" s="165">
        <v>-11.78</v>
      </c>
      <c r="EQ23" s="165">
        <v>-22.685099999999998</v>
      </c>
      <c r="ER23" s="165">
        <v>-22.227399999999999</v>
      </c>
      <c r="ES23" s="165">
        <v>4.2137000000000002</v>
      </c>
      <c r="ET23" s="166"/>
      <c r="EU23" s="166"/>
      <c r="EV23" s="166"/>
      <c r="EW23" s="165">
        <v>3.5922999999999998</v>
      </c>
      <c r="EX23" s="165">
        <v>-10.64</v>
      </c>
      <c r="EY23" s="165">
        <v>-7.0769000000000002</v>
      </c>
      <c r="EZ23" s="165">
        <v>-7.3975</v>
      </c>
      <c r="FA23" s="165">
        <v>5.2797000000000001</v>
      </c>
      <c r="FB23" s="165">
        <v>4.8606999999999996</v>
      </c>
      <c r="FC23" s="165">
        <v>-20.966799999999999</v>
      </c>
      <c r="FD23" s="166"/>
      <c r="FE23" s="166"/>
      <c r="FF23" s="166"/>
      <c r="FG23" s="165">
        <v>9.4220000000000006</v>
      </c>
      <c r="FH23" s="165">
        <v>7.8337000000000003</v>
      </c>
      <c r="FI23" s="165">
        <v>5.9238</v>
      </c>
      <c r="FJ23" s="165">
        <v>5.6935000000000002</v>
      </c>
      <c r="FK23" s="165">
        <v>5.3586</v>
      </c>
      <c r="FL23" s="165">
        <v>1.0046999999999999</v>
      </c>
      <c r="FM23" s="165">
        <v>16.733000000000001</v>
      </c>
      <c r="FN23" s="165">
        <v>16.555900000000001</v>
      </c>
      <c r="FO23" s="165">
        <v>0.23269999999999999</v>
      </c>
      <c r="FP23" s="165">
        <v>10.9793</v>
      </c>
      <c r="FQ23" s="166"/>
      <c r="FR23" s="166"/>
      <c r="FS23" s="165">
        <v>-2.5063</v>
      </c>
      <c r="FT23" s="166"/>
      <c r="FU23" s="166"/>
      <c r="FV23" s="165">
        <v>1.32</v>
      </c>
      <c r="FW23" s="165">
        <v>-11.2897</v>
      </c>
      <c r="FX23" s="165">
        <v>1.3709</v>
      </c>
      <c r="FY23" s="165">
        <v>7.4130000000000003</v>
      </c>
      <c r="FZ23" s="165">
        <v>0.96399999999999997</v>
      </c>
      <c r="GA23" s="165">
        <v>1.2342</v>
      </c>
      <c r="GB23" s="165">
        <v>32.380000000000003</v>
      </c>
      <c r="GC23" s="165">
        <v>-23.526399999999999</v>
      </c>
      <c r="GD23" s="165">
        <v>-14.2308</v>
      </c>
      <c r="GE23" s="165">
        <v>-2.81</v>
      </c>
      <c r="GF23" s="165">
        <v>23.672999999999998</v>
      </c>
      <c r="GG23" s="166"/>
      <c r="GH23" s="165">
        <v>20.9436</v>
      </c>
      <c r="GI23" s="166"/>
      <c r="GJ23" s="165">
        <v>-5.9298000000000002</v>
      </c>
      <c r="GK23" s="165">
        <v>2.0074999999999998</v>
      </c>
      <c r="GL23" s="166"/>
      <c r="GM23" s="166"/>
      <c r="GN23" s="165">
        <v>-10.803100000000001</v>
      </c>
      <c r="GO23" s="165">
        <v>-8.2834000000000003</v>
      </c>
      <c r="GP23" s="165">
        <v>5.9625000000000004</v>
      </c>
      <c r="GQ23" s="165">
        <v>-32.688400000000001</v>
      </c>
      <c r="GR23" s="165">
        <v>-6.3243999999999998</v>
      </c>
      <c r="GS23" s="165">
        <v>-6.4622000000000002</v>
      </c>
      <c r="GT23" s="165">
        <v>112.3922</v>
      </c>
      <c r="GU23" s="165">
        <v>-8.6051000000000002</v>
      </c>
      <c r="GV23" s="165">
        <v>-8.5318000000000005</v>
      </c>
      <c r="GW23" s="165">
        <v>-4.3550000000000004</v>
      </c>
      <c r="GX23" s="165">
        <v>3.8292999999999999</v>
      </c>
      <c r="GY23" s="165">
        <v>8.1173000000000002</v>
      </c>
      <c r="GZ23" s="165">
        <v>8.1339000000000006</v>
      </c>
      <c r="HA23" s="165">
        <v>3</v>
      </c>
      <c r="HB23" s="165">
        <v>9.0732999999999997</v>
      </c>
      <c r="HC23" s="165">
        <v>11.7567</v>
      </c>
      <c r="HD23" s="165">
        <v>-9.2200000000000006</v>
      </c>
      <c r="HE23" s="165">
        <v>10.2364</v>
      </c>
      <c r="HF23" s="165">
        <v>48.026899999999998</v>
      </c>
      <c r="HG23" s="165">
        <v>6.6154000000000002</v>
      </c>
      <c r="HH23" s="165">
        <v>23.051200000000001</v>
      </c>
      <c r="HI23" s="165">
        <v>10.5695</v>
      </c>
      <c r="HJ23" s="165">
        <v>9.9677000000000007</v>
      </c>
      <c r="HK23" s="166"/>
      <c r="HL23" s="165">
        <v>0</v>
      </c>
      <c r="HM23" s="165">
        <v>-10.178000000000001</v>
      </c>
      <c r="HN23" s="165">
        <v>0</v>
      </c>
      <c r="HO23" s="165">
        <v>43.0075</v>
      </c>
      <c r="HP23" s="165">
        <v>37.514400000000002</v>
      </c>
      <c r="HQ23" s="165">
        <v>-12.979200000000001</v>
      </c>
      <c r="HR23" s="165">
        <v>-12.385899999999999</v>
      </c>
      <c r="HS23" s="165">
        <v>-8.8423999999999996</v>
      </c>
      <c r="HT23" s="165">
        <v>-9.1320999999999994</v>
      </c>
      <c r="HU23" s="165">
        <v>12.08</v>
      </c>
      <c r="HV23" s="165">
        <v>12.07</v>
      </c>
      <c r="HW23" s="165">
        <v>-30.1</v>
      </c>
      <c r="HX23" s="165">
        <v>-30.1</v>
      </c>
      <c r="HY23" s="165">
        <v>1.0373000000000001</v>
      </c>
      <c r="HZ23" s="165">
        <v>-8.48</v>
      </c>
      <c r="IA23" s="165">
        <v>36.829700000000003</v>
      </c>
      <c r="IB23" s="165">
        <v>18.8202</v>
      </c>
      <c r="IC23" s="165">
        <v>19.321200000000001</v>
      </c>
      <c r="ID23" s="165">
        <v>-16.600000000000001</v>
      </c>
      <c r="IE23" s="165">
        <v>-32.9</v>
      </c>
      <c r="IF23" s="165">
        <v>-1.6</v>
      </c>
      <c r="IG23" s="165">
        <v>-2.1</v>
      </c>
      <c r="IH23" s="166"/>
      <c r="II23" s="166"/>
      <c r="IJ23" s="165">
        <v>-59.761499999999998</v>
      </c>
      <c r="IK23" s="165">
        <v>-32.814</v>
      </c>
      <c r="IL23" s="165">
        <v>-235.31399999999999</v>
      </c>
      <c r="IM23" s="165">
        <v>-21.597200000000001</v>
      </c>
      <c r="IN23" s="165">
        <v>14.962199999999999</v>
      </c>
      <c r="IO23" s="165">
        <v>81.392700000000005</v>
      </c>
      <c r="IP23" s="165">
        <v>81.302599999999998</v>
      </c>
      <c r="IQ23" s="165">
        <v>79.774500000000003</v>
      </c>
      <c r="IR23" s="165">
        <v>119.9058</v>
      </c>
      <c r="IS23" s="165">
        <v>13.1303</v>
      </c>
      <c r="IT23" s="165">
        <v>31.100999999999999</v>
      </c>
      <c r="IU23" s="165">
        <v>30.512699999999999</v>
      </c>
      <c r="IV23" s="165">
        <v>25.1431</v>
      </c>
      <c r="IW23" s="165">
        <v>131.2996</v>
      </c>
      <c r="IX23" s="165">
        <v>-233.2209</v>
      </c>
      <c r="IY23" s="165">
        <v>44.185499999999998</v>
      </c>
      <c r="IZ23" s="165">
        <v>-38.757199999999997</v>
      </c>
      <c r="JA23" s="165">
        <v>0.18920000000000001</v>
      </c>
      <c r="JB23" s="166"/>
      <c r="JC23" s="165">
        <v>-4.72</v>
      </c>
      <c r="JD23" s="165">
        <v>-1.302</v>
      </c>
      <c r="JE23" s="165">
        <v>-1.323</v>
      </c>
      <c r="JF23" s="165">
        <v>-0.08</v>
      </c>
      <c r="JG23" s="165">
        <v>4.24</v>
      </c>
      <c r="JH23" s="165">
        <v>-5.2180999999999997</v>
      </c>
      <c r="JI23" s="165">
        <v>-10.927</v>
      </c>
      <c r="JJ23" s="165">
        <v>9.0257000000000005</v>
      </c>
      <c r="JK23" s="165">
        <v>-2.4001999999999999</v>
      </c>
      <c r="JL23" s="165">
        <v>3.1</v>
      </c>
      <c r="JM23" s="165">
        <v>-1.0780000000000001</v>
      </c>
      <c r="JN23" s="165">
        <v>-0.311</v>
      </c>
      <c r="JO23" s="166"/>
      <c r="JP23" s="166"/>
      <c r="JQ23" s="165">
        <v>3.6532</v>
      </c>
      <c r="JR23" s="165">
        <v>4.0766</v>
      </c>
      <c r="JS23" s="165">
        <v>3.8910999999999998</v>
      </c>
      <c r="JT23" s="166"/>
      <c r="JU23" s="165">
        <v>17.7</v>
      </c>
      <c r="JV23" s="165">
        <v>8.6524999999999999</v>
      </c>
      <c r="JW23" s="165">
        <v>0.14000000000000001</v>
      </c>
      <c r="JX23" s="166"/>
      <c r="JY23" s="165">
        <v>-9.3370999999999995</v>
      </c>
      <c r="JZ23" s="165">
        <v>-4.1207000000000003</v>
      </c>
      <c r="KA23" s="165">
        <v>-24.180900000000001</v>
      </c>
      <c r="KB23" s="165">
        <v>-6.2472000000000003</v>
      </c>
      <c r="KC23" s="166"/>
      <c r="KD23" s="165">
        <v>-25.314299999999999</v>
      </c>
      <c r="KE23" s="165">
        <v>-5.3845000000000001</v>
      </c>
      <c r="KF23" s="165">
        <v>-19.3</v>
      </c>
      <c r="KG23" s="165">
        <v>2.2000000000000002</v>
      </c>
      <c r="KH23" s="166"/>
      <c r="KI23" s="165">
        <v>-119.5877</v>
      </c>
    </row>
    <row r="24" spans="1:295" ht="18" customHeight="1" x14ac:dyDescent="0.35">
      <c r="A24" s="161" t="s">
        <v>58</v>
      </c>
      <c r="B24" s="161" t="s">
        <v>799</v>
      </c>
      <c r="C24" s="168">
        <v>0</v>
      </c>
      <c r="D24" s="168">
        <v>3.0731000000000002</v>
      </c>
      <c r="E24" s="168">
        <v>-6.7291999999999996</v>
      </c>
      <c r="F24" s="168">
        <v>2.4478</v>
      </c>
      <c r="G24" s="168">
        <v>9.3140000000000001</v>
      </c>
      <c r="H24" s="169"/>
      <c r="I24" s="168">
        <v>17.588899999999999</v>
      </c>
      <c r="J24" s="169"/>
      <c r="K24" s="168">
        <v>13.8497</v>
      </c>
      <c r="L24" s="168">
        <v>5.8948</v>
      </c>
      <c r="M24" s="168">
        <v>5.9617000000000004</v>
      </c>
      <c r="N24" s="168">
        <v>-17.760000000000002</v>
      </c>
      <c r="O24" s="168">
        <v>-24.2</v>
      </c>
      <c r="P24" s="168">
        <v>0</v>
      </c>
      <c r="Q24" s="168">
        <v>2.484</v>
      </c>
      <c r="R24" s="168">
        <v>-17.600000000000001</v>
      </c>
      <c r="S24" s="168">
        <v>5.1874000000000002</v>
      </c>
      <c r="T24" s="168">
        <v>7.2468000000000004</v>
      </c>
      <c r="U24" s="168">
        <v>4.2217000000000002</v>
      </c>
      <c r="V24" s="168">
        <v>4.0159000000000002</v>
      </c>
      <c r="W24" s="168">
        <v>7.0166000000000004</v>
      </c>
      <c r="X24" s="168">
        <v>1.4548000000000001</v>
      </c>
      <c r="Y24" s="168">
        <v>0.44629999999999997</v>
      </c>
      <c r="Z24" s="168">
        <v>0.83540000000000003</v>
      </c>
      <c r="AA24" s="169"/>
      <c r="AB24" s="168">
        <v>-0.71550000000000002</v>
      </c>
      <c r="AC24" s="168">
        <v>-0.33600000000000002</v>
      </c>
      <c r="AD24" s="168">
        <v>-0.28399999999999997</v>
      </c>
      <c r="AE24" s="168">
        <v>9.4559999999999995</v>
      </c>
      <c r="AF24" s="168">
        <v>-2.2200000000000002</v>
      </c>
      <c r="AG24" s="168">
        <v>-11</v>
      </c>
      <c r="AH24" s="168">
        <v>-2.3530000000000002</v>
      </c>
      <c r="AI24" s="168">
        <v>0.189</v>
      </c>
      <c r="AJ24" s="168">
        <v>-9.57</v>
      </c>
      <c r="AK24" s="168">
        <v>-9.5399999999999991</v>
      </c>
      <c r="AL24" s="169"/>
      <c r="AM24" s="168">
        <v>-12.65</v>
      </c>
      <c r="AN24" s="168">
        <v>-12.64</v>
      </c>
      <c r="AO24" s="168">
        <v>4.3966000000000003</v>
      </c>
      <c r="AP24" s="168">
        <v>3.0619000000000001</v>
      </c>
      <c r="AQ24" s="168">
        <v>11.267300000000001</v>
      </c>
      <c r="AR24" s="168">
        <v>11.9208</v>
      </c>
      <c r="AS24" s="168">
        <v>-16.5379</v>
      </c>
      <c r="AT24" s="168">
        <v>-9.3771000000000004</v>
      </c>
      <c r="AU24" s="168">
        <v>-9.2872000000000003</v>
      </c>
      <c r="AV24" s="168">
        <v>14.5893</v>
      </c>
      <c r="AW24" s="168">
        <v>16.8033</v>
      </c>
      <c r="AX24" s="169"/>
      <c r="AY24" s="168">
        <v>-22.237200000000001</v>
      </c>
      <c r="AZ24" s="168">
        <v>3.1686999999999999</v>
      </c>
      <c r="BA24" s="168">
        <v>17.711099999999998</v>
      </c>
      <c r="BB24" s="168">
        <v>5.7382</v>
      </c>
      <c r="BC24" s="168">
        <v>7.6083999999999996</v>
      </c>
      <c r="BD24" s="168">
        <v>-5.7</v>
      </c>
      <c r="BE24" s="168">
        <v>-6.6</v>
      </c>
      <c r="BF24" s="168">
        <v>-23.116299999999999</v>
      </c>
      <c r="BG24" s="168">
        <v>-22.615600000000001</v>
      </c>
      <c r="BH24" s="168">
        <v>-2.7181000000000002</v>
      </c>
      <c r="BI24" s="169"/>
      <c r="BJ24" s="168">
        <v>6.1597999999999997</v>
      </c>
      <c r="BK24" s="168">
        <v>4.9211999999999998</v>
      </c>
      <c r="BL24" s="168">
        <v>6.3148</v>
      </c>
      <c r="BM24" s="168">
        <v>4.1055999999999999</v>
      </c>
      <c r="BN24" s="168">
        <v>-121.4331</v>
      </c>
      <c r="BO24" s="168">
        <v>61.372700000000002</v>
      </c>
      <c r="BP24" s="168">
        <v>62.166200000000003</v>
      </c>
      <c r="BQ24" s="168">
        <v>-40.044600000000003</v>
      </c>
      <c r="BR24" s="168">
        <v>-115.6902</v>
      </c>
      <c r="BS24" s="169"/>
      <c r="BT24" s="169"/>
      <c r="BU24" s="169"/>
      <c r="BV24" s="168">
        <v>18.941199999999998</v>
      </c>
      <c r="BW24" s="168">
        <v>9.07</v>
      </c>
      <c r="BX24" s="168">
        <v>5.41</v>
      </c>
      <c r="BY24" s="168">
        <v>-7.79</v>
      </c>
      <c r="BZ24" s="168">
        <v>8</v>
      </c>
      <c r="CA24" s="168">
        <v>-15.534800000000001</v>
      </c>
      <c r="CB24" s="168">
        <v>-14.999000000000001</v>
      </c>
      <c r="CC24" s="168">
        <v>21.432500000000001</v>
      </c>
      <c r="CD24" s="168">
        <v>19.470400000000001</v>
      </c>
      <c r="CE24" s="168">
        <v>-7.3311000000000002</v>
      </c>
      <c r="CF24" s="168">
        <v>-5.5086000000000004</v>
      </c>
      <c r="CG24" s="168">
        <v>-5.4424000000000001</v>
      </c>
      <c r="CH24" s="168">
        <v>6.1401000000000003</v>
      </c>
      <c r="CI24" s="168">
        <v>12.337199999999999</v>
      </c>
      <c r="CJ24" s="169"/>
      <c r="CK24" s="169"/>
      <c r="CL24" s="168">
        <v>57.5</v>
      </c>
      <c r="CM24" s="168">
        <v>-22.1</v>
      </c>
      <c r="CN24" s="168">
        <v>-2.4900000000000002</v>
      </c>
      <c r="CO24" s="168">
        <v>41.655099999999997</v>
      </c>
      <c r="CP24" s="168">
        <v>41.166400000000003</v>
      </c>
      <c r="CQ24" s="168">
        <v>40.011699999999998</v>
      </c>
      <c r="CR24" s="168">
        <v>74.813100000000006</v>
      </c>
      <c r="CS24" s="168">
        <v>75.068899999999999</v>
      </c>
      <c r="CT24" s="168">
        <v>-14.7012</v>
      </c>
      <c r="CU24" s="168">
        <v>-71.387900000000002</v>
      </c>
      <c r="CV24" s="168">
        <v>-9.8417999999999992</v>
      </c>
      <c r="CW24" s="168">
        <v>2.7963</v>
      </c>
      <c r="CX24" s="168">
        <v>29.24</v>
      </c>
      <c r="CY24" s="168">
        <v>16.05</v>
      </c>
      <c r="CZ24" s="168">
        <v>10.004899999999999</v>
      </c>
      <c r="DA24" s="168">
        <v>10.0616</v>
      </c>
      <c r="DB24" s="168">
        <v>-10.06</v>
      </c>
      <c r="DC24" s="169"/>
      <c r="DD24" s="168">
        <v>-13.9245</v>
      </c>
      <c r="DE24" s="168">
        <v>-13.922700000000001</v>
      </c>
      <c r="DF24" s="168">
        <v>23.684799999999999</v>
      </c>
      <c r="DG24" s="168">
        <v>1.44E-2</v>
      </c>
      <c r="DH24" s="168">
        <v>-5.1862000000000004</v>
      </c>
      <c r="DI24" s="168">
        <v>5.8</v>
      </c>
      <c r="DJ24" s="168">
        <v>6.1</v>
      </c>
      <c r="DK24" s="168">
        <v>-3.3752</v>
      </c>
      <c r="DL24" s="168">
        <v>5.4291</v>
      </c>
      <c r="DM24" s="168">
        <v>41.641599999999997</v>
      </c>
      <c r="DN24" s="168">
        <v>14.4785</v>
      </c>
      <c r="DO24" s="168">
        <v>6.01</v>
      </c>
      <c r="DP24" s="168">
        <v>-2.95</v>
      </c>
      <c r="DQ24" s="168">
        <v>7.3574999999999999</v>
      </c>
      <c r="DR24" s="168">
        <v>-23.343800000000002</v>
      </c>
      <c r="DS24" s="168">
        <v>-6.51</v>
      </c>
      <c r="DT24" s="168">
        <v>-6.6</v>
      </c>
      <c r="DU24" s="168">
        <v>23.62</v>
      </c>
      <c r="DV24" s="168">
        <v>17.8</v>
      </c>
      <c r="DW24" s="168">
        <v>-22.618200000000002</v>
      </c>
      <c r="DX24" s="168">
        <v>-11.1273</v>
      </c>
      <c r="DY24" s="168">
        <v>-29.982500000000002</v>
      </c>
      <c r="DZ24" s="168">
        <v>-28.9</v>
      </c>
      <c r="EA24" s="168">
        <v>20.4117</v>
      </c>
      <c r="EB24" s="168">
        <v>2.8628999999999998</v>
      </c>
      <c r="EC24" s="168">
        <v>-4.0922999999999998</v>
      </c>
      <c r="ED24" s="168">
        <v>-4.3829000000000002</v>
      </c>
      <c r="EE24" s="168">
        <v>-22.534099999999999</v>
      </c>
      <c r="EF24" s="168">
        <v>-23.445599999999999</v>
      </c>
      <c r="EG24" s="168">
        <v>-9.3780000000000001</v>
      </c>
      <c r="EH24" s="168">
        <v>-48.1126</v>
      </c>
      <c r="EI24" s="168">
        <v>-27.0016</v>
      </c>
      <c r="EJ24" s="169"/>
      <c r="EK24" s="168">
        <v>-11.872</v>
      </c>
      <c r="EL24" s="168">
        <v>-12.0213</v>
      </c>
      <c r="EM24" s="169"/>
      <c r="EN24" s="168">
        <v>-6.0984999999999996</v>
      </c>
      <c r="EO24" s="168">
        <v>-7.1760000000000002</v>
      </c>
      <c r="EP24" s="168">
        <v>-4.0999999999999996</v>
      </c>
      <c r="EQ24" s="168">
        <v>-18.904299999999999</v>
      </c>
      <c r="ER24" s="168">
        <v>-19.394400000000001</v>
      </c>
      <c r="ES24" s="168">
        <v>2.7267999999999999</v>
      </c>
      <c r="ET24" s="169"/>
      <c r="EU24" s="169"/>
      <c r="EV24" s="169"/>
      <c r="EW24" s="168">
        <v>3.794</v>
      </c>
      <c r="EX24" s="168">
        <v>-9.2015999999999991</v>
      </c>
      <c r="EY24" s="168">
        <v>-6.8037000000000001</v>
      </c>
      <c r="EZ24" s="168">
        <v>-6.7854999999999999</v>
      </c>
      <c r="FA24" s="168">
        <v>5.6058000000000003</v>
      </c>
      <c r="FB24" s="168">
        <v>4.1006</v>
      </c>
      <c r="FC24" s="168">
        <v>-19.5473</v>
      </c>
      <c r="FD24" s="169"/>
      <c r="FE24" s="169"/>
      <c r="FF24" s="169"/>
      <c r="FG24" s="168">
        <v>9.9896999999999991</v>
      </c>
      <c r="FH24" s="168">
        <v>9.7523</v>
      </c>
      <c r="FI24" s="168">
        <v>0</v>
      </c>
      <c r="FJ24" s="168">
        <v>7.0331999999999999</v>
      </c>
      <c r="FK24" s="168">
        <v>7.0331999999999999</v>
      </c>
      <c r="FL24" s="168">
        <v>-4.5213000000000001</v>
      </c>
      <c r="FM24" s="168">
        <v>13.927099999999999</v>
      </c>
      <c r="FN24" s="168">
        <v>14.5998</v>
      </c>
      <c r="FO24" s="168">
        <v>-1.4134</v>
      </c>
      <c r="FP24" s="168">
        <v>9.2822999999999993</v>
      </c>
      <c r="FQ24" s="168">
        <v>10.3139</v>
      </c>
      <c r="FR24" s="169"/>
      <c r="FS24" s="168">
        <v>-2.4201999999999999</v>
      </c>
      <c r="FT24" s="168">
        <v>0.30790000000000001</v>
      </c>
      <c r="FU24" s="168">
        <v>2.04</v>
      </c>
      <c r="FV24" s="168">
        <v>2.09</v>
      </c>
      <c r="FW24" s="168">
        <v>-9.2885000000000009</v>
      </c>
      <c r="FX24" s="168">
        <v>1.4948999999999999</v>
      </c>
      <c r="FY24" s="168">
        <v>7.5039999999999996</v>
      </c>
      <c r="FZ24" s="168">
        <v>1.05</v>
      </c>
      <c r="GA24" s="168">
        <v>1.1361000000000001</v>
      </c>
      <c r="GB24" s="168">
        <v>33.19</v>
      </c>
      <c r="GC24" s="168">
        <v>-21.1267</v>
      </c>
      <c r="GD24" s="168">
        <v>-12.810600000000001</v>
      </c>
      <c r="GE24" s="168">
        <v>-2.68</v>
      </c>
      <c r="GF24" s="168">
        <v>24.8154</v>
      </c>
      <c r="GG24" s="169"/>
      <c r="GH24" s="168">
        <v>21.471699999999998</v>
      </c>
      <c r="GI24" s="169"/>
      <c r="GJ24" s="168">
        <v>-6.0648</v>
      </c>
      <c r="GK24" s="168">
        <v>2.1025999999999998</v>
      </c>
      <c r="GL24" s="169"/>
      <c r="GM24" s="169"/>
      <c r="GN24" s="168">
        <v>-10.9659</v>
      </c>
      <c r="GO24" s="168">
        <v>-10.602</v>
      </c>
      <c r="GP24" s="168">
        <v>7.0320999999999998</v>
      </c>
      <c r="GQ24" s="168">
        <v>-33.108600000000003</v>
      </c>
      <c r="GR24" s="168">
        <v>-6.4081999999999999</v>
      </c>
      <c r="GS24" s="168">
        <v>-6.5077999999999996</v>
      </c>
      <c r="GT24" s="168">
        <v>117.6418</v>
      </c>
      <c r="GU24" s="168">
        <v>-7.3727999999999998</v>
      </c>
      <c r="GV24" s="168">
        <v>-8.8801000000000005</v>
      </c>
      <c r="GW24" s="168">
        <v>-4.4709000000000003</v>
      </c>
      <c r="GX24" s="168">
        <v>2.9392</v>
      </c>
      <c r="GY24" s="168">
        <v>8.2931000000000008</v>
      </c>
      <c r="GZ24" s="168">
        <v>8.3633000000000006</v>
      </c>
      <c r="HA24" s="168">
        <v>2</v>
      </c>
      <c r="HB24" s="168">
        <v>9.4229000000000003</v>
      </c>
      <c r="HC24" s="168">
        <v>10.3146</v>
      </c>
      <c r="HD24" s="168">
        <v>-8.8000000000000007</v>
      </c>
      <c r="HE24" s="168">
        <v>12.4108</v>
      </c>
      <c r="HF24" s="168">
        <v>48.7273</v>
      </c>
      <c r="HG24" s="168">
        <v>0</v>
      </c>
      <c r="HH24" s="168">
        <v>20.65</v>
      </c>
      <c r="HI24" s="168">
        <v>4.641</v>
      </c>
      <c r="HJ24" s="168">
        <v>5.1471</v>
      </c>
      <c r="HK24" s="169"/>
      <c r="HL24" s="168">
        <v>7.9503000000000004</v>
      </c>
      <c r="HM24" s="168">
        <v>0</v>
      </c>
      <c r="HN24" s="168">
        <v>-12.204800000000001</v>
      </c>
      <c r="HO24" s="168">
        <v>32.177399999999999</v>
      </c>
      <c r="HP24" s="169"/>
      <c r="HQ24" s="168">
        <v>-12.9682</v>
      </c>
      <c r="HR24" s="168">
        <v>-12.3749</v>
      </c>
      <c r="HS24" s="168">
        <v>-7.7468000000000004</v>
      </c>
      <c r="HT24" s="168">
        <v>-7.9508000000000001</v>
      </c>
      <c r="HU24" s="168">
        <v>14.64</v>
      </c>
      <c r="HV24" s="168">
        <v>14.57</v>
      </c>
      <c r="HW24" s="168">
        <v>-29.5</v>
      </c>
      <c r="HX24" s="168">
        <v>-29.5</v>
      </c>
      <c r="HY24" s="168">
        <v>1.0024999999999999</v>
      </c>
      <c r="HZ24" s="168">
        <v>-3.36</v>
      </c>
      <c r="IA24" s="168">
        <v>37.809800000000003</v>
      </c>
      <c r="IB24" s="168">
        <v>18.7471</v>
      </c>
      <c r="IC24" s="168">
        <v>18.179600000000001</v>
      </c>
      <c r="ID24" s="168">
        <v>-16.100000000000001</v>
      </c>
      <c r="IE24" s="168">
        <v>-32</v>
      </c>
      <c r="IF24" s="168">
        <v>-2.4</v>
      </c>
      <c r="IG24" s="168">
        <v>-3</v>
      </c>
      <c r="IH24" s="169"/>
      <c r="II24" s="168">
        <v>-17.485900000000001</v>
      </c>
      <c r="IJ24" s="168">
        <v>-58.090499999999999</v>
      </c>
      <c r="IK24" s="168">
        <v>-24.062200000000001</v>
      </c>
      <c r="IL24" s="168">
        <v>-233.5521</v>
      </c>
      <c r="IM24" s="168">
        <v>-23.4831</v>
      </c>
      <c r="IN24" s="168">
        <v>11.8752</v>
      </c>
      <c r="IO24" s="168">
        <v>76.803399999999996</v>
      </c>
      <c r="IP24" s="168">
        <v>88.885400000000004</v>
      </c>
      <c r="IQ24" s="168">
        <v>85.421199999999999</v>
      </c>
      <c r="IR24" s="168">
        <v>116.77330000000001</v>
      </c>
      <c r="IS24" s="168">
        <v>6.3116000000000003</v>
      </c>
      <c r="IT24" s="168">
        <v>31.887899999999998</v>
      </c>
      <c r="IU24" s="168">
        <v>32.846200000000003</v>
      </c>
      <c r="IV24" s="168">
        <v>22.003</v>
      </c>
      <c r="IW24" s="168">
        <v>125.7415</v>
      </c>
      <c r="IX24" s="168">
        <v>-230.2097</v>
      </c>
      <c r="IY24" s="168">
        <v>38.569400000000002</v>
      </c>
      <c r="IZ24" s="168">
        <v>-35.642099999999999</v>
      </c>
      <c r="JA24" s="168">
        <v>0.1648</v>
      </c>
      <c r="JB24" s="169"/>
      <c r="JC24" s="168">
        <v>-5.04</v>
      </c>
      <c r="JD24" s="168">
        <v>-0.78300000000000003</v>
      </c>
      <c r="JE24" s="168">
        <v>-0.79500000000000004</v>
      </c>
      <c r="JF24" s="168">
        <v>0.72</v>
      </c>
      <c r="JG24" s="168">
        <v>2.72</v>
      </c>
      <c r="JH24" s="168">
        <v>-4.4786999999999999</v>
      </c>
      <c r="JI24" s="168">
        <v>-9.0532000000000004</v>
      </c>
      <c r="JJ24" s="168">
        <v>9.1722000000000001</v>
      </c>
      <c r="JK24" s="168">
        <v>-2.4308000000000001</v>
      </c>
      <c r="JL24" s="168">
        <v>1.7</v>
      </c>
      <c r="JM24" s="168">
        <v>0.121</v>
      </c>
      <c r="JN24" s="168">
        <v>-0.71199999999999997</v>
      </c>
      <c r="JO24" s="169"/>
      <c r="JP24" s="169"/>
      <c r="JQ24" s="168">
        <v>3.6472000000000002</v>
      </c>
      <c r="JR24" s="168">
        <v>3.4758</v>
      </c>
      <c r="JS24" s="168">
        <v>3.8022</v>
      </c>
      <c r="JT24" s="169"/>
      <c r="JU24" s="168">
        <v>16.600000000000001</v>
      </c>
      <c r="JV24" s="168">
        <v>9.4</v>
      </c>
      <c r="JW24" s="168">
        <v>0.16</v>
      </c>
      <c r="JX24" s="169"/>
      <c r="JY24" s="168">
        <v>-9.2950999999999997</v>
      </c>
      <c r="JZ24" s="168">
        <v>-5.4482999999999997</v>
      </c>
      <c r="KA24" s="168">
        <v>-25.080500000000001</v>
      </c>
      <c r="KB24" s="168">
        <v>-5.6391999999999998</v>
      </c>
      <c r="KC24" s="168">
        <v>0</v>
      </c>
      <c r="KD24" s="168">
        <v>-27.3507</v>
      </c>
      <c r="KE24" s="168">
        <v>-4.4592999999999998</v>
      </c>
      <c r="KF24" s="168">
        <v>-18.3</v>
      </c>
      <c r="KG24" s="168">
        <v>1.6</v>
      </c>
      <c r="KH24" s="169"/>
      <c r="KI24" s="168">
        <v>-118.50709999999999</v>
      </c>
    </row>
    <row r="25" spans="1:295" ht="18" customHeight="1" x14ac:dyDescent="0.35">
      <c r="A25" s="161" t="s">
        <v>58</v>
      </c>
      <c r="B25" s="161" t="s">
        <v>800</v>
      </c>
      <c r="C25" s="162">
        <v>0</v>
      </c>
      <c r="D25" s="162">
        <v>3.8178000000000001</v>
      </c>
      <c r="E25" s="162">
        <v>-8.1714000000000002</v>
      </c>
      <c r="F25" s="162">
        <v>4.4462999999999999</v>
      </c>
      <c r="G25" s="162">
        <v>10.308400000000001</v>
      </c>
      <c r="H25" s="163"/>
      <c r="I25" s="162">
        <v>19.4572</v>
      </c>
      <c r="J25" s="163"/>
      <c r="K25" s="162">
        <v>18.297699999999999</v>
      </c>
      <c r="L25" s="162">
        <v>7.2977999999999996</v>
      </c>
      <c r="M25" s="162">
        <v>6.8258999999999999</v>
      </c>
      <c r="N25" s="162">
        <v>-19.98</v>
      </c>
      <c r="O25" s="162">
        <v>-24.2</v>
      </c>
      <c r="P25" s="162">
        <v>0</v>
      </c>
      <c r="Q25" s="162">
        <v>3.3119999999999998</v>
      </c>
      <c r="R25" s="162">
        <v>-17.600000000000001</v>
      </c>
      <c r="S25" s="162">
        <v>4.984</v>
      </c>
      <c r="T25" s="162">
        <v>1.8874</v>
      </c>
      <c r="U25" s="162">
        <v>4.6468999999999996</v>
      </c>
      <c r="V25" s="162">
        <v>4.5091000000000001</v>
      </c>
      <c r="W25" s="162">
        <v>8.0968999999999998</v>
      </c>
      <c r="X25" s="162">
        <v>1.9589000000000001</v>
      </c>
      <c r="Y25" s="162">
        <v>0.46660000000000001</v>
      </c>
      <c r="Z25" s="162">
        <v>0.71430000000000005</v>
      </c>
      <c r="AA25" s="163"/>
      <c r="AB25" s="162">
        <v>-0.74050000000000005</v>
      </c>
      <c r="AC25" s="162">
        <v>-0.182</v>
      </c>
      <c r="AD25" s="162">
        <v>-0.158</v>
      </c>
      <c r="AE25" s="162">
        <v>10.42</v>
      </c>
      <c r="AF25" s="162">
        <v>0</v>
      </c>
      <c r="AG25" s="162">
        <v>-11</v>
      </c>
      <c r="AH25" s="162">
        <v>0.64900000000000002</v>
      </c>
      <c r="AI25" s="162">
        <v>0.14199999999999999</v>
      </c>
      <c r="AJ25" s="162">
        <v>-7.57</v>
      </c>
      <c r="AK25" s="162">
        <v>-7.68</v>
      </c>
      <c r="AL25" s="163"/>
      <c r="AM25" s="162">
        <v>-13.67</v>
      </c>
      <c r="AN25" s="162">
        <v>-13.71</v>
      </c>
      <c r="AO25" s="162">
        <v>5.1692999999999998</v>
      </c>
      <c r="AP25" s="162">
        <v>3.0234000000000001</v>
      </c>
      <c r="AQ25" s="162">
        <v>14.1</v>
      </c>
      <c r="AR25" s="162">
        <v>15.1373</v>
      </c>
      <c r="AS25" s="162">
        <v>-13.8734</v>
      </c>
      <c r="AT25" s="162">
        <v>-7.9036</v>
      </c>
      <c r="AU25" s="162">
        <v>-7.6060999999999996</v>
      </c>
      <c r="AV25" s="162">
        <v>-0.10290000000000001</v>
      </c>
      <c r="AW25" s="162">
        <v>-0.2379</v>
      </c>
      <c r="AX25" s="163"/>
      <c r="AY25" s="162">
        <v>-16.744900000000001</v>
      </c>
      <c r="AZ25" s="162">
        <v>1.196</v>
      </c>
      <c r="BA25" s="162">
        <v>5.9824999999999999</v>
      </c>
      <c r="BB25" s="162">
        <v>10.188000000000001</v>
      </c>
      <c r="BC25" s="162">
        <v>8.2405000000000008</v>
      </c>
      <c r="BD25" s="162">
        <v>-5.6</v>
      </c>
      <c r="BE25" s="162">
        <v>-6.3</v>
      </c>
      <c r="BF25" s="162">
        <v>-24.043199999999999</v>
      </c>
      <c r="BG25" s="162">
        <v>-23.962199999999999</v>
      </c>
      <c r="BH25" s="162">
        <v>-3.3288000000000002</v>
      </c>
      <c r="BI25" s="163"/>
      <c r="BJ25" s="162">
        <v>3.1343000000000001</v>
      </c>
      <c r="BK25" s="162">
        <v>6.7431000000000001</v>
      </c>
      <c r="BL25" s="162">
        <v>7.0111999999999997</v>
      </c>
      <c r="BM25" s="162">
        <v>4.6402000000000001</v>
      </c>
      <c r="BN25" s="162">
        <v>-122.5013</v>
      </c>
      <c r="BO25" s="162">
        <v>102.1759</v>
      </c>
      <c r="BP25" s="162">
        <v>103.3051</v>
      </c>
      <c r="BQ25" s="162">
        <v>-70.453199999999995</v>
      </c>
      <c r="BR25" s="162">
        <v>-51.431600000000003</v>
      </c>
      <c r="BS25" s="163"/>
      <c r="BT25" s="163"/>
      <c r="BU25" s="163"/>
      <c r="BV25" s="162">
        <v>28.132400000000001</v>
      </c>
      <c r="BW25" s="162">
        <v>9.58</v>
      </c>
      <c r="BX25" s="162">
        <v>6.5</v>
      </c>
      <c r="BY25" s="162">
        <v>-3.95</v>
      </c>
      <c r="BZ25" s="162">
        <v>11.27</v>
      </c>
      <c r="CA25" s="162">
        <v>-15.9367</v>
      </c>
      <c r="CB25" s="162">
        <v>-15.8027</v>
      </c>
      <c r="CC25" s="162">
        <v>22.168500000000002</v>
      </c>
      <c r="CD25" s="162">
        <v>20.023700000000002</v>
      </c>
      <c r="CE25" s="162">
        <v>-6.3234000000000004</v>
      </c>
      <c r="CF25" s="162">
        <v>5.3552</v>
      </c>
      <c r="CG25" s="162">
        <v>5.6394000000000002</v>
      </c>
      <c r="CH25" s="162">
        <v>3.1120999999999999</v>
      </c>
      <c r="CI25" s="162">
        <v>16.694700000000001</v>
      </c>
      <c r="CJ25" s="163"/>
      <c r="CK25" s="163"/>
      <c r="CL25" s="162">
        <v>71.5</v>
      </c>
      <c r="CM25" s="162">
        <v>-30.8</v>
      </c>
      <c r="CN25" s="162">
        <v>-3.79</v>
      </c>
      <c r="CO25" s="162">
        <v>53.777200000000001</v>
      </c>
      <c r="CP25" s="162">
        <v>52.568399999999997</v>
      </c>
      <c r="CQ25" s="162">
        <v>51.600900000000003</v>
      </c>
      <c r="CR25" s="162">
        <v>97.307000000000002</v>
      </c>
      <c r="CS25" s="162">
        <v>97.990600000000001</v>
      </c>
      <c r="CT25" s="162">
        <v>-11.2476</v>
      </c>
      <c r="CU25" s="162">
        <v>-102.35209999999999</v>
      </c>
      <c r="CV25" s="162">
        <v>0</v>
      </c>
      <c r="CW25" s="162">
        <v>3.1286</v>
      </c>
      <c r="CX25" s="162">
        <v>30.48</v>
      </c>
      <c r="CY25" s="162">
        <v>15.16</v>
      </c>
      <c r="CZ25" s="162">
        <v>12.192399999999999</v>
      </c>
      <c r="DA25" s="162">
        <v>12.210100000000001</v>
      </c>
      <c r="DB25" s="162">
        <v>-11.49</v>
      </c>
      <c r="DC25" s="163"/>
      <c r="DD25" s="162">
        <v>-18.001100000000001</v>
      </c>
      <c r="DE25" s="162">
        <v>-17.9633</v>
      </c>
      <c r="DF25" s="162">
        <v>24.257400000000001</v>
      </c>
      <c r="DG25" s="162">
        <v>1.41E-2</v>
      </c>
      <c r="DH25" s="162">
        <v>-6.1646000000000001</v>
      </c>
      <c r="DI25" s="162">
        <v>-2.2999999999999998</v>
      </c>
      <c r="DJ25" s="162">
        <v>-2.4</v>
      </c>
      <c r="DK25" s="162">
        <v>-3.02</v>
      </c>
      <c r="DL25" s="162">
        <v>7.4862000000000002</v>
      </c>
      <c r="DM25" s="162">
        <v>41.483899999999998</v>
      </c>
      <c r="DN25" s="162">
        <v>17.0761</v>
      </c>
      <c r="DO25" s="162">
        <v>8.0299999999999994</v>
      </c>
      <c r="DP25" s="162">
        <v>-2.74</v>
      </c>
      <c r="DQ25" s="162">
        <v>10.016999999999999</v>
      </c>
      <c r="DR25" s="162">
        <v>-24.353899999999999</v>
      </c>
      <c r="DS25" s="162">
        <v>-7.34</v>
      </c>
      <c r="DT25" s="162">
        <v>-7.43</v>
      </c>
      <c r="DU25" s="162">
        <v>25.17</v>
      </c>
      <c r="DV25" s="162">
        <v>21.28</v>
      </c>
      <c r="DW25" s="162">
        <v>-23.909099999999999</v>
      </c>
      <c r="DX25" s="162">
        <v>-11.690899999999999</v>
      </c>
      <c r="DY25" s="162">
        <v>-31.285</v>
      </c>
      <c r="DZ25" s="162">
        <v>-29.872699999999998</v>
      </c>
      <c r="EA25" s="162">
        <v>27.799399999999999</v>
      </c>
      <c r="EB25" s="162">
        <v>7.7020999999999997</v>
      </c>
      <c r="EC25" s="162">
        <v>-0.70399999999999996</v>
      </c>
      <c r="ED25" s="162">
        <v>-0.375</v>
      </c>
      <c r="EE25" s="162">
        <v>-14.467700000000001</v>
      </c>
      <c r="EF25" s="162">
        <v>-16.377099999999999</v>
      </c>
      <c r="EG25" s="162">
        <v>-10.88</v>
      </c>
      <c r="EH25" s="162">
        <v>-18.7879</v>
      </c>
      <c r="EI25" s="162">
        <v>-39.6235</v>
      </c>
      <c r="EJ25" s="163"/>
      <c r="EK25" s="162">
        <v>-14.2621</v>
      </c>
      <c r="EL25" s="162">
        <v>-13.557499999999999</v>
      </c>
      <c r="EM25" s="163"/>
      <c r="EN25" s="162">
        <v>-8.6974</v>
      </c>
      <c r="EO25" s="162">
        <v>-9.2403999999999993</v>
      </c>
      <c r="EP25" s="162">
        <v>5.6479999999999997</v>
      </c>
      <c r="EQ25" s="162">
        <v>-20.696899999999999</v>
      </c>
      <c r="ER25" s="162">
        <v>-20.578099999999999</v>
      </c>
      <c r="ES25" s="162">
        <v>0.86040000000000005</v>
      </c>
      <c r="ET25" s="163"/>
      <c r="EU25" s="163"/>
      <c r="EV25" s="163"/>
      <c r="EW25" s="162">
        <v>4.2529000000000003</v>
      </c>
      <c r="EX25" s="162">
        <v>-17.718299999999999</v>
      </c>
      <c r="EY25" s="162">
        <v>-7.3513999999999999</v>
      </c>
      <c r="EZ25" s="162">
        <v>-7.6348000000000003</v>
      </c>
      <c r="FA25" s="162">
        <v>6.4333999999999998</v>
      </c>
      <c r="FB25" s="162">
        <v>0.43099999999999999</v>
      </c>
      <c r="FC25" s="162">
        <v>-17.401700000000002</v>
      </c>
      <c r="FD25" s="162">
        <v>-7.3200000000000001E-2</v>
      </c>
      <c r="FE25" s="162">
        <v>0</v>
      </c>
      <c r="FF25" s="162">
        <v>0</v>
      </c>
      <c r="FG25" s="162">
        <v>0</v>
      </c>
      <c r="FH25" s="162">
        <v>0</v>
      </c>
      <c r="FI25" s="162">
        <v>65.650000000000006</v>
      </c>
      <c r="FJ25" s="162">
        <v>8.3727999999999998</v>
      </c>
      <c r="FK25" s="162">
        <v>8.2053999999999991</v>
      </c>
      <c r="FL25" s="162">
        <v>7.7030000000000003</v>
      </c>
      <c r="FM25" s="162">
        <v>17.246099999999998</v>
      </c>
      <c r="FN25" s="162">
        <v>17.6952</v>
      </c>
      <c r="FO25" s="162">
        <v>9.9872999999999994</v>
      </c>
      <c r="FP25" s="162">
        <v>18.235499999999998</v>
      </c>
      <c r="FQ25" s="163"/>
      <c r="FR25" s="163"/>
      <c r="FS25" s="162">
        <v>-1.8178000000000001</v>
      </c>
      <c r="FT25" s="163"/>
      <c r="FU25" s="163"/>
      <c r="FV25" s="162">
        <v>2.31</v>
      </c>
      <c r="FW25" s="162">
        <v>-9.2615999999999996</v>
      </c>
      <c r="FX25" s="162">
        <v>1.45</v>
      </c>
      <c r="FY25" s="162">
        <v>7.7060000000000004</v>
      </c>
      <c r="FZ25" s="162">
        <v>1.0329999999999999</v>
      </c>
      <c r="GA25" s="162">
        <v>1.3603000000000001</v>
      </c>
      <c r="GB25" s="162">
        <v>32.25</v>
      </c>
      <c r="GC25" s="162">
        <v>-28.452100000000002</v>
      </c>
      <c r="GD25" s="162">
        <v>-22.050599999999999</v>
      </c>
      <c r="GE25" s="162">
        <v>-2.15</v>
      </c>
      <c r="GF25" s="162">
        <v>26.105399999999999</v>
      </c>
      <c r="GG25" s="163"/>
      <c r="GH25" s="162">
        <v>23.3916</v>
      </c>
      <c r="GI25" s="163"/>
      <c r="GJ25" s="162">
        <v>-7.0648999999999997</v>
      </c>
      <c r="GK25" s="162">
        <v>2.2414999999999998</v>
      </c>
      <c r="GL25" s="162">
        <v>4.4299999999999999E-2</v>
      </c>
      <c r="GM25" s="163"/>
      <c r="GN25" s="163"/>
      <c r="GO25" s="162">
        <v>-14.764699999999999</v>
      </c>
      <c r="GP25" s="162">
        <v>7.6043000000000003</v>
      </c>
      <c r="GQ25" s="162">
        <v>-33.276699999999998</v>
      </c>
      <c r="GR25" s="162">
        <v>-6.8364000000000003</v>
      </c>
      <c r="GS25" s="162">
        <v>-6.8803999999999998</v>
      </c>
      <c r="GT25" s="162">
        <v>131.2054</v>
      </c>
      <c r="GU25" s="162">
        <v>-5.7770000000000001</v>
      </c>
      <c r="GV25" s="162">
        <v>-9.5571000000000002</v>
      </c>
      <c r="GW25" s="162">
        <v>-5.4938000000000002</v>
      </c>
      <c r="GX25" s="162">
        <v>2.8315000000000001</v>
      </c>
      <c r="GY25" s="162">
        <v>8.7179000000000002</v>
      </c>
      <c r="GZ25" s="162">
        <v>8.8063000000000002</v>
      </c>
      <c r="HA25" s="163"/>
      <c r="HB25" s="162">
        <v>8.5958000000000006</v>
      </c>
      <c r="HC25" s="162">
        <v>8.8148</v>
      </c>
      <c r="HD25" s="162">
        <v>-7.54</v>
      </c>
      <c r="HE25" s="162">
        <v>8.9583999999999993</v>
      </c>
      <c r="HF25" s="162">
        <v>43.234999999999999</v>
      </c>
      <c r="HG25" s="162">
        <v>0</v>
      </c>
      <c r="HH25" s="162">
        <v>22.247800000000002</v>
      </c>
      <c r="HI25" s="162">
        <v>3.0485000000000002</v>
      </c>
      <c r="HJ25" s="162">
        <v>3.5106000000000002</v>
      </c>
      <c r="HK25" s="163"/>
      <c r="HL25" s="162">
        <v>7.0529999999999999</v>
      </c>
      <c r="HM25" s="162">
        <v>0</v>
      </c>
      <c r="HN25" s="162">
        <v>-10.3268</v>
      </c>
      <c r="HO25" s="163"/>
      <c r="HP25" s="162">
        <v>27.900700000000001</v>
      </c>
      <c r="HQ25" s="162">
        <v>-12.32</v>
      </c>
      <c r="HR25" s="162">
        <v>-11.4795</v>
      </c>
      <c r="HS25" s="162">
        <v>-11.4992</v>
      </c>
      <c r="HT25" s="162">
        <v>-11.8316</v>
      </c>
      <c r="HU25" s="162">
        <v>15.62</v>
      </c>
      <c r="HV25" s="162">
        <v>15.45</v>
      </c>
      <c r="HW25" s="162">
        <v>-28.6</v>
      </c>
      <c r="HX25" s="162">
        <v>-28.5</v>
      </c>
      <c r="HY25" s="162">
        <v>0.94940000000000002</v>
      </c>
      <c r="HZ25" s="162">
        <v>0.72</v>
      </c>
      <c r="IA25" s="162">
        <v>35.734900000000003</v>
      </c>
      <c r="IB25" s="162">
        <v>20.052</v>
      </c>
      <c r="IC25" s="162">
        <v>19.9602</v>
      </c>
      <c r="ID25" s="162">
        <v>-15.7</v>
      </c>
      <c r="IE25" s="162">
        <v>-32.799999999999997</v>
      </c>
      <c r="IF25" s="162">
        <v>-4.0999999999999996</v>
      </c>
      <c r="IG25" s="162">
        <v>-4.7</v>
      </c>
      <c r="IH25" s="163"/>
      <c r="II25" s="163"/>
      <c r="IJ25" s="162">
        <v>-66.158299999999997</v>
      </c>
      <c r="IK25" s="162">
        <v>-7.1414999999999997</v>
      </c>
      <c r="IL25" s="162">
        <v>-236.8766</v>
      </c>
      <c r="IM25" s="162">
        <v>-27.125900000000001</v>
      </c>
      <c r="IN25" s="162">
        <v>10.198499999999999</v>
      </c>
      <c r="IO25" s="162">
        <v>76.523200000000003</v>
      </c>
      <c r="IP25" s="162">
        <v>87.157899999999998</v>
      </c>
      <c r="IQ25" s="162">
        <v>85.728999999999999</v>
      </c>
      <c r="IR25" s="162">
        <v>114.127</v>
      </c>
      <c r="IS25" s="162">
        <v>4.6836000000000002</v>
      </c>
      <c r="IT25" s="162">
        <v>29.217199999999998</v>
      </c>
      <c r="IU25" s="162">
        <v>32.4405</v>
      </c>
      <c r="IV25" s="162">
        <v>24.6631</v>
      </c>
      <c r="IW25" s="162">
        <v>124.43470000000001</v>
      </c>
      <c r="IX25" s="162">
        <v>-228.2835</v>
      </c>
      <c r="IY25" s="162">
        <v>39.974600000000002</v>
      </c>
      <c r="IZ25" s="162">
        <v>-36.464599999999997</v>
      </c>
      <c r="JA25" s="162">
        <v>-0.44309999999999999</v>
      </c>
      <c r="JB25" s="163"/>
      <c r="JC25" s="162">
        <v>-6.16</v>
      </c>
      <c r="JD25" s="162">
        <v>-0.90100000000000002</v>
      </c>
      <c r="JE25" s="162">
        <v>-0.89</v>
      </c>
      <c r="JF25" s="162">
        <v>1.28</v>
      </c>
      <c r="JG25" s="162">
        <v>1.6</v>
      </c>
      <c r="JH25" s="162">
        <v>-4.3811999999999998</v>
      </c>
      <c r="JI25" s="162">
        <v>-8.3787000000000003</v>
      </c>
      <c r="JJ25" s="162">
        <v>8.1163000000000007</v>
      </c>
      <c r="JK25" s="162">
        <v>-2.3422999999999998</v>
      </c>
      <c r="JL25" s="162">
        <v>1.8</v>
      </c>
      <c r="JM25" s="162">
        <v>0.39600000000000002</v>
      </c>
      <c r="JN25" s="162">
        <v>0.35</v>
      </c>
      <c r="JO25" s="163"/>
      <c r="JP25" s="163"/>
      <c r="JQ25" s="162">
        <v>3.7498999999999998</v>
      </c>
      <c r="JR25" s="162">
        <v>3.7342</v>
      </c>
      <c r="JS25" s="162">
        <v>3.859</v>
      </c>
      <c r="JT25" s="163"/>
      <c r="JU25" s="162">
        <v>16.899999999999999</v>
      </c>
      <c r="JV25" s="162">
        <v>9.7745999999999995</v>
      </c>
      <c r="JW25" s="162">
        <v>0.14000000000000001</v>
      </c>
      <c r="JX25" s="163"/>
      <c r="JY25" s="162">
        <v>-9.1027000000000005</v>
      </c>
      <c r="JZ25" s="162">
        <v>-4.9138999999999999</v>
      </c>
      <c r="KA25" s="162">
        <v>-24.845300000000002</v>
      </c>
      <c r="KB25" s="162">
        <v>-5.7596999999999996</v>
      </c>
      <c r="KC25" s="163"/>
      <c r="KD25" s="162">
        <v>-27.741099999999999</v>
      </c>
      <c r="KE25" s="162">
        <v>-4.1829999999999998</v>
      </c>
      <c r="KF25" s="162">
        <v>-18.399999999999999</v>
      </c>
      <c r="KG25" s="162">
        <v>1.7</v>
      </c>
      <c r="KH25" s="163"/>
      <c r="KI25" s="162">
        <v>-107.7402</v>
      </c>
    </row>
    <row r="26" spans="1:295" ht="18" customHeight="1" x14ac:dyDescent="0.35">
      <c r="A26" s="161" t="s">
        <v>58</v>
      </c>
      <c r="B26" s="161" t="s">
        <v>801</v>
      </c>
      <c r="C26" s="165">
        <v>0</v>
      </c>
      <c r="D26" s="165">
        <v>4.1943000000000001</v>
      </c>
      <c r="E26" s="165">
        <v>-8.9855999999999998</v>
      </c>
      <c r="F26" s="165">
        <v>5.8190999999999997</v>
      </c>
      <c r="G26" s="165">
        <v>10.888299999999999</v>
      </c>
      <c r="H26" s="166"/>
      <c r="I26" s="165">
        <v>20.809200000000001</v>
      </c>
      <c r="J26" s="166"/>
      <c r="K26" s="165">
        <v>18.0184</v>
      </c>
      <c r="L26" s="165">
        <v>7.6748000000000003</v>
      </c>
      <c r="M26" s="165">
        <v>7.4318999999999997</v>
      </c>
      <c r="N26" s="165">
        <v>-17.760000000000002</v>
      </c>
      <c r="O26" s="165">
        <v>-24.2</v>
      </c>
      <c r="P26" s="166"/>
      <c r="Q26" s="165">
        <v>2.484</v>
      </c>
      <c r="R26" s="165">
        <v>-17.600000000000001</v>
      </c>
      <c r="S26" s="165">
        <v>5.3003999999999998</v>
      </c>
      <c r="T26" s="165">
        <v>5.5902000000000003</v>
      </c>
      <c r="U26" s="165">
        <v>5.2765000000000004</v>
      </c>
      <c r="V26" s="165">
        <v>5.0894000000000004</v>
      </c>
      <c r="W26" s="165">
        <v>8.6428999999999991</v>
      </c>
      <c r="X26" s="165">
        <v>1.9952000000000001</v>
      </c>
      <c r="Y26" s="165">
        <v>0.77159999999999995</v>
      </c>
      <c r="Z26" s="165">
        <v>0.91869999999999996</v>
      </c>
      <c r="AA26" s="166"/>
      <c r="AB26" s="165">
        <v>-0.61480000000000001</v>
      </c>
      <c r="AC26" s="165">
        <v>-0.186</v>
      </c>
      <c r="AD26" s="165">
        <v>-0.16700000000000001</v>
      </c>
      <c r="AE26" s="165">
        <v>10.151</v>
      </c>
      <c r="AF26" s="165">
        <v>-2.2200000000000002</v>
      </c>
      <c r="AG26" s="165">
        <v>-11</v>
      </c>
      <c r="AH26" s="165">
        <v>0.33200000000000002</v>
      </c>
      <c r="AI26" s="165">
        <v>0.14499999999999999</v>
      </c>
      <c r="AJ26" s="165">
        <v>-7.82</v>
      </c>
      <c r="AK26" s="165">
        <v>-7.81</v>
      </c>
      <c r="AL26" s="166"/>
      <c r="AM26" s="165">
        <v>-13.31</v>
      </c>
      <c r="AN26" s="165">
        <v>-13.4</v>
      </c>
      <c r="AO26" s="165">
        <v>6.2952000000000004</v>
      </c>
      <c r="AP26" s="165">
        <v>3.0739000000000001</v>
      </c>
      <c r="AQ26" s="165">
        <v>18.175799999999999</v>
      </c>
      <c r="AR26" s="165">
        <v>17.151399999999999</v>
      </c>
      <c r="AS26" s="165">
        <v>-11.629</v>
      </c>
      <c r="AT26" s="165">
        <v>-3.3490000000000002</v>
      </c>
      <c r="AU26" s="165">
        <v>-3.4483000000000001</v>
      </c>
      <c r="AV26" s="165">
        <v>8.8005999999999993</v>
      </c>
      <c r="AW26" s="165">
        <v>15.785600000000001</v>
      </c>
      <c r="AX26" s="166"/>
      <c r="AY26" s="165">
        <v>-16.209099999999999</v>
      </c>
      <c r="AZ26" s="165">
        <v>4.3522999999999996</v>
      </c>
      <c r="BA26" s="165">
        <v>24.910299999999999</v>
      </c>
      <c r="BB26" s="165">
        <v>60.003300000000003</v>
      </c>
      <c r="BC26" s="165">
        <v>10.1075</v>
      </c>
      <c r="BD26" s="165">
        <v>-6</v>
      </c>
      <c r="BE26" s="165">
        <v>-6.9</v>
      </c>
      <c r="BF26" s="165">
        <v>-29.701699999999999</v>
      </c>
      <c r="BG26" s="165">
        <v>-29.425599999999999</v>
      </c>
      <c r="BH26" s="165">
        <v>-3.4923000000000002</v>
      </c>
      <c r="BI26" s="166"/>
      <c r="BJ26" s="165">
        <v>7.0134999999999996</v>
      </c>
      <c r="BK26" s="165">
        <v>7.7549000000000001</v>
      </c>
      <c r="BL26" s="165">
        <v>7.4002999999999997</v>
      </c>
      <c r="BM26" s="165">
        <v>4.9981999999999998</v>
      </c>
      <c r="BN26" s="165">
        <v>-156.07159999999999</v>
      </c>
      <c r="BO26" s="165">
        <v>118.68640000000001</v>
      </c>
      <c r="BP26" s="165">
        <v>118.77800000000001</v>
      </c>
      <c r="BQ26" s="165">
        <v>-52.535400000000003</v>
      </c>
      <c r="BR26" s="165">
        <v>-81.643900000000002</v>
      </c>
      <c r="BS26" s="166"/>
      <c r="BT26" s="166"/>
      <c r="BU26" s="166"/>
      <c r="BV26" s="165">
        <v>32.223999999999997</v>
      </c>
      <c r="BW26" s="165">
        <v>10.33</v>
      </c>
      <c r="BX26" s="165">
        <v>7.14</v>
      </c>
      <c r="BY26" s="165">
        <v>-2</v>
      </c>
      <c r="BZ26" s="165">
        <v>13.46</v>
      </c>
      <c r="CA26" s="165">
        <v>-12.989599999999999</v>
      </c>
      <c r="CB26" s="165">
        <v>-12.319900000000001</v>
      </c>
      <c r="CC26" s="165">
        <v>24.956099999999999</v>
      </c>
      <c r="CD26" s="165">
        <v>23.022600000000001</v>
      </c>
      <c r="CE26" s="165">
        <v>-3.9142999999999999</v>
      </c>
      <c r="CF26" s="165">
        <v>0.56499999999999995</v>
      </c>
      <c r="CG26" s="165">
        <v>0.63939999999999997</v>
      </c>
      <c r="CH26" s="165">
        <v>7.6371000000000002</v>
      </c>
      <c r="CI26" s="165">
        <v>17.293700000000001</v>
      </c>
      <c r="CJ26" s="166"/>
      <c r="CK26" s="166"/>
      <c r="CL26" s="165">
        <v>79</v>
      </c>
      <c r="CM26" s="165">
        <v>-34.200000000000003</v>
      </c>
      <c r="CN26" s="165">
        <v>-4.2300000000000004</v>
      </c>
      <c r="CO26" s="165">
        <v>53.905799999999999</v>
      </c>
      <c r="CP26" s="165">
        <v>54.086399999999998</v>
      </c>
      <c r="CQ26" s="165">
        <v>52.402200000000001</v>
      </c>
      <c r="CR26" s="165">
        <v>104.53789999999999</v>
      </c>
      <c r="CS26" s="165">
        <v>106.3751</v>
      </c>
      <c r="CT26" s="165">
        <v>-14.984500000000001</v>
      </c>
      <c r="CU26" s="165">
        <v>-110.44029999999999</v>
      </c>
      <c r="CV26" s="165">
        <v>-6.5025000000000004</v>
      </c>
      <c r="CW26" s="165">
        <v>3.6686999999999999</v>
      </c>
      <c r="CX26" s="165">
        <v>30.96</v>
      </c>
      <c r="CY26" s="165">
        <v>16.38</v>
      </c>
      <c r="CZ26" s="165">
        <v>13.598599999999999</v>
      </c>
      <c r="DA26" s="165">
        <v>13.674899999999999</v>
      </c>
      <c r="DB26" s="165">
        <v>-12.92</v>
      </c>
      <c r="DC26" s="166"/>
      <c r="DD26" s="165">
        <v>-19.622699999999998</v>
      </c>
      <c r="DE26" s="165">
        <v>-18.837299999999999</v>
      </c>
      <c r="DF26" s="165">
        <v>33.656399999999998</v>
      </c>
      <c r="DG26" s="165">
        <v>1.41E-2</v>
      </c>
      <c r="DH26" s="165">
        <v>-6.8602999999999996</v>
      </c>
      <c r="DI26" s="165">
        <v>-7.3</v>
      </c>
      <c r="DJ26" s="165">
        <v>-6</v>
      </c>
      <c r="DK26" s="165">
        <v>-3.2959000000000001</v>
      </c>
      <c r="DL26" s="165">
        <v>8.6082000000000001</v>
      </c>
      <c r="DM26" s="165">
        <v>41.641599999999997</v>
      </c>
      <c r="DN26" s="165">
        <v>18.560500000000001</v>
      </c>
      <c r="DO26" s="165">
        <v>9.16</v>
      </c>
      <c r="DP26" s="165">
        <v>-2.64</v>
      </c>
      <c r="DQ26" s="165">
        <v>10.435499999999999</v>
      </c>
      <c r="DR26" s="165">
        <v>-32.131799999999998</v>
      </c>
      <c r="DS26" s="165">
        <v>-7.68</v>
      </c>
      <c r="DT26" s="165">
        <v>-7.79</v>
      </c>
      <c r="DU26" s="165">
        <v>28.81</v>
      </c>
      <c r="DV26" s="165">
        <v>23.61</v>
      </c>
      <c r="DW26" s="165">
        <v>-30.2</v>
      </c>
      <c r="DX26" s="165">
        <v>-15.190899999999999</v>
      </c>
      <c r="DY26" s="165">
        <v>-33.346699999999998</v>
      </c>
      <c r="DZ26" s="165">
        <v>-32.081800000000001</v>
      </c>
      <c r="EA26" s="165">
        <v>29.7653</v>
      </c>
      <c r="EB26" s="165">
        <v>8.4519000000000002</v>
      </c>
      <c r="EC26" s="165">
        <v>-0.74919999999999998</v>
      </c>
      <c r="ED26" s="165">
        <v>-0.4446</v>
      </c>
      <c r="EE26" s="165">
        <v>-16.1328</v>
      </c>
      <c r="EF26" s="165">
        <v>-18.026199999999999</v>
      </c>
      <c r="EG26" s="165">
        <v>-10.824999999999999</v>
      </c>
      <c r="EH26" s="165">
        <v>-32.189700000000002</v>
      </c>
      <c r="EI26" s="165">
        <v>-24.2011</v>
      </c>
      <c r="EJ26" s="166"/>
      <c r="EK26" s="165">
        <v>-14.9558</v>
      </c>
      <c r="EL26" s="165">
        <v>-13.5732</v>
      </c>
      <c r="EM26" s="166"/>
      <c r="EN26" s="165">
        <v>-4.8730000000000002</v>
      </c>
      <c r="EO26" s="165">
        <v>-6.1029</v>
      </c>
      <c r="EP26" s="165">
        <v>-5.6360000000000001</v>
      </c>
      <c r="EQ26" s="165">
        <v>-20.223299999999998</v>
      </c>
      <c r="ER26" s="165">
        <v>-19.898499999999999</v>
      </c>
      <c r="ES26" s="165">
        <v>2.3073000000000001</v>
      </c>
      <c r="ET26" s="166"/>
      <c r="EU26" s="166"/>
      <c r="EV26" s="166"/>
      <c r="EW26" s="165">
        <v>4.3475999999999999</v>
      </c>
      <c r="EX26" s="165">
        <v>-11.437099999999999</v>
      </c>
      <c r="EY26" s="165">
        <v>-8.1616999999999997</v>
      </c>
      <c r="EZ26" s="165">
        <v>-8.4303000000000008</v>
      </c>
      <c r="FA26" s="165">
        <v>7.1660000000000004</v>
      </c>
      <c r="FB26" s="165">
        <v>-1.8641000000000001</v>
      </c>
      <c r="FC26" s="165">
        <v>-18.2165</v>
      </c>
      <c r="FD26" s="165">
        <v>-7.3200000000000001E-2</v>
      </c>
      <c r="FE26" s="166"/>
      <c r="FF26" s="165">
        <v>0</v>
      </c>
      <c r="FG26" s="166"/>
      <c r="FH26" s="166"/>
      <c r="FI26" s="166"/>
      <c r="FJ26" s="165">
        <v>5.5260999999999996</v>
      </c>
      <c r="FK26" s="165">
        <v>4.6887999999999996</v>
      </c>
      <c r="FL26" s="165">
        <v>0.33489999999999998</v>
      </c>
      <c r="FM26" s="165">
        <v>19.090199999999999</v>
      </c>
      <c r="FN26" s="165">
        <v>19.425699999999999</v>
      </c>
      <c r="FO26" s="165">
        <v>1.9637</v>
      </c>
      <c r="FP26" s="165">
        <v>11.9864</v>
      </c>
      <c r="FQ26" s="165">
        <v>9.0980000000000008</v>
      </c>
      <c r="FR26" s="165">
        <v>-13.37</v>
      </c>
      <c r="FS26" s="165">
        <v>-2.2097000000000002</v>
      </c>
      <c r="FT26" s="165">
        <v>0.31519999999999998</v>
      </c>
      <c r="FU26" s="166"/>
      <c r="FV26" s="165">
        <v>3.09</v>
      </c>
      <c r="FW26" s="165">
        <v>-9.5023</v>
      </c>
      <c r="FX26" s="165">
        <v>1.4373</v>
      </c>
      <c r="FY26" s="165">
        <v>7.8010000000000002</v>
      </c>
      <c r="FZ26" s="165">
        <v>1.1599999999999999</v>
      </c>
      <c r="GA26" s="165">
        <v>1.3111999999999999</v>
      </c>
      <c r="GB26" s="165">
        <v>34.35</v>
      </c>
      <c r="GC26" s="165">
        <v>-24.5077</v>
      </c>
      <c r="GD26" s="165">
        <v>-16.5852</v>
      </c>
      <c r="GE26" s="165">
        <v>-1.88</v>
      </c>
      <c r="GF26" s="165">
        <v>28.4209</v>
      </c>
      <c r="GG26" s="166"/>
      <c r="GH26" s="165">
        <v>22.9925</v>
      </c>
      <c r="GI26" s="166"/>
      <c r="GJ26" s="165">
        <v>-7.0659999999999998</v>
      </c>
      <c r="GK26" s="165">
        <v>2.4293999999999998</v>
      </c>
      <c r="GL26" s="166"/>
      <c r="GM26" s="166"/>
      <c r="GN26" s="165">
        <v>-12.205399999999999</v>
      </c>
      <c r="GO26" s="165">
        <v>-17.795400000000001</v>
      </c>
      <c r="GP26" s="165">
        <v>10.518800000000001</v>
      </c>
      <c r="GQ26" s="165">
        <v>-32.3523</v>
      </c>
      <c r="GR26" s="165">
        <v>-6.8076999999999996</v>
      </c>
      <c r="GS26" s="165">
        <v>-6.9687000000000001</v>
      </c>
      <c r="GT26" s="165">
        <v>128.8784</v>
      </c>
      <c r="GU26" s="165">
        <v>-5.2823000000000002</v>
      </c>
      <c r="GV26" s="165">
        <v>-9.1646000000000001</v>
      </c>
      <c r="GW26" s="165">
        <v>-6.1802999999999999</v>
      </c>
      <c r="GX26" s="165">
        <v>2.798</v>
      </c>
      <c r="GY26" s="165">
        <v>9.5162999999999993</v>
      </c>
      <c r="GZ26" s="165">
        <v>9.5655999999999999</v>
      </c>
      <c r="HA26" s="165">
        <v>2.0914000000000001</v>
      </c>
      <c r="HB26" s="165">
        <v>7.7816999999999998</v>
      </c>
      <c r="HC26" s="165">
        <v>9.2850000000000001</v>
      </c>
      <c r="HD26" s="165">
        <v>-9.2200000000000006</v>
      </c>
      <c r="HE26" s="165">
        <v>12.7881</v>
      </c>
      <c r="HF26" s="165">
        <v>48.115099999999998</v>
      </c>
      <c r="HG26" s="165">
        <v>0</v>
      </c>
      <c r="HH26" s="165">
        <v>22.711200000000002</v>
      </c>
      <c r="HI26" s="165">
        <v>0</v>
      </c>
      <c r="HJ26" s="165">
        <v>0</v>
      </c>
      <c r="HK26" s="166"/>
      <c r="HL26" s="165">
        <v>8.4237000000000002</v>
      </c>
      <c r="HM26" s="165">
        <v>0</v>
      </c>
      <c r="HN26" s="165">
        <v>0</v>
      </c>
      <c r="HO26" s="166"/>
      <c r="HP26" s="166"/>
      <c r="HQ26" s="165">
        <v>-13.424099999999999</v>
      </c>
      <c r="HR26" s="165">
        <v>-12.9407</v>
      </c>
      <c r="HS26" s="165">
        <v>-14.9564</v>
      </c>
      <c r="HT26" s="165">
        <v>-14.9902</v>
      </c>
      <c r="HU26" s="165">
        <v>15.75</v>
      </c>
      <c r="HV26" s="165">
        <v>15.73</v>
      </c>
      <c r="HW26" s="165">
        <v>-28.7</v>
      </c>
      <c r="HX26" s="165">
        <v>-28.9</v>
      </c>
      <c r="HY26" s="165">
        <v>1.0904</v>
      </c>
      <c r="HZ26" s="165">
        <v>2.88</v>
      </c>
      <c r="IA26" s="165">
        <v>41.010300000000001</v>
      </c>
      <c r="IB26" s="165">
        <v>22.183</v>
      </c>
      <c r="IC26" s="165">
        <v>22.099499999999999</v>
      </c>
      <c r="ID26" s="165">
        <v>-14.9</v>
      </c>
      <c r="IE26" s="165">
        <v>-32.4</v>
      </c>
      <c r="IF26" s="165">
        <v>-2.9</v>
      </c>
      <c r="IG26" s="165">
        <v>-3.4</v>
      </c>
      <c r="IH26" s="165">
        <v>-17.633600000000001</v>
      </c>
      <c r="II26" s="165">
        <v>-17.6084</v>
      </c>
      <c r="IJ26" s="165">
        <v>-71.188699999999997</v>
      </c>
      <c r="IK26" s="165">
        <v>-11.816700000000001</v>
      </c>
      <c r="IL26" s="165">
        <v>-238.1395</v>
      </c>
      <c r="IM26" s="165">
        <v>-26.759599999999999</v>
      </c>
      <c r="IN26" s="165">
        <v>12.477499999999999</v>
      </c>
      <c r="IO26" s="165">
        <v>74.597200000000001</v>
      </c>
      <c r="IP26" s="165">
        <v>92.556700000000006</v>
      </c>
      <c r="IQ26" s="165">
        <v>93.704899999999995</v>
      </c>
      <c r="IR26" s="165">
        <v>113.1635</v>
      </c>
      <c r="IS26" s="165">
        <v>3.5000000000000003E-2</v>
      </c>
      <c r="IT26" s="165">
        <v>27.652999999999999</v>
      </c>
      <c r="IU26" s="165">
        <v>26.967400000000001</v>
      </c>
      <c r="IV26" s="165">
        <v>16.413799999999998</v>
      </c>
      <c r="IW26" s="165">
        <v>119.2223</v>
      </c>
      <c r="IX26" s="165">
        <v>-229.56630000000001</v>
      </c>
      <c r="IY26" s="165">
        <v>33.1357</v>
      </c>
      <c r="IZ26" s="165">
        <v>-30.238499999999998</v>
      </c>
      <c r="JA26" s="165">
        <v>4.7600000000000003E-2</v>
      </c>
      <c r="JB26" s="166"/>
      <c r="JC26" s="165">
        <v>-6.48</v>
      </c>
      <c r="JD26" s="165">
        <v>-0.78100000000000003</v>
      </c>
      <c r="JE26" s="165">
        <v>-0.79</v>
      </c>
      <c r="JF26" s="165">
        <v>1.68</v>
      </c>
      <c r="JG26" s="165">
        <v>0.64</v>
      </c>
      <c r="JH26" s="165">
        <v>-3.8473999999999999</v>
      </c>
      <c r="JI26" s="165">
        <v>-7.6738</v>
      </c>
      <c r="JJ26" s="165">
        <v>7.7957999999999998</v>
      </c>
      <c r="JK26" s="165">
        <v>-2.1652999999999998</v>
      </c>
      <c r="JL26" s="165">
        <v>1.2</v>
      </c>
      <c r="JM26" s="165">
        <v>0.219</v>
      </c>
      <c r="JN26" s="165">
        <v>-0.122</v>
      </c>
      <c r="JO26" s="166"/>
      <c r="JP26" s="166"/>
      <c r="JQ26" s="165">
        <v>3.6627000000000001</v>
      </c>
      <c r="JR26" s="165">
        <v>4.1115000000000004</v>
      </c>
      <c r="JS26" s="165">
        <v>4.117</v>
      </c>
      <c r="JT26" s="166"/>
      <c r="JU26" s="165">
        <v>15.8</v>
      </c>
      <c r="JV26" s="165">
        <v>9.8488000000000007</v>
      </c>
      <c r="JW26" s="165">
        <v>0.33</v>
      </c>
      <c r="JX26" s="166"/>
      <c r="JY26" s="165">
        <v>-7.7842000000000002</v>
      </c>
      <c r="JZ26" s="165">
        <v>-4.5500999999999996</v>
      </c>
      <c r="KA26" s="165">
        <v>-26.232199999999999</v>
      </c>
      <c r="KB26" s="165">
        <v>-4.1948999999999996</v>
      </c>
      <c r="KC26" s="165">
        <v>0</v>
      </c>
      <c r="KD26" s="165">
        <v>-29.061299999999999</v>
      </c>
      <c r="KE26" s="165">
        <v>-3.0722</v>
      </c>
      <c r="KF26" s="165">
        <v>-17.8</v>
      </c>
      <c r="KG26" s="165">
        <v>0.4</v>
      </c>
      <c r="KH26" s="166"/>
      <c r="KI26" s="165">
        <v>-110.9286</v>
      </c>
    </row>
    <row r="27" spans="1:295" ht="18" customHeight="1" x14ac:dyDescent="0.35">
      <c r="A27" s="161" t="s">
        <v>58</v>
      </c>
      <c r="B27" s="161" t="s">
        <v>802</v>
      </c>
      <c r="C27" s="165">
        <v>0</v>
      </c>
      <c r="D27" s="165">
        <v>4.3357999999999999</v>
      </c>
      <c r="E27" s="165">
        <v>-9.3443000000000005</v>
      </c>
      <c r="F27" s="165">
        <v>5.2624000000000004</v>
      </c>
      <c r="G27" s="165">
        <v>11.0084</v>
      </c>
      <c r="H27" s="166"/>
      <c r="I27" s="165">
        <v>21.081399999999999</v>
      </c>
      <c r="J27" s="166"/>
      <c r="K27" s="165">
        <v>19.111599999999999</v>
      </c>
      <c r="L27" s="165">
        <v>7.9547999999999996</v>
      </c>
      <c r="M27" s="165">
        <v>7.6497999999999999</v>
      </c>
      <c r="N27" s="165">
        <v>-22.2</v>
      </c>
      <c r="O27" s="166"/>
      <c r="P27" s="166"/>
      <c r="Q27" s="165">
        <v>2.484</v>
      </c>
      <c r="R27" s="166"/>
      <c r="S27" s="165">
        <v>4.4787999999999997</v>
      </c>
      <c r="T27" s="165">
        <v>6.2035</v>
      </c>
      <c r="U27" s="165">
        <v>5.4161000000000001</v>
      </c>
      <c r="V27" s="165">
        <v>5.1755000000000004</v>
      </c>
      <c r="W27" s="165">
        <v>8.5180000000000007</v>
      </c>
      <c r="X27" s="165">
        <v>1.8935999999999999</v>
      </c>
      <c r="Y27" s="165">
        <v>0.25629999999999997</v>
      </c>
      <c r="Z27" s="165">
        <v>0.92130000000000001</v>
      </c>
      <c r="AA27" s="166"/>
      <c r="AB27" s="165">
        <v>-0.68559999999999999</v>
      </c>
      <c r="AC27" s="165">
        <v>-5.8999999999999997E-2</v>
      </c>
      <c r="AD27" s="165">
        <v>-5.8999999999999997E-2</v>
      </c>
      <c r="AE27" s="165">
        <v>9.952</v>
      </c>
      <c r="AF27" s="165">
        <v>0</v>
      </c>
      <c r="AG27" s="165">
        <v>-11</v>
      </c>
      <c r="AH27" s="165">
        <v>0.51800000000000002</v>
      </c>
      <c r="AI27" s="165">
        <v>0.13500000000000001</v>
      </c>
      <c r="AJ27" s="165">
        <v>-5.82</v>
      </c>
      <c r="AK27" s="165">
        <v>-5.7</v>
      </c>
      <c r="AL27" s="166"/>
      <c r="AM27" s="165">
        <v>-14.45</v>
      </c>
      <c r="AN27" s="165">
        <v>-14.45</v>
      </c>
      <c r="AO27" s="165">
        <v>6.9443000000000001</v>
      </c>
      <c r="AP27" s="165">
        <v>2.9428000000000001</v>
      </c>
      <c r="AQ27" s="165">
        <v>15.272500000000001</v>
      </c>
      <c r="AR27" s="165">
        <v>16.8062</v>
      </c>
      <c r="AS27" s="165">
        <v>-11.011900000000001</v>
      </c>
      <c r="AT27" s="165">
        <v>-2.1433</v>
      </c>
      <c r="AU27" s="165">
        <v>-1.6979</v>
      </c>
      <c r="AV27" s="165">
        <v>8.9293999999999993</v>
      </c>
      <c r="AW27" s="165">
        <v>9.1288999999999998</v>
      </c>
      <c r="AX27" s="166"/>
      <c r="AY27" s="165">
        <v>-17.012799999999999</v>
      </c>
      <c r="AZ27" s="165">
        <v>3.9578000000000002</v>
      </c>
      <c r="BA27" s="165">
        <v>22.189599999999999</v>
      </c>
      <c r="BB27" s="165">
        <v>62.680100000000003</v>
      </c>
      <c r="BC27" s="165">
        <v>8.7515000000000001</v>
      </c>
      <c r="BD27" s="165">
        <v>-6.1</v>
      </c>
      <c r="BE27" s="165">
        <v>-6.9</v>
      </c>
      <c r="BF27" s="165">
        <v>-29.8843</v>
      </c>
      <c r="BG27" s="165">
        <v>-30.329899999999999</v>
      </c>
      <c r="BH27" s="165">
        <v>-3.5670000000000002</v>
      </c>
      <c r="BI27" s="166"/>
      <c r="BJ27" s="165">
        <v>5.0446999999999997</v>
      </c>
      <c r="BK27" s="165">
        <v>7.3432000000000004</v>
      </c>
      <c r="BL27" s="165">
        <v>7.4626999999999999</v>
      </c>
      <c r="BM27" s="165">
        <v>4.8426</v>
      </c>
      <c r="BN27" s="165">
        <v>-160.49680000000001</v>
      </c>
      <c r="BO27" s="165">
        <v>120.88379999999999</v>
      </c>
      <c r="BP27" s="165">
        <v>120.45650000000001</v>
      </c>
      <c r="BQ27" s="165">
        <v>-58.594900000000003</v>
      </c>
      <c r="BR27" s="165">
        <v>-82.1875</v>
      </c>
      <c r="BS27" s="166"/>
      <c r="BT27" s="166"/>
      <c r="BU27" s="166"/>
      <c r="BV27" s="165">
        <v>34.309699999999999</v>
      </c>
      <c r="BW27" s="165">
        <v>10.56</v>
      </c>
      <c r="BX27" s="165">
        <v>7.55</v>
      </c>
      <c r="BY27" s="165">
        <v>-0.95</v>
      </c>
      <c r="BZ27" s="165">
        <v>14.13</v>
      </c>
      <c r="CA27" s="165">
        <v>-10.310499999999999</v>
      </c>
      <c r="CB27" s="165">
        <v>-9.7746999999999993</v>
      </c>
      <c r="CC27" s="165">
        <v>22.215399999999999</v>
      </c>
      <c r="CD27" s="165">
        <v>19.668099999999999</v>
      </c>
      <c r="CE27" s="165">
        <v>-1.1513</v>
      </c>
      <c r="CF27" s="165">
        <v>2.0304000000000002</v>
      </c>
      <c r="CG27" s="165">
        <v>1.8168</v>
      </c>
      <c r="CH27" s="165">
        <v>5.1069000000000004</v>
      </c>
      <c r="CI27" s="165">
        <v>18.240100000000002</v>
      </c>
      <c r="CJ27" s="166"/>
      <c r="CK27" s="166"/>
      <c r="CL27" s="165">
        <v>77.2</v>
      </c>
      <c r="CM27" s="165">
        <v>-34.5</v>
      </c>
      <c r="CN27" s="165">
        <v>-4.53</v>
      </c>
      <c r="CO27" s="165">
        <v>56.352400000000003</v>
      </c>
      <c r="CP27" s="165">
        <v>55.6967</v>
      </c>
      <c r="CQ27" s="165">
        <v>54.319600000000001</v>
      </c>
      <c r="CR27" s="165">
        <v>103.5275</v>
      </c>
      <c r="CS27" s="165">
        <v>103.4866</v>
      </c>
      <c r="CT27" s="165">
        <v>-12.8697</v>
      </c>
      <c r="CU27" s="165">
        <v>-108.5078</v>
      </c>
      <c r="CV27" s="165">
        <v>-4.2401</v>
      </c>
      <c r="CW27" s="165">
        <v>3.7496</v>
      </c>
      <c r="CX27" s="165">
        <v>27.86</v>
      </c>
      <c r="CY27" s="165">
        <v>17.71</v>
      </c>
      <c r="CZ27" s="165">
        <v>14.379899999999999</v>
      </c>
      <c r="DA27" s="165">
        <v>14.358499999999999</v>
      </c>
      <c r="DB27" s="165">
        <v>-13.6</v>
      </c>
      <c r="DC27" s="166"/>
      <c r="DD27" s="165">
        <v>-19.602699999999999</v>
      </c>
      <c r="DE27" s="165">
        <v>-18.9664</v>
      </c>
      <c r="DF27" s="165">
        <v>35.853099999999998</v>
      </c>
      <c r="DG27" s="165">
        <v>1.38E-2</v>
      </c>
      <c r="DH27" s="165">
        <v>-7.1532999999999998</v>
      </c>
      <c r="DI27" s="165">
        <v>-8</v>
      </c>
      <c r="DJ27" s="165">
        <v>-10.1</v>
      </c>
      <c r="DK27" s="165">
        <v>-3.0712999999999999</v>
      </c>
      <c r="DL27" s="165">
        <v>9.5432000000000006</v>
      </c>
      <c r="DM27" s="165">
        <v>41.483899999999998</v>
      </c>
      <c r="DN27" s="165">
        <v>20.230399999999999</v>
      </c>
      <c r="DO27" s="165">
        <v>10.37</v>
      </c>
      <c r="DP27" s="165">
        <v>-2.4900000000000002</v>
      </c>
      <c r="DQ27" s="165">
        <v>11.555999999999999</v>
      </c>
      <c r="DR27" s="165">
        <v>-35.432000000000002</v>
      </c>
      <c r="DS27" s="165">
        <v>-7.91</v>
      </c>
      <c r="DT27" s="165">
        <v>-7.95</v>
      </c>
      <c r="DU27" s="165">
        <v>27.59</v>
      </c>
      <c r="DV27" s="165">
        <v>25.48</v>
      </c>
      <c r="DW27" s="165">
        <v>-32.636400000000002</v>
      </c>
      <c r="DX27" s="165">
        <v>-16.0091</v>
      </c>
      <c r="DY27" s="165">
        <v>-30.854700000000001</v>
      </c>
      <c r="DZ27" s="165">
        <v>-28.063600000000001</v>
      </c>
      <c r="EA27" s="165">
        <v>34.709800000000001</v>
      </c>
      <c r="EB27" s="165">
        <v>12.5669</v>
      </c>
      <c r="EC27" s="165">
        <v>3.5253000000000001</v>
      </c>
      <c r="ED27" s="165">
        <v>3.1602999999999999</v>
      </c>
      <c r="EE27" s="165">
        <v>-11.984299999999999</v>
      </c>
      <c r="EF27" s="165">
        <v>-13.2928</v>
      </c>
      <c r="EG27" s="165">
        <v>-11.638</v>
      </c>
      <c r="EH27" s="165">
        <v>-26.422599999999999</v>
      </c>
      <c r="EI27" s="165">
        <v>-21.095199999999998</v>
      </c>
      <c r="EJ27" s="166"/>
      <c r="EK27" s="165">
        <v>-16.1126</v>
      </c>
      <c r="EL27" s="165">
        <v>-14.9834</v>
      </c>
      <c r="EM27" s="166"/>
      <c r="EN27" s="165">
        <v>-6.7554999999999996</v>
      </c>
      <c r="EO27" s="165">
        <v>-6.8090000000000002</v>
      </c>
      <c r="EP27" s="165">
        <v>2.5760000000000001</v>
      </c>
      <c r="EQ27" s="165">
        <v>-23.5046</v>
      </c>
      <c r="ER27" s="165">
        <v>-23.275300000000001</v>
      </c>
      <c r="ES27" s="165">
        <v>-0.56310000000000004</v>
      </c>
      <c r="ET27" s="165">
        <v>0</v>
      </c>
      <c r="EU27" s="165">
        <v>-9.6999999999999993</v>
      </c>
      <c r="EV27" s="165">
        <v>0</v>
      </c>
      <c r="EW27" s="165">
        <v>4.7137000000000002</v>
      </c>
      <c r="EX27" s="165">
        <v>-15.2873</v>
      </c>
      <c r="EY27" s="165">
        <v>-8.3999000000000006</v>
      </c>
      <c r="EZ27" s="165">
        <v>-8.5551999999999992</v>
      </c>
      <c r="FA27" s="165">
        <v>6.6543999999999999</v>
      </c>
      <c r="FB27" s="165">
        <v>-5.0808999999999997</v>
      </c>
      <c r="FC27" s="165">
        <v>-14.479799999999999</v>
      </c>
      <c r="FD27" s="165">
        <v>-7.3200000000000001E-2</v>
      </c>
      <c r="FE27" s="166"/>
      <c r="FF27" s="165">
        <v>0</v>
      </c>
      <c r="FG27" s="166"/>
      <c r="FH27" s="166"/>
      <c r="FI27" s="166"/>
      <c r="FJ27" s="165">
        <v>3.6840000000000002</v>
      </c>
      <c r="FK27" s="165">
        <v>3.1817000000000002</v>
      </c>
      <c r="FL27" s="165">
        <v>8.8751999999999995</v>
      </c>
      <c r="FM27" s="165">
        <v>17.584</v>
      </c>
      <c r="FN27" s="165">
        <v>17.206199999999999</v>
      </c>
      <c r="FO27" s="165">
        <v>8.8930000000000007</v>
      </c>
      <c r="FP27" s="165">
        <v>18.945</v>
      </c>
      <c r="FQ27" s="165">
        <v>11.236700000000001</v>
      </c>
      <c r="FR27" s="165">
        <v>-12.13</v>
      </c>
      <c r="FS27" s="165">
        <v>-1.2025999999999999</v>
      </c>
      <c r="FT27" s="165">
        <v>0.32429999999999998</v>
      </c>
      <c r="FU27" s="165">
        <v>1.02</v>
      </c>
      <c r="FV27" s="165">
        <v>2.37</v>
      </c>
      <c r="FW27" s="165">
        <v>-11.395899999999999</v>
      </c>
      <c r="FX27" s="165">
        <v>1.3726</v>
      </c>
      <c r="FY27" s="165">
        <v>7.7290000000000001</v>
      </c>
      <c r="FZ27" s="165">
        <v>1.109</v>
      </c>
      <c r="GA27" s="165">
        <v>1.2609999999999999</v>
      </c>
      <c r="GB27" s="165">
        <v>32.14</v>
      </c>
      <c r="GC27" s="165">
        <v>-29.6037</v>
      </c>
      <c r="GD27" s="165">
        <v>-21.435400000000001</v>
      </c>
      <c r="GE27" s="165">
        <v>-1.5</v>
      </c>
      <c r="GF27" s="165">
        <v>26.523</v>
      </c>
      <c r="GG27" s="166"/>
      <c r="GH27" s="165">
        <v>23.9907</v>
      </c>
      <c r="GI27" s="165">
        <v>7.266</v>
      </c>
      <c r="GJ27" s="165">
        <v>-7.8585000000000003</v>
      </c>
      <c r="GK27" s="165">
        <v>2.5649000000000002</v>
      </c>
      <c r="GL27" s="166"/>
      <c r="GM27" s="166"/>
      <c r="GN27" s="165">
        <v>-11.905900000000001</v>
      </c>
      <c r="GO27" s="165">
        <v>-18.699100000000001</v>
      </c>
      <c r="GP27" s="165">
        <v>10.343299999999999</v>
      </c>
      <c r="GQ27" s="165">
        <v>-32.268300000000004</v>
      </c>
      <c r="GR27" s="165">
        <v>-6.7793000000000001</v>
      </c>
      <c r="GS27" s="165">
        <v>-6.8038999999999996</v>
      </c>
      <c r="GT27" s="165">
        <v>142.41329999999999</v>
      </c>
      <c r="GU27" s="165">
        <v>-4.0442999999999998</v>
      </c>
      <c r="GV27" s="165">
        <v>-9.1728000000000005</v>
      </c>
      <c r="GW27" s="165">
        <v>-6.8792</v>
      </c>
      <c r="GX27" s="165">
        <v>2.9003999999999999</v>
      </c>
      <c r="GY27" s="165">
        <v>10.5124</v>
      </c>
      <c r="GZ27" s="165">
        <v>10.6889</v>
      </c>
      <c r="HA27" s="165">
        <v>2</v>
      </c>
      <c r="HB27" s="165">
        <v>6.6868999999999996</v>
      </c>
      <c r="HC27" s="165">
        <v>7.8537999999999997</v>
      </c>
      <c r="HD27" s="165">
        <v>-7.96</v>
      </c>
      <c r="HE27" s="165">
        <v>10.257</v>
      </c>
      <c r="HF27" s="165">
        <v>44.7029</v>
      </c>
      <c r="HG27" s="165">
        <v>0</v>
      </c>
      <c r="HH27" s="165">
        <v>23.496300000000002</v>
      </c>
      <c r="HI27" s="165">
        <v>0</v>
      </c>
      <c r="HJ27" s="165">
        <v>1.1302000000000001</v>
      </c>
      <c r="HK27" s="166"/>
      <c r="HL27" s="165">
        <v>6.6353</v>
      </c>
      <c r="HM27" s="165">
        <v>0</v>
      </c>
      <c r="HN27" s="165">
        <v>0</v>
      </c>
      <c r="HO27" s="165">
        <v>20.382200000000001</v>
      </c>
      <c r="HP27" s="166"/>
      <c r="HQ27" s="165">
        <v>-8.5022000000000002</v>
      </c>
      <c r="HR27" s="165">
        <v>-8.5405999999999995</v>
      </c>
      <c r="HS27" s="165">
        <v>-17.0855</v>
      </c>
      <c r="HT27" s="165">
        <v>-16.9116</v>
      </c>
      <c r="HU27" s="165">
        <v>13.93</v>
      </c>
      <c r="HV27" s="165">
        <v>14.03</v>
      </c>
      <c r="HW27" s="165">
        <v>-28.6</v>
      </c>
      <c r="HX27" s="165">
        <v>-29</v>
      </c>
      <c r="HY27" s="165">
        <v>1.1435</v>
      </c>
      <c r="HZ27" s="165">
        <v>5.04</v>
      </c>
      <c r="IA27" s="165">
        <v>29.191299999999998</v>
      </c>
      <c r="IB27" s="165">
        <v>21.9451</v>
      </c>
      <c r="IC27" s="165">
        <v>21.854800000000001</v>
      </c>
      <c r="ID27" s="165">
        <v>-14.8</v>
      </c>
      <c r="IE27" s="165">
        <v>-32.9</v>
      </c>
      <c r="IF27" s="165">
        <v>-7.1</v>
      </c>
      <c r="IG27" s="165">
        <v>-7.7</v>
      </c>
      <c r="IH27" s="165">
        <v>-17.252199999999998</v>
      </c>
      <c r="II27" s="165">
        <v>-17.3626</v>
      </c>
      <c r="IJ27" s="165">
        <v>-74.635499999999993</v>
      </c>
      <c r="IK27" s="165">
        <v>-9.9159000000000006</v>
      </c>
      <c r="IL27" s="165">
        <v>-237.74719999999999</v>
      </c>
      <c r="IM27" s="165">
        <v>-28.584399999999999</v>
      </c>
      <c r="IN27" s="165">
        <v>15.7568</v>
      </c>
      <c r="IO27" s="165">
        <v>76.461500000000001</v>
      </c>
      <c r="IP27" s="165">
        <v>89.911799999999999</v>
      </c>
      <c r="IQ27" s="165">
        <v>82.375500000000002</v>
      </c>
      <c r="IR27" s="165">
        <v>110.8665</v>
      </c>
      <c r="IS27" s="165">
        <v>1.5739000000000001</v>
      </c>
      <c r="IT27" s="165">
        <v>27.778300000000002</v>
      </c>
      <c r="IU27" s="165">
        <v>26.545100000000001</v>
      </c>
      <c r="IV27" s="165">
        <v>28.247399999999999</v>
      </c>
      <c r="IW27" s="165">
        <v>119.71040000000001</v>
      </c>
      <c r="IX27" s="165">
        <v>-224.6799</v>
      </c>
      <c r="IY27" s="165">
        <v>37.940399999999997</v>
      </c>
      <c r="IZ27" s="165">
        <v>-34.959200000000003</v>
      </c>
      <c r="JA27" s="165">
        <v>-1.0290999999999999</v>
      </c>
      <c r="JB27" s="165">
        <v>0</v>
      </c>
      <c r="JC27" s="165">
        <v>-6.4</v>
      </c>
      <c r="JD27" s="165">
        <v>-0.73799999999999999</v>
      </c>
      <c r="JE27" s="165">
        <v>-0.74099999999999999</v>
      </c>
      <c r="JF27" s="165">
        <v>1.68</v>
      </c>
      <c r="JG27" s="165">
        <v>0.48</v>
      </c>
      <c r="JH27" s="165">
        <v>-3.6219999999999999</v>
      </c>
      <c r="JI27" s="165">
        <v>-6.8254000000000001</v>
      </c>
      <c r="JJ27" s="165">
        <v>7.0633999999999997</v>
      </c>
      <c r="JK27" s="165">
        <v>-2.5192999999999999</v>
      </c>
      <c r="JL27" s="165">
        <v>1.4</v>
      </c>
      <c r="JM27" s="165">
        <v>0.21</v>
      </c>
      <c r="JN27" s="165">
        <v>0.27300000000000002</v>
      </c>
      <c r="JO27" s="166"/>
      <c r="JP27" s="166"/>
      <c r="JQ27" s="165">
        <v>4.3639999999999999</v>
      </c>
      <c r="JR27" s="165">
        <v>3.8450000000000002</v>
      </c>
      <c r="JS27" s="165">
        <v>3.9767999999999999</v>
      </c>
      <c r="JT27" s="166"/>
      <c r="JU27" s="165">
        <v>18</v>
      </c>
      <c r="JV27" s="165">
        <v>8.5824999999999996</v>
      </c>
      <c r="JW27" s="165">
        <v>0.35</v>
      </c>
      <c r="JX27" s="166"/>
      <c r="JY27" s="165">
        <v>-8.3623999999999992</v>
      </c>
      <c r="JZ27" s="165">
        <v>-4.9511000000000003</v>
      </c>
      <c r="KA27" s="165">
        <v>-25.742999999999999</v>
      </c>
      <c r="KB27" s="165">
        <v>-4.8979999999999997</v>
      </c>
      <c r="KC27" s="165">
        <v>0</v>
      </c>
      <c r="KD27" s="165">
        <v>-27.5703</v>
      </c>
      <c r="KE27" s="165">
        <v>-4.2382</v>
      </c>
      <c r="KF27" s="165">
        <v>-19.8</v>
      </c>
      <c r="KG27" s="165">
        <v>2.4</v>
      </c>
      <c r="KH27" s="166"/>
      <c r="KI27" s="165">
        <v>-110.65770000000001</v>
      </c>
    </row>
    <row r="28" spans="1:295" ht="18" customHeight="1" x14ac:dyDescent="0.35">
      <c r="A28" s="161" t="s">
        <v>58</v>
      </c>
      <c r="B28" s="161" t="s">
        <v>803</v>
      </c>
      <c r="C28" s="165">
        <v>0</v>
      </c>
      <c r="D28" s="165">
        <v>4.8928000000000003</v>
      </c>
      <c r="E28" s="165">
        <v>-10.224299999999999</v>
      </c>
      <c r="F28" s="165">
        <v>7.3773999999999997</v>
      </c>
      <c r="G28" s="165">
        <v>7.3677999999999999</v>
      </c>
      <c r="H28" s="166"/>
      <c r="I28" s="165">
        <v>13.601900000000001</v>
      </c>
      <c r="J28" s="166"/>
      <c r="K28" s="165">
        <v>21.181000000000001</v>
      </c>
      <c r="L28" s="165">
        <v>8.9376999999999995</v>
      </c>
      <c r="M28" s="165">
        <v>8.68</v>
      </c>
      <c r="N28" s="165">
        <v>-15.54</v>
      </c>
      <c r="O28" s="165">
        <v>-24.2</v>
      </c>
      <c r="P28" s="165">
        <v>0</v>
      </c>
      <c r="Q28" s="165">
        <v>2.484</v>
      </c>
      <c r="R28" s="166"/>
      <c r="S28" s="165">
        <v>4.1596000000000002</v>
      </c>
      <c r="T28" s="165">
        <v>-1.7841</v>
      </c>
      <c r="U28" s="165">
        <v>5.6712999999999996</v>
      </c>
      <c r="V28" s="165">
        <v>5.7042999999999999</v>
      </c>
      <c r="W28" s="165">
        <v>9.6036000000000001</v>
      </c>
      <c r="X28" s="165">
        <v>1.9363999999999999</v>
      </c>
      <c r="Y28" s="165">
        <v>0.62790000000000001</v>
      </c>
      <c r="Z28" s="165">
        <v>1.0203</v>
      </c>
      <c r="AA28" s="166"/>
      <c r="AB28" s="165">
        <v>-0.84719999999999995</v>
      </c>
      <c r="AC28" s="165">
        <v>-0.115</v>
      </c>
      <c r="AD28" s="165">
        <v>-9.5000000000000001E-2</v>
      </c>
      <c r="AE28" s="165">
        <v>9.2520000000000007</v>
      </c>
      <c r="AF28" s="165">
        <v>-4.4400000000000004</v>
      </c>
      <c r="AG28" s="165">
        <v>-11</v>
      </c>
      <c r="AH28" s="165">
        <v>0.748</v>
      </c>
      <c r="AI28" s="165">
        <v>0.112</v>
      </c>
      <c r="AJ28" s="165">
        <v>-6.39</v>
      </c>
      <c r="AK28" s="165">
        <v>-6.39</v>
      </c>
      <c r="AL28" s="166"/>
      <c r="AM28" s="165">
        <v>-14.6</v>
      </c>
      <c r="AN28" s="165">
        <v>-14.64</v>
      </c>
      <c r="AO28" s="165">
        <v>7.1622000000000003</v>
      </c>
      <c r="AP28" s="165">
        <v>2.6985000000000001</v>
      </c>
      <c r="AQ28" s="165">
        <v>21.6404</v>
      </c>
      <c r="AR28" s="165">
        <v>23.2059</v>
      </c>
      <c r="AS28" s="165">
        <v>-17.595199999999998</v>
      </c>
      <c r="AT28" s="165">
        <v>-1.8754</v>
      </c>
      <c r="AU28" s="165">
        <v>-0.70989999999999998</v>
      </c>
      <c r="AV28" s="165">
        <v>0.69389999999999996</v>
      </c>
      <c r="AW28" s="165">
        <v>0.63859999999999995</v>
      </c>
      <c r="AX28" s="166"/>
      <c r="AY28" s="165">
        <v>-14.7355</v>
      </c>
      <c r="AZ28" s="165">
        <v>3.1686999999999999</v>
      </c>
      <c r="BA28" s="165">
        <v>17.598400000000002</v>
      </c>
      <c r="BB28" s="165">
        <v>67.049899999999994</v>
      </c>
      <c r="BC28" s="165">
        <v>9.0706000000000007</v>
      </c>
      <c r="BD28" s="165">
        <v>-5.6</v>
      </c>
      <c r="BE28" s="165">
        <v>-6.2</v>
      </c>
      <c r="BF28" s="165">
        <v>-31.9909</v>
      </c>
      <c r="BG28" s="165">
        <v>-31.793199999999999</v>
      </c>
      <c r="BH28" s="165">
        <v>-3.7761999999999998</v>
      </c>
      <c r="BI28" s="166"/>
      <c r="BJ28" s="165">
        <v>5.4579000000000004</v>
      </c>
      <c r="BK28" s="165">
        <v>7.9339000000000004</v>
      </c>
      <c r="BL28" s="165">
        <v>7.7427999999999999</v>
      </c>
      <c r="BM28" s="165">
        <v>5.0362999999999998</v>
      </c>
      <c r="BN28" s="165">
        <v>-173.5282</v>
      </c>
      <c r="BO28" s="165">
        <v>121.25</v>
      </c>
      <c r="BP28" s="165">
        <v>121.0364</v>
      </c>
      <c r="BQ28" s="165">
        <v>-45.5366</v>
      </c>
      <c r="BR28" s="165">
        <v>-84.114000000000004</v>
      </c>
      <c r="BS28" s="166"/>
      <c r="BT28" s="166"/>
      <c r="BU28" s="166"/>
      <c r="BV28" s="165">
        <v>34.988300000000002</v>
      </c>
      <c r="BW28" s="165">
        <v>14.43</v>
      </c>
      <c r="BX28" s="165">
        <v>7.92</v>
      </c>
      <c r="BY28" s="165">
        <v>-9.16</v>
      </c>
      <c r="BZ28" s="165">
        <v>15.03</v>
      </c>
      <c r="CA28" s="165">
        <v>-14.463200000000001</v>
      </c>
      <c r="CB28" s="165">
        <v>-14.463200000000001</v>
      </c>
      <c r="CC28" s="165">
        <v>24.444400000000002</v>
      </c>
      <c r="CD28" s="165">
        <v>21.476099999999999</v>
      </c>
      <c r="CE28" s="165">
        <v>-2.6755</v>
      </c>
      <c r="CF28" s="165">
        <v>3.2349999999999999</v>
      </c>
      <c r="CG28" s="165">
        <v>3.1414</v>
      </c>
      <c r="CH28" s="165">
        <v>6.0305</v>
      </c>
      <c r="CI28" s="165">
        <v>17.769500000000001</v>
      </c>
      <c r="CJ28" s="166"/>
      <c r="CK28" s="166"/>
      <c r="CL28" s="165">
        <v>80.3</v>
      </c>
      <c r="CM28" s="165">
        <v>-33.4</v>
      </c>
      <c r="CN28" s="165">
        <v>-4.6100000000000003</v>
      </c>
      <c r="CO28" s="165">
        <v>49.860500000000002</v>
      </c>
      <c r="CP28" s="165">
        <v>49.925800000000002</v>
      </c>
      <c r="CQ28" s="165">
        <v>48.391300000000001</v>
      </c>
      <c r="CR28" s="165">
        <v>97.058400000000006</v>
      </c>
      <c r="CS28" s="165">
        <v>98.465299999999999</v>
      </c>
      <c r="CT28" s="165">
        <v>-11.8012</v>
      </c>
      <c r="CU28" s="165">
        <v>-106.6229</v>
      </c>
      <c r="CV28" s="165">
        <v>0</v>
      </c>
      <c r="CW28" s="165">
        <v>4.1361999999999997</v>
      </c>
      <c r="CX28" s="165">
        <v>30.03</v>
      </c>
      <c r="CY28" s="165">
        <v>20.34</v>
      </c>
      <c r="CZ28" s="165">
        <v>15.942399999999999</v>
      </c>
      <c r="DA28" s="165">
        <v>15.920999999999999</v>
      </c>
      <c r="DB28" s="165">
        <v>-14.94</v>
      </c>
      <c r="DC28" s="166"/>
      <c r="DD28" s="165">
        <v>-18.728400000000001</v>
      </c>
      <c r="DE28" s="165">
        <v>-18.774000000000001</v>
      </c>
      <c r="DF28" s="165">
        <v>24.1706</v>
      </c>
      <c r="DG28" s="165">
        <v>1.41E-2</v>
      </c>
      <c r="DH28" s="165">
        <v>-8.0470000000000006</v>
      </c>
      <c r="DI28" s="165">
        <v>0</v>
      </c>
      <c r="DJ28" s="165">
        <v>-21.4</v>
      </c>
      <c r="DK28" s="165">
        <v>-2.6623999999999999</v>
      </c>
      <c r="DL28" s="165">
        <v>11.039300000000001</v>
      </c>
      <c r="DM28" s="165">
        <v>44.795900000000003</v>
      </c>
      <c r="DN28" s="165">
        <v>22.2714</v>
      </c>
      <c r="DO28" s="165">
        <v>11.77</v>
      </c>
      <c r="DP28" s="165">
        <v>-3.35</v>
      </c>
      <c r="DQ28" s="165">
        <v>12.744</v>
      </c>
      <c r="DR28" s="165">
        <v>-23.836400000000001</v>
      </c>
      <c r="DS28" s="165">
        <v>-7.95</v>
      </c>
      <c r="DT28" s="165">
        <v>-8.02</v>
      </c>
      <c r="DU28" s="165">
        <v>29.36</v>
      </c>
      <c r="DV28" s="165">
        <v>27.22</v>
      </c>
      <c r="DW28" s="165">
        <v>-21.654499999999999</v>
      </c>
      <c r="DX28" s="165">
        <v>-10.7545</v>
      </c>
      <c r="DY28" s="165">
        <v>-31.2957</v>
      </c>
      <c r="DZ28" s="165">
        <v>-30.2</v>
      </c>
      <c r="EA28" s="165">
        <v>42.906999999999996</v>
      </c>
      <c r="EB28" s="165">
        <v>20.684799999999999</v>
      </c>
      <c r="EC28" s="165">
        <v>11.025499999999999</v>
      </c>
      <c r="ED28" s="165">
        <v>11.3081</v>
      </c>
      <c r="EE28" s="165">
        <v>-11.8887</v>
      </c>
      <c r="EF28" s="165">
        <v>-12.6442</v>
      </c>
      <c r="EG28" s="165">
        <v>-12.563000000000001</v>
      </c>
      <c r="EH28" s="165">
        <v>-39.594200000000001</v>
      </c>
      <c r="EI28" s="165">
        <v>-14.238799999999999</v>
      </c>
      <c r="EJ28" s="166"/>
      <c r="EK28" s="165">
        <v>-16.368099999999998</v>
      </c>
      <c r="EL28" s="165">
        <v>-15.3408</v>
      </c>
      <c r="EM28" s="166"/>
      <c r="EN28" s="165">
        <v>2.5819000000000001</v>
      </c>
      <c r="EO28" s="165">
        <v>0.4919</v>
      </c>
      <c r="EP28" s="165">
        <v>8.7200000000000006</v>
      </c>
      <c r="EQ28" s="165">
        <v>-26.268000000000001</v>
      </c>
      <c r="ER28" s="165">
        <v>-26.060600000000001</v>
      </c>
      <c r="ES28" s="165">
        <v>0.39650000000000002</v>
      </c>
      <c r="ET28" s="165">
        <v>12.51</v>
      </c>
      <c r="EU28" s="165">
        <v>-9.15</v>
      </c>
      <c r="EV28" s="165">
        <v>-2.2999999999999998</v>
      </c>
      <c r="EW28" s="165">
        <v>9.5351999999999997</v>
      </c>
      <c r="EX28" s="165">
        <v>-3.5752999999999999</v>
      </c>
      <c r="EY28" s="165">
        <v>-8.4547000000000008</v>
      </c>
      <c r="EZ28" s="165">
        <v>-8.6173999999999999</v>
      </c>
      <c r="FA28" s="165">
        <v>6.9145000000000003</v>
      </c>
      <c r="FB28" s="165">
        <v>-2.3441999999999998</v>
      </c>
      <c r="FC28" s="165">
        <v>-12.2904</v>
      </c>
      <c r="FD28" s="166"/>
      <c r="FE28" s="166"/>
      <c r="FF28" s="166"/>
      <c r="FG28" s="165">
        <v>0</v>
      </c>
      <c r="FH28" s="165">
        <v>3.0543</v>
      </c>
      <c r="FI28" s="165">
        <v>0</v>
      </c>
      <c r="FJ28" s="165">
        <v>8.3727999999999998</v>
      </c>
      <c r="FK28" s="165">
        <v>7.7030000000000003</v>
      </c>
      <c r="FL28" s="165">
        <v>14.0663</v>
      </c>
      <c r="FM28" s="165">
        <v>18.666799999999999</v>
      </c>
      <c r="FN28" s="165">
        <v>18.6996</v>
      </c>
      <c r="FO28" s="165">
        <v>15.69</v>
      </c>
      <c r="FP28" s="165">
        <v>24.840699999999998</v>
      </c>
      <c r="FQ28" s="165">
        <v>9.3275000000000006</v>
      </c>
      <c r="FR28" s="165">
        <v>-10.71</v>
      </c>
      <c r="FS28" s="165">
        <v>-2.3140000000000001</v>
      </c>
      <c r="FT28" s="165">
        <v>0.3674</v>
      </c>
      <c r="FU28" s="165">
        <v>1.49</v>
      </c>
      <c r="FV28" s="165">
        <v>0.72</v>
      </c>
      <c r="FW28" s="165">
        <v>-9.3538999999999994</v>
      </c>
      <c r="FX28" s="165">
        <v>1.4611000000000001</v>
      </c>
      <c r="FY28" s="165">
        <v>7.617</v>
      </c>
      <c r="FZ28" s="165">
        <v>1.1910000000000001</v>
      </c>
      <c r="GA28" s="165">
        <v>1.0964</v>
      </c>
      <c r="GB28" s="165">
        <v>33.119999999999997</v>
      </c>
      <c r="GC28" s="165">
        <v>-35.715499999999999</v>
      </c>
      <c r="GD28" s="165">
        <v>-26.970099999999999</v>
      </c>
      <c r="GE28" s="165">
        <v>-1.34</v>
      </c>
      <c r="GF28" s="165">
        <v>26.911300000000001</v>
      </c>
      <c r="GG28" s="166"/>
      <c r="GH28" s="165">
        <v>23.232600000000001</v>
      </c>
      <c r="GI28" s="165">
        <v>7.5937000000000001</v>
      </c>
      <c r="GJ28" s="165">
        <v>-8.1366999999999994</v>
      </c>
      <c r="GK28" s="165">
        <v>2.585</v>
      </c>
      <c r="GL28" s="166"/>
      <c r="GM28" s="166"/>
      <c r="GN28" s="165">
        <v>-11.6882</v>
      </c>
      <c r="GO28" s="165">
        <v>-22.463200000000001</v>
      </c>
      <c r="GP28" s="165">
        <v>10.357100000000001</v>
      </c>
      <c r="GQ28" s="165">
        <v>-30.587599999999998</v>
      </c>
      <c r="GR28" s="165">
        <v>-6.8331</v>
      </c>
      <c r="GS28" s="165">
        <v>-6.9005000000000001</v>
      </c>
      <c r="GT28" s="165">
        <v>143.4419</v>
      </c>
      <c r="GU28" s="165">
        <v>-3.7012999999999998</v>
      </c>
      <c r="GV28" s="165">
        <v>-7.9051</v>
      </c>
      <c r="GW28" s="165">
        <v>-7.4760999999999997</v>
      </c>
      <c r="GX28" s="165">
        <v>2.5714000000000001</v>
      </c>
      <c r="GY28" s="165">
        <v>11.2082</v>
      </c>
      <c r="GZ28" s="165">
        <v>11.385</v>
      </c>
      <c r="HA28" s="165">
        <v>1.8794</v>
      </c>
      <c r="HB28" s="165">
        <v>20.218299999999999</v>
      </c>
      <c r="HC28" s="165">
        <v>22.014399999999998</v>
      </c>
      <c r="HD28" s="165">
        <v>-24.73</v>
      </c>
      <c r="HE28" s="165">
        <v>27.223800000000001</v>
      </c>
      <c r="HF28" s="165">
        <v>29.566600000000001</v>
      </c>
      <c r="HG28" s="165">
        <v>11.0928</v>
      </c>
      <c r="HH28" s="165">
        <v>39.796500000000002</v>
      </c>
      <c r="HI28" s="165">
        <v>-14.226100000000001</v>
      </c>
      <c r="HJ28" s="165">
        <v>-13.2555</v>
      </c>
      <c r="HK28" s="165">
        <v>0</v>
      </c>
      <c r="HL28" s="165">
        <v>11.775700000000001</v>
      </c>
      <c r="HM28" s="165">
        <v>-10.3538</v>
      </c>
      <c r="HN28" s="165">
        <v>-11.295199999999999</v>
      </c>
      <c r="HO28" s="166"/>
      <c r="HP28" s="165">
        <v>23.098199999999999</v>
      </c>
      <c r="HQ28" s="165">
        <v>-7.9419000000000004</v>
      </c>
      <c r="HR28" s="165">
        <v>-7.5792999999999999</v>
      </c>
      <c r="HS28" s="165">
        <v>-18.516400000000001</v>
      </c>
      <c r="HT28" s="165">
        <v>-17.910399999999999</v>
      </c>
      <c r="HU28" s="165">
        <v>19.59</v>
      </c>
      <c r="HV28" s="165">
        <v>19.600000000000001</v>
      </c>
      <c r="HW28" s="165">
        <v>-28.1</v>
      </c>
      <c r="HX28" s="165">
        <v>-28.2</v>
      </c>
      <c r="HY28" s="165">
        <v>1.0904</v>
      </c>
      <c r="HZ28" s="165">
        <v>6.32</v>
      </c>
      <c r="IA28" s="165">
        <v>27.596399999999999</v>
      </c>
      <c r="IB28" s="165">
        <v>23.432400000000001</v>
      </c>
      <c r="IC28" s="165">
        <v>23.341899999999999</v>
      </c>
      <c r="ID28" s="165">
        <v>-14.4</v>
      </c>
      <c r="IE28" s="165">
        <v>-32.9</v>
      </c>
      <c r="IF28" s="165">
        <v>-8</v>
      </c>
      <c r="IG28" s="165">
        <v>-8.5</v>
      </c>
      <c r="IH28" s="165">
        <v>-17.269500000000001</v>
      </c>
      <c r="II28" s="165">
        <v>-17.417200000000001</v>
      </c>
      <c r="IJ28" s="165">
        <v>-91.477999999999994</v>
      </c>
      <c r="IK28" s="165">
        <v>-11.9671</v>
      </c>
      <c r="IL28" s="165">
        <v>-235.70760000000001</v>
      </c>
      <c r="IM28" s="165">
        <v>-23.008299999999998</v>
      </c>
      <c r="IN28" s="165">
        <v>18.492899999999999</v>
      </c>
      <c r="IO28" s="165">
        <v>70.458799999999997</v>
      </c>
      <c r="IP28" s="165">
        <v>98.206599999999995</v>
      </c>
      <c r="IQ28" s="165">
        <v>81.833500000000001</v>
      </c>
      <c r="IR28" s="165">
        <v>105.5057</v>
      </c>
      <c r="IS28" s="165">
        <v>-5.7880000000000003</v>
      </c>
      <c r="IT28" s="165">
        <v>28.1937</v>
      </c>
      <c r="IU28" s="165">
        <v>27.202500000000001</v>
      </c>
      <c r="IV28" s="165">
        <v>26.3127</v>
      </c>
      <c r="IW28" s="165">
        <v>112.2218</v>
      </c>
      <c r="IX28" s="165">
        <v>-222.37540000000001</v>
      </c>
      <c r="IY28" s="165">
        <v>34.043999999999997</v>
      </c>
      <c r="IZ28" s="165">
        <v>-31.3004</v>
      </c>
      <c r="JA28" s="165">
        <v>-0.63109999999999999</v>
      </c>
      <c r="JB28" s="166"/>
      <c r="JC28" s="165">
        <v>-6.16</v>
      </c>
      <c r="JD28" s="165">
        <v>-0.78900000000000003</v>
      </c>
      <c r="JE28" s="165">
        <v>-0.79900000000000004</v>
      </c>
      <c r="JF28" s="165">
        <v>1.76</v>
      </c>
      <c r="JG28" s="165">
        <v>1.1200000000000001</v>
      </c>
      <c r="JH28" s="165">
        <v>-3.8693</v>
      </c>
      <c r="JI28" s="165">
        <v>-7.2923</v>
      </c>
      <c r="JJ28" s="165">
        <v>6.7093999999999996</v>
      </c>
      <c r="JK28" s="165">
        <v>-2.3422999999999998</v>
      </c>
      <c r="JL28" s="165">
        <v>1.3</v>
      </c>
      <c r="JM28" s="165">
        <v>-0.108</v>
      </c>
      <c r="JN28" s="165">
        <v>1.1599999999999999</v>
      </c>
      <c r="JO28" s="166"/>
      <c r="JP28" s="166"/>
      <c r="JQ28" s="165">
        <v>4.5345000000000004</v>
      </c>
      <c r="JR28" s="165">
        <v>3.5371000000000001</v>
      </c>
      <c r="JS28" s="165">
        <v>2.7160000000000002</v>
      </c>
      <c r="JT28" s="166"/>
      <c r="JU28" s="165">
        <v>17.2</v>
      </c>
      <c r="JV28" s="165">
        <v>8.8176000000000005</v>
      </c>
      <c r="JW28" s="165">
        <v>0.42</v>
      </c>
      <c r="JX28" s="166"/>
      <c r="JY28" s="165">
        <v>0</v>
      </c>
      <c r="JZ28" s="165">
        <v>-7.4455999999999998</v>
      </c>
      <c r="KA28" s="165">
        <v>-29.971</v>
      </c>
      <c r="KB28" s="165">
        <v>0</v>
      </c>
      <c r="KC28" s="165">
        <v>3.4485999999999999</v>
      </c>
      <c r="KD28" s="165">
        <v>-33.015300000000003</v>
      </c>
      <c r="KE28" s="165">
        <v>-2.3026</v>
      </c>
      <c r="KF28" s="165">
        <v>-19.100000000000001</v>
      </c>
      <c r="KG28" s="165">
        <v>2</v>
      </c>
      <c r="KH28" s="166"/>
      <c r="KI28" s="165">
        <v>-109.4597</v>
      </c>
    </row>
    <row r="29" spans="1:295" ht="18" customHeight="1" x14ac:dyDescent="0.35">
      <c r="A29" s="161" t="s">
        <v>58</v>
      </c>
      <c r="B29" s="161" t="s">
        <v>804</v>
      </c>
      <c r="C29" s="165">
        <v>0</v>
      </c>
      <c r="D29" s="165">
        <v>5.0228000000000002</v>
      </c>
      <c r="E29" s="165">
        <v>-10.5718</v>
      </c>
      <c r="F29" s="165">
        <v>4.6516999999999999</v>
      </c>
      <c r="G29" s="165">
        <v>7.4217000000000004</v>
      </c>
      <c r="H29" s="166"/>
      <c r="I29" s="165">
        <v>14.100199999999999</v>
      </c>
      <c r="J29" s="166"/>
      <c r="K29" s="165">
        <v>21.844799999999999</v>
      </c>
      <c r="L29" s="165">
        <v>9.4346999999999994</v>
      </c>
      <c r="M29" s="165">
        <v>9.0594999999999999</v>
      </c>
      <c r="N29" s="165">
        <v>-17.760000000000002</v>
      </c>
      <c r="O29" s="165">
        <v>-26.4</v>
      </c>
      <c r="P29" s="165">
        <v>2.2000000000000002</v>
      </c>
      <c r="Q29" s="165">
        <v>2.484</v>
      </c>
      <c r="R29" s="166"/>
      <c r="S29" s="165">
        <v>4.1256000000000004</v>
      </c>
      <c r="T29" s="165">
        <v>-1.5162</v>
      </c>
      <c r="U29" s="165">
        <v>6.3619000000000003</v>
      </c>
      <c r="V29" s="165">
        <v>6.2203999999999997</v>
      </c>
      <c r="W29" s="165">
        <v>11.172700000000001</v>
      </c>
      <c r="X29" s="165">
        <v>1.9756</v>
      </c>
      <c r="Y29" s="165">
        <v>1.4189000000000001</v>
      </c>
      <c r="Z29" s="165">
        <v>1.5842000000000001</v>
      </c>
      <c r="AA29" s="166"/>
      <c r="AB29" s="165">
        <v>-0.87629999999999997</v>
      </c>
      <c r="AC29" s="165">
        <v>-5.7000000000000002E-2</v>
      </c>
      <c r="AD29" s="165">
        <v>-3.6999999999999998E-2</v>
      </c>
      <c r="AE29" s="165">
        <v>10.430999999999999</v>
      </c>
      <c r="AF29" s="165">
        <v>-2.2200000000000002</v>
      </c>
      <c r="AG29" s="165">
        <v>-8.8000000000000007</v>
      </c>
      <c r="AH29" s="165">
        <v>0.61799999999999999</v>
      </c>
      <c r="AI29" s="165">
        <v>0.14699999999999999</v>
      </c>
      <c r="AJ29" s="165">
        <v>-6.02</v>
      </c>
      <c r="AK29" s="165">
        <v>-6.01</v>
      </c>
      <c r="AL29" s="166"/>
      <c r="AM29" s="165">
        <v>-14.44</v>
      </c>
      <c r="AN29" s="165">
        <v>-14.44</v>
      </c>
      <c r="AO29" s="165">
        <v>7.6364000000000001</v>
      </c>
      <c r="AP29" s="165">
        <v>2.8531</v>
      </c>
      <c r="AQ29" s="165">
        <v>18.336200000000002</v>
      </c>
      <c r="AR29" s="165">
        <v>20.4255</v>
      </c>
      <c r="AS29" s="165">
        <v>-16.1203</v>
      </c>
      <c r="AT29" s="165">
        <v>-0.93769999999999998</v>
      </c>
      <c r="AU29" s="165">
        <v>-1.1742999999999999</v>
      </c>
      <c r="AV29" s="165">
        <v>-0.31230000000000002</v>
      </c>
      <c r="AW29" s="165">
        <v>-0.45779999999999998</v>
      </c>
      <c r="AX29" s="166"/>
      <c r="AY29" s="165">
        <v>-14.6015</v>
      </c>
      <c r="AZ29" s="165">
        <v>3.1686999999999999</v>
      </c>
      <c r="BA29" s="165">
        <v>15.684699999999999</v>
      </c>
      <c r="BB29" s="165">
        <v>70.618499999999997</v>
      </c>
      <c r="BC29" s="165">
        <v>9.2760999999999996</v>
      </c>
      <c r="BD29" s="165">
        <v>-5.8</v>
      </c>
      <c r="BE29" s="165">
        <v>-6.5</v>
      </c>
      <c r="BF29" s="165">
        <v>-31.484999999999999</v>
      </c>
      <c r="BG29" s="165">
        <v>-31.085599999999999</v>
      </c>
      <c r="BH29" s="165">
        <v>-3.7130000000000001</v>
      </c>
      <c r="BI29" s="166"/>
      <c r="BJ29" s="165">
        <v>6.4977</v>
      </c>
      <c r="BK29" s="165">
        <v>7.8478000000000003</v>
      </c>
      <c r="BL29" s="165">
        <v>7.915</v>
      </c>
      <c r="BM29" s="165">
        <v>5.1243999999999996</v>
      </c>
      <c r="BN29" s="165">
        <v>-168.4316</v>
      </c>
      <c r="BO29" s="165">
        <v>120.1819</v>
      </c>
      <c r="BP29" s="165">
        <v>119.1747</v>
      </c>
      <c r="BQ29" s="165">
        <v>-44.404499999999999</v>
      </c>
      <c r="BR29" s="165">
        <v>-77.4131</v>
      </c>
      <c r="BS29" s="166"/>
      <c r="BT29" s="166"/>
      <c r="BU29" s="166"/>
      <c r="BV29" s="165">
        <v>36.086100000000002</v>
      </c>
      <c r="BW29" s="165">
        <v>14.48</v>
      </c>
      <c r="BX29" s="165">
        <v>8.24</v>
      </c>
      <c r="BY29" s="165">
        <v>-8.3000000000000007</v>
      </c>
      <c r="BZ29" s="165">
        <v>15.01</v>
      </c>
      <c r="CA29" s="165">
        <v>-14.3292</v>
      </c>
      <c r="CB29" s="165">
        <v>-13.7934</v>
      </c>
      <c r="CC29" s="165">
        <v>24.9679</v>
      </c>
      <c r="CD29" s="165">
        <v>22.463799999999999</v>
      </c>
      <c r="CE29" s="165">
        <v>-2.3603999999999998</v>
      </c>
      <c r="CF29" s="165">
        <v>3.0933000000000002</v>
      </c>
      <c r="CG29" s="165">
        <v>3.1806999999999999</v>
      </c>
      <c r="CH29" s="165">
        <v>6.1233000000000004</v>
      </c>
      <c r="CI29" s="165">
        <v>16.3187</v>
      </c>
      <c r="CJ29" s="166"/>
      <c r="CK29" s="166"/>
      <c r="CL29" s="165">
        <v>80.599999999999994</v>
      </c>
      <c r="CM29" s="165">
        <v>-30.6</v>
      </c>
      <c r="CN29" s="165">
        <v>-4.66</v>
      </c>
      <c r="CO29" s="165">
        <v>50.663899999999998</v>
      </c>
      <c r="CP29" s="165">
        <v>50.554400000000001</v>
      </c>
      <c r="CQ29" s="165">
        <v>49.282499999999999</v>
      </c>
      <c r="CR29" s="165">
        <v>93.576599999999999</v>
      </c>
      <c r="CS29" s="165">
        <v>94.844999999999999</v>
      </c>
      <c r="CT29" s="165">
        <v>-12.6891</v>
      </c>
      <c r="CU29" s="165">
        <v>-101.928</v>
      </c>
      <c r="CV29" s="165">
        <v>-1.7422</v>
      </c>
      <c r="CW29" s="165">
        <v>3.9411</v>
      </c>
      <c r="CX29" s="165">
        <v>31.03</v>
      </c>
      <c r="CY29" s="165">
        <v>22.19</v>
      </c>
      <c r="CZ29" s="165">
        <v>16.411100000000001</v>
      </c>
      <c r="DA29" s="165">
        <v>16.311599999999999</v>
      </c>
      <c r="DB29" s="165">
        <v>-14.96</v>
      </c>
      <c r="DC29" s="166"/>
      <c r="DD29" s="165">
        <v>-17.048400000000001</v>
      </c>
      <c r="DE29" s="165">
        <v>-17.299199999999999</v>
      </c>
      <c r="DF29" s="165">
        <v>20.0168</v>
      </c>
      <c r="DG29" s="165">
        <v>1.4E-2</v>
      </c>
      <c r="DH29" s="165">
        <v>-8.0289000000000001</v>
      </c>
      <c r="DI29" s="166"/>
      <c r="DJ29" s="165">
        <v>-25.5</v>
      </c>
      <c r="DK29" s="165">
        <v>-1.9348000000000001</v>
      </c>
      <c r="DL29" s="165">
        <v>11.7873</v>
      </c>
      <c r="DM29" s="165">
        <v>45.4268</v>
      </c>
      <c r="DN29" s="165">
        <v>23.384699999999999</v>
      </c>
      <c r="DO29" s="165">
        <v>12.6</v>
      </c>
      <c r="DP29" s="165">
        <v>-3.75</v>
      </c>
      <c r="DQ29" s="165">
        <v>12.582000000000001</v>
      </c>
      <c r="DR29" s="165">
        <v>-20.5062</v>
      </c>
      <c r="DS29" s="165">
        <v>-5.61</v>
      </c>
      <c r="DT29" s="165">
        <v>-5.7</v>
      </c>
      <c r="DU29" s="165">
        <v>24.83</v>
      </c>
      <c r="DV29" s="165">
        <v>27.94</v>
      </c>
      <c r="DW29" s="165">
        <v>-18.545500000000001</v>
      </c>
      <c r="DX29" s="165">
        <v>-9.8909000000000002</v>
      </c>
      <c r="DY29" s="165">
        <v>-30.1052</v>
      </c>
      <c r="DZ29" s="165">
        <v>-28.6</v>
      </c>
      <c r="EA29" s="165">
        <v>47.392699999999998</v>
      </c>
      <c r="EB29" s="165">
        <v>22.918800000000001</v>
      </c>
      <c r="EC29" s="165">
        <v>13.368499999999999</v>
      </c>
      <c r="ED29" s="165">
        <v>13.6092</v>
      </c>
      <c r="EE29" s="165">
        <v>-11.293900000000001</v>
      </c>
      <c r="EF29" s="165">
        <v>-16.292899999999999</v>
      </c>
      <c r="EG29" s="165">
        <v>-12.993</v>
      </c>
      <c r="EH29" s="165">
        <v>-37.916899999999998</v>
      </c>
      <c r="EI29" s="165">
        <v>-1.1940999999999999</v>
      </c>
      <c r="EJ29" s="166"/>
      <c r="EK29" s="165">
        <v>-15.957700000000001</v>
      </c>
      <c r="EL29" s="165">
        <v>-15.218999999999999</v>
      </c>
      <c r="EM29" s="166"/>
      <c r="EN29" s="165">
        <v>1.9598</v>
      </c>
      <c r="EO29" s="165">
        <v>0.7964</v>
      </c>
      <c r="EP29" s="165">
        <v>-14.852</v>
      </c>
      <c r="EQ29" s="165">
        <v>-24.442699999999999</v>
      </c>
      <c r="ER29" s="165">
        <v>-24.035299999999999</v>
      </c>
      <c r="ES29" s="165">
        <v>0.80169999999999997</v>
      </c>
      <c r="ET29" s="165">
        <v>13.35</v>
      </c>
      <c r="EU29" s="165">
        <v>-10.58</v>
      </c>
      <c r="EV29" s="165">
        <v>0</v>
      </c>
      <c r="EW29" s="165">
        <v>9.8140000000000001</v>
      </c>
      <c r="EX29" s="165">
        <v>0.76870000000000005</v>
      </c>
      <c r="EY29" s="165">
        <v>-8.7803000000000004</v>
      </c>
      <c r="EZ29" s="165">
        <v>-8.8518000000000008</v>
      </c>
      <c r="FA29" s="165">
        <v>7.4123999999999999</v>
      </c>
      <c r="FB29" s="165">
        <v>-2.6591</v>
      </c>
      <c r="FC29" s="165">
        <v>-12.6913</v>
      </c>
      <c r="FD29" s="166"/>
      <c r="FE29" s="166"/>
      <c r="FF29" s="166"/>
      <c r="FG29" s="165">
        <v>0</v>
      </c>
      <c r="FH29" s="165">
        <v>2.8521999999999998</v>
      </c>
      <c r="FI29" s="165">
        <v>0</v>
      </c>
      <c r="FJ29" s="165">
        <v>8.8751999999999995</v>
      </c>
      <c r="FK29" s="165">
        <v>8.8751999999999995</v>
      </c>
      <c r="FL29" s="165">
        <v>9.0426000000000002</v>
      </c>
      <c r="FM29" s="165">
        <v>18.048200000000001</v>
      </c>
      <c r="FN29" s="165">
        <v>18.356300000000001</v>
      </c>
      <c r="FO29" s="165">
        <v>13.6028</v>
      </c>
      <c r="FP29" s="165">
        <v>24.3932</v>
      </c>
      <c r="FQ29" s="165">
        <v>13.7172</v>
      </c>
      <c r="FR29" s="165">
        <v>-7.42</v>
      </c>
      <c r="FS29" s="165">
        <v>-2.7223999999999999</v>
      </c>
      <c r="FT29" s="165">
        <v>0.37740000000000001</v>
      </c>
      <c r="FU29" s="165">
        <v>2.08</v>
      </c>
      <c r="FV29" s="165">
        <v>1.31</v>
      </c>
      <c r="FW29" s="165">
        <v>-13.892099999999999</v>
      </c>
      <c r="FX29" s="165">
        <v>1.5193000000000001</v>
      </c>
      <c r="FY29" s="165">
        <v>7.7569999999999997</v>
      </c>
      <c r="FZ29" s="165">
        <v>1.1759999999999999</v>
      </c>
      <c r="GA29" s="165">
        <v>1.1328</v>
      </c>
      <c r="GB29" s="165">
        <v>32.479999999999997</v>
      </c>
      <c r="GC29" s="165">
        <v>-35.228200000000001</v>
      </c>
      <c r="GD29" s="165">
        <v>-25.9421</v>
      </c>
      <c r="GE29" s="165">
        <v>-1.47</v>
      </c>
      <c r="GF29" s="165">
        <v>27.741</v>
      </c>
      <c r="GG29" s="166"/>
      <c r="GH29" s="165">
        <v>23.467500000000001</v>
      </c>
      <c r="GI29" s="165">
        <v>7.6062000000000003</v>
      </c>
      <c r="GJ29" s="165">
        <v>-8.1355000000000004</v>
      </c>
      <c r="GK29" s="165">
        <v>2.6120999999999999</v>
      </c>
      <c r="GL29" s="166"/>
      <c r="GM29" s="166"/>
      <c r="GN29" s="165">
        <v>-11.3104</v>
      </c>
      <c r="GO29" s="165">
        <v>-23.582100000000001</v>
      </c>
      <c r="GP29" s="165">
        <v>10.416600000000001</v>
      </c>
      <c r="GQ29" s="165">
        <v>-30.503599999999999</v>
      </c>
      <c r="GR29" s="165">
        <v>-7.2472000000000003</v>
      </c>
      <c r="GS29" s="165">
        <v>-7.3018000000000001</v>
      </c>
      <c r="GT29" s="165">
        <v>140.95699999999999</v>
      </c>
      <c r="GU29" s="165">
        <v>-3.4392999999999998</v>
      </c>
      <c r="GV29" s="165">
        <v>-8.1540999999999997</v>
      </c>
      <c r="GW29" s="165">
        <v>-7.5609000000000002</v>
      </c>
      <c r="GX29" s="165">
        <v>2.7618</v>
      </c>
      <c r="GY29" s="165">
        <v>11.244899999999999</v>
      </c>
      <c r="GZ29" s="165">
        <v>11.456200000000001</v>
      </c>
      <c r="HA29" s="165">
        <v>2.0402</v>
      </c>
      <c r="HB29" s="165">
        <v>32.075000000000003</v>
      </c>
      <c r="HC29" s="165">
        <v>34.777999999999999</v>
      </c>
      <c r="HD29" s="165">
        <v>-23.05</v>
      </c>
      <c r="HE29" s="165">
        <v>25.199400000000001</v>
      </c>
      <c r="HF29" s="165">
        <v>23.4587</v>
      </c>
      <c r="HG29" s="165">
        <v>8.5131999999999994</v>
      </c>
      <c r="HH29" s="165">
        <v>43.938699999999997</v>
      </c>
      <c r="HI29" s="165">
        <v>-28.6266</v>
      </c>
      <c r="HJ29" s="165">
        <v>-27.4816</v>
      </c>
      <c r="HK29" s="165">
        <v>0</v>
      </c>
      <c r="HL29" s="165">
        <v>9.1293000000000006</v>
      </c>
      <c r="HM29" s="165">
        <v>-11.639900000000001</v>
      </c>
      <c r="HN29" s="165">
        <v>-12.3278</v>
      </c>
      <c r="HO29" s="166"/>
      <c r="HP29" s="166"/>
      <c r="HQ29" s="165">
        <v>-9.0790000000000006</v>
      </c>
      <c r="HR29" s="165">
        <v>-8.3318999999999992</v>
      </c>
      <c r="HS29" s="165">
        <v>-18.526900000000001</v>
      </c>
      <c r="HT29" s="165">
        <v>-18.5289</v>
      </c>
      <c r="HU29" s="165">
        <v>15.87</v>
      </c>
      <c r="HV29" s="165">
        <v>16.11</v>
      </c>
      <c r="HW29" s="165">
        <v>-27.9</v>
      </c>
      <c r="HX29" s="165">
        <v>-27.8</v>
      </c>
      <c r="HY29" s="165">
        <v>1.1252</v>
      </c>
      <c r="HZ29" s="165">
        <v>7.68</v>
      </c>
      <c r="IA29" s="165">
        <v>31.242799999999999</v>
      </c>
      <c r="IB29" s="165">
        <v>21.4574</v>
      </c>
      <c r="IC29" s="165">
        <v>21.258500000000002</v>
      </c>
      <c r="ID29" s="165">
        <v>-14.5</v>
      </c>
      <c r="IE29" s="165">
        <v>-33.299999999999997</v>
      </c>
      <c r="IF29" s="165">
        <v>-7.6</v>
      </c>
      <c r="IG29" s="165">
        <v>-8.1</v>
      </c>
      <c r="IH29" s="166"/>
      <c r="II29" s="165">
        <v>-17.222100000000001</v>
      </c>
      <c r="IJ29" s="165">
        <v>-105.68899999999999</v>
      </c>
      <c r="IK29" s="165">
        <v>-3.4161999999999999</v>
      </c>
      <c r="IL29" s="165">
        <v>-236.9659</v>
      </c>
      <c r="IM29" s="165">
        <v>-27.6555</v>
      </c>
      <c r="IN29" s="165">
        <v>23.660900000000002</v>
      </c>
      <c r="IO29" s="165">
        <v>75.7791</v>
      </c>
      <c r="IP29" s="165">
        <v>92.826800000000006</v>
      </c>
      <c r="IQ29" s="165">
        <v>80.614199999999997</v>
      </c>
      <c r="IR29" s="165">
        <v>106.7779</v>
      </c>
      <c r="IS29" s="165">
        <v>-0.82010000000000005</v>
      </c>
      <c r="IT29" s="165">
        <v>30.150099999999998</v>
      </c>
      <c r="IU29" s="165">
        <v>26.857800000000001</v>
      </c>
      <c r="IV29" s="165">
        <v>27.110299999999999</v>
      </c>
      <c r="IW29" s="165">
        <v>117.8565</v>
      </c>
      <c r="IX29" s="165">
        <v>-224.04859999999999</v>
      </c>
      <c r="IY29" s="165">
        <v>35.975099999999998</v>
      </c>
      <c r="IZ29" s="165">
        <v>-33.031700000000001</v>
      </c>
      <c r="JA29" s="165">
        <v>-0.56030000000000002</v>
      </c>
      <c r="JB29" s="166"/>
      <c r="JC29" s="165">
        <v>-6</v>
      </c>
      <c r="JD29" s="165">
        <v>-0.71399999999999997</v>
      </c>
      <c r="JE29" s="165">
        <v>-0.72299999999999998</v>
      </c>
      <c r="JF29" s="165">
        <v>1.76</v>
      </c>
      <c r="JG29" s="165">
        <v>0.56000000000000005</v>
      </c>
      <c r="JH29" s="165">
        <v>-2.9899</v>
      </c>
      <c r="JI29" s="165">
        <v>-6.8528000000000002</v>
      </c>
      <c r="JJ29" s="165">
        <v>7.1489000000000003</v>
      </c>
      <c r="JK29" s="165">
        <v>-2.9281999999999999</v>
      </c>
      <c r="JL29" s="165">
        <v>1.6</v>
      </c>
      <c r="JM29" s="165">
        <v>0.77500000000000002</v>
      </c>
      <c r="JN29" s="165">
        <v>0.67100000000000004</v>
      </c>
      <c r="JO29" s="166"/>
      <c r="JP29" s="166"/>
      <c r="JQ29" s="165">
        <v>4.3075000000000001</v>
      </c>
      <c r="JR29" s="165">
        <v>3.0592999999999999</v>
      </c>
      <c r="JS29" s="165">
        <v>2.5659999999999998</v>
      </c>
      <c r="JT29" s="166"/>
      <c r="JU29" s="165">
        <v>17.100000000000001</v>
      </c>
      <c r="JV29" s="165">
        <v>7.7123999999999997</v>
      </c>
      <c r="JW29" s="165">
        <v>0.52</v>
      </c>
      <c r="JX29" s="166"/>
      <c r="JY29" s="165">
        <v>-7.1745999999999999</v>
      </c>
      <c r="JZ29" s="165">
        <v>-5.1859999999999999</v>
      </c>
      <c r="KA29" s="165">
        <v>-26.735499999999998</v>
      </c>
      <c r="KB29" s="165">
        <v>-2.8351999999999999</v>
      </c>
      <c r="KC29" s="165">
        <v>0</v>
      </c>
      <c r="KD29" s="165">
        <v>-29.7545</v>
      </c>
      <c r="KE29" s="165">
        <v>-2.5276999999999998</v>
      </c>
      <c r="KF29" s="165">
        <v>-19.3</v>
      </c>
      <c r="KG29" s="165">
        <v>1.8</v>
      </c>
      <c r="KH29" s="166"/>
      <c r="KI29" s="165">
        <v>-103.4434</v>
      </c>
    </row>
    <row r="30" spans="1:295" ht="18" customHeight="1" x14ac:dyDescent="0.35">
      <c r="A30" s="161" t="s">
        <v>58</v>
      </c>
      <c r="B30" s="161" t="s">
        <v>805</v>
      </c>
      <c r="C30" s="165">
        <v>0</v>
      </c>
      <c r="D30" s="165">
        <v>5.1265000000000001</v>
      </c>
      <c r="E30" s="165">
        <v>-10.830500000000001</v>
      </c>
      <c r="F30" s="165">
        <v>1.6122000000000001</v>
      </c>
      <c r="G30" s="165">
        <v>7.6032999999999999</v>
      </c>
      <c r="H30" s="166"/>
      <c r="I30" s="165">
        <v>14.563599999999999</v>
      </c>
      <c r="J30" s="166"/>
      <c r="K30" s="165">
        <v>23.0899</v>
      </c>
      <c r="L30" s="165">
        <v>10.0617</v>
      </c>
      <c r="M30" s="165">
        <v>9.6507000000000005</v>
      </c>
      <c r="N30" s="165">
        <v>-22.2</v>
      </c>
      <c r="O30" s="165">
        <v>-28.6</v>
      </c>
      <c r="P30" s="165">
        <v>6.6</v>
      </c>
      <c r="Q30" s="165">
        <v>4.1399999999999997</v>
      </c>
      <c r="R30" s="165">
        <v>-22</v>
      </c>
      <c r="S30" s="165">
        <v>4.4322999999999997</v>
      </c>
      <c r="T30" s="165">
        <v>-1.2597</v>
      </c>
      <c r="U30" s="165">
        <v>7.1288</v>
      </c>
      <c r="V30" s="165">
        <v>7.0572999999999997</v>
      </c>
      <c r="W30" s="165">
        <v>12.1515</v>
      </c>
      <c r="X30" s="165">
        <v>2.2456999999999998</v>
      </c>
      <c r="Y30" s="165">
        <v>1.5128999999999999</v>
      </c>
      <c r="Z30" s="165">
        <v>1.5578000000000001</v>
      </c>
      <c r="AA30" s="166"/>
      <c r="AB30" s="165">
        <v>-0.99780000000000002</v>
      </c>
      <c r="AC30" s="165">
        <v>5.7000000000000002E-2</v>
      </c>
      <c r="AD30" s="165">
        <v>0.11899999999999999</v>
      </c>
      <c r="AE30" s="165">
        <v>10.279</v>
      </c>
      <c r="AF30" s="165">
        <v>0</v>
      </c>
      <c r="AG30" s="165">
        <v>-4.4000000000000004</v>
      </c>
      <c r="AH30" s="165">
        <v>0.51900000000000002</v>
      </c>
      <c r="AI30" s="165">
        <v>0.14799999999999999</v>
      </c>
      <c r="AJ30" s="165">
        <v>-5.27</v>
      </c>
      <c r="AK30" s="165">
        <v>-5.31</v>
      </c>
      <c r="AL30" s="165">
        <v>-10</v>
      </c>
      <c r="AM30" s="165">
        <v>-13.81</v>
      </c>
      <c r="AN30" s="165">
        <v>-13.69</v>
      </c>
      <c r="AO30" s="165">
        <v>9.1030999999999995</v>
      </c>
      <c r="AP30" s="165">
        <v>2.3664000000000001</v>
      </c>
      <c r="AQ30" s="165">
        <v>19.881799999999998</v>
      </c>
      <c r="AR30" s="165">
        <v>21.184699999999999</v>
      </c>
      <c r="AS30" s="165">
        <v>-14.506399999999999</v>
      </c>
      <c r="AT30" s="165">
        <v>-2.5451999999999999</v>
      </c>
      <c r="AU30" s="165">
        <v>-2.6181000000000001</v>
      </c>
      <c r="AV30" s="165">
        <v>8.7279</v>
      </c>
      <c r="AW30" s="165">
        <v>10.645300000000001</v>
      </c>
      <c r="AX30" s="166"/>
      <c r="AY30" s="165">
        <v>-16.477</v>
      </c>
      <c r="AZ30" s="165">
        <v>3.5632999999999999</v>
      </c>
      <c r="BA30" s="165">
        <v>23.845300000000002</v>
      </c>
      <c r="BB30" s="165">
        <v>61.7849</v>
      </c>
      <c r="BC30" s="165">
        <v>7.5876999999999999</v>
      </c>
      <c r="BD30" s="165">
        <v>-5.4</v>
      </c>
      <c r="BE30" s="165">
        <v>-6.1</v>
      </c>
      <c r="BF30" s="165">
        <v>-27.175999999999998</v>
      </c>
      <c r="BG30" s="165">
        <v>-28.109000000000002</v>
      </c>
      <c r="BH30" s="165">
        <v>-3.6989999999999998</v>
      </c>
      <c r="BI30" s="166"/>
      <c r="BJ30" s="165">
        <v>7.3240999999999996</v>
      </c>
      <c r="BK30" s="165">
        <v>9.0850000000000009</v>
      </c>
      <c r="BL30" s="165">
        <v>8.1079000000000008</v>
      </c>
      <c r="BM30" s="165">
        <v>5.3823999999999996</v>
      </c>
      <c r="BN30" s="165">
        <v>-146.79400000000001</v>
      </c>
      <c r="BO30" s="165">
        <v>116.306</v>
      </c>
      <c r="BP30" s="165">
        <v>117.5878</v>
      </c>
      <c r="BQ30" s="165">
        <v>-53.9557</v>
      </c>
      <c r="BR30" s="165">
        <v>-62.2012</v>
      </c>
      <c r="BS30" s="166"/>
      <c r="BT30" s="166"/>
      <c r="BU30" s="166"/>
      <c r="BV30" s="165">
        <v>37.0441</v>
      </c>
      <c r="BW30" s="165">
        <v>14.75</v>
      </c>
      <c r="BX30" s="165">
        <v>7.99</v>
      </c>
      <c r="BY30" s="165">
        <v>-7.9</v>
      </c>
      <c r="BZ30" s="165">
        <v>16.25</v>
      </c>
      <c r="CA30" s="165">
        <v>-14.999000000000001</v>
      </c>
      <c r="CB30" s="165">
        <v>-14.463200000000001</v>
      </c>
      <c r="CC30" s="165">
        <v>24.315799999999999</v>
      </c>
      <c r="CD30" s="165">
        <v>21.965399999999999</v>
      </c>
      <c r="CE30" s="165">
        <v>-3.6147</v>
      </c>
      <c r="CF30" s="165">
        <v>0.70089999999999997</v>
      </c>
      <c r="CG30" s="165">
        <v>0.64410000000000001</v>
      </c>
      <c r="CH30" s="165">
        <v>7.1050000000000004</v>
      </c>
      <c r="CI30" s="165">
        <v>15.3285</v>
      </c>
      <c r="CJ30" s="166"/>
      <c r="CK30" s="166"/>
      <c r="CL30" s="165">
        <v>77.900000000000006</v>
      </c>
      <c r="CM30" s="165">
        <v>-27.6</v>
      </c>
      <c r="CN30" s="165">
        <v>-4.71</v>
      </c>
      <c r="CO30" s="165">
        <v>49.430100000000003</v>
      </c>
      <c r="CP30" s="165">
        <v>49.571800000000003</v>
      </c>
      <c r="CQ30" s="165">
        <v>48.054000000000002</v>
      </c>
      <c r="CR30" s="165">
        <v>86.247900000000001</v>
      </c>
      <c r="CS30" s="165">
        <v>87.741399999999999</v>
      </c>
      <c r="CT30" s="165">
        <v>-10.869899999999999</v>
      </c>
      <c r="CU30" s="165">
        <v>-98.673000000000002</v>
      </c>
      <c r="CV30" s="165">
        <v>-1.2485999999999999</v>
      </c>
      <c r="CW30" s="165">
        <v>3.9196</v>
      </c>
      <c r="CX30" s="165">
        <v>32.1</v>
      </c>
      <c r="CY30" s="165">
        <v>23.43</v>
      </c>
      <c r="CZ30" s="165">
        <v>16.254899999999999</v>
      </c>
      <c r="DA30" s="165">
        <v>16.311599999999999</v>
      </c>
      <c r="DB30" s="165">
        <v>-15.01</v>
      </c>
      <c r="DC30" s="166"/>
      <c r="DD30" s="165">
        <v>-16.647300000000001</v>
      </c>
      <c r="DE30" s="165">
        <v>-16.6113</v>
      </c>
      <c r="DF30" s="165">
        <v>20.949100000000001</v>
      </c>
      <c r="DG30" s="165">
        <v>1.3899999999999999E-2</v>
      </c>
      <c r="DH30" s="165">
        <v>-7.9367999999999999</v>
      </c>
      <c r="DI30" s="166"/>
      <c r="DJ30" s="165">
        <v>-28.5</v>
      </c>
      <c r="DK30" s="165">
        <v>-2.0276000000000001</v>
      </c>
      <c r="DL30" s="165">
        <v>12.1614</v>
      </c>
      <c r="DM30" s="165">
        <v>46.530799999999999</v>
      </c>
      <c r="DN30" s="165">
        <v>23.755800000000001</v>
      </c>
      <c r="DO30" s="165">
        <v>12.89</v>
      </c>
      <c r="DP30" s="165">
        <v>-3.97</v>
      </c>
      <c r="DQ30" s="165">
        <v>13.297499999999999</v>
      </c>
      <c r="DR30" s="165">
        <v>-19.806100000000001</v>
      </c>
      <c r="DS30" s="165">
        <v>-4.6399999999999997</v>
      </c>
      <c r="DT30" s="165">
        <v>-4.7300000000000004</v>
      </c>
      <c r="DU30" s="165">
        <v>25.56</v>
      </c>
      <c r="DV30" s="165">
        <v>27.82</v>
      </c>
      <c r="DW30" s="165">
        <v>-18.054500000000001</v>
      </c>
      <c r="DX30" s="165">
        <v>-9.0908999999999995</v>
      </c>
      <c r="DY30" s="165">
        <v>-30.802800000000001</v>
      </c>
      <c r="DZ30" s="165">
        <v>-29.0364</v>
      </c>
      <c r="EA30" s="165">
        <v>49.113100000000003</v>
      </c>
      <c r="EB30" s="165">
        <v>24.533100000000001</v>
      </c>
      <c r="EC30" s="165">
        <v>15.1394</v>
      </c>
      <c r="ED30" s="165">
        <v>14.4194</v>
      </c>
      <c r="EE30" s="165">
        <v>-6.2706</v>
      </c>
      <c r="EF30" s="165">
        <v>-10.3825</v>
      </c>
      <c r="EG30" s="165">
        <v>-13.641</v>
      </c>
      <c r="EH30" s="165">
        <v>-25.214400000000001</v>
      </c>
      <c r="EI30" s="165">
        <v>-6.6917999999999997</v>
      </c>
      <c r="EJ30" s="166"/>
      <c r="EK30" s="165">
        <v>-15.6808</v>
      </c>
      <c r="EL30" s="165">
        <v>-14.7332</v>
      </c>
      <c r="EM30" s="166"/>
      <c r="EN30" s="165">
        <v>-2.0286</v>
      </c>
      <c r="EO30" s="165">
        <v>-2.5630999999999999</v>
      </c>
      <c r="EP30" s="165">
        <v>-5.6360000000000001</v>
      </c>
      <c r="EQ30" s="165">
        <v>-22.314800000000002</v>
      </c>
      <c r="ER30" s="165">
        <v>-21.546299999999999</v>
      </c>
      <c r="ES30" s="165">
        <v>-2.4317000000000002</v>
      </c>
      <c r="ET30" s="165">
        <v>12.72</v>
      </c>
      <c r="EU30" s="165">
        <v>-10.78</v>
      </c>
      <c r="EV30" s="165">
        <v>0.5</v>
      </c>
      <c r="EW30" s="165">
        <v>9.7629000000000001</v>
      </c>
      <c r="EX30" s="165">
        <v>-8.3519000000000005</v>
      </c>
      <c r="EY30" s="165">
        <v>-8.7294</v>
      </c>
      <c r="EZ30" s="165">
        <v>-8.9551999999999996</v>
      </c>
      <c r="FA30" s="165">
        <v>7.2751999999999999</v>
      </c>
      <c r="FB30" s="165">
        <v>-4.6906999999999996</v>
      </c>
      <c r="FC30" s="165">
        <v>-11.1233</v>
      </c>
      <c r="FD30" s="166"/>
      <c r="FE30" s="166"/>
      <c r="FF30" s="166"/>
      <c r="FG30" s="165">
        <v>2.4146000000000001</v>
      </c>
      <c r="FH30" s="165">
        <v>0</v>
      </c>
      <c r="FI30" s="165">
        <v>0</v>
      </c>
      <c r="FJ30" s="165">
        <v>9.0426000000000002</v>
      </c>
      <c r="FK30" s="165">
        <v>9.0426000000000002</v>
      </c>
      <c r="FL30" s="165">
        <v>7.2005999999999997</v>
      </c>
      <c r="FM30" s="165">
        <v>18.163699999999999</v>
      </c>
      <c r="FN30" s="165">
        <v>18.484999999999999</v>
      </c>
      <c r="FO30" s="165">
        <v>12.614599999999999</v>
      </c>
      <c r="FP30" s="165">
        <v>24.396100000000001</v>
      </c>
      <c r="FQ30" s="165">
        <v>13.2387</v>
      </c>
      <c r="FR30" s="165">
        <v>-7.92</v>
      </c>
      <c r="FS30" s="165">
        <v>-3.3193000000000001</v>
      </c>
      <c r="FT30" s="165">
        <v>0.37740000000000001</v>
      </c>
      <c r="FU30" s="165">
        <v>2.42</v>
      </c>
      <c r="FV30" s="165">
        <v>1.1599999999999999</v>
      </c>
      <c r="FW30" s="165">
        <v>-13.6014</v>
      </c>
      <c r="FX30" s="165">
        <v>1.5250999999999999</v>
      </c>
      <c r="FY30" s="165">
        <v>7.4219999999999997</v>
      </c>
      <c r="FZ30" s="165">
        <v>1.143</v>
      </c>
      <c r="GA30" s="165">
        <v>1.1294999999999999</v>
      </c>
      <c r="GB30" s="165">
        <v>32.409999999999997</v>
      </c>
      <c r="GC30" s="165">
        <v>-34.780299999999997</v>
      </c>
      <c r="GD30" s="165">
        <v>-25.277699999999999</v>
      </c>
      <c r="GE30" s="165">
        <v>-1.06</v>
      </c>
      <c r="GF30" s="165">
        <v>27.968699999999998</v>
      </c>
      <c r="GG30" s="166"/>
      <c r="GH30" s="165">
        <v>24.057700000000001</v>
      </c>
      <c r="GI30" s="165">
        <v>7.6413000000000002</v>
      </c>
      <c r="GJ30" s="165">
        <v>-8.2888000000000002</v>
      </c>
      <c r="GK30" s="165">
        <v>2.7128999999999999</v>
      </c>
      <c r="GL30" s="166"/>
      <c r="GM30" s="166"/>
      <c r="GN30" s="165">
        <v>-10.5885</v>
      </c>
      <c r="GO30" s="165">
        <v>-23.748100000000001</v>
      </c>
      <c r="GP30" s="165">
        <v>9.8596000000000004</v>
      </c>
      <c r="GQ30" s="165">
        <v>-30.419599999999999</v>
      </c>
      <c r="GR30" s="165">
        <v>-6.7237</v>
      </c>
      <c r="GS30" s="165">
        <v>-7.1504000000000003</v>
      </c>
      <c r="GT30" s="165">
        <v>144.7799</v>
      </c>
      <c r="GU30" s="165">
        <v>-2.9944999999999999</v>
      </c>
      <c r="GV30" s="165">
        <v>-9.0553000000000008</v>
      </c>
      <c r="GW30" s="165">
        <v>-7.4348999999999998</v>
      </c>
      <c r="GX30" s="165">
        <v>2.1492</v>
      </c>
      <c r="GY30" s="165">
        <v>12.0588</v>
      </c>
      <c r="GZ30" s="165">
        <v>12.200799999999999</v>
      </c>
      <c r="HA30" s="165">
        <v>1.4439</v>
      </c>
      <c r="HB30" s="165">
        <v>32.317399999999999</v>
      </c>
      <c r="HC30" s="165">
        <v>34.086199999999998</v>
      </c>
      <c r="HD30" s="165">
        <v>-21.37</v>
      </c>
      <c r="HE30" s="165">
        <v>24.769200000000001</v>
      </c>
      <c r="HF30" s="165">
        <v>26.835599999999999</v>
      </c>
      <c r="HG30" s="165">
        <v>7.9801000000000002</v>
      </c>
      <c r="HH30" s="165">
        <v>42.667700000000004</v>
      </c>
      <c r="HI30" s="165">
        <v>-28.8978</v>
      </c>
      <c r="HJ30" s="165">
        <v>-29.8629</v>
      </c>
      <c r="HK30" s="165">
        <v>0</v>
      </c>
      <c r="HL30" s="165">
        <v>8.9200999999999997</v>
      </c>
      <c r="HM30" s="165">
        <v>0</v>
      </c>
      <c r="HN30" s="165">
        <v>-11.458399999999999</v>
      </c>
      <c r="HO30" s="165">
        <v>16.112200000000001</v>
      </c>
      <c r="HP30" s="165">
        <v>16.639800000000001</v>
      </c>
      <c r="HQ30" s="165">
        <v>-9.6007999999999996</v>
      </c>
      <c r="HR30" s="165">
        <v>-9.0076000000000001</v>
      </c>
      <c r="HS30" s="165">
        <v>-20.842300000000002</v>
      </c>
      <c r="HT30" s="165">
        <v>-20.774899999999999</v>
      </c>
      <c r="HU30" s="165">
        <v>14.56</v>
      </c>
      <c r="HV30" s="165">
        <v>14.46</v>
      </c>
      <c r="HW30" s="165">
        <v>-27.9</v>
      </c>
      <c r="HX30" s="165">
        <v>-28</v>
      </c>
      <c r="HY30" s="165">
        <v>1.1087</v>
      </c>
      <c r="HZ30" s="165">
        <v>10.4</v>
      </c>
      <c r="IA30" s="165">
        <v>31.226400000000002</v>
      </c>
      <c r="IB30" s="165">
        <v>20.585100000000001</v>
      </c>
      <c r="IC30" s="165">
        <v>20.127099999999999</v>
      </c>
      <c r="ID30" s="165">
        <v>-14.4</v>
      </c>
      <c r="IE30" s="165">
        <v>-32.9</v>
      </c>
      <c r="IF30" s="165">
        <v>-6.7</v>
      </c>
      <c r="IG30" s="165">
        <v>-7.2</v>
      </c>
      <c r="IH30" s="165">
        <v>-17.511500000000002</v>
      </c>
      <c r="II30" s="165">
        <v>-17.4725</v>
      </c>
      <c r="IJ30" s="165">
        <v>-108.0206</v>
      </c>
      <c r="IK30" s="165">
        <v>3.9622000000000002</v>
      </c>
      <c r="IL30" s="165">
        <v>-240.3039</v>
      </c>
      <c r="IM30" s="165">
        <v>-29.057099999999998</v>
      </c>
      <c r="IN30" s="165">
        <v>21.760999999999999</v>
      </c>
      <c r="IO30" s="165">
        <v>74.493399999999994</v>
      </c>
      <c r="IP30" s="165">
        <v>91.106999999999999</v>
      </c>
      <c r="IQ30" s="165">
        <v>81.248500000000007</v>
      </c>
      <c r="IR30" s="165">
        <v>109.6096</v>
      </c>
      <c r="IS30" s="165">
        <v>-1.857</v>
      </c>
      <c r="IT30" s="165">
        <v>24.621600000000001</v>
      </c>
      <c r="IU30" s="165">
        <v>22.8155</v>
      </c>
      <c r="IV30" s="165">
        <v>27.9939</v>
      </c>
      <c r="IW30" s="165">
        <v>118.1037</v>
      </c>
      <c r="IX30" s="165">
        <v>-224.7225</v>
      </c>
      <c r="IY30" s="165">
        <v>36.551200000000001</v>
      </c>
      <c r="IZ30" s="165">
        <v>-34.415500000000002</v>
      </c>
      <c r="JA30" s="165">
        <v>-0.27950000000000003</v>
      </c>
      <c r="JB30" s="166"/>
      <c r="JC30" s="165">
        <v>-6.08</v>
      </c>
      <c r="JD30" s="165">
        <v>-0.622</v>
      </c>
      <c r="JE30" s="165">
        <v>-0.63100000000000001</v>
      </c>
      <c r="JF30" s="165">
        <v>1.68</v>
      </c>
      <c r="JG30" s="165">
        <v>0.16</v>
      </c>
      <c r="JH30" s="165">
        <v>-3.7766999999999999</v>
      </c>
      <c r="JI30" s="165">
        <v>-6.5324</v>
      </c>
      <c r="JJ30" s="165">
        <v>6.8559000000000001</v>
      </c>
      <c r="JK30" s="165">
        <v>-2.8976999999999999</v>
      </c>
      <c r="JL30" s="165">
        <v>1.2</v>
      </c>
      <c r="JM30" s="165">
        <v>-0.49099999999999999</v>
      </c>
      <c r="JN30" s="165">
        <v>0.498</v>
      </c>
      <c r="JO30" s="166"/>
      <c r="JP30" s="166"/>
      <c r="JQ30" s="165">
        <v>3.4085000000000001</v>
      </c>
      <c r="JR30" s="165">
        <v>4.4622000000000002</v>
      </c>
      <c r="JS30" s="165">
        <v>3.1480000000000001</v>
      </c>
      <c r="JT30" s="166"/>
      <c r="JU30" s="165">
        <v>17.100000000000001</v>
      </c>
      <c r="JV30" s="165">
        <v>7.5419999999999998</v>
      </c>
      <c r="JW30" s="165">
        <v>0.7</v>
      </c>
      <c r="JX30" s="166"/>
      <c r="JY30" s="165">
        <v>-6.9973000000000001</v>
      </c>
      <c r="JZ30" s="165">
        <v>-5.1699000000000002</v>
      </c>
      <c r="KA30" s="165">
        <v>-26.939699999999998</v>
      </c>
      <c r="KB30" s="165">
        <v>-4.1291000000000002</v>
      </c>
      <c r="KC30" s="165">
        <v>0</v>
      </c>
      <c r="KD30" s="165">
        <v>-30.4206</v>
      </c>
      <c r="KE30" s="165">
        <v>-2.2692000000000001</v>
      </c>
      <c r="KF30" s="165">
        <v>-18.5</v>
      </c>
      <c r="KG30" s="165">
        <v>1.3</v>
      </c>
      <c r="KH30" s="166"/>
      <c r="KI30" s="165">
        <v>-104.5395</v>
      </c>
    </row>
    <row r="31" spans="1:295" ht="18" customHeight="1" x14ac:dyDescent="0.35">
      <c r="A31" s="161" t="s">
        <v>58</v>
      </c>
      <c r="B31" s="161" t="s">
        <v>806</v>
      </c>
      <c r="C31" s="165">
        <v>0</v>
      </c>
      <c r="D31" s="165">
        <v>5.6928000000000001</v>
      </c>
      <c r="E31" s="165">
        <v>-11.9465</v>
      </c>
      <c r="F31" s="165">
        <v>4.2285000000000004</v>
      </c>
      <c r="G31" s="165">
        <v>13.1374</v>
      </c>
      <c r="H31" s="166"/>
      <c r="I31" s="165">
        <v>25.700700000000001</v>
      </c>
      <c r="J31" s="166"/>
      <c r="K31" s="165">
        <v>24.276700000000002</v>
      </c>
      <c r="L31" s="165">
        <v>10.717700000000001</v>
      </c>
      <c r="M31" s="165">
        <v>10.4491</v>
      </c>
      <c r="N31" s="165">
        <v>-19.98</v>
      </c>
      <c r="O31" s="165">
        <v>-28.6</v>
      </c>
      <c r="P31" s="165">
        <v>4.4000000000000004</v>
      </c>
      <c r="Q31" s="165">
        <v>2.484</v>
      </c>
      <c r="R31" s="166"/>
      <c r="S31" s="165">
        <v>3.8995000000000002</v>
      </c>
      <c r="T31" s="165">
        <v>15.6076</v>
      </c>
      <c r="U31" s="165">
        <v>7.4889999999999999</v>
      </c>
      <c r="V31" s="165">
        <v>7.3399000000000001</v>
      </c>
      <c r="W31" s="165">
        <v>12.647</v>
      </c>
      <c r="X31" s="165">
        <v>3.2096</v>
      </c>
      <c r="Y31" s="165">
        <v>1.5005999999999999</v>
      </c>
      <c r="Z31" s="165">
        <v>1.0125999999999999</v>
      </c>
      <c r="AA31" s="166"/>
      <c r="AB31" s="165">
        <v>-0.89159999999999995</v>
      </c>
      <c r="AC31" s="165">
        <v>1.4E-2</v>
      </c>
      <c r="AD31" s="165">
        <v>4.4999999999999998E-2</v>
      </c>
      <c r="AE31" s="165">
        <v>10.143000000000001</v>
      </c>
      <c r="AF31" s="165">
        <v>-2.2200000000000002</v>
      </c>
      <c r="AG31" s="165">
        <v>-6.6</v>
      </c>
      <c r="AH31" s="165">
        <v>0.68200000000000005</v>
      </c>
      <c r="AI31" s="165">
        <v>0.15</v>
      </c>
      <c r="AJ31" s="166"/>
      <c r="AK31" s="166"/>
      <c r="AL31" s="166"/>
      <c r="AM31" s="165">
        <v>-14.24</v>
      </c>
      <c r="AN31" s="165">
        <v>-14.44</v>
      </c>
      <c r="AO31" s="165">
        <v>9.3062000000000005</v>
      </c>
      <c r="AP31" s="165">
        <v>2.6371000000000002</v>
      </c>
      <c r="AQ31" s="165">
        <v>21.729500000000002</v>
      </c>
      <c r="AR31" s="165">
        <v>24.174800000000001</v>
      </c>
      <c r="AS31" s="165">
        <v>-15.892300000000001</v>
      </c>
      <c r="AT31" s="165">
        <v>2.1434000000000002</v>
      </c>
      <c r="AU31" s="165">
        <v>1.7637</v>
      </c>
      <c r="AV31" s="165">
        <v>15.2834</v>
      </c>
      <c r="AW31" s="165">
        <v>13.5352</v>
      </c>
      <c r="AX31" s="166"/>
      <c r="AY31" s="165">
        <v>-17.146799999999999</v>
      </c>
      <c r="AZ31" s="165">
        <v>5.5359999999999996</v>
      </c>
      <c r="BA31" s="165">
        <v>31.6388</v>
      </c>
      <c r="BB31" s="165">
        <v>82.102699999999999</v>
      </c>
      <c r="BC31" s="165">
        <v>9.0679999999999996</v>
      </c>
      <c r="BD31" s="165">
        <v>-5.5</v>
      </c>
      <c r="BE31" s="165">
        <v>-6.4</v>
      </c>
      <c r="BF31" s="165">
        <v>-32.357799999999997</v>
      </c>
      <c r="BG31" s="165">
        <v>-32.9392</v>
      </c>
      <c r="BH31" s="165">
        <v>-3.847</v>
      </c>
      <c r="BI31" s="166"/>
      <c r="BJ31" s="165">
        <v>9.3788999999999998</v>
      </c>
      <c r="BK31" s="165">
        <v>8.9070999999999998</v>
      </c>
      <c r="BL31" s="165">
        <v>8.5768000000000004</v>
      </c>
      <c r="BM31" s="165">
        <v>5.4523999999999999</v>
      </c>
      <c r="BN31" s="165">
        <v>-161.59549999999999</v>
      </c>
      <c r="BO31" s="165">
        <v>116.4281</v>
      </c>
      <c r="BP31" s="165">
        <v>117.2521</v>
      </c>
      <c r="BQ31" s="165">
        <v>-44.278300000000002</v>
      </c>
      <c r="BR31" s="165">
        <v>-65.180199999999999</v>
      </c>
      <c r="BS31" s="166"/>
      <c r="BT31" s="166"/>
      <c r="BU31" s="166"/>
      <c r="BV31" s="165">
        <v>37.0441</v>
      </c>
      <c r="BW31" s="165">
        <v>14.65</v>
      </c>
      <c r="BX31" s="165">
        <v>8.2100000000000009</v>
      </c>
      <c r="BY31" s="165">
        <v>-7.74</v>
      </c>
      <c r="BZ31" s="165">
        <v>16.23</v>
      </c>
      <c r="CA31" s="165">
        <v>-15.534800000000001</v>
      </c>
      <c r="CB31" s="165">
        <v>-15.4009</v>
      </c>
      <c r="CC31" s="165">
        <v>25.933599999999998</v>
      </c>
      <c r="CD31" s="165">
        <v>24.005500000000001</v>
      </c>
      <c r="CE31" s="165">
        <v>-2.7206999999999999</v>
      </c>
      <c r="CF31" s="165">
        <v>0.68559999999999999</v>
      </c>
      <c r="CG31" s="165">
        <v>0.71589999999999998</v>
      </c>
      <c r="CH31" s="165">
        <v>8.3442000000000007</v>
      </c>
      <c r="CI31" s="165">
        <v>15.4398</v>
      </c>
      <c r="CJ31" s="166"/>
      <c r="CK31" s="166"/>
      <c r="CL31" s="165">
        <v>79.2</v>
      </c>
      <c r="CM31" s="165">
        <v>-28.7</v>
      </c>
      <c r="CN31" s="165">
        <v>-4.96</v>
      </c>
      <c r="CO31" s="165">
        <v>50.057200000000002</v>
      </c>
      <c r="CP31" s="165">
        <v>50.567799999999998</v>
      </c>
      <c r="CQ31" s="165">
        <v>48.488</v>
      </c>
      <c r="CR31" s="165">
        <v>89.967399999999998</v>
      </c>
      <c r="CS31" s="165">
        <v>90.290400000000005</v>
      </c>
      <c r="CT31" s="165">
        <v>-13.4535</v>
      </c>
      <c r="CU31" s="165">
        <v>-99.372100000000003</v>
      </c>
      <c r="CV31" s="165">
        <v>-4.3691000000000004</v>
      </c>
      <c r="CW31" s="165">
        <v>3.9352999999999998</v>
      </c>
      <c r="CX31" s="165">
        <v>32.340000000000003</v>
      </c>
      <c r="CY31" s="165">
        <v>24.21</v>
      </c>
      <c r="CZ31" s="165">
        <v>16.879899999999999</v>
      </c>
      <c r="DA31" s="165">
        <v>16.897600000000001</v>
      </c>
      <c r="DB31" s="165">
        <v>-15.74</v>
      </c>
      <c r="DC31" s="166"/>
      <c r="DD31" s="165">
        <v>-16.6539</v>
      </c>
      <c r="DE31" s="165">
        <v>-16.3706</v>
      </c>
      <c r="DF31" s="165">
        <v>18.8887</v>
      </c>
      <c r="DG31" s="165">
        <v>1.38E-2</v>
      </c>
      <c r="DH31" s="165">
        <v>-8.3793000000000006</v>
      </c>
      <c r="DI31" s="166"/>
      <c r="DJ31" s="165">
        <v>-29.3</v>
      </c>
      <c r="DK31" s="165">
        <v>-1.6858</v>
      </c>
      <c r="DL31" s="165">
        <v>12.3484</v>
      </c>
      <c r="DM31" s="165">
        <v>46.373100000000001</v>
      </c>
      <c r="DN31" s="165">
        <v>24.498000000000001</v>
      </c>
      <c r="DO31" s="165">
        <v>13.38</v>
      </c>
      <c r="DP31" s="165">
        <v>-4.09</v>
      </c>
      <c r="DQ31" s="165">
        <v>13.4595</v>
      </c>
      <c r="DR31" s="165">
        <v>-19.801100000000002</v>
      </c>
      <c r="DS31" s="165">
        <v>-3.72</v>
      </c>
      <c r="DT31" s="165">
        <v>-3.83</v>
      </c>
      <c r="DU31" s="165">
        <v>21.64</v>
      </c>
      <c r="DV31" s="165">
        <v>28.76</v>
      </c>
      <c r="DW31" s="165">
        <v>-18.2</v>
      </c>
      <c r="DX31" s="165">
        <v>-9.8635999999999999</v>
      </c>
      <c r="DY31" s="165">
        <v>-31.478899999999999</v>
      </c>
      <c r="DZ31" s="165">
        <v>-29.945499999999999</v>
      </c>
      <c r="EA31" s="165">
        <v>48.164299999999997</v>
      </c>
      <c r="EB31" s="165">
        <v>23.235700000000001</v>
      </c>
      <c r="EC31" s="165">
        <v>13.1896</v>
      </c>
      <c r="ED31" s="165">
        <v>13.531700000000001</v>
      </c>
      <c r="EE31" s="165">
        <v>-2.887</v>
      </c>
      <c r="EF31" s="165">
        <v>-5.851</v>
      </c>
      <c r="EG31" s="165">
        <v>-13.557</v>
      </c>
      <c r="EH31" s="165">
        <v>-35.209400000000002</v>
      </c>
      <c r="EI31" s="165">
        <v>-15.55</v>
      </c>
      <c r="EJ31" s="166"/>
      <c r="EK31" s="165">
        <v>-16.060400000000001</v>
      </c>
      <c r="EL31" s="165">
        <v>-15.440899999999999</v>
      </c>
      <c r="EM31" s="166"/>
      <c r="EN31" s="165">
        <v>-3.0442999999999998</v>
      </c>
      <c r="EO31" s="165">
        <v>-4.0664999999999996</v>
      </c>
      <c r="EP31" s="165">
        <v>9.7439999999999998</v>
      </c>
      <c r="EQ31" s="165">
        <v>-22.879100000000001</v>
      </c>
      <c r="ER31" s="165">
        <v>-22.325099999999999</v>
      </c>
      <c r="ES31" s="165">
        <v>-3.3134000000000001</v>
      </c>
      <c r="ET31" s="165">
        <v>0</v>
      </c>
      <c r="EU31" s="165">
        <v>-7.19</v>
      </c>
      <c r="EV31" s="165">
        <v>-2.2000000000000002</v>
      </c>
      <c r="EW31" s="165">
        <v>9.9169</v>
      </c>
      <c r="EX31" s="165">
        <v>-10.9443</v>
      </c>
      <c r="EY31" s="165">
        <v>-7.6794000000000002</v>
      </c>
      <c r="EZ31" s="165">
        <v>-7.9244000000000003</v>
      </c>
      <c r="FA31" s="165">
        <v>6.2267999999999999</v>
      </c>
      <c r="FB31" s="165">
        <v>-2.5185</v>
      </c>
      <c r="FC31" s="165">
        <v>-10.0983</v>
      </c>
      <c r="FD31" s="166"/>
      <c r="FE31" s="166"/>
      <c r="FF31" s="166"/>
      <c r="FG31" s="165">
        <v>3.0287000000000002</v>
      </c>
      <c r="FH31" s="165">
        <v>0</v>
      </c>
      <c r="FI31" s="165">
        <v>0</v>
      </c>
      <c r="FJ31" s="165">
        <v>8.7077000000000009</v>
      </c>
      <c r="FK31" s="165">
        <v>8.5403000000000002</v>
      </c>
      <c r="FL31" s="165">
        <v>10.5497</v>
      </c>
      <c r="FM31" s="165">
        <v>18.569099999999999</v>
      </c>
      <c r="FN31" s="165">
        <v>18.855799999999999</v>
      </c>
      <c r="FO31" s="165">
        <v>13.694800000000001</v>
      </c>
      <c r="FP31" s="165">
        <v>24.248000000000001</v>
      </c>
      <c r="FQ31" s="165">
        <v>12.916499999999999</v>
      </c>
      <c r="FR31" s="165">
        <v>-9.06</v>
      </c>
      <c r="FS31" s="165">
        <v>-3.3193000000000001</v>
      </c>
      <c r="FT31" s="165">
        <v>0.40310000000000001</v>
      </c>
      <c r="FU31" s="165">
        <v>2.17</v>
      </c>
      <c r="FV31" s="165">
        <v>1.67</v>
      </c>
      <c r="FW31" s="165">
        <v>-12.966900000000001</v>
      </c>
      <c r="FX31" s="165">
        <v>1.5986</v>
      </c>
      <c r="FY31" s="165">
        <v>7.5129999999999999</v>
      </c>
      <c r="FZ31" s="165">
        <v>1.1779999999999999</v>
      </c>
      <c r="GA31" s="165">
        <v>1.1999</v>
      </c>
      <c r="GB31" s="165">
        <v>28.59</v>
      </c>
      <c r="GC31" s="165">
        <v>-35.500900000000001</v>
      </c>
      <c r="GD31" s="165">
        <v>-26.5566</v>
      </c>
      <c r="GE31" s="165">
        <v>-1.89</v>
      </c>
      <c r="GF31" s="165">
        <v>33.364199999999997</v>
      </c>
      <c r="GG31" s="166"/>
      <c r="GH31" s="165">
        <v>23.185500000000001</v>
      </c>
      <c r="GI31" s="165">
        <v>6.9058000000000002</v>
      </c>
      <c r="GJ31" s="165">
        <v>-7.4768999999999997</v>
      </c>
      <c r="GK31" s="165">
        <v>2.746</v>
      </c>
      <c r="GL31" s="166"/>
      <c r="GM31" s="166"/>
      <c r="GN31" s="165">
        <v>-12.0982</v>
      </c>
      <c r="GO31" s="165">
        <v>-25.3125</v>
      </c>
      <c r="GP31" s="165">
        <v>10.1373</v>
      </c>
      <c r="GQ31" s="165">
        <v>-28.570900000000002</v>
      </c>
      <c r="GR31" s="165">
        <v>-6.8373999999999997</v>
      </c>
      <c r="GS31" s="165">
        <v>-6.8928000000000003</v>
      </c>
      <c r="GT31" s="165">
        <v>146.47479999999999</v>
      </c>
      <c r="GU31" s="165">
        <v>-3.0257000000000001</v>
      </c>
      <c r="GV31" s="165">
        <v>-9.3497000000000003</v>
      </c>
      <c r="GW31" s="165">
        <v>-6.7427999999999999</v>
      </c>
      <c r="GX31" s="165">
        <v>2.4390000000000001</v>
      </c>
      <c r="GY31" s="165">
        <v>12.0002</v>
      </c>
      <c r="GZ31" s="165">
        <v>12.1929</v>
      </c>
      <c r="HA31" s="165">
        <v>2</v>
      </c>
      <c r="HB31" s="165">
        <v>32.250799999999998</v>
      </c>
      <c r="HC31" s="165">
        <v>35.552799999999998</v>
      </c>
      <c r="HD31" s="165">
        <v>-22.21</v>
      </c>
      <c r="HE31" s="165">
        <v>24.354900000000001</v>
      </c>
      <c r="HF31" s="165">
        <v>26.25</v>
      </c>
      <c r="HG31" s="165">
        <v>3.0954000000000002</v>
      </c>
      <c r="HH31" s="165">
        <v>43.0077</v>
      </c>
      <c r="HI31" s="165">
        <v>-30.5929</v>
      </c>
      <c r="HJ31" s="165">
        <v>-30.140799999999999</v>
      </c>
      <c r="HK31" s="165">
        <v>0</v>
      </c>
      <c r="HL31" s="165">
        <v>10.0335</v>
      </c>
      <c r="HM31" s="165">
        <v>0</v>
      </c>
      <c r="HN31" s="165">
        <v>0</v>
      </c>
      <c r="HO31" s="166"/>
      <c r="HP31" s="166"/>
      <c r="HQ31" s="165">
        <v>-10.3809</v>
      </c>
      <c r="HR31" s="165">
        <v>-10.265499999999999</v>
      </c>
      <c r="HS31" s="165">
        <v>-22.872599999999998</v>
      </c>
      <c r="HT31" s="165">
        <v>-22.426200000000001</v>
      </c>
      <c r="HU31" s="165">
        <v>13.46</v>
      </c>
      <c r="HV31" s="165">
        <v>13.41</v>
      </c>
      <c r="HW31" s="165">
        <v>-27.6</v>
      </c>
      <c r="HX31" s="165">
        <v>-26.6</v>
      </c>
      <c r="HY31" s="165">
        <v>1.1087</v>
      </c>
      <c r="HZ31" s="165">
        <v>11.44</v>
      </c>
      <c r="IA31" s="165">
        <v>33.1342</v>
      </c>
      <c r="IB31" s="165">
        <v>20.9421</v>
      </c>
      <c r="IC31" s="165">
        <v>20.122599999999998</v>
      </c>
      <c r="ID31" s="165">
        <v>-14</v>
      </c>
      <c r="IE31" s="165">
        <v>-32.4</v>
      </c>
      <c r="IF31" s="165">
        <v>-4.5999999999999996</v>
      </c>
      <c r="IG31" s="165">
        <v>-5.0999999999999996</v>
      </c>
      <c r="IH31" s="166"/>
      <c r="II31" s="166"/>
      <c r="IJ31" s="165">
        <v>-106.40860000000001</v>
      </c>
      <c r="IK31" s="165">
        <v>1.8475999999999999</v>
      </c>
      <c r="IL31" s="165">
        <v>-238.8023</v>
      </c>
      <c r="IM31" s="165">
        <v>-27.102900000000002</v>
      </c>
      <c r="IN31" s="165">
        <v>21.2775</v>
      </c>
      <c r="IO31" s="165">
        <v>75.567700000000002</v>
      </c>
      <c r="IP31" s="165">
        <v>95.982900000000001</v>
      </c>
      <c r="IQ31" s="165">
        <v>85.426299999999998</v>
      </c>
      <c r="IR31" s="165">
        <v>109.7822</v>
      </c>
      <c r="IS31" s="165">
        <v>-1.8467</v>
      </c>
      <c r="IT31" s="165">
        <v>23.746200000000002</v>
      </c>
      <c r="IU31" s="165">
        <v>20.831099999999999</v>
      </c>
      <c r="IV31" s="165">
        <v>21.510400000000001</v>
      </c>
      <c r="IW31" s="165">
        <v>115.6514</v>
      </c>
      <c r="IX31" s="165">
        <v>-226.17349999999999</v>
      </c>
      <c r="IY31" s="165">
        <v>32.9621</v>
      </c>
      <c r="IZ31" s="165">
        <v>-30.570900000000002</v>
      </c>
      <c r="JA31" s="165">
        <v>-0.1404</v>
      </c>
      <c r="JB31" s="166"/>
      <c r="JC31" s="165">
        <v>-6.32</v>
      </c>
      <c r="JD31" s="165">
        <v>-0.56899999999999995</v>
      </c>
      <c r="JE31" s="165">
        <v>-0.57999999999999996</v>
      </c>
      <c r="JF31" s="165">
        <v>2</v>
      </c>
      <c r="JG31" s="165">
        <v>0.16</v>
      </c>
      <c r="JH31" s="165">
        <v>-3.5737999999999999</v>
      </c>
      <c r="JI31" s="165">
        <v>-6.5019</v>
      </c>
      <c r="JJ31" s="165">
        <v>7.3837999999999999</v>
      </c>
      <c r="JK31" s="165">
        <v>-3.1907000000000001</v>
      </c>
      <c r="JL31" s="165">
        <v>0.5</v>
      </c>
      <c r="JM31" s="165">
        <v>0.81799999999999995</v>
      </c>
      <c r="JN31" s="165">
        <v>2.04</v>
      </c>
      <c r="JO31" s="166"/>
      <c r="JP31" s="166"/>
      <c r="JQ31" s="165">
        <v>3.9485000000000001</v>
      </c>
      <c r="JR31" s="165">
        <v>3.2791000000000001</v>
      </c>
      <c r="JS31" s="165">
        <v>3.5834999999999999</v>
      </c>
      <c r="JT31" s="166"/>
      <c r="JU31" s="165">
        <v>16.5</v>
      </c>
      <c r="JV31" s="165">
        <v>7.9867999999999997</v>
      </c>
      <c r="JW31" s="165">
        <v>0.79</v>
      </c>
      <c r="JX31" s="166"/>
      <c r="JY31" s="165">
        <v>-7.5042</v>
      </c>
      <c r="JZ31" s="165">
        <v>-4.1360000000000001</v>
      </c>
      <c r="KA31" s="165">
        <v>-27.5274</v>
      </c>
      <c r="KB31" s="165">
        <v>-3.6514000000000002</v>
      </c>
      <c r="KC31" s="166"/>
      <c r="KD31" s="165">
        <v>-31.407699999999998</v>
      </c>
      <c r="KE31" s="165">
        <v>0</v>
      </c>
      <c r="KF31" s="165">
        <v>-17.8</v>
      </c>
      <c r="KG31" s="165">
        <v>0.6</v>
      </c>
      <c r="KH31" s="166"/>
      <c r="KI31" s="165">
        <v>-102.6812</v>
      </c>
    </row>
    <row r="32" spans="1:295" ht="18" customHeight="1" x14ac:dyDescent="0.35">
      <c r="A32" s="161" t="s">
        <v>58</v>
      </c>
      <c r="B32" s="161" t="s">
        <v>807</v>
      </c>
      <c r="C32" s="168">
        <v>0</v>
      </c>
      <c r="D32" s="168">
        <v>5.5711000000000004</v>
      </c>
      <c r="E32" s="168">
        <v>-11.8672</v>
      </c>
      <c r="F32" s="168">
        <v>3.4611000000000001</v>
      </c>
      <c r="G32" s="168">
        <v>13.817</v>
      </c>
      <c r="H32" s="169"/>
      <c r="I32" s="168">
        <v>26.928699999999999</v>
      </c>
      <c r="J32" s="169"/>
      <c r="K32" s="168">
        <v>25.508700000000001</v>
      </c>
      <c r="L32" s="168">
        <v>11.105700000000001</v>
      </c>
      <c r="M32" s="168">
        <v>10.8726</v>
      </c>
      <c r="N32" s="168">
        <v>-19.98</v>
      </c>
      <c r="O32" s="169"/>
      <c r="P32" s="169"/>
      <c r="Q32" s="168">
        <v>3.3119999999999998</v>
      </c>
      <c r="R32" s="169"/>
      <c r="S32" s="168">
        <v>4.1127000000000002</v>
      </c>
      <c r="T32" s="168">
        <v>17.1341</v>
      </c>
      <c r="U32" s="168">
        <v>7.3853999999999997</v>
      </c>
      <c r="V32" s="168">
        <v>7.2729999999999997</v>
      </c>
      <c r="W32" s="168">
        <v>12.666399999999999</v>
      </c>
      <c r="X32" s="168">
        <v>3.4398</v>
      </c>
      <c r="Y32" s="168">
        <v>1.5867</v>
      </c>
      <c r="Z32" s="168">
        <v>1.0739000000000001</v>
      </c>
      <c r="AA32" s="169"/>
      <c r="AB32" s="168">
        <v>-0.94430000000000003</v>
      </c>
      <c r="AC32" s="168">
        <v>8.0000000000000002E-3</v>
      </c>
      <c r="AD32" s="168">
        <v>-3.5000000000000003E-2</v>
      </c>
      <c r="AE32" s="168">
        <v>10.895</v>
      </c>
      <c r="AF32" s="168">
        <v>-2.2200000000000002</v>
      </c>
      <c r="AG32" s="168">
        <v>-6.6</v>
      </c>
      <c r="AH32" s="168">
        <v>0.64800000000000002</v>
      </c>
      <c r="AI32" s="168">
        <v>0.16</v>
      </c>
      <c r="AJ32" s="168">
        <v>-5.37</v>
      </c>
      <c r="AK32" s="168">
        <v>-5.34</v>
      </c>
      <c r="AL32" s="168">
        <v>-10</v>
      </c>
      <c r="AM32" s="168">
        <v>-14.29</v>
      </c>
      <c r="AN32" s="168">
        <v>-14.38</v>
      </c>
      <c r="AO32" s="168">
        <v>8.5190999999999999</v>
      </c>
      <c r="AP32" s="168">
        <v>2.6280999999999999</v>
      </c>
      <c r="AQ32" s="168">
        <v>21.926500000000001</v>
      </c>
      <c r="AR32" s="168">
        <v>23.698399999999999</v>
      </c>
      <c r="AS32" s="168">
        <v>-14.6896</v>
      </c>
      <c r="AT32" s="168">
        <v>1.6074999999999999</v>
      </c>
      <c r="AU32" s="168">
        <v>2.4377</v>
      </c>
      <c r="AV32" s="168">
        <v>12.024100000000001</v>
      </c>
      <c r="AW32" s="168">
        <v>11.456200000000001</v>
      </c>
      <c r="AX32" s="169"/>
      <c r="AY32" s="168">
        <v>-14.8695</v>
      </c>
      <c r="AZ32" s="168">
        <v>4.3522999999999996</v>
      </c>
      <c r="BA32" s="168">
        <v>26.1511</v>
      </c>
      <c r="BB32" s="168">
        <v>66.147400000000005</v>
      </c>
      <c r="BC32" s="168">
        <v>7.7439</v>
      </c>
      <c r="BD32" s="168">
        <v>-5.5</v>
      </c>
      <c r="BE32" s="168">
        <v>-6.4</v>
      </c>
      <c r="BF32" s="168">
        <v>-33.008099999999999</v>
      </c>
      <c r="BG32" s="168">
        <v>-32.912199999999999</v>
      </c>
      <c r="BH32" s="168">
        <v>-3.8492000000000002</v>
      </c>
      <c r="BI32" s="169"/>
      <c r="BJ32" s="168">
        <v>9.5681999999999992</v>
      </c>
      <c r="BK32" s="168">
        <v>8.0626999999999995</v>
      </c>
      <c r="BL32" s="168">
        <v>8.6989999999999998</v>
      </c>
      <c r="BM32" s="168">
        <v>5.532</v>
      </c>
      <c r="BN32" s="168">
        <v>-169.07249999999999</v>
      </c>
      <c r="BO32" s="168">
        <v>119.7546</v>
      </c>
      <c r="BP32" s="168">
        <v>119.63249999999999</v>
      </c>
      <c r="BQ32" s="168">
        <v>-52.520800000000001</v>
      </c>
      <c r="BR32" s="168">
        <v>-69.661100000000005</v>
      </c>
      <c r="BS32" s="169"/>
      <c r="BT32" s="169"/>
      <c r="BU32" s="169"/>
      <c r="BV32" s="168">
        <v>35.866500000000002</v>
      </c>
      <c r="BW32" s="168">
        <v>14.09</v>
      </c>
      <c r="BX32" s="168">
        <v>7.73</v>
      </c>
      <c r="BY32" s="168">
        <v>-7.84</v>
      </c>
      <c r="BZ32" s="168">
        <v>15.54</v>
      </c>
      <c r="CA32" s="168">
        <v>-13.391500000000001</v>
      </c>
      <c r="CB32" s="168">
        <v>-12.7217</v>
      </c>
      <c r="CC32" s="168">
        <v>25.395600000000002</v>
      </c>
      <c r="CD32" s="168">
        <v>22.608699999999999</v>
      </c>
      <c r="CE32" s="168">
        <v>-1.0419</v>
      </c>
      <c r="CF32" s="168">
        <v>2.0219</v>
      </c>
      <c r="CG32" s="168">
        <v>2.2553999999999998</v>
      </c>
      <c r="CH32" s="168">
        <v>9.5260999999999996</v>
      </c>
      <c r="CI32" s="168">
        <v>17.2212</v>
      </c>
      <c r="CJ32" s="169"/>
      <c r="CK32" s="169"/>
      <c r="CL32" s="168">
        <v>83.3</v>
      </c>
      <c r="CM32" s="168">
        <v>-32.299999999999997</v>
      </c>
      <c r="CN32" s="168">
        <v>-4.76</v>
      </c>
      <c r="CO32" s="168">
        <v>51.322499999999998</v>
      </c>
      <c r="CP32" s="168">
        <v>51.063000000000002</v>
      </c>
      <c r="CQ32" s="168">
        <v>50.390700000000002</v>
      </c>
      <c r="CR32" s="168">
        <v>92.233400000000003</v>
      </c>
      <c r="CS32" s="168">
        <v>92.072800000000001</v>
      </c>
      <c r="CT32" s="168">
        <v>-12.943</v>
      </c>
      <c r="CU32" s="168">
        <v>-99.529399999999995</v>
      </c>
      <c r="CV32" s="168">
        <v>-2.7976999999999999</v>
      </c>
      <c r="CW32" s="168">
        <v>4.3654999999999999</v>
      </c>
      <c r="CX32" s="168">
        <v>29.7</v>
      </c>
      <c r="CY32" s="168">
        <v>23.64</v>
      </c>
      <c r="CZ32" s="168">
        <v>17.504899999999999</v>
      </c>
      <c r="DA32" s="168">
        <v>17.2882</v>
      </c>
      <c r="DB32" s="168">
        <v>-16.07</v>
      </c>
      <c r="DC32" s="169"/>
      <c r="DD32" s="168">
        <v>-18.760400000000001</v>
      </c>
      <c r="DE32" s="168">
        <v>-18.484100000000002</v>
      </c>
      <c r="DF32" s="168">
        <v>23.084599999999998</v>
      </c>
      <c r="DG32" s="168">
        <v>1.38E-2</v>
      </c>
      <c r="DH32" s="168">
        <v>-8.7210999999999999</v>
      </c>
      <c r="DI32" s="169"/>
      <c r="DJ32" s="168">
        <v>-29.3</v>
      </c>
      <c r="DK32" s="168">
        <v>-1.5808</v>
      </c>
      <c r="DL32" s="168">
        <v>12.7224</v>
      </c>
      <c r="DM32" s="168">
        <v>45.111400000000003</v>
      </c>
      <c r="DN32" s="168">
        <v>24.8691</v>
      </c>
      <c r="DO32" s="168">
        <v>13.67</v>
      </c>
      <c r="DP32" s="168">
        <v>-3.31</v>
      </c>
      <c r="DQ32" s="168">
        <v>13.824</v>
      </c>
      <c r="DR32" s="168">
        <v>-23.086300000000001</v>
      </c>
      <c r="DS32" s="168">
        <v>-3.96</v>
      </c>
      <c r="DT32" s="168">
        <v>-4.07</v>
      </c>
      <c r="DU32" s="168">
        <v>22.7</v>
      </c>
      <c r="DV32" s="168">
        <v>28.37</v>
      </c>
      <c r="DW32" s="168">
        <v>-21.381799999999998</v>
      </c>
      <c r="DX32" s="168">
        <v>-10.2636</v>
      </c>
      <c r="DY32" s="168">
        <v>-30.484500000000001</v>
      </c>
      <c r="DZ32" s="168">
        <v>-29.690899999999999</v>
      </c>
      <c r="EA32" s="168">
        <v>48.289700000000003</v>
      </c>
      <c r="EB32" s="168">
        <v>24.147600000000001</v>
      </c>
      <c r="EC32" s="168">
        <v>12.7743</v>
      </c>
      <c r="ED32" s="168">
        <v>13.446899999999999</v>
      </c>
      <c r="EE32" s="168">
        <v>-6.3198999999999996</v>
      </c>
      <c r="EF32" s="168">
        <v>-16.658799999999999</v>
      </c>
      <c r="EG32" s="168">
        <v>-13.231</v>
      </c>
      <c r="EH32" s="168">
        <v>-28.559799999999999</v>
      </c>
      <c r="EI32" s="168">
        <v>-6.3555000000000001</v>
      </c>
      <c r="EJ32" s="169"/>
      <c r="EK32" s="168">
        <v>-15.0482</v>
      </c>
      <c r="EL32" s="168">
        <v>-14.2523</v>
      </c>
      <c r="EM32" s="169"/>
      <c r="EN32" s="168">
        <v>-3.7774999999999999</v>
      </c>
      <c r="EO32" s="168">
        <v>-4.8413000000000004</v>
      </c>
      <c r="EP32" s="168">
        <v>2.5760000000000001</v>
      </c>
      <c r="EQ32" s="168">
        <v>-23.173200000000001</v>
      </c>
      <c r="ER32" s="168">
        <v>-22.416799999999999</v>
      </c>
      <c r="ES32" s="168">
        <v>-1.7974000000000001</v>
      </c>
      <c r="ET32" s="168">
        <v>0</v>
      </c>
      <c r="EU32" s="168">
        <v>-7.64</v>
      </c>
      <c r="EV32" s="168">
        <v>-1.4</v>
      </c>
      <c r="EW32" s="168">
        <v>9.8194999999999997</v>
      </c>
      <c r="EX32" s="168">
        <v>-12.293699999999999</v>
      </c>
      <c r="EY32" s="168">
        <v>-6.9294000000000002</v>
      </c>
      <c r="EZ32" s="168">
        <v>-7.1497000000000002</v>
      </c>
      <c r="FA32" s="168">
        <v>5.4462999999999999</v>
      </c>
      <c r="FB32" s="168">
        <v>-5.2656999999999998</v>
      </c>
      <c r="FC32" s="168">
        <v>-10.5718</v>
      </c>
      <c r="FD32" s="169"/>
      <c r="FE32" s="169"/>
      <c r="FF32" s="169"/>
      <c r="FG32" s="168">
        <v>2.9540999999999999</v>
      </c>
      <c r="FH32" s="168">
        <v>3.4064999999999999</v>
      </c>
      <c r="FI32" s="168">
        <v>0</v>
      </c>
      <c r="FJ32" s="168">
        <v>8.2053999999999991</v>
      </c>
      <c r="FK32" s="168">
        <v>7.7030000000000003</v>
      </c>
      <c r="FL32" s="168">
        <v>10.8847</v>
      </c>
      <c r="FM32" s="168">
        <v>18.9846</v>
      </c>
      <c r="FN32" s="168">
        <v>19.2454</v>
      </c>
      <c r="FO32" s="168">
        <v>14.207800000000001</v>
      </c>
      <c r="FP32" s="168">
        <v>25.738700000000001</v>
      </c>
      <c r="FQ32" s="168">
        <v>12.9116</v>
      </c>
      <c r="FR32" s="168">
        <v>-9.76</v>
      </c>
      <c r="FS32" s="168">
        <v>-3.7057000000000002</v>
      </c>
      <c r="FT32" s="168">
        <v>0.40310000000000001</v>
      </c>
      <c r="FU32" s="168">
        <v>1.79</v>
      </c>
      <c r="FV32" s="168">
        <v>1.55</v>
      </c>
      <c r="FW32" s="168">
        <v>-13.9261</v>
      </c>
      <c r="FX32" s="168">
        <v>1.302</v>
      </c>
      <c r="FY32" s="168">
        <v>7.5810000000000004</v>
      </c>
      <c r="FZ32" s="168">
        <v>0.64300000000000002</v>
      </c>
      <c r="GA32" s="168">
        <v>1.177</v>
      </c>
      <c r="GB32" s="168">
        <v>27.55</v>
      </c>
      <c r="GC32" s="168">
        <v>-35.907499999999999</v>
      </c>
      <c r="GD32" s="168">
        <v>-25.870999999999999</v>
      </c>
      <c r="GE32" s="168">
        <v>-1.96</v>
      </c>
      <c r="GF32" s="168">
        <v>32.220500000000001</v>
      </c>
      <c r="GG32" s="169"/>
      <c r="GH32" s="168">
        <v>23.211500000000001</v>
      </c>
      <c r="GI32" s="168">
        <v>6.9823000000000004</v>
      </c>
      <c r="GJ32" s="168">
        <v>-7.7144000000000004</v>
      </c>
      <c r="GK32" s="168">
        <v>2.7957000000000001</v>
      </c>
      <c r="GL32" s="169"/>
      <c r="GM32" s="169"/>
      <c r="GN32" s="168">
        <v>-12.321300000000001</v>
      </c>
      <c r="GO32" s="168">
        <v>-23.337700000000002</v>
      </c>
      <c r="GP32" s="168">
        <v>10.6363</v>
      </c>
      <c r="GQ32" s="168">
        <v>-28.738900000000001</v>
      </c>
      <c r="GR32" s="168">
        <v>-6.8723999999999998</v>
      </c>
      <c r="GS32" s="168">
        <v>-7.0801999999999996</v>
      </c>
      <c r="GT32" s="168">
        <v>145.79310000000001</v>
      </c>
      <c r="GU32" s="168">
        <v>-3.7898999999999998</v>
      </c>
      <c r="GV32" s="168">
        <v>-9.3064999999999998</v>
      </c>
      <c r="GW32" s="168">
        <v>-6.4694000000000003</v>
      </c>
      <c r="GX32" s="168">
        <v>2.5716999999999999</v>
      </c>
      <c r="GY32" s="168">
        <v>12.0954</v>
      </c>
      <c r="GZ32" s="168">
        <v>12.311500000000001</v>
      </c>
      <c r="HA32" s="168">
        <v>1.8584000000000001</v>
      </c>
      <c r="HB32" s="168">
        <v>33.336300000000001</v>
      </c>
      <c r="HC32" s="168">
        <v>34.852600000000002</v>
      </c>
      <c r="HD32" s="168">
        <v>-22.21</v>
      </c>
      <c r="HE32" s="168">
        <v>24.813400000000001</v>
      </c>
      <c r="HF32" s="168">
        <v>29.484300000000001</v>
      </c>
      <c r="HG32" s="168">
        <v>4.4835000000000003</v>
      </c>
      <c r="HH32" s="168">
        <v>40.348500000000001</v>
      </c>
      <c r="HI32" s="168">
        <v>-29.418700000000001</v>
      </c>
      <c r="HJ32" s="168">
        <v>-28.1084</v>
      </c>
      <c r="HK32" s="168">
        <v>0</v>
      </c>
      <c r="HL32" s="168">
        <v>7.6543000000000001</v>
      </c>
      <c r="HM32" s="168">
        <v>0</v>
      </c>
      <c r="HN32" s="168">
        <v>0</v>
      </c>
      <c r="HO32" s="169"/>
      <c r="HP32" s="169"/>
      <c r="HQ32" s="168">
        <v>-10.8698</v>
      </c>
      <c r="HR32" s="168">
        <v>-10.265499999999999</v>
      </c>
      <c r="HS32" s="168">
        <v>-19.704799999999999</v>
      </c>
      <c r="HT32" s="168">
        <v>-19.828099999999999</v>
      </c>
      <c r="HU32" s="168">
        <v>15.55</v>
      </c>
      <c r="HV32" s="168">
        <v>15.65</v>
      </c>
      <c r="HW32" s="168">
        <v>-28.1</v>
      </c>
      <c r="HX32" s="168">
        <v>-28.1</v>
      </c>
      <c r="HY32" s="168">
        <v>1.1252</v>
      </c>
      <c r="HZ32" s="168">
        <v>5.36</v>
      </c>
      <c r="IA32" s="168">
        <v>33.817999999999998</v>
      </c>
      <c r="IB32" s="168">
        <v>20.079599999999999</v>
      </c>
      <c r="IC32" s="168">
        <v>19.989899999999999</v>
      </c>
      <c r="ID32" s="168">
        <v>-14.4</v>
      </c>
      <c r="IE32" s="168">
        <v>-32.4</v>
      </c>
      <c r="IF32" s="168">
        <v>-5.4</v>
      </c>
      <c r="IG32" s="168">
        <v>-6</v>
      </c>
      <c r="IH32" s="169"/>
      <c r="II32" s="169"/>
      <c r="IJ32" s="168">
        <v>-102.2932</v>
      </c>
      <c r="IK32" s="168">
        <v>-1.0580000000000001</v>
      </c>
      <c r="IL32" s="168">
        <v>-237.40459999999999</v>
      </c>
      <c r="IM32" s="168">
        <v>-24.588799999999999</v>
      </c>
      <c r="IN32" s="168">
        <v>20.832000000000001</v>
      </c>
      <c r="IO32" s="168">
        <v>73.164199999999994</v>
      </c>
      <c r="IP32" s="168">
        <v>94.594800000000006</v>
      </c>
      <c r="IQ32" s="168">
        <v>86.795400000000001</v>
      </c>
      <c r="IR32" s="168">
        <v>111.2422</v>
      </c>
      <c r="IS32" s="168">
        <v>0.6341</v>
      </c>
      <c r="IT32" s="168">
        <v>21.1828</v>
      </c>
      <c r="IU32" s="168">
        <v>19.5229</v>
      </c>
      <c r="IV32" s="168">
        <v>23.575800000000001</v>
      </c>
      <c r="IW32" s="168">
        <v>116.4479</v>
      </c>
      <c r="IX32" s="168">
        <v>-224.73429999999999</v>
      </c>
      <c r="IY32" s="168">
        <v>33.782499999999999</v>
      </c>
      <c r="IZ32" s="168">
        <v>-32.244999999999997</v>
      </c>
      <c r="JA32" s="168">
        <v>0.18920000000000001</v>
      </c>
      <c r="JB32" s="169"/>
      <c r="JC32" s="168">
        <v>-6.64</v>
      </c>
      <c r="JD32" s="168">
        <v>-0.84399999999999997</v>
      </c>
      <c r="JE32" s="168">
        <v>-0.85699999999999998</v>
      </c>
      <c r="JF32" s="168">
        <v>2.16</v>
      </c>
      <c r="JG32" s="168">
        <v>0.24</v>
      </c>
      <c r="JH32" s="168">
        <v>-3.6964000000000001</v>
      </c>
      <c r="JI32" s="168">
        <v>-6.4439000000000002</v>
      </c>
      <c r="JJ32" s="168">
        <v>6.0960000000000001</v>
      </c>
      <c r="JK32" s="168">
        <v>-2.6352000000000002</v>
      </c>
      <c r="JL32" s="168">
        <v>1.2</v>
      </c>
      <c r="JM32" s="168">
        <v>0.51</v>
      </c>
      <c r="JN32" s="168">
        <v>1.385</v>
      </c>
      <c r="JO32" s="169"/>
      <c r="JP32" s="169"/>
      <c r="JQ32" s="168">
        <v>4.5674000000000001</v>
      </c>
      <c r="JR32" s="168">
        <v>4.1505999999999998</v>
      </c>
      <c r="JS32" s="168">
        <v>3.8793000000000002</v>
      </c>
      <c r="JT32" s="169"/>
      <c r="JU32" s="168">
        <v>16.7</v>
      </c>
      <c r="JV32" s="168">
        <v>7.4939999999999998</v>
      </c>
      <c r="JW32" s="168">
        <v>0.78</v>
      </c>
      <c r="JX32" s="169"/>
      <c r="JY32" s="168">
        <v>-7.4798999999999998</v>
      </c>
      <c r="JZ32" s="168">
        <v>-4.2249999999999996</v>
      </c>
      <c r="KA32" s="168">
        <v>-26.658799999999999</v>
      </c>
      <c r="KB32" s="168">
        <v>-4.4406999999999996</v>
      </c>
      <c r="KC32" s="169"/>
      <c r="KD32" s="168">
        <v>-30.3109</v>
      </c>
      <c r="KE32" s="168">
        <v>-2.3616999999999999</v>
      </c>
      <c r="KF32" s="168">
        <v>-18.399999999999999</v>
      </c>
      <c r="KG32" s="168">
        <v>1</v>
      </c>
      <c r="KH32" s="169"/>
      <c r="KI32" s="168">
        <v>-105.68980000000001</v>
      </c>
    </row>
    <row r="33" spans="1:295" ht="18" customHeight="1" x14ac:dyDescent="0.35">
      <c r="A33" s="161" t="s">
        <v>58</v>
      </c>
      <c r="B33" s="161" t="s">
        <v>808</v>
      </c>
      <c r="C33" s="162">
        <v>0</v>
      </c>
      <c r="D33" s="162">
        <v>5.6105999999999998</v>
      </c>
      <c r="E33" s="162">
        <v>-11.876300000000001</v>
      </c>
      <c r="F33" s="162">
        <v>4.0640000000000001</v>
      </c>
      <c r="G33" s="162">
        <v>13.9818</v>
      </c>
      <c r="H33" s="163"/>
      <c r="I33" s="162">
        <v>27.2409</v>
      </c>
      <c r="J33" s="163"/>
      <c r="K33" s="163"/>
      <c r="L33" s="162">
        <v>11.053699999999999</v>
      </c>
      <c r="M33" s="162">
        <v>10.568</v>
      </c>
      <c r="N33" s="162">
        <v>-17.760000000000002</v>
      </c>
      <c r="O33" s="163"/>
      <c r="P33" s="163"/>
      <c r="Q33" s="162">
        <v>2.484</v>
      </c>
      <c r="R33" s="162">
        <v>-22</v>
      </c>
      <c r="S33" s="162">
        <v>4.4653</v>
      </c>
      <c r="T33" s="162">
        <v>18.553100000000001</v>
      </c>
      <c r="U33" s="162">
        <v>6.8788999999999998</v>
      </c>
      <c r="V33" s="162">
        <v>6.8587999999999996</v>
      </c>
      <c r="W33" s="162">
        <v>11.536099999999999</v>
      </c>
      <c r="X33" s="162">
        <v>3.2841999999999998</v>
      </c>
      <c r="Y33" s="162">
        <v>1.6341000000000001</v>
      </c>
      <c r="Z33" s="162">
        <v>0.93240000000000001</v>
      </c>
      <c r="AA33" s="163"/>
      <c r="AB33" s="162">
        <v>-0.9385</v>
      </c>
      <c r="AC33" s="162">
        <v>-9.0999999999999998E-2</v>
      </c>
      <c r="AD33" s="162">
        <v>-0.1</v>
      </c>
      <c r="AE33" s="162">
        <v>10.759</v>
      </c>
      <c r="AF33" s="162">
        <v>-2.2200000000000002</v>
      </c>
      <c r="AG33" s="163"/>
      <c r="AH33" s="162">
        <v>0.624</v>
      </c>
      <c r="AI33" s="162">
        <v>0.153</v>
      </c>
      <c r="AJ33" s="162">
        <v>-5.65</v>
      </c>
      <c r="AK33" s="162">
        <v>-5.67</v>
      </c>
      <c r="AL33" s="163"/>
      <c r="AM33" s="162">
        <v>-14.1</v>
      </c>
      <c r="AN33" s="162">
        <v>-14.13</v>
      </c>
      <c r="AO33" s="162">
        <v>8.1768999999999998</v>
      </c>
      <c r="AP33" s="162">
        <v>3.1833999999999998</v>
      </c>
      <c r="AQ33" s="162">
        <v>22.289000000000001</v>
      </c>
      <c r="AR33" s="162">
        <v>23.828299999999999</v>
      </c>
      <c r="AS33" s="162">
        <v>-15.661199999999999</v>
      </c>
      <c r="AT33" s="162">
        <v>0.66979999999999995</v>
      </c>
      <c r="AU33" s="162">
        <v>1.7037</v>
      </c>
      <c r="AV33" s="162">
        <v>14.5336</v>
      </c>
      <c r="AW33" s="162">
        <v>11.7461</v>
      </c>
      <c r="AX33" s="163"/>
      <c r="AY33" s="162">
        <v>-14.0657</v>
      </c>
      <c r="AZ33" s="162">
        <v>5.1414</v>
      </c>
      <c r="BA33" s="162">
        <v>28.5945</v>
      </c>
      <c r="BB33" s="162">
        <v>75.902100000000004</v>
      </c>
      <c r="BC33" s="162">
        <v>8.5402000000000005</v>
      </c>
      <c r="BD33" s="162">
        <v>-5.7</v>
      </c>
      <c r="BE33" s="162">
        <v>-6.8</v>
      </c>
      <c r="BF33" s="162">
        <v>-34.3949</v>
      </c>
      <c r="BG33" s="162">
        <v>-33.043999999999997</v>
      </c>
      <c r="BH33" s="162">
        <v>-3.7121</v>
      </c>
      <c r="BI33" s="163"/>
      <c r="BJ33" s="162">
        <v>7.6719999999999997</v>
      </c>
      <c r="BK33" s="162">
        <v>7.7701000000000002</v>
      </c>
      <c r="BL33" s="162">
        <v>8.4601000000000006</v>
      </c>
      <c r="BM33" s="162">
        <v>5.5861999999999998</v>
      </c>
      <c r="BN33" s="162">
        <v>-169.62180000000001</v>
      </c>
      <c r="BO33" s="162">
        <v>117.5573</v>
      </c>
      <c r="BP33" s="162">
        <v>118.04559999999999</v>
      </c>
      <c r="BQ33" s="162">
        <v>-37.261600000000001</v>
      </c>
      <c r="BR33" s="162">
        <v>-72.129199999999997</v>
      </c>
      <c r="BS33" s="163"/>
      <c r="BT33" s="163"/>
      <c r="BU33" s="163"/>
      <c r="BV33" s="162">
        <v>34.7288</v>
      </c>
      <c r="BW33" s="162">
        <v>13.61</v>
      </c>
      <c r="BX33" s="162">
        <v>7.14</v>
      </c>
      <c r="BY33" s="162">
        <v>-8.57</v>
      </c>
      <c r="BZ33" s="162">
        <v>14.85</v>
      </c>
      <c r="CA33" s="162">
        <v>-12.319900000000001</v>
      </c>
      <c r="CB33" s="162">
        <v>-12.1859</v>
      </c>
      <c r="CC33" s="162">
        <v>26.195900000000002</v>
      </c>
      <c r="CD33" s="162">
        <v>23.856300000000001</v>
      </c>
      <c r="CE33" s="162">
        <v>-0.29859999999999998</v>
      </c>
      <c r="CF33" s="162">
        <v>0.3967</v>
      </c>
      <c r="CG33" s="162">
        <v>0.3987</v>
      </c>
      <c r="CH33" s="162">
        <v>7.8098999999999998</v>
      </c>
      <c r="CI33" s="162">
        <v>17.835699999999999</v>
      </c>
      <c r="CJ33" s="163"/>
      <c r="CK33" s="163"/>
      <c r="CL33" s="162">
        <v>86.4</v>
      </c>
      <c r="CM33" s="162">
        <v>-34.700000000000003</v>
      </c>
      <c r="CN33" s="162">
        <v>-4.59</v>
      </c>
      <c r="CO33" s="162">
        <v>50.936799999999998</v>
      </c>
      <c r="CP33" s="162">
        <v>50.914400000000001</v>
      </c>
      <c r="CQ33" s="162">
        <v>49.974800000000002</v>
      </c>
      <c r="CR33" s="162">
        <v>92.424599999999998</v>
      </c>
      <c r="CS33" s="162">
        <v>93.533799999999999</v>
      </c>
      <c r="CT33" s="162">
        <v>-13.9199</v>
      </c>
      <c r="CU33" s="162">
        <v>-98.613299999999995</v>
      </c>
      <c r="CV33" s="162">
        <v>-5.6265000000000001</v>
      </c>
      <c r="CW33" s="162">
        <v>3.9779</v>
      </c>
      <c r="CX33" s="162">
        <v>31.49</v>
      </c>
      <c r="CY33" s="162">
        <v>22.35</v>
      </c>
      <c r="CZ33" s="162">
        <v>17.192399999999999</v>
      </c>
      <c r="DA33" s="162">
        <v>16.995200000000001</v>
      </c>
      <c r="DB33" s="162">
        <v>-15.79</v>
      </c>
      <c r="DC33" s="163"/>
      <c r="DD33" s="162">
        <v>-19.224599999999999</v>
      </c>
      <c r="DE33" s="162">
        <v>-18.764199999999999</v>
      </c>
      <c r="DF33" s="162">
        <v>28.172599999999999</v>
      </c>
      <c r="DG33" s="162">
        <v>1.3899999999999999E-2</v>
      </c>
      <c r="DH33" s="162">
        <v>-8.5753000000000004</v>
      </c>
      <c r="DI33" s="163"/>
      <c r="DJ33" s="162">
        <v>-27.6</v>
      </c>
      <c r="DK33" s="162">
        <v>-1.8798999999999999</v>
      </c>
      <c r="DL33" s="162">
        <v>12.3484</v>
      </c>
      <c r="DM33" s="162">
        <v>44.007399999999997</v>
      </c>
      <c r="DN33" s="162">
        <v>24.498000000000001</v>
      </c>
      <c r="DO33" s="162">
        <v>13.35</v>
      </c>
      <c r="DP33" s="162">
        <v>-2.82</v>
      </c>
      <c r="DQ33" s="162">
        <v>12.811500000000001</v>
      </c>
      <c r="DR33" s="162">
        <v>-27.421600000000002</v>
      </c>
      <c r="DS33" s="162">
        <v>-4.8099999999999996</v>
      </c>
      <c r="DT33" s="162">
        <v>-4.8600000000000003</v>
      </c>
      <c r="DU33" s="162">
        <v>23.69</v>
      </c>
      <c r="DV33" s="162">
        <v>27.99</v>
      </c>
      <c r="DW33" s="162">
        <v>-23.836400000000001</v>
      </c>
      <c r="DX33" s="162">
        <v>-12.0182</v>
      </c>
      <c r="DY33" s="162">
        <v>-31.438199999999998</v>
      </c>
      <c r="DZ33" s="162">
        <v>-31.181799999999999</v>
      </c>
      <c r="EA33" s="162">
        <v>45.962400000000002</v>
      </c>
      <c r="EB33" s="162">
        <v>22.878</v>
      </c>
      <c r="EC33" s="162">
        <v>12.1252</v>
      </c>
      <c r="ED33" s="162">
        <v>12.4122</v>
      </c>
      <c r="EE33" s="162">
        <v>-7.8638000000000003</v>
      </c>
      <c r="EF33" s="162">
        <v>-13.45</v>
      </c>
      <c r="EG33" s="162">
        <v>-13.276999999999999</v>
      </c>
      <c r="EH33" s="162">
        <v>-41.742800000000003</v>
      </c>
      <c r="EI33" s="162">
        <v>0.85809999999999997</v>
      </c>
      <c r="EJ33" s="163"/>
      <c r="EK33" s="162">
        <v>-14.8018</v>
      </c>
      <c r="EL33" s="162">
        <v>-14.1304</v>
      </c>
      <c r="EM33" s="163"/>
      <c r="EN33" s="162">
        <v>-2.2713999999999999</v>
      </c>
      <c r="EO33" s="162">
        <v>-2.3546</v>
      </c>
      <c r="EP33" s="162">
        <v>-5.6360000000000001</v>
      </c>
      <c r="EQ33" s="162">
        <v>-20.825500000000002</v>
      </c>
      <c r="ER33" s="162">
        <v>-20.411200000000001</v>
      </c>
      <c r="ES33" s="162">
        <v>-0.66449999999999998</v>
      </c>
      <c r="ET33" s="162">
        <v>12.76</v>
      </c>
      <c r="EU33" s="162">
        <v>-9.8800000000000008</v>
      </c>
      <c r="EV33" s="162">
        <v>-0.7</v>
      </c>
      <c r="EW33" s="162">
        <v>9.8625000000000007</v>
      </c>
      <c r="EX33" s="162">
        <v>-8.4892000000000003</v>
      </c>
      <c r="EY33" s="162">
        <v>-6.7249999999999996</v>
      </c>
      <c r="EZ33" s="162">
        <v>-7.0548000000000002</v>
      </c>
      <c r="FA33" s="162">
        <v>4.9875999999999996</v>
      </c>
      <c r="FB33" s="162">
        <v>-3.9681999999999999</v>
      </c>
      <c r="FC33" s="162">
        <v>-15.2613</v>
      </c>
      <c r="FD33" s="163"/>
      <c r="FE33" s="163"/>
      <c r="FF33" s="163"/>
      <c r="FG33" s="162">
        <v>0</v>
      </c>
      <c r="FH33" s="162">
        <v>2.5044</v>
      </c>
      <c r="FI33" s="162">
        <v>0</v>
      </c>
      <c r="FJ33" s="162">
        <v>7.8704000000000001</v>
      </c>
      <c r="FK33" s="162">
        <v>7.0331999999999999</v>
      </c>
      <c r="FL33" s="162">
        <v>7.8704000000000001</v>
      </c>
      <c r="FM33" s="162">
        <v>19.4742</v>
      </c>
      <c r="FN33" s="162">
        <v>19.623699999999999</v>
      </c>
      <c r="FO33" s="162">
        <v>12.199</v>
      </c>
      <c r="FP33" s="162">
        <v>25.592199999999998</v>
      </c>
      <c r="FQ33" s="162">
        <v>15.284700000000001</v>
      </c>
      <c r="FR33" s="162">
        <v>-9.34</v>
      </c>
      <c r="FS33" s="162">
        <v>-3.5116000000000001</v>
      </c>
      <c r="FT33" s="162">
        <v>0.40400000000000003</v>
      </c>
      <c r="FU33" s="162">
        <v>2.27</v>
      </c>
      <c r="FV33" s="162">
        <v>0.47</v>
      </c>
      <c r="FW33" s="162">
        <v>-15.7323</v>
      </c>
      <c r="FX33" s="162">
        <v>1.2089000000000001</v>
      </c>
      <c r="FY33" s="162">
        <v>7.6079999999999997</v>
      </c>
      <c r="FZ33" s="162">
        <v>0.41899999999999998</v>
      </c>
      <c r="GA33" s="162">
        <v>1.1297999999999999</v>
      </c>
      <c r="GB33" s="162">
        <v>26.77</v>
      </c>
      <c r="GC33" s="162">
        <v>-34.7971</v>
      </c>
      <c r="GD33" s="162">
        <v>-24.774699999999999</v>
      </c>
      <c r="GE33" s="163"/>
      <c r="GF33" s="162">
        <v>31.058700000000002</v>
      </c>
      <c r="GG33" s="163"/>
      <c r="GH33" s="162">
        <v>22.817299999999999</v>
      </c>
      <c r="GI33" s="162">
        <v>6.8582000000000001</v>
      </c>
      <c r="GJ33" s="162">
        <v>-7.3868</v>
      </c>
      <c r="GK33" s="162">
        <v>2.7223999999999999</v>
      </c>
      <c r="GL33" s="163"/>
      <c r="GM33" s="163"/>
      <c r="GN33" s="163"/>
      <c r="GO33" s="162">
        <v>-22.768699999999999</v>
      </c>
      <c r="GP33" s="162">
        <v>8.9517000000000007</v>
      </c>
      <c r="GQ33" s="162">
        <v>-29.159099999999999</v>
      </c>
      <c r="GR33" s="162">
        <v>-6.9894999999999996</v>
      </c>
      <c r="GS33" s="162">
        <v>-7.0686</v>
      </c>
      <c r="GT33" s="162">
        <v>141.4759</v>
      </c>
      <c r="GU33" s="162">
        <v>-5.4016999999999999</v>
      </c>
      <c r="GV33" s="162">
        <v>-9.1219000000000001</v>
      </c>
      <c r="GW33" s="162">
        <v>-5.6772</v>
      </c>
      <c r="GX33" s="162">
        <v>2.8086000000000002</v>
      </c>
      <c r="GY33" s="162">
        <v>11.773099999999999</v>
      </c>
      <c r="GZ33" s="162">
        <v>12.0337</v>
      </c>
      <c r="HA33" s="162">
        <v>2</v>
      </c>
      <c r="HB33" s="162">
        <v>32.521799999999999</v>
      </c>
      <c r="HC33" s="162">
        <v>34.0702</v>
      </c>
      <c r="HD33" s="162">
        <v>-23.47</v>
      </c>
      <c r="HE33" s="162">
        <v>25.764299999999999</v>
      </c>
      <c r="HF33" s="162">
        <v>27.7849</v>
      </c>
      <c r="HG33" s="162">
        <v>0</v>
      </c>
      <c r="HH33" s="162">
        <v>42.033000000000001</v>
      </c>
      <c r="HI33" s="162">
        <v>-31.976600000000001</v>
      </c>
      <c r="HJ33" s="162">
        <v>-30.873000000000001</v>
      </c>
      <c r="HK33" s="162">
        <v>0</v>
      </c>
      <c r="HL33" s="162">
        <v>9.7304999999999993</v>
      </c>
      <c r="HM33" s="162">
        <v>-10.817</v>
      </c>
      <c r="HN33" s="162">
        <v>-11.190799999999999</v>
      </c>
      <c r="HO33" s="163"/>
      <c r="HP33" s="163"/>
      <c r="HQ33" s="162">
        <v>-11.248799999999999</v>
      </c>
      <c r="HR33" s="162">
        <v>-10.325900000000001</v>
      </c>
      <c r="HS33" s="162">
        <v>-19.842400000000001</v>
      </c>
      <c r="HT33" s="162">
        <v>-19.940200000000001</v>
      </c>
      <c r="HU33" s="162">
        <v>13.13</v>
      </c>
      <c r="HV33" s="162">
        <v>13.17</v>
      </c>
      <c r="HW33" s="162">
        <v>-29.7</v>
      </c>
      <c r="HX33" s="162">
        <v>-30.2</v>
      </c>
      <c r="HY33" s="162">
        <v>1.3192999999999999</v>
      </c>
      <c r="HZ33" s="162">
        <v>7.12</v>
      </c>
      <c r="IA33" s="162">
        <v>33.754399999999997</v>
      </c>
      <c r="IB33" s="162">
        <v>18.983000000000001</v>
      </c>
      <c r="IC33" s="162">
        <v>18.640699999999999</v>
      </c>
      <c r="ID33" s="162">
        <v>-14.8</v>
      </c>
      <c r="IE33" s="162">
        <v>-33.299999999999997</v>
      </c>
      <c r="IF33" s="162">
        <v>-5</v>
      </c>
      <c r="IG33" s="162">
        <v>-5.5</v>
      </c>
      <c r="IH33" s="162">
        <v>-17.709099999999999</v>
      </c>
      <c r="II33" s="162">
        <v>-17.677800000000001</v>
      </c>
      <c r="IJ33" s="162">
        <v>-108.03660000000001</v>
      </c>
      <c r="IK33" s="162">
        <v>4.4550000000000001</v>
      </c>
      <c r="IL33" s="162">
        <v>-240.9966</v>
      </c>
      <c r="IM33" s="162">
        <v>-28.8201</v>
      </c>
      <c r="IN33" s="162">
        <v>21.633500000000002</v>
      </c>
      <c r="IO33" s="162">
        <v>73.042699999999996</v>
      </c>
      <c r="IP33" s="162">
        <v>95.871499999999997</v>
      </c>
      <c r="IQ33" s="162">
        <v>88.796000000000006</v>
      </c>
      <c r="IR33" s="162">
        <v>108.6512</v>
      </c>
      <c r="IS33" s="162">
        <v>-2.9868000000000001</v>
      </c>
      <c r="IT33" s="162">
        <v>13.202199999999999</v>
      </c>
      <c r="IU33" s="162">
        <v>13.336600000000001</v>
      </c>
      <c r="IV33" s="162">
        <v>18.229900000000001</v>
      </c>
      <c r="IW33" s="162">
        <v>114.1632</v>
      </c>
      <c r="IX33" s="162">
        <v>-223.73330000000001</v>
      </c>
      <c r="IY33" s="162">
        <v>31.357399999999998</v>
      </c>
      <c r="IZ33" s="162">
        <v>-30.322600000000001</v>
      </c>
      <c r="JA33" s="162">
        <v>-2.3199999999999998E-2</v>
      </c>
      <c r="JB33" s="163"/>
      <c r="JC33" s="162">
        <v>-7.12</v>
      </c>
      <c r="JD33" s="162">
        <v>-0.94199999999999995</v>
      </c>
      <c r="JE33" s="162">
        <v>-0.95799999999999996</v>
      </c>
      <c r="JF33" s="162">
        <v>2.48</v>
      </c>
      <c r="JG33" s="162">
        <v>0</v>
      </c>
      <c r="JH33" s="162">
        <v>-3.8191000000000002</v>
      </c>
      <c r="JI33" s="162">
        <v>-6.0044000000000004</v>
      </c>
      <c r="JJ33" s="162">
        <v>6.1234000000000002</v>
      </c>
      <c r="JK33" s="162">
        <v>-2.5771999999999999</v>
      </c>
      <c r="JL33" s="162">
        <v>0.7</v>
      </c>
      <c r="JM33" s="162">
        <v>-6.8000000000000005E-2</v>
      </c>
      <c r="JN33" s="162">
        <v>-1.204</v>
      </c>
      <c r="JO33" s="163"/>
      <c r="JP33" s="163"/>
      <c r="JQ33" s="162">
        <v>4.0488999999999997</v>
      </c>
      <c r="JR33" s="162">
        <v>3.6358000000000001</v>
      </c>
      <c r="JS33" s="162">
        <v>3.4599000000000002</v>
      </c>
      <c r="JT33" s="163"/>
      <c r="JU33" s="162">
        <v>17.5</v>
      </c>
      <c r="JV33" s="162">
        <v>7.0715000000000003</v>
      </c>
      <c r="JW33" s="162">
        <v>0.79</v>
      </c>
      <c r="JX33" s="163"/>
      <c r="JY33" s="162">
        <v>-7.5190999999999999</v>
      </c>
      <c r="JZ33" s="162">
        <v>-5.0827</v>
      </c>
      <c r="KA33" s="162">
        <v>-27.2318</v>
      </c>
      <c r="KB33" s="162">
        <v>-3.1757</v>
      </c>
      <c r="KC33" s="163"/>
      <c r="KD33" s="162">
        <v>-30.667200000000001</v>
      </c>
      <c r="KE33" s="162">
        <v>-1.7636000000000001</v>
      </c>
      <c r="KF33" s="162">
        <v>-19.3</v>
      </c>
      <c r="KG33" s="162">
        <v>1.9</v>
      </c>
      <c r="KH33" s="163"/>
      <c r="KI33" s="162">
        <v>-102.99209999999999</v>
      </c>
    </row>
    <row r="34" spans="1:295" ht="18" customHeight="1" x14ac:dyDescent="0.35">
      <c r="A34" s="161" t="s">
        <v>58</v>
      </c>
      <c r="B34" s="161" t="s">
        <v>809</v>
      </c>
      <c r="C34" s="165">
        <v>0</v>
      </c>
      <c r="D34" s="165">
        <v>5.3216000000000001</v>
      </c>
      <c r="E34" s="165">
        <v>-11.2552</v>
      </c>
      <c r="F34" s="165">
        <v>10.193899999999999</v>
      </c>
      <c r="G34" s="165">
        <v>13.927300000000001</v>
      </c>
      <c r="H34" s="166"/>
      <c r="I34" s="165">
        <v>27.343900000000001</v>
      </c>
      <c r="J34" s="166"/>
      <c r="K34" s="165">
        <v>22.3261</v>
      </c>
      <c r="L34" s="165">
        <v>9.4156999999999993</v>
      </c>
      <c r="M34" s="165">
        <v>9.1462000000000003</v>
      </c>
      <c r="N34" s="165">
        <v>-15.54</v>
      </c>
      <c r="O34" s="166"/>
      <c r="P34" s="166"/>
      <c r="Q34" s="165">
        <v>4.1399999999999997</v>
      </c>
      <c r="R34" s="166"/>
      <c r="S34" s="165">
        <v>4.7568000000000001</v>
      </c>
      <c r="T34" s="165">
        <v>19.392700000000001</v>
      </c>
      <c r="U34" s="165">
        <v>6.1279000000000003</v>
      </c>
      <c r="V34" s="165">
        <v>5.8446999999999996</v>
      </c>
      <c r="W34" s="165">
        <v>10.3086</v>
      </c>
      <c r="X34" s="165">
        <v>3.911</v>
      </c>
      <c r="Y34" s="165">
        <v>-0.36870000000000003</v>
      </c>
      <c r="Z34" s="165">
        <v>1.7504999999999999</v>
      </c>
      <c r="AA34" s="166"/>
      <c r="AB34" s="165">
        <v>-0.98650000000000004</v>
      </c>
      <c r="AC34" s="165">
        <v>-0.79400000000000004</v>
      </c>
      <c r="AD34" s="165">
        <v>-0.77600000000000002</v>
      </c>
      <c r="AE34" s="165">
        <v>11.519</v>
      </c>
      <c r="AF34" s="165">
        <v>-4.4400000000000004</v>
      </c>
      <c r="AG34" s="166"/>
      <c r="AH34" s="165">
        <v>0.66300000000000003</v>
      </c>
      <c r="AI34" s="165">
        <v>0.16</v>
      </c>
      <c r="AJ34" s="165">
        <v>-4.3499999999999996</v>
      </c>
      <c r="AK34" s="165">
        <v>-4.29</v>
      </c>
      <c r="AL34" s="166"/>
      <c r="AM34" s="165">
        <v>-18.899999999999999</v>
      </c>
      <c r="AN34" s="165">
        <v>-18.920000000000002</v>
      </c>
      <c r="AO34" s="165">
        <v>7.2934000000000001</v>
      </c>
      <c r="AP34" s="165">
        <v>3.1173000000000002</v>
      </c>
      <c r="AQ34" s="165">
        <v>27.316500000000001</v>
      </c>
      <c r="AR34" s="165">
        <v>29.0413</v>
      </c>
      <c r="AS34" s="165">
        <v>-17.9498</v>
      </c>
      <c r="AT34" s="165">
        <v>0.93769999999999998</v>
      </c>
      <c r="AU34" s="165">
        <v>1.0768</v>
      </c>
      <c r="AV34" s="165">
        <v>-0.88780000000000003</v>
      </c>
      <c r="AW34" s="165">
        <v>-0.78769999999999996</v>
      </c>
      <c r="AX34" s="166"/>
      <c r="AY34" s="165">
        <v>-12.5922</v>
      </c>
      <c r="AZ34" s="165">
        <v>4.7469000000000001</v>
      </c>
      <c r="BA34" s="165">
        <v>24.232800000000001</v>
      </c>
      <c r="BB34" s="165">
        <v>84.986500000000007</v>
      </c>
      <c r="BC34" s="165">
        <v>10.2041</v>
      </c>
      <c r="BD34" s="165">
        <v>-6</v>
      </c>
      <c r="BE34" s="165">
        <v>-6.7</v>
      </c>
      <c r="BF34" s="165">
        <v>-35.780200000000001</v>
      </c>
      <c r="BG34" s="165">
        <v>-35.191899999999997</v>
      </c>
      <c r="BH34" s="165">
        <v>-3.9081999999999999</v>
      </c>
      <c r="BI34" s="166"/>
      <c r="BJ34" s="165">
        <v>6.9161000000000001</v>
      </c>
      <c r="BK34" s="165">
        <v>6.4945000000000004</v>
      </c>
      <c r="BL34" s="165">
        <v>7.9821999999999997</v>
      </c>
      <c r="BM34" s="165">
        <v>5.1578999999999997</v>
      </c>
      <c r="BN34" s="165">
        <v>-198.5839</v>
      </c>
      <c r="BO34" s="165">
        <v>117.4962</v>
      </c>
      <c r="BP34" s="165">
        <v>118.1371</v>
      </c>
      <c r="BQ34" s="165">
        <v>-22.254799999999999</v>
      </c>
      <c r="BR34" s="165">
        <v>-90.392700000000005</v>
      </c>
      <c r="BS34" s="166"/>
      <c r="BT34" s="166"/>
      <c r="BU34" s="166"/>
      <c r="BV34" s="165">
        <v>31.0763</v>
      </c>
      <c r="BW34" s="165">
        <v>13.23</v>
      </c>
      <c r="BX34" s="165">
        <v>6.77</v>
      </c>
      <c r="BY34" s="165">
        <v>-10.31</v>
      </c>
      <c r="BZ34" s="165">
        <v>13.96</v>
      </c>
      <c r="CA34" s="165">
        <v>-8.5691000000000006</v>
      </c>
      <c r="CB34" s="165">
        <v>-8.5691000000000006</v>
      </c>
      <c r="CC34" s="165">
        <v>23.3568</v>
      </c>
      <c r="CD34" s="165">
        <v>19.839600000000001</v>
      </c>
      <c r="CE34" s="165">
        <v>-0.2261</v>
      </c>
      <c r="CF34" s="165">
        <v>-0.63519999999999999</v>
      </c>
      <c r="CG34" s="165">
        <v>-0.75960000000000005</v>
      </c>
      <c r="CH34" s="165">
        <v>6.9851999999999999</v>
      </c>
      <c r="CI34" s="165">
        <v>16.4924</v>
      </c>
      <c r="CJ34" s="166"/>
      <c r="CK34" s="166"/>
      <c r="CL34" s="165">
        <v>82.9</v>
      </c>
      <c r="CM34" s="165">
        <v>-30.5</v>
      </c>
      <c r="CN34" s="165">
        <v>-4.66</v>
      </c>
      <c r="CO34" s="165">
        <v>48.292999999999999</v>
      </c>
      <c r="CP34" s="165">
        <v>48.162599999999998</v>
      </c>
      <c r="CQ34" s="165">
        <v>46.8369</v>
      </c>
      <c r="CR34" s="165">
        <v>96.280900000000003</v>
      </c>
      <c r="CS34" s="165">
        <v>95.738</v>
      </c>
      <c r="CT34" s="165">
        <v>-14.9809</v>
      </c>
      <c r="CU34" s="165">
        <v>-97.887500000000003</v>
      </c>
      <c r="CV34" s="165">
        <v>-8.4596999999999998</v>
      </c>
      <c r="CW34" s="165">
        <v>4.1063999999999998</v>
      </c>
      <c r="CX34" s="165">
        <v>31.95</v>
      </c>
      <c r="CY34" s="165">
        <v>21.11</v>
      </c>
      <c r="CZ34" s="165">
        <v>17.348600000000001</v>
      </c>
      <c r="DA34" s="165">
        <v>17.1906</v>
      </c>
      <c r="DB34" s="165">
        <v>-15.32</v>
      </c>
      <c r="DC34" s="166"/>
      <c r="DD34" s="165">
        <v>-17.3751</v>
      </c>
      <c r="DE34" s="165">
        <v>-16.672499999999999</v>
      </c>
      <c r="DF34" s="165">
        <v>19.543199999999999</v>
      </c>
      <c r="DG34" s="165">
        <v>1.41E-2</v>
      </c>
      <c r="DH34" s="165">
        <v>-8.1859999999999999</v>
      </c>
      <c r="DI34" s="166"/>
      <c r="DJ34" s="165">
        <v>-25</v>
      </c>
      <c r="DK34" s="165">
        <v>-2.0667</v>
      </c>
      <c r="DL34" s="165">
        <v>12.9094</v>
      </c>
      <c r="DM34" s="165">
        <v>45.4268</v>
      </c>
      <c r="DN34" s="165">
        <v>25.054600000000001</v>
      </c>
      <c r="DO34" s="165">
        <v>13.64</v>
      </c>
      <c r="DP34" s="165">
        <v>-3.26</v>
      </c>
      <c r="DQ34" s="165">
        <v>11.8935</v>
      </c>
      <c r="DR34" s="165">
        <v>-19.536100000000001</v>
      </c>
      <c r="DS34" s="165">
        <v>-5.59</v>
      </c>
      <c r="DT34" s="165">
        <v>-5.73</v>
      </c>
      <c r="DU34" s="165">
        <v>24.69</v>
      </c>
      <c r="DV34" s="165">
        <v>25.38</v>
      </c>
      <c r="DW34" s="165">
        <v>-19.854500000000002</v>
      </c>
      <c r="DX34" s="165">
        <v>-10.072699999999999</v>
      </c>
      <c r="DY34" s="165">
        <v>-25.2866</v>
      </c>
      <c r="DZ34" s="165">
        <v>-25.290900000000001</v>
      </c>
      <c r="EA34" s="165">
        <v>44.005499999999998</v>
      </c>
      <c r="EB34" s="165">
        <v>22.556799999999999</v>
      </c>
      <c r="EC34" s="165">
        <v>13.044</v>
      </c>
      <c r="ED34" s="165">
        <v>14.1326</v>
      </c>
      <c r="EE34" s="165">
        <v>-9.0372000000000003</v>
      </c>
      <c r="EF34" s="165">
        <v>-14.663</v>
      </c>
      <c r="EG34" s="165">
        <v>-12</v>
      </c>
      <c r="EH34" s="165">
        <v>-57.585700000000003</v>
      </c>
      <c r="EI34" s="165">
        <v>16.803599999999999</v>
      </c>
      <c r="EJ34" s="166"/>
      <c r="EK34" s="165">
        <v>-14.0518</v>
      </c>
      <c r="EL34" s="165">
        <v>-13.4049</v>
      </c>
      <c r="EM34" s="166"/>
      <c r="EN34" s="165">
        <v>-1.2843</v>
      </c>
      <c r="EO34" s="165">
        <v>-1.9878</v>
      </c>
      <c r="EP34" s="165">
        <v>-10.244</v>
      </c>
      <c r="EQ34" s="165">
        <v>-17.562799999999999</v>
      </c>
      <c r="ER34" s="165">
        <v>-16.948399999999999</v>
      </c>
      <c r="ES34" s="165">
        <v>-2.6433</v>
      </c>
      <c r="ET34" s="165">
        <v>13.07</v>
      </c>
      <c r="EU34" s="165">
        <v>-11.57</v>
      </c>
      <c r="EV34" s="165">
        <v>0.6</v>
      </c>
      <c r="EW34" s="165">
        <v>9.8246000000000002</v>
      </c>
      <c r="EX34" s="165">
        <v>-5.7503000000000002</v>
      </c>
      <c r="EY34" s="165">
        <v>-5.8879999999999999</v>
      </c>
      <c r="EZ34" s="165">
        <v>-6.0791000000000004</v>
      </c>
      <c r="FA34" s="165">
        <v>3.2764000000000002</v>
      </c>
      <c r="FB34" s="165">
        <v>-3.7010000000000001</v>
      </c>
      <c r="FC34" s="165">
        <v>-14.6355</v>
      </c>
      <c r="FD34" s="166"/>
      <c r="FE34" s="166"/>
      <c r="FF34" s="166"/>
      <c r="FG34" s="165">
        <v>3.3553999999999999</v>
      </c>
      <c r="FH34" s="165">
        <v>0</v>
      </c>
      <c r="FI34" s="165">
        <v>0</v>
      </c>
      <c r="FJ34" s="165">
        <v>5.3586</v>
      </c>
      <c r="FK34" s="165">
        <v>4.1863999999999999</v>
      </c>
      <c r="FL34" s="165">
        <v>8.5403000000000002</v>
      </c>
      <c r="FM34" s="165">
        <v>16.137699999999999</v>
      </c>
      <c r="FN34" s="165">
        <v>16.3066</v>
      </c>
      <c r="FO34" s="165">
        <v>12.473800000000001</v>
      </c>
      <c r="FP34" s="165">
        <v>23.957000000000001</v>
      </c>
      <c r="FQ34" s="165">
        <v>12.7309</v>
      </c>
      <c r="FR34" s="165">
        <v>-9.08</v>
      </c>
      <c r="FS34" s="165">
        <v>-3.68</v>
      </c>
      <c r="FT34" s="165">
        <v>0.37740000000000001</v>
      </c>
      <c r="FU34" s="165">
        <v>2.58</v>
      </c>
      <c r="FV34" s="165">
        <v>1</v>
      </c>
      <c r="FW34" s="165">
        <v>-13.5885</v>
      </c>
      <c r="FX34" s="165">
        <v>1.5501</v>
      </c>
      <c r="FY34" s="165">
        <v>7.3529999999999998</v>
      </c>
      <c r="FZ34" s="165">
        <v>0.70699999999999996</v>
      </c>
      <c r="GA34" s="165">
        <v>1.2133</v>
      </c>
      <c r="GB34" s="165">
        <v>27.24</v>
      </c>
      <c r="GC34" s="165">
        <v>-34.065300000000001</v>
      </c>
      <c r="GD34" s="165">
        <v>-24.3248</v>
      </c>
      <c r="GE34" s="165">
        <v>-2.4</v>
      </c>
      <c r="GF34" s="165">
        <v>30.4254</v>
      </c>
      <c r="GG34" s="166"/>
      <c r="GH34" s="165">
        <v>22.997299999999999</v>
      </c>
      <c r="GI34" s="165">
        <v>5.8689</v>
      </c>
      <c r="GJ34" s="165">
        <v>-6.3909000000000002</v>
      </c>
      <c r="GK34" s="165">
        <v>2.6446000000000001</v>
      </c>
      <c r="GL34" s="165">
        <v>4.2799999999999998E-2</v>
      </c>
      <c r="GM34" s="166"/>
      <c r="GN34" s="165">
        <v>-12.1082</v>
      </c>
      <c r="GO34" s="165">
        <v>-19.668500000000002</v>
      </c>
      <c r="GP34" s="165">
        <v>8.1018000000000008</v>
      </c>
      <c r="GQ34" s="165">
        <v>-30.083500000000001</v>
      </c>
      <c r="GR34" s="165">
        <v>-7.0079000000000002</v>
      </c>
      <c r="GS34" s="165">
        <v>-7.0792999999999999</v>
      </c>
      <c r="GT34" s="165">
        <v>133.8896</v>
      </c>
      <c r="GU34" s="165">
        <v>-5.87</v>
      </c>
      <c r="GV34" s="165">
        <v>-10.258699999999999</v>
      </c>
      <c r="GW34" s="165">
        <v>-4.5358999999999998</v>
      </c>
      <c r="GX34" s="165">
        <v>2.9415</v>
      </c>
      <c r="GY34" s="165">
        <v>11.157</v>
      </c>
      <c r="GZ34" s="165">
        <v>11.432499999999999</v>
      </c>
      <c r="HA34" s="165">
        <v>2.1413000000000002</v>
      </c>
      <c r="HB34" s="165">
        <v>33.520699999999998</v>
      </c>
      <c r="HC34" s="165">
        <v>32.727800000000002</v>
      </c>
      <c r="HD34" s="165">
        <v>-25.14</v>
      </c>
      <c r="HE34" s="165">
        <v>26.460999999999999</v>
      </c>
      <c r="HF34" s="165">
        <v>30.3248</v>
      </c>
      <c r="HG34" s="165">
        <v>0</v>
      </c>
      <c r="HH34" s="165">
        <v>41.564300000000003</v>
      </c>
      <c r="HI34" s="165">
        <v>-34.077500000000001</v>
      </c>
      <c r="HJ34" s="165">
        <v>-33.285899999999998</v>
      </c>
      <c r="HK34" s="165">
        <v>0</v>
      </c>
      <c r="HL34" s="165">
        <v>9.3719000000000001</v>
      </c>
      <c r="HM34" s="165">
        <v>0</v>
      </c>
      <c r="HN34" s="165">
        <v>0</v>
      </c>
      <c r="HO34" s="165">
        <v>12.5557</v>
      </c>
      <c r="HP34" s="165">
        <v>8.8170000000000002</v>
      </c>
      <c r="HQ34" s="165">
        <v>-12.182700000000001</v>
      </c>
      <c r="HR34" s="165">
        <v>-11.589399999999999</v>
      </c>
      <c r="HS34" s="165">
        <v>-18.957999999999998</v>
      </c>
      <c r="HT34" s="165">
        <v>-18.768999999999998</v>
      </c>
      <c r="HU34" s="165">
        <v>14.7</v>
      </c>
      <c r="HV34" s="165">
        <v>14.64</v>
      </c>
      <c r="HW34" s="165">
        <v>-28.6</v>
      </c>
      <c r="HX34" s="165">
        <v>-28.8</v>
      </c>
      <c r="HY34" s="165">
        <v>0.87980000000000003</v>
      </c>
      <c r="HZ34" s="165">
        <v>8.8000000000000007</v>
      </c>
      <c r="IA34" s="165">
        <v>36.206200000000003</v>
      </c>
      <c r="IB34" s="165">
        <v>17.158999999999999</v>
      </c>
      <c r="IC34" s="165">
        <v>17.683199999999999</v>
      </c>
      <c r="ID34" s="165">
        <v>-15.2</v>
      </c>
      <c r="IE34" s="165">
        <v>-32.9</v>
      </c>
      <c r="IF34" s="165">
        <v>-4.2</v>
      </c>
      <c r="IG34" s="165">
        <v>-4.7</v>
      </c>
      <c r="IH34" s="166"/>
      <c r="II34" s="166"/>
      <c r="IJ34" s="165">
        <v>-109.67659999999999</v>
      </c>
      <c r="IK34" s="165">
        <v>1.3661000000000001</v>
      </c>
      <c r="IL34" s="165">
        <v>-240.93039999999999</v>
      </c>
      <c r="IM34" s="165">
        <v>-26.847999999999999</v>
      </c>
      <c r="IN34" s="165">
        <v>22.913699999999999</v>
      </c>
      <c r="IO34" s="165">
        <v>70.951800000000006</v>
      </c>
      <c r="IP34" s="165">
        <v>98.279899999999998</v>
      </c>
      <c r="IQ34" s="165">
        <v>92.268299999999996</v>
      </c>
      <c r="IR34" s="165">
        <v>108.16930000000001</v>
      </c>
      <c r="IS34" s="165">
        <v>-5.2426000000000004</v>
      </c>
      <c r="IT34" s="165">
        <v>12.4453</v>
      </c>
      <c r="IU34" s="165">
        <v>11.872199999999999</v>
      </c>
      <c r="IV34" s="165">
        <v>15.977399999999999</v>
      </c>
      <c r="IW34" s="165">
        <v>111.0706</v>
      </c>
      <c r="IX34" s="165">
        <v>-225.48740000000001</v>
      </c>
      <c r="IY34" s="165">
        <v>28.837800000000001</v>
      </c>
      <c r="IZ34" s="165">
        <v>-27.636900000000001</v>
      </c>
      <c r="JA34" s="165">
        <v>0.7752</v>
      </c>
      <c r="JB34" s="166"/>
      <c r="JC34" s="165">
        <v>-7.04</v>
      </c>
      <c r="JD34" s="165">
        <v>-0.91600000000000004</v>
      </c>
      <c r="JE34" s="165">
        <v>-0.92500000000000004</v>
      </c>
      <c r="JF34" s="165">
        <v>2.3199999999999998</v>
      </c>
      <c r="JG34" s="165">
        <v>0.16</v>
      </c>
      <c r="JH34" s="165">
        <v>-4.3121999999999998</v>
      </c>
      <c r="JI34" s="165">
        <v>-6.5598999999999998</v>
      </c>
      <c r="JJ34" s="165">
        <v>5.2171000000000003</v>
      </c>
      <c r="JK34" s="165">
        <v>-2.1652999999999998</v>
      </c>
      <c r="JL34" s="165">
        <v>2</v>
      </c>
      <c r="JM34" s="165">
        <v>1.2370000000000001</v>
      </c>
      <c r="JN34" s="165">
        <v>0.246</v>
      </c>
      <c r="JO34" s="165">
        <v>0</v>
      </c>
      <c r="JP34" s="165">
        <v>0</v>
      </c>
      <c r="JQ34" s="165">
        <v>3.3315000000000001</v>
      </c>
      <c r="JR34" s="165">
        <v>3.3975</v>
      </c>
      <c r="JS34" s="165">
        <v>3.8988999999999998</v>
      </c>
      <c r="JT34" s="166"/>
      <c r="JU34" s="165">
        <v>17.399999999999999</v>
      </c>
      <c r="JV34" s="165">
        <v>8.5305999999999997</v>
      </c>
      <c r="JW34" s="165">
        <v>0.7</v>
      </c>
      <c r="JX34" s="166"/>
      <c r="JY34" s="165">
        <v>-5.1738</v>
      </c>
      <c r="JZ34" s="165">
        <v>-5.3228</v>
      </c>
      <c r="KA34" s="165">
        <v>-26.896999999999998</v>
      </c>
      <c r="KB34" s="165">
        <v>-2.0343</v>
      </c>
      <c r="KC34" s="165">
        <v>0</v>
      </c>
      <c r="KD34" s="165">
        <v>-29.911000000000001</v>
      </c>
      <c r="KE34" s="165">
        <v>-2.3437999999999999</v>
      </c>
      <c r="KF34" s="165">
        <v>-18.899999999999999</v>
      </c>
      <c r="KG34" s="165">
        <v>1</v>
      </c>
      <c r="KH34" s="166"/>
      <c r="KI34" s="165">
        <v>-105.5881</v>
      </c>
    </row>
    <row r="35" spans="1:295" ht="18" customHeight="1" x14ac:dyDescent="0.35">
      <c r="A35" s="161" t="s">
        <v>58</v>
      </c>
      <c r="B35" s="161" t="s">
        <v>810</v>
      </c>
      <c r="C35" s="165">
        <v>0</v>
      </c>
      <c r="D35" s="165">
        <v>5.2655000000000003</v>
      </c>
      <c r="E35" s="165">
        <v>-11.2727</v>
      </c>
      <c r="F35" s="165">
        <v>3.6934</v>
      </c>
      <c r="G35" s="165">
        <v>13.5672</v>
      </c>
      <c r="H35" s="166"/>
      <c r="I35" s="165">
        <v>26.191400000000002</v>
      </c>
      <c r="J35" s="166"/>
      <c r="K35" s="165">
        <v>20.886800000000001</v>
      </c>
      <c r="L35" s="165">
        <v>8.9547000000000008</v>
      </c>
      <c r="M35" s="165">
        <v>8.4781999999999993</v>
      </c>
      <c r="N35" s="165">
        <v>-15.54</v>
      </c>
      <c r="O35" s="165">
        <v>-28.6</v>
      </c>
      <c r="P35" s="165">
        <v>2.2000000000000002</v>
      </c>
      <c r="Q35" s="165">
        <v>4.1399999999999997</v>
      </c>
      <c r="R35" s="165">
        <v>-22</v>
      </c>
      <c r="S35" s="165">
        <v>3.5914000000000001</v>
      </c>
      <c r="T35" s="165">
        <v>23.663399999999999</v>
      </c>
      <c r="U35" s="165">
        <v>6.0091999999999999</v>
      </c>
      <c r="V35" s="165">
        <v>5.9505999999999997</v>
      </c>
      <c r="W35" s="165">
        <v>10.4697</v>
      </c>
      <c r="X35" s="165">
        <v>3.8330000000000002</v>
      </c>
      <c r="Y35" s="165">
        <v>-0.43159999999999998</v>
      </c>
      <c r="Z35" s="165">
        <v>1.7446999999999999</v>
      </c>
      <c r="AA35" s="166"/>
      <c r="AB35" s="165">
        <v>-0.93899999999999995</v>
      </c>
      <c r="AC35" s="165">
        <v>-0.79</v>
      </c>
      <c r="AD35" s="165">
        <v>-0.76700000000000002</v>
      </c>
      <c r="AE35" s="165">
        <v>11.618</v>
      </c>
      <c r="AF35" s="165">
        <v>-4.4400000000000004</v>
      </c>
      <c r="AG35" s="165">
        <v>-8.8000000000000007</v>
      </c>
      <c r="AH35" s="165">
        <v>1.077</v>
      </c>
      <c r="AI35" s="165">
        <v>0.16</v>
      </c>
      <c r="AJ35" s="165">
        <v>-4.2300000000000004</v>
      </c>
      <c r="AK35" s="165">
        <v>-3.69</v>
      </c>
      <c r="AL35" s="166"/>
      <c r="AM35" s="165">
        <v>-18.63</v>
      </c>
      <c r="AN35" s="165">
        <v>-18.79</v>
      </c>
      <c r="AO35" s="165">
        <v>7.2938000000000001</v>
      </c>
      <c r="AP35" s="165">
        <v>2.6149</v>
      </c>
      <c r="AQ35" s="165">
        <v>28.134499999999999</v>
      </c>
      <c r="AR35" s="165">
        <v>30.087900000000001</v>
      </c>
      <c r="AS35" s="165">
        <v>-18.0915</v>
      </c>
      <c r="AT35" s="165">
        <v>0.26790000000000003</v>
      </c>
      <c r="AU35" s="165">
        <v>0.122</v>
      </c>
      <c r="AV35" s="165">
        <v>-0.46550000000000002</v>
      </c>
      <c r="AW35" s="165">
        <v>-0.45429999999999998</v>
      </c>
      <c r="AX35" s="166"/>
      <c r="AY35" s="165">
        <v>-13.395899999999999</v>
      </c>
      <c r="AZ35" s="165">
        <v>4.7469000000000001</v>
      </c>
      <c r="BA35" s="165">
        <v>25.251300000000001</v>
      </c>
      <c r="BB35" s="165">
        <v>83.286000000000001</v>
      </c>
      <c r="BC35" s="165">
        <v>9.5341000000000005</v>
      </c>
      <c r="BD35" s="165">
        <v>-6.1</v>
      </c>
      <c r="BE35" s="165">
        <v>-6.7</v>
      </c>
      <c r="BF35" s="165">
        <v>-35.6584</v>
      </c>
      <c r="BG35" s="165">
        <v>-34.249600000000001</v>
      </c>
      <c r="BH35" s="165">
        <v>-3.8854000000000002</v>
      </c>
      <c r="BI35" s="166"/>
      <c r="BJ35" s="165">
        <v>7.7237999999999998</v>
      </c>
      <c r="BK35" s="165">
        <v>7.1013999999999999</v>
      </c>
      <c r="BL35" s="165">
        <v>7.7935999999999996</v>
      </c>
      <c r="BM35" s="165">
        <v>4.9958</v>
      </c>
      <c r="BN35" s="165">
        <v>-198.12610000000001</v>
      </c>
      <c r="BO35" s="165">
        <v>115.2684</v>
      </c>
      <c r="BP35" s="165">
        <v>115.84820000000001</v>
      </c>
      <c r="BQ35" s="165">
        <v>-26.016999999999999</v>
      </c>
      <c r="BR35" s="165">
        <v>-96.278999999999996</v>
      </c>
      <c r="BS35" s="166"/>
      <c r="BT35" s="166"/>
      <c r="BU35" s="166"/>
      <c r="BV35" s="165">
        <v>30.118300000000001</v>
      </c>
      <c r="BW35" s="165">
        <v>12.84</v>
      </c>
      <c r="BX35" s="165">
        <v>6.19</v>
      </c>
      <c r="BY35" s="165">
        <v>-10.47</v>
      </c>
      <c r="BZ35" s="165">
        <v>13.39</v>
      </c>
      <c r="CA35" s="165">
        <v>-11.1142</v>
      </c>
      <c r="CB35" s="165">
        <v>-11.248200000000001</v>
      </c>
      <c r="CC35" s="165">
        <v>23.872699999999998</v>
      </c>
      <c r="CD35" s="165">
        <v>20.688700000000001</v>
      </c>
      <c r="CE35" s="165">
        <v>-0.43169999999999997</v>
      </c>
      <c r="CF35" s="165">
        <v>5.0792000000000002</v>
      </c>
      <c r="CG35" s="165">
        <v>4.8470000000000004</v>
      </c>
      <c r="CH35" s="165">
        <v>7.3312999999999997</v>
      </c>
      <c r="CI35" s="165">
        <v>15.7308</v>
      </c>
      <c r="CJ35" s="166"/>
      <c r="CK35" s="166"/>
      <c r="CL35" s="165">
        <v>83.6</v>
      </c>
      <c r="CM35" s="165">
        <v>-29.1</v>
      </c>
      <c r="CN35" s="165">
        <v>-4.67</v>
      </c>
      <c r="CO35" s="165">
        <v>51.332299999999996</v>
      </c>
      <c r="CP35" s="165">
        <v>51.297800000000002</v>
      </c>
      <c r="CQ35" s="165">
        <v>49.787300000000002</v>
      </c>
      <c r="CR35" s="165">
        <v>98.341899999999995</v>
      </c>
      <c r="CS35" s="165">
        <v>98.950100000000006</v>
      </c>
      <c r="CT35" s="165">
        <v>-16.327500000000001</v>
      </c>
      <c r="CU35" s="165">
        <v>-99.752099999999999</v>
      </c>
      <c r="CV35" s="165">
        <v>-8.7594999999999992</v>
      </c>
      <c r="CW35" s="165">
        <v>3.9405000000000001</v>
      </c>
      <c r="CX35" s="165">
        <v>31.26</v>
      </c>
      <c r="CY35" s="165">
        <v>18.2</v>
      </c>
      <c r="CZ35" s="165">
        <v>15.942399999999999</v>
      </c>
      <c r="DA35" s="165">
        <v>15.823399999999999</v>
      </c>
      <c r="DB35" s="165">
        <v>-14.39</v>
      </c>
      <c r="DC35" s="166"/>
      <c r="DD35" s="165">
        <v>-16.710100000000001</v>
      </c>
      <c r="DE35" s="165">
        <v>-16.343</v>
      </c>
      <c r="DF35" s="165">
        <v>19.567799999999998</v>
      </c>
      <c r="DG35" s="165">
        <v>1.4E-2</v>
      </c>
      <c r="DH35" s="165">
        <v>-7.4108999999999998</v>
      </c>
      <c r="DI35" s="166"/>
      <c r="DJ35" s="165">
        <v>-19</v>
      </c>
      <c r="DK35" s="165">
        <v>-2.0287999999999999</v>
      </c>
      <c r="DL35" s="165">
        <v>12.3484</v>
      </c>
      <c r="DM35" s="165">
        <v>45.111400000000003</v>
      </c>
      <c r="DN35" s="165">
        <v>24.498000000000001</v>
      </c>
      <c r="DO35" s="165">
        <v>13.28</v>
      </c>
      <c r="DP35" s="165">
        <v>-3.49</v>
      </c>
      <c r="DQ35" s="165">
        <v>12.446999999999999</v>
      </c>
      <c r="DR35" s="165">
        <v>-18.511099999999999</v>
      </c>
      <c r="DS35" s="165">
        <v>-6.13</v>
      </c>
      <c r="DT35" s="165">
        <v>-6.26</v>
      </c>
      <c r="DU35" s="165">
        <v>25.24</v>
      </c>
      <c r="DV35" s="165">
        <v>24.34</v>
      </c>
      <c r="DW35" s="165">
        <v>-16.854500000000002</v>
      </c>
      <c r="DX35" s="165">
        <v>-8.9635999999999996</v>
      </c>
      <c r="DY35" s="165">
        <v>-26.221499999999999</v>
      </c>
      <c r="DZ35" s="165">
        <v>-26.090900000000001</v>
      </c>
      <c r="EA35" s="165">
        <v>47.434699999999999</v>
      </c>
      <c r="EB35" s="165">
        <v>24.743200000000002</v>
      </c>
      <c r="EC35" s="165">
        <v>14.280200000000001</v>
      </c>
      <c r="ED35" s="165">
        <v>14.9977</v>
      </c>
      <c r="EE35" s="165">
        <v>-9.9687999999999999</v>
      </c>
      <c r="EF35" s="165">
        <v>-12.442600000000001</v>
      </c>
      <c r="EG35" s="165">
        <v>-12.125</v>
      </c>
      <c r="EH35" s="165">
        <v>-50.730200000000004</v>
      </c>
      <c r="EI35" s="165">
        <v>5.0948000000000002</v>
      </c>
      <c r="EJ35" s="166"/>
      <c r="EK35" s="165">
        <v>-13.632</v>
      </c>
      <c r="EL35" s="165">
        <v>-13.1074</v>
      </c>
      <c r="EM35" s="166"/>
      <c r="EN35" s="165">
        <v>-1.7930999999999999</v>
      </c>
      <c r="EO35" s="165">
        <v>-2.9741</v>
      </c>
      <c r="EP35" s="165">
        <v>-9.7319999999999993</v>
      </c>
      <c r="EQ35" s="165">
        <v>-18.399100000000001</v>
      </c>
      <c r="ER35" s="165">
        <v>-18.1325</v>
      </c>
      <c r="ES35" s="165">
        <v>-0.50460000000000005</v>
      </c>
      <c r="ET35" s="165">
        <v>12.95</v>
      </c>
      <c r="EU35" s="165">
        <v>-10.11</v>
      </c>
      <c r="EV35" s="165">
        <v>-0.2</v>
      </c>
      <c r="EW35" s="165">
        <v>9.6067</v>
      </c>
      <c r="EX35" s="165">
        <v>-6.3</v>
      </c>
      <c r="EY35" s="165">
        <v>-5.6436000000000002</v>
      </c>
      <c r="EZ35" s="165">
        <v>-5.9724000000000004</v>
      </c>
      <c r="FA35" s="165">
        <v>2.8694999999999999</v>
      </c>
      <c r="FB35" s="165">
        <v>-5.7529000000000003</v>
      </c>
      <c r="FC35" s="165">
        <v>-16.842700000000001</v>
      </c>
      <c r="FD35" s="165">
        <v>-7.3200000000000001E-2</v>
      </c>
      <c r="FE35" s="165">
        <v>0</v>
      </c>
      <c r="FF35" s="165">
        <v>0</v>
      </c>
      <c r="FG35" s="165">
        <v>0</v>
      </c>
      <c r="FH35" s="165">
        <v>2.8805000000000001</v>
      </c>
      <c r="FI35" s="165">
        <v>0</v>
      </c>
      <c r="FJ35" s="165">
        <v>6.8657000000000004</v>
      </c>
      <c r="FK35" s="165">
        <v>6.6982999999999997</v>
      </c>
      <c r="FL35" s="165">
        <v>8.7077000000000009</v>
      </c>
      <c r="FM35" s="165">
        <v>16.543800000000001</v>
      </c>
      <c r="FN35" s="165">
        <v>16.3505</v>
      </c>
      <c r="FO35" s="165">
        <v>14.0923</v>
      </c>
      <c r="FP35" s="165">
        <v>24.366399999999999</v>
      </c>
      <c r="FQ35" s="165">
        <v>13.243600000000001</v>
      </c>
      <c r="FR35" s="165">
        <v>-9.56</v>
      </c>
      <c r="FS35" s="165">
        <v>-3.2130999999999998</v>
      </c>
      <c r="FT35" s="165">
        <v>0.36830000000000002</v>
      </c>
      <c r="FU35" s="165">
        <v>2.13</v>
      </c>
      <c r="FV35" s="165">
        <v>2.2200000000000002</v>
      </c>
      <c r="FW35" s="165">
        <v>-14.9756</v>
      </c>
      <c r="FX35" s="165">
        <v>1.5491999999999999</v>
      </c>
      <c r="FY35" s="165">
        <v>7.54</v>
      </c>
      <c r="FZ35" s="165">
        <v>0.70799999999999996</v>
      </c>
      <c r="GA35" s="165">
        <v>1.1537999999999999</v>
      </c>
      <c r="GB35" s="165">
        <v>27.17</v>
      </c>
      <c r="GC35" s="165">
        <v>-34.035299999999999</v>
      </c>
      <c r="GD35" s="165">
        <v>-24.238299999999999</v>
      </c>
      <c r="GE35" s="165">
        <v>-2.4500000000000002</v>
      </c>
      <c r="GF35" s="165">
        <v>31.357800000000001</v>
      </c>
      <c r="GG35" s="166"/>
      <c r="GH35" s="165">
        <v>22.794699999999999</v>
      </c>
      <c r="GI35" s="165">
        <v>6.1698000000000004</v>
      </c>
      <c r="GJ35" s="165">
        <v>-6.6898</v>
      </c>
      <c r="GK35" s="165">
        <v>2.6189</v>
      </c>
      <c r="GL35" s="165">
        <v>4.2799999999999998E-2</v>
      </c>
      <c r="GM35" s="166"/>
      <c r="GN35" s="165">
        <v>-11.890599999999999</v>
      </c>
      <c r="GO35" s="165">
        <v>-21.505199999999999</v>
      </c>
      <c r="GP35" s="165">
        <v>11.7502</v>
      </c>
      <c r="GQ35" s="165">
        <v>-30.2515</v>
      </c>
      <c r="GR35" s="165">
        <v>-7.0555000000000003</v>
      </c>
      <c r="GS35" s="165">
        <v>-7.1311999999999998</v>
      </c>
      <c r="GT35" s="165">
        <v>133.84889999999999</v>
      </c>
      <c r="GU35" s="165">
        <v>-5.3498000000000001</v>
      </c>
      <c r="GV35" s="165">
        <v>-10.071899999999999</v>
      </c>
      <c r="GW35" s="165">
        <v>-5.4953000000000003</v>
      </c>
      <c r="GX35" s="165">
        <v>2.6882999999999999</v>
      </c>
      <c r="GY35" s="165">
        <v>10.8347</v>
      </c>
      <c r="GZ35" s="165">
        <v>10.831300000000001</v>
      </c>
      <c r="HA35" s="165">
        <v>2</v>
      </c>
      <c r="HB35" s="165">
        <v>34.502499999999998</v>
      </c>
      <c r="HC35" s="165">
        <v>33.920299999999997</v>
      </c>
      <c r="HD35" s="165">
        <v>-23.05</v>
      </c>
      <c r="HE35" s="165">
        <v>26.001100000000001</v>
      </c>
      <c r="HF35" s="165">
        <v>27.854900000000001</v>
      </c>
      <c r="HG35" s="165">
        <v>0</v>
      </c>
      <c r="HH35" s="165">
        <v>43.7746</v>
      </c>
      <c r="HI35" s="165">
        <v>-33.052199999999999</v>
      </c>
      <c r="HJ35" s="165">
        <v>-31.3096</v>
      </c>
      <c r="HK35" s="165">
        <v>0</v>
      </c>
      <c r="HL35" s="165">
        <v>10.0633</v>
      </c>
      <c r="HM35" s="165">
        <v>-9.7136999999999993</v>
      </c>
      <c r="HN35" s="165">
        <v>-12.158899999999999</v>
      </c>
      <c r="HO35" s="166"/>
      <c r="HP35" s="166"/>
      <c r="HQ35" s="165">
        <v>-11.2598</v>
      </c>
      <c r="HR35" s="165">
        <v>-10.6995</v>
      </c>
      <c r="HS35" s="165">
        <v>-18.824999999999999</v>
      </c>
      <c r="HT35" s="165">
        <v>-18.825500000000002</v>
      </c>
      <c r="HU35" s="165">
        <v>17.57</v>
      </c>
      <c r="HV35" s="165">
        <v>17.53</v>
      </c>
      <c r="HW35" s="165">
        <v>-28.5</v>
      </c>
      <c r="HX35" s="165">
        <v>-28.8</v>
      </c>
      <c r="HY35" s="165">
        <v>1.0904</v>
      </c>
      <c r="HZ35" s="165">
        <v>9.1199999999999992</v>
      </c>
      <c r="IA35" s="165">
        <v>36.094999999999999</v>
      </c>
      <c r="IB35" s="165">
        <v>17.6692</v>
      </c>
      <c r="IC35" s="165">
        <v>17.256599999999999</v>
      </c>
      <c r="ID35" s="165">
        <v>-14.8</v>
      </c>
      <c r="IE35" s="165">
        <v>-31.7</v>
      </c>
      <c r="IF35" s="165">
        <v>-5.4</v>
      </c>
      <c r="IG35" s="165">
        <v>-5.9</v>
      </c>
      <c r="IH35" s="165">
        <v>-17.627700000000001</v>
      </c>
      <c r="II35" s="165">
        <v>-17.4757</v>
      </c>
      <c r="IJ35" s="165">
        <v>-109.1104</v>
      </c>
      <c r="IK35" s="165">
        <v>-1.6769000000000001</v>
      </c>
      <c r="IL35" s="165">
        <v>-241.50370000000001</v>
      </c>
      <c r="IM35" s="165">
        <v>-27.355699999999999</v>
      </c>
      <c r="IN35" s="165">
        <v>22.6892</v>
      </c>
      <c r="IO35" s="165">
        <v>72.428200000000004</v>
      </c>
      <c r="IP35" s="165">
        <v>94.394400000000005</v>
      </c>
      <c r="IQ35" s="165">
        <v>91.599599999999995</v>
      </c>
      <c r="IR35" s="165">
        <v>109.5301</v>
      </c>
      <c r="IS35" s="165">
        <v>-2.7734000000000001</v>
      </c>
      <c r="IT35" s="165">
        <v>20.815899999999999</v>
      </c>
      <c r="IU35" s="165">
        <v>21.009899999999998</v>
      </c>
      <c r="IV35" s="165">
        <v>19.709499999999998</v>
      </c>
      <c r="IW35" s="165">
        <v>113.55240000000001</v>
      </c>
      <c r="IX35" s="165">
        <v>-224.5446</v>
      </c>
      <c r="IY35" s="165">
        <v>30.800699999999999</v>
      </c>
      <c r="IZ35" s="165">
        <v>-29.177099999999999</v>
      </c>
      <c r="JA35" s="165">
        <v>0.26</v>
      </c>
      <c r="JB35" s="166"/>
      <c r="JC35" s="165">
        <v>-6.64</v>
      </c>
      <c r="JD35" s="165">
        <v>-0.65300000000000002</v>
      </c>
      <c r="JE35" s="165">
        <v>-0.66200000000000003</v>
      </c>
      <c r="JF35" s="165">
        <v>2.08</v>
      </c>
      <c r="JG35" s="165">
        <v>0.72</v>
      </c>
      <c r="JH35" s="165">
        <v>-3.7492999999999999</v>
      </c>
      <c r="JI35" s="165">
        <v>-6.7674000000000003</v>
      </c>
      <c r="JJ35" s="165">
        <v>5.9770000000000003</v>
      </c>
      <c r="JK35" s="165">
        <v>-1.5518000000000001</v>
      </c>
      <c r="JL35" s="165">
        <v>1.6</v>
      </c>
      <c r="JM35" s="165">
        <v>1.9039999999999999</v>
      </c>
      <c r="JN35" s="165">
        <v>1.1919999999999999</v>
      </c>
      <c r="JO35" s="166"/>
      <c r="JP35" s="166"/>
      <c r="JQ35" s="165">
        <v>4.0575000000000001</v>
      </c>
      <c r="JR35" s="165">
        <v>3.5775000000000001</v>
      </c>
      <c r="JS35" s="165">
        <v>3.8549000000000002</v>
      </c>
      <c r="JT35" s="166"/>
      <c r="JU35" s="165">
        <v>16.2</v>
      </c>
      <c r="JV35" s="165">
        <v>10.3003</v>
      </c>
      <c r="JW35" s="165">
        <v>0.74</v>
      </c>
      <c r="JX35" s="166"/>
      <c r="JY35" s="165">
        <v>-6.5735999999999999</v>
      </c>
      <c r="JZ35" s="165">
        <v>-5.6436000000000002</v>
      </c>
      <c r="KA35" s="165">
        <v>-26.8032</v>
      </c>
      <c r="KB35" s="165">
        <v>-4.1188000000000002</v>
      </c>
      <c r="KC35" s="165">
        <v>0</v>
      </c>
      <c r="KD35" s="165">
        <v>-30.0367</v>
      </c>
      <c r="KE35" s="165">
        <v>-3.0089999999999999</v>
      </c>
      <c r="KF35" s="165">
        <v>-17.8</v>
      </c>
      <c r="KG35" s="165">
        <v>0.7</v>
      </c>
      <c r="KH35" s="166"/>
      <c r="KI35" s="165">
        <v>-105.05970000000001</v>
      </c>
    </row>
    <row r="36" spans="1:295" ht="18" customHeight="1" x14ac:dyDescent="0.35">
      <c r="A36" s="161" t="s">
        <v>58</v>
      </c>
      <c r="B36" s="161" t="s">
        <v>811</v>
      </c>
      <c r="C36" s="165">
        <v>0</v>
      </c>
      <c r="D36" s="165">
        <v>5.5193000000000003</v>
      </c>
      <c r="E36" s="165">
        <v>-11.5266</v>
      </c>
      <c r="F36" s="165">
        <v>1.6760999999999999</v>
      </c>
      <c r="G36" s="165">
        <v>13.718400000000001</v>
      </c>
      <c r="H36" s="166"/>
      <c r="I36" s="165">
        <v>26.612400000000001</v>
      </c>
      <c r="J36" s="166"/>
      <c r="K36" s="165">
        <v>21.220300000000002</v>
      </c>
      <c r="L36" s="165">
        <v>8.8977000000000004</v>
      </c>
      <c r="M36" s="165">
        <v>8.6281999999999996</v>
      </c>
      <c r="N36" s="165">
        <v>-17.760000000000002</v>
      </c>
      <c r="O36" s="166"/>
      <c r="P36" s="165">
        <v>4.4000000000000004</v>
      </c>
      <c r="Q36" s="165">
        <v>3.3119999999999998</v>
      </c>
      <c r="R36" s="166"/>
      <c r="S36" s="165">
        <v>3.7690000000000001</v>
      </c>
      <c r="T36" s="165">
        <v>23.1372</v>
      </c>
      <c r="U36" s="165">
        <v>6.19</v>
      </c>
      <c r="V36" s="165">
        <v>5.9321000000000002</v>
      </c>
      <c r="W36" s="165">
        <v>10.588100000000001</v>
      </c>
      <c r="X36" s="165">
        <v>4.0627000000000004</v>
      </c>
      <c r="Y36" s="165">
        <v>-0.32250000000000001</v>
      </c>
      <c r="Z36" s="165">
        <v>1.7097</v>
      </c>
      <c r="AA36" s="166"/>
      <c r="AB36" s="165">
        <v>-0.97270000000000001</v>
      </c>
      <c r="AC36" s="165">
        <v>-0.55900000000000005</v>
      </c>
      <c r="AD36" s="165">
        <v>-0.52600000000000002</v>
      </c>
      <c r="AE36" s="165">
        <v>11.523</v>
      </c>
      <c r="AF36" s="165">
        <v>-2.2200000000000002</v>
      </c>
      <c r="AG36" s="165">
        <v>-6.6</v>
      </c>
      <c r="AH36" s="165">
        <v>0.24</v>
      </c>
      <c r="AI36" s="165">
        <v>0.17599999999999999</v>
      </c>
      <c r="AJ36" s="165">
        <v>-3.49</v>
      </c>
      <c r="AK36" s="165">
        <v>-3.46</v>
      </c>
      <c r="AL36" s="165">
        <v>-10</v>
      </c>
      <c r="AM36" s="165">
        <v>-17.57</v>
      </c>
      <c r="AN36" s="165">
        <v>-17.86</v>
      </c>
      <c r="AO36" s="165">
        <v>6.7774000000000001</v>
      </c>
      <c r="AP36" s="165">
        <v>3.0842000000000001</v>
      </c>
      <c r="AQ36" s="165">
        <v>24.734300000000001</v>
      </c>
      <c r="AR36" s="165">
        <v>26.297499999999999</v>
      </c>
      <c r="AS36" s="165">
        <v>-17.7026</v>
      </c>
      <c r="AT36" s="165">
        <v>0.66979999999999995</v>
      </c>
      <c r="AU36" s="165">
        <v>-1.0519000000000001</v>
      </c>
      <c r="AV36" s="165">
        <v>14.0326</v>
      </c>
      <c r="AW36" s="165">
        <v>17.182200000000002</v>
      </c>
      <c r="AX36" s="166"/>
      <c r="AY36" s="165">
        <v>-15.1374</v>
      </c>
      <c r="AZ36" s="165">
        <v>6.3250999999999999</v>
      </c>
      <c r="BA36" s="165">
        <v>33.991100000000003</v>
      </c>
      <c r="BB36" s="165">
        <v>76.705600000000004</v>
      </c>
      <c r="BC36" s="165">
        <v>8.3925999999999998</v>
      </c>
      <c r="BD36" s="165">
        <v>-5.8</v>
      </c>
      <c r="BE36" s="165">
        <v>-6.7</v>
      </c>
      <c r="BF36" s="165">
        <v>-33.3371</v>
      </c>
      <c r="BG36" s="165">
        <v>-31.508500000000002</v>
      </c>
      <c r="BH36" s="165">
        <v>-3.6257000000000001</v>
      </c>
      <c r="BI36" s="166"/>
      <c r="BJ36" s="165">
        <v>6.7015000000000002</v>
      </c>
      <c r="BK36" s="165">
        <v>6.7714999999999996</v>
      </c>
      <c r="BL36" s="165">
        <v>7.9870000000000001</v>
      </c>
      <c r="BM36" s="165">
        <v>5.0975000000000001</v>
      </c>
      <c r="BN36" s="165">
        <v>-178.167</v>
      </c>
      <c r="BO36" s="165">
        <v>115.2379</v>
      </c>
      <c r="BP36" s="165">
        <v>115.3904</v>
      </c>
      <c r="BQ36" s="165">
        <v>-39.496000000000002</v>
      </c>
      <c r="BR36" s="165">
        <v>-83.467200000000005</v>
      </c>
      <c r="BS36" s="166"/>
      <c r="BT36" s="166"/>
      <c r="BU36" s="166"/>
      <c r="BV36" s="165">
        <v>31.006499999999999</v>
      </c>
      <c r="BW36" s="165">
        <v>12.95</v>
      </c>
      <c r="BX36" s="165">
        <v>6.56</v>
      </c>
      <c r="BY36" s="165">
        <v>-9.7200000000000006</v>
      </c>
      <c r="BZ36" s="165">
        <v>13.5</v>
      </c>
      <c r="CA36" s="165">
        <v>-11.784000000000001</v>
      </c>
      <c r="CB36" s="165">
        <v>-11.248200000000001</v>
      </c>
      <c r="CC36" s="165">
        <v>22.879799999999999</v>
      </c>
      <c r="CD36" s="165">
        <v>20.252600000000001</v>
      </c>
      <c r="CE36" s="165">
        <v>-0.66659999999999997</v>
      </c>
      <c r="CF36" s="165">
        <v>5.8048000000000002</v>
      </c>
      <c r="CG36" s="165">
        <v>5.7541000000000002</v>
      </c>
      <c r="CH36" s="165">
        <v>6.8887</v>
      </c>
      <c r="CI36" s="165">
        <v>16.492799999999999</v>
      </c>
      <c r="CJ36" s="166"/>
      <c r="CK36" s="166"/>
      <c r="CL36" s="165">
        <v>82.7</v>
      </c>
      <c r="CM36" s="165">
        <v>-29.8</v>
      </c>
      <c r="CN36" s="165">
        <v>-4.67</v>
      </c>
      <c r="CO36" s="165">
        <v>51.927799999999998</v>
      </c>
      <c r="CP36" s="165">
        <v>51.729599999999998</v>
      </c>
      <c r="CQ36" s="165">
        <v>50.297199999999997</v>
      </c>
      <c r="CR36" s="165">
        <v>94.298599999999993</v>
      </c>
      <c r="CS36" s="165">
        <v>95.174000000000007</v>
      </c>
      <c r="CT36" s="165">
        <v>-13.430199999999999</v>
      </c>
      <c r="CU36" s="165">
        <v>-97.373699999999999</v>
      </c>
      <c r="CV36" s="165">
        <v>-2.8098000000000001</v>
      </c>
      <c r="CW36" s="165">
        <v>3.915</v>
      </c>
      <c r="CX36" s="165">
        <v>31.27</v>
      </c>
      <c r="CY36" s="165">
        <v>19.13</v>
      </c>
      <c r="CZ36" s="165">
        <v>16.254899999999999</v>
      </c>
      <c r="DA36" s="165">
        <v>16.116299999999999</v>
      </c>
      <c r="DB36" s="165">
        <v>-14.71</v>
      </c>
      <c r="DC36" s="166"/>
      <c r="DD36" s="165">
        <v>-18.2194</v>
      </c>
      <c r="DE36" s="165">
        <v>-17.331</v>
      </c>
      <c r="DF36" s="165">
        <v>18.607600000000001</v>
      </c>
      <c r="DG36" s="165">
        <v>1.3899999999999999E-2</v>
      </c>
      <c r="DH36" s="165">
        <v>-8.0208999999999993</v>
      </c>
      <c r="DI36" s="166"/>
      <c r="DJ36" s="165">
        <v>-21.1</v>
      </c>
      <c r="DK36" s="165">
        <v>-1.7504999999999999</v>
      </c>
      <c r="DL36" s="165">
        <v>11.974299999999999</v>
      </c>
      <c r="DM36" s="165">
        <v>44.795900000000003</v>
      </c>
      <c r="DN36" s="165">
        <v>24.126899999999999</v>
      </c>
      <c r="DO36" s="165">
        <v>13.21</v>
      </c>
      <c r="DP36" s="165">
        <v>-3.42</v>
      </c>
      <c r="DQ36" s="165">
        <v>14.282999999999999</v>
      </c>
      <c r="DR36" s="165">
        <v>-17.866</v>
      </c>
      <c r="DS36" s="165">
        <v>-6.37</v>
      </c>
      <c r="DT36" s="165">
        <v>-6.52</v>
      </c>
      <c r="DU36" s="165">
        <v>25.04</v>
      </c>
      <c r="DV36" s="165">
        <v>25.51</v>
      </c>
      <c r="DW36" s="165">
        <v>-17.581800000000001</v>
      </c>
      <c r="DX36" s="165">
        <v>-9.1999999999999993</v>
      </c>
      <c r="DY36" s="165">
        <v>-25.982600000000001</v>
      </c>
      <c r="DZ36" s="165">
        <v>-25.709099999999999</v>
      </c>
      <c r="EA36" s="165">
        <v>48.668599999999998</v>
      </c>
      <c r="EB36" s="165">
        <v>25.462800000000001</v>
      </c>
      <c r="EC36" s="165">
        <v>15.1286</v>
      </c>
      <c r="ED36" s="165">
        <v>14.901899999999999</v>
      </c>
      <c r="EE36" s="165">
        <v>-6.7436999999999996</v>
      </c>
      <c r="EF36" s="165">
        <v>-10.601800000000001</v>
      </c>
      <c r="EG36" s="165">
        <v>-11.863</v>
      </c>
      <c r="EH36" s="165">
        <v>-36.5824</v>
      </c>
      <c r="EI36" s="165">
        <v>3.5977999999999999</v>
      </c>
      <c r="EJ36" s="166"/>
      <c r="EK36" s="165">
        <v>-13.048299999999999</v>
      </c>
      <c r="EL36" s="165">
        <v>-11.780200000000001</v>
      </c>
      <c r="EM36" s="166"/>
      <c r="EN36" s="165">
        <v>-3.2128999999999999</v>
      </c>
      <c r="EO36" s="165">
        <v>-3.5539999999999998</v>
      </c>
      <c r="EP36" s="165">
        <v>21.52</v>
      </c>
      <c r="EQ36" s="165">
        <v>-20.569900000000001</v>
      </c>
      <c r="ER36" s="165">
        <v>-20.338799999999999</v>
      </c>
      <c r="ES36" s="165">
        <v>-6.6950000000000003</v>
      </c>
      <c r="ET36" s="165">
        <v>0</v>
      </c>
      <c r="EU36" s="165">
        <v>-10.52</v>
      </c>
      <c r="EV36" s="165">
        <v>1.1000000000000001</v>
      </c>
      <c r="EW36" s="165">
        <v>9.1882000000000001</v>
      </c>
      <c r="EX36" s="165">
        <v>-8.6409000000000002</v>
      </c>
      <c r="EY36" s="165">
        <v>-6.7271000000000001</v>
      </c>
      <c r="EZ36" s="165">
        <v>-7.0170000000000003</v>
      </c>
      <c r="FA36" s="165">
        <v>4.5397999999999996</v>
      </c>
      <c r="FB36" s="165">
        <v>-6.8452999999999999</v>
      </c>
      <c r="FC36" s="165">
        <v>-11.809900000000001</v>
      </c>
      <c r="FD36" s="166"/>
      <c r="FE36" s="166"/>
      <c r="FF36" s="166"/>
      <c r="FG36" s="165">
        <v>3.2675999999999998</v>
      </c>
      <c r="FH36" s="165">
        <v>3.1421999999999999</v>
      </c>
      <c r="FI36" s="165">
        <v>2.4222999999999999</v>
      </c>
      <c r="FJ36" s="165">
        <v>7.5354999999999999</v>
      </c>
      <c r="FK36" s="165">
        <v>6.8657000000000004</v>
      </c>
      <c r="FL36" s="165">
        <v>10.0474</v>
      </c>
      <c r="FM36" s="165">
        <v>16.835899999999999</v>
      </c>
      <c r="FN36" s="165">
        <v>16.2562</v>
      </c>
      <c r="FO36" s="165">
        <v>13.017799999999999</v>
      </c>
      <c r="FP36" s="165">
        <v>24.219100000000001</v>
      </c>
      <c r="FQ36" s="165">
        <v>14.313000000000001</v>
      </c>
      <c r="FR36" s="165">
        <v>-9.33</v>
      </c>
      <c r="FS36" s="165">
        <v>-2.8066</v>
      </c>
      <c r="FT36" s="165">
        <v>0.35089999999999999</v>
      </c>
      <c r="FU36" s="165">
        <v>2.62</v>
      </c>
      <c r="FV36" s="165">
        <v>1.9</v>
      </c>
      <c r="FW36" s="165">
        <v>-14.7658</v>
      </c>
      <c r="FX36" s="165">
        <v>1.4396</v>
      </c>
      <c r="FY36" s="165">
        <v>7.484</v>
      </c>
      <c r="FZ36" s="165">
        <v>0.54200000000000004</v>
      </c>
      <c r="GA36" s="165">
        <v>1.2021999999999999</v>
      </c>
      <c r="GB36" s="165">
        <v>27.36</v>
      </c>
      <c r="GC36" s="165">
        <v>-33.709400000000002</v>
      </c>
      <c r="GD36" s="165">
        <v>-24.317699999999999</v>
      </c>
      <c r="GE36" s="165">
        <v>-2.21</v>
      </c>
      <c r="GF36" s="165">
        <v>31.8917</v>
      </c>
      <c r="GG36" s="166"/>
      <c r="GH36" s="165">
        <v>22.716000000000001</v>
      </c>
      <c r="GI36" s="165">
        <v>6.6177000000000001</v>
      </c>
      <c r="GJ36" s="165">
        <v>-7.0854999999999997</v>
      </c>
      <c r="GK36" s="165">
        <v>2.6911</v>
      </c>
      <c r="GL36" s="166"/>
      <c r="GM36" s="166"/>
      <c r="GN36" s="165">
        <v>-11.461499999999999</v>
      </c>
      <c r="GO36" s="165">
        <v>-23.002600000000001</v>
      </c>
      <c r="GP36" s="165">
        <v>10.827</v>
      </c>
      <c r="GQ36" s="165">
        <v>-29.747299999999999</v>
      </c>
      <c r="GR36" s="165">
        <v>-6.9683000000000002</v>
      </c>
      <c r="GS36" s="165">
        <v>-7.1036999999999999</v>
      </c>
      <c r="GT36" s="165">
        <v>139.29599999999999</v>
      </c>
      <c r="GU36" s="165">
        <v>-4.9846000000000004</v>
      </c>
      <c r="GV36" s="165">
        <v>-9.4369999999999994</v>
      </c>
      <c r="GW36" s="165">
        <v>-6.1528</v>
      </c>
      <c r="GX36" s="165">
        <v>3.1078000000000001</v>
      </c>
      <c r="GY36" s="165">
        <v>10.6149</v>
      </c>
      <c r="GZ36" s="165">
        <v>10.6652</v>
      </c>
      <c r="HA36" s="165">
        <v>2</v>
      </c>
      <c r="HB36" s="165">
        <v>32.932899999999997</v>
      </c>
      <c r="HC36" s="165">
        <v>33.977200000000003</v>
      </c>
      <c r="HD36" s="165">
        <v>-23.05</v>
      </c>
      <c r="HE36" s="165">
        <v>23.450399999999998</v>
      </c>
      <c r="HF36" s="165">
        <v>26.579499999999999</v>
      </c>
      <c r="HG36" s="165">
        <v>0</v>
      </c>
      <c r="HH36" s="165">
        <v>42.661000000000001</v>
      </c>
      <c r="HI36" s="165">
        <v>-30.894600000000001</v>
      </c>
      <c r="HJ36" s="165">
        <v>-30.754000000000001</v>
      </c>
      <c r="HK36" s="165">
        <v>0</v>
      </c>
      <c r="HL36" s="165">
        <v>10.3691</v>
      </c>
      <c r="HM36" s="165">
        <v>0</v>
      </c>
      <c r="HN36" s="165">
        <v>-10.4802</v>
      </c>
      <c r="HO36" s="166"/>
      <c r="HP36" s="166"/>
      <c r="HQ36" s="165">
        <v>-9.5789000000000009</v>
      </c>
      <c r="HR36" s="165">
        <v>-8.5571000000000002</v>
      </c>
      <c r="HS36" s="165">
        <v>-19.253</v>
      </c>
      <c r="HT36" s="165">
        <v>-19.494900000000001</v>
      </c>
      <c r="HU36" s="165">
        <v>14.6</v>
      </c>
      <c r="HV36" s="165">
        <v>14.36</v>
      </c>
      <c r="HW36" s="165">
        <v>-27.3</v>
      </c>
      <c r="HX36" s="165">
        <v>-27.1</v>
      </c>
      <c r="HY36" s="165">
        <v>1.0739000000000001</v>
      </c>
      <c r="HZ36" s="165">
        <v>6.64</v>
      </c>
      <c r="IA36" s="165">
        <v>29.831299999999999</v>
      </c>
      <c r="IB36" s="165">
        <v>19.6922</v>
      </c>
      <c r="IC36" s="165">
        <v>19.592500000000001</v>
      </c>
      <c r="ID36" s="165">
        <v>-14.8</v>
      </c>
      <c r="IE36" s="165">
        <v>-31.6</v>
      </c>
      <c r="IF36" s="165">
        <v>-6.8</v>
      </c>
      <c r="IG36" s="165">
        <v>-7.3</v>
      </c>
      <c r="IH36" s="165">
        <v>-17.425899999999999</v>
      </c>
      <c r="II36" s="166"/>
      <c r="IJ36" s="165">
        <v>-108.0063</v>
      </c>
      <c r="IK36" s="165">
        <v>0.4481</v>
      </c>
      <c r="IL36" s="165">
        <v>-238.26750000000001</v>
      </c>
      <c r="IM36" s="165">
        <v>-26.393799999999999</v>
      </c>
      <c r="IN36" s="165">
        <v>23.3367</v>
      </c>
      <c r="IO36" s="165">
        <v>72.576499999999996</v>
      </c>
      <c r="IP36" s="165">
        <v>95.342699999999994</v>
      </c>
      <c r="IQ36" s="165">
        <v>83.542000000000002</v>
      </c>
      <c r="IR36" s="165">
        <v>107.8222</v>
      </c>
      <c r="IS36" s="165">
        <v>-1.7796000000000001</v>
      </c>
      <c r="IT36" s="165">
        <v>20.240500000000001</v>
      </c>
      <c r="IU36" s="165">
        <v>18.195399999999999</v>
      </c>
      <c r="IV36" s="165">
        <v>22.841000000000001</v>
      </c>
      <c r="IW36" s="165">
        <v>116.6651</v>
      </c>
      <c r="IX36" s="165">
        <v>-224.43119999999999</v>
      </c>
      <c r="IY36" s="165">
        <v>35.059800000000003</v>
      </c>
      <c r="IZ36" s="165">
        <v>-32.621099999999998</v>
      </c>
      <c r="JA36" s="165">
        <v>-0.18679999999999999</v>
      </c>
      <c r="JB36" s="166"/>
      <c r="JC36" s="165">
        <v>-5.6</v>
      </c>
      <c r="JD36" s="165">
        <v>-0.76900000000000002</v>
      </c>
      <c r="JE36" s="165">
        <v>-0.77700000000000002</v>
      </c>
      <c r="JF36" s="165">
        <v>1.2</v>
      </c>
      <c r="JG36" s="165">
        <v>0.32</v>
      </c>
      <c r="JH36" s="165">
        <v>-3.6947000000000001</v>
      </c>
      <c r="JI36" s="165">
        <v>-6.9138999999999999</v>
      </c>
      <c r="JJ36" s="165">
        <v>6.0960000000000001</v>
      </c>
      <c r="JK36" s="165">
        <v>-1.3748</v>
      </c>
      <c r="JL36" s="165">
        <v>1.5</v>
      </c>
      <c r="JM36" s="165">
        <v>1.218</v>
      </c>
      <c r="JN36" s="165">
        <v>0.11700000000000001</v>
      </c>
      <c r="JO36" s="166"/>
      <c r="JP36" s="166"/>
      <c r="JQ36" s="165">
        <v>4.1142000000000003</v>
      </c>
      <c r="JR36" s="165">
        <v>3.1467999999999998</v>
      </c>
      <c r="JS36" s="165">
        <v>3.4775999999999998</v>
      </c>
      <c r="JT36" s="166"/>
      <c r="JU36" s="165">
        <v>16.100000000000001</v>
      </c>
      <c r="JV36" s="165">
        <v>9.1649999999999991</v>
      </c>
      <c r="JW36" s="165">
        <v>0.63</v>
      </c>
      <c r="JX36" s="166"/>
      <c r="JY36" s="165">
        <v>-7.4070999999999998</v>
      </c>
      <c r="JZ36" s="165">
        <v>-5.1966000000000001</v>
      </c>
      <c r="KA36" s="165">
        <v>-26.631699999999999</v>
      </c>
      <c r="KB36" s="165">
        <v>-3.3993000000000002</v>
      </c>
      <c r="KC36" s="165">
        <v>0</v>
      </c>
      <c r="KD36" s="165">
        <v>-29.983799999999999</v>
      </c>
      <c r="KE36" s="165">
        <v>-2.7326000000000001</v>
      </c>
      <c r="KF36" s="165">
        <v>-17.7</v>
      </c>
      <c r="KG36" s="165">
        <v>0.4</v>
      </c>
      <c r="KH36" s="166"/>
      <c r="KI36" s="165">
        <v>-104.18519999999999</v>
      </c>
    </row>
    <row r="37" spans="1:295" ht="18" customHeight="1" x14ac:dyDescent="0.35">
      <c r="A37" s="161" t="s">
        <v>58</v>
      </c>
      <c r="B37" s="161" t="s">
        <v>812</v>
      </c>
      <c r="C37" s="165">
        <v>0</v>
      </c>
      <c r="D37" s="165">
        <v>2.5023</v>
      </c>
      <c r="E37" s="165">
        <v>-5.7553999999999998</v>
      </c>
      <c r="F37" s="165">
        <v>5.1078000000000001</v>
      </c>
      <c r="G37" s="165">
        <v>8.9307999999999996</v>
      </c>
      <c r="H37" s="166"/>
      <c r="I37" s="165">
        <v>17.0487</v>
      </c>
      <c r="J37" s="166"/>
      <c r="K37" s="165">
        <v>22.4971</v>
      </c>
      <c r="L37" s="165">
        <v>9.9837000000000007</v>
      </c>
      <c r="M37" s="165">
        <v>9.6654</v>
      </c>
      <c r="N37" s="165">
        <v>-17.760000000000002</v>
      </c>
      <c r="O37" s="165">
        <v>-30.8</v>
      </c>
      <c r="P37" s="165">
        <v>6.6</v>
      </c>
      <c r="Q37" s="165">
        <v>2.484</v>
      </c>
      <c r="R37" s="166"/>
      <c r="S37" s="165">
        <v>3.5785999999999998</v>
      </c>
      <c r="T37" s="165">
        <v>8.8628999999999998</v>
      </c>
      <c r="U37" s="165">
        <v>6.5762</v>
      </c>
      <c r="V37" s="165">
        <v>6.4516</v>
      </c>
      <c r="W37" s="165">
        <v>11.537800000000001</v>
      </c>
      <c r="X37" s="165">
        <v>4.1536</v>
      </c>
      <c r="Y37" s="165">
        <v>-0.25700000000000001</v>
      </c>
      <c r="Z37" s="165">
        <v>1.8552</v>
      </c>
      <c r="AA37" s="166"/>
      <c r="AB37" s="165">
        <v>-0.96870000000000001</v>
      </c>
      <c r="AC37" s="165">
        <v>-0.27</v>
      </c>
      <c r="AD37" s="165">
        <v>-0.25900000000000001</v>
      </c>
      <c r="AE37" s="165">
        <v>11.554</v>
      </c>
      <c r="AF37" s="165">
        <v>-2.2200000000000002</v>
      </c>
      <c r="AG37" s="165">
        <v>-6.6</v>
      </c>
      <c r="AH37" s="165">
        <v>0.47199999999999998</v>
      </c>
      <c r="AI37" s="165">
        <v>0.17</v>
      </c>
      <c r="AJ37" s="165">
        <v>-1.8</v>
      </c>
      <c r="AK37" s="165">
        <v>-1.75</v>
      </c>
      <c r="AL37" s="165">
        <v>-10</v>
      </c>
      <c r="AM37" s="165">
        <v>-17.68</v>
      </c>
      <c r="AN37" s="165">
        <v>-17.829999999999998</v>
      </c>
      <c r="AO37" s="165">
        <v>8.3262999999999998</v>
      </c>
      <c r="AP37" s="165">
        <v>2.8254000000000001</v>
      </c>
      <c r="AQ37" s="165">
        <v>20.213100000000001</v>
      </c>
      <c r="AR37" s="165">
        <v>21.1127</v>
      </c>
      <c r="AS37" s="165">
        <v>-16.994199999999999</v>
      </c>
      <c r="AT37" s="165">
        <v>0.66979999999999995</v>
      </c>
      <c r="AU37" s="165">
        <v>2.0924999999999998</v>
      </c>
      <c r="AV37" s="165">
        <v>20.3462</v>
      </c>
      <c r="AW37" s="165">
        <v>20.164200000000001</v>
      </c>
      <c r="AX37" s="166"/>
      <c r="AY37" s="165">
        <v>-19.424099999999999</v>
      </c>
      <c r="AZ37" s="165">
        <v>5.9305000000000003</v>
      </c>
      <c r="BA37" s="165">
        <v>25.5185</v>
      </c>
      <c r="BB37" s="165">
        <v>86.964100000000002</v>
      </c>
      <c r="BC37" s="165">
        <v>7.4653</v>
      </c>
      <c r="BD37" s="165">
        <v>-5.8</v>
      </c>
      <c r="BE37" s="165">
        <v>-6.5</v>
      </c>
      <c r="BF37" s="165">
        <v>-32.385100000000001</v>
      </c>
      <c r="BG37" s="165">
        <v>-32.577599999999997</v>
      </c>
      <c r="BH37" s="165">
        <v>-3.6919</v>
      </c>
      <c r="BI37" s="166"/>
      <c r="BJ37" s="165">
        <v>11.015599999999999</v>
      </c>
      <c r="BK37" s="165">
        <v>8.6487999999999996</v>
      </c>
      <c r="BL37" s="165">
        <v>7.8834999999999997</v>
      </c>
      <c r="BM37" s="165">
        <v>5.1753999999999998</v>
      </c>
      <c r="BN37" s="165">
        <v>-161.9007</v>
      </c>
      <c r="BO37" s="165">
        <v>116.1534</v>
      </c>
      <c r="BP37" s="165">
        <v>116.48909999999999</v>
      </c>
      <c r="BQ37" s="165">
        <v>-56.540999999999997</v>
      </c>
      <c r="BR37" s="165">
        <v>-70.573899999999995</v>
      </c>
      <c r="BS37" s="166"/>
      <c r="BT37" s="166"/>
      <c r="BU37" s="166"/>
      <c r="BV37" s="165">
        <v>36.465299999999999</v>
      </c>
      <c r="BW37" s="165">
        <v>14.1</v>
      </c>
      <c r="BX37" s="165">
        <v>8.85</v>
      </c>
      <c r="BY37" s="165">
        <v>-6.02</v>
      </c>
      <c r="BZ37" s="165">
        <v>15.01</v>
      </c>
      <c r="CA37" s="165">
        <v>-14.463200000000001</v>
      </c>
      <c r="CB37" s="165">
        <v>-14.061299999999999</v>
      </c>
      <c r="CC37" s="165">
        <v>23.8584</v>
      </c>
      <c r="CD37" s="165">
        <v>20.566800000000001</v>
      </c>
      <c r="CE37" s="165">
        <v>-0.93989999999999996</v>
      </c>
      <c r="CF37" s="165">
        <v>7.2103000000000002</v>
      </c>
      <c r="CG37" s="165">
        <v>7.2149999999999999</v>
      </c>
      <c r="CH37" s="165">
        <v>10.9589</v>
      </c>
      <c r="CI37" s="165">
        <v>17.166499999999999</v>
      </c>
      <c r="CJ37" s="166"/>
      <c r="CK37" s="166"/>
      <c r="CL37" s="165">
        <v>87.3</v>
      </c>
      <c r="CM37" s="165">
        <v>-32.700000000000003</v>
      </c>
      <c r="CN37" s="165">
        <v>-5.1100000000000003</v>
      </c>
      <c r="CO37" s="165">
        <v>55.780099999999997</v>
      </c>
      <c r="CP37" s="165">
        <v>55.032299999999999</v>
      </c>
      <c r="CQ37" s="165">
        <v>54.197899999999997</v>
      </c>
      <c r="CR37" s="165">
        <v>87.637200000000007</v>
      </c>
      <c r="CS37" s="165">
        <v>89.416499999999999</v>
      </c>
      <c r="CT37" s="165">
        <v>-13.786300000000001</v>
      </c>
      <c r="CU37" s="165">
        <v>-94.706299999999999</v>
      </c>
      <c r="CV37" s="165">
        <v>-5.6656000000000004</v>
      </c>
      <c r="CW37" s="165">
        <v>4.1825000000000001</v>
      </c>
      <c r="CX37" s="165">
        <v>33.200000000000003</v>
      </c>
      <c r="CY37" s="165">
        <v>22.58</v>
      </c>
      <c r="CZ37" s="165">
        <v>17.817399999999999</v>
      </c>
      <c r="DA37" s="165">
        <v>17.483499999999999</v>
      </c>
      <c r="DB37" s="165">
        <v>-16.149999999999999</v>
      </c>
      <c r="DC37" s="166"/>
      <c r="DD37" s="165">
        <v>-18.2834</v>
      </c>
      <c r="DE37" s="165">
        <v>-18.278300000000002</v>
      </c>
      <c r="DF37" s="165">
        <v>16.4682</v>
      </c>
      <c r="DG37" s="165">
        <v>1.35E-2</v>
      </c>
      <c r="DH37" s="165">
        <v>-8.8102999999999998</v>
      </c>
      <c r="DI37" s="166"/>
      <c r="DJ37" s="165">
        <v>-32.1</v>
      </c>
      <c r="DK37" s="165">
        <v>-1.1047</v>
      </c>
      <c r="DL37" s="165">
        <v>12.535399999999999</v>
      </c>
      <c r="DM37" s="165">
        <v>45.899900000000002</v>
      </c>
      <c r="DN37" s="165">
        <v>24.498000000000001</v>
      </c>
      <c r="DO37" s="165">
        <v>13.53</v>
      </c>
      <c r="DP37" s="165">
        <v>-3.91</v>
      </c>
      <c r="DQ37" s="165">
        <v>16.645499999999998</v>
      </c>
      <c r="DR37" s="165">
        <v>-14.825799999999999</v>
      </c>
      <c r="DS37" s="165">
        <v>-6.75</v>
      </c>
      <c r="DT37" s="165">
        <v>-6.89</v>
      </c>
      <c r="DU37" s="165">
        <v>27.17</v>
      </c>
      <c r="DV37" s="165">
        <v>28.98</v>
      </c>
      <c r="DW37" s="165">
        <v>-13.2545</v>
      </c>
      <c r="DX37" s="165">
        <v>-6.4817999999999998</v>
      </c>
      <c r="DY37" s="165">
        <v>-27.411300000000001</v>
      </c>
      <c r="DZ37" s="165">
        <v>-27</v>
      </c>
      <c r="EA37" s="165">
        <v>58.303199999999997</v>
      </c>
      <c r="EB37" s="165">
        <v>33.329000000000001</v>
      </c>
      <c r="EC37" s="165">
        <v>20.662099999999999</v>
      </c>
      <c r="ED37" s="165">
        <v>21.3857</v>
      </c>
      <c r="EE37" s="165">
        <v>-2.0409000000000002</v>
      </c>
      <c r="EF37" s="165">
        <v>-8.0236000000000001</v>
      </c>
      <c r="EG37" s="165">
        <v>-13.275</v>
      </c>
      <c r="EH37" s="165">
        <v>-12.736000000000001</v>
      </c>
      <c r="EI37" s="165">
        <v>-1.8951</v>
      </c>
      <c r="EJ37" s="166"/>
      <c r="EK37" s="165">
        <v>-12.4001</v>
      </c>
      <c r="EL37" s="165">
        <v>-11.7232</v>
      </c>
      <c r="EM37" s="166"/>
      <c r="EN37" s="165">
        <v>-6.0505000000000004</v>
      </c>
      <c r="EO37" s="165">
        <v>-5.4920999999999998</v>
      </c>
      <c r="EP37" s="165">
        <v>22.032</v>
      </c>
      <c r="EQ37" s="165">
        <v>-21.4452</v>
      </c>
      <c r="ER37" s="165">
        <v>-20.563400000000001</v>
      </c>
      <c r="ES37" s="165">
        <v>-6.0685000000000002</v>
      </c>
      <c r="ET37" s="165">
        <v>0</v>
      </c>
      <c r="EU37" s="165">
        <v>-15.22</v>
      </c>
      <c r="EV37" s="165">
        <v>-4.5999999999999996</v>
      </c>
      <c r="EW37" s="165">
        <v>9.2927999999999997</v>
      </c>
      <c r="EX37" s="165">
        <v>-13.8231</v>
      </c>
      <c r="EY37" s="165">
        <v>-7.4928999999999997</v>
      </c>
      <c r="EZ37" s="165">
        <v>-7.6879999999999997</v>
      </c>
      <c r="FA37" s="165">
        <v>4.6551</v>
      </c>
      <c r="FB37" s="165">
        <v>-3.1928999999999998</v>
      </c>
      <c r="FC37" s="165">
        <v>0</v>
      </c>
      <c r="FD37" s="166"/>
      <c r="FE37" s="166"/>
      <c r="FF37" s="166"/>
      <c r="FG37" s="165">
        <v>3.1469999999999998</v>
      </c>
      <c r="FH37" s="165">
        <v>2.8704000000000001</v>
      </c>
      <c r="FI37" s="165">
        <v>0</v>
      </c>
      <c r="FJ37" s="165">
        <v>10.7172</v>
      </c>
      <c r="FK37" s="165">
        <v>10.382300000000001</v>
      </c>
      <c r="FL37" s="165">
        <v>6.0284000000000004</v>
      </c>
      <c r="FM37" s="165">
        <v>17.9694</v>
      </c>
      <c r="FN37" s="165">
        <v>17.886399999999998</v>
      </c>
      <c r="FO37" s="165">
        <v>10.6587</v>
      </c>
      <c r="FP37" s="165">
        <v>21.957699999999999</v>
      </c>
      <c r="FQ37" s="165">
        <v>15.763199999999999</v>
      </c>
      <c r="FR37" s="165">
        <v>-9.4499999999999993</v>
      </c>
      <c r="FS37" s="165">
        <v>-2.4184000000000001</v>
      </c>
      <c r="FT37" s="165">
        <v>0.31519999999999998</v>
      </c>
      <c r="FU37" s="165">
        <v>2.08</v>
      </c>
      <c r="FV37" s="165">
        <v>1.98</v>
      </c>
      <c r="FW37" s="165">
        <v>-15.711600000000001</v>
      </c>
      <c r="FX37" s="165">
        <v>1.2361</v>
      </c>
      <c r="FY37" s="165">
        <v>7.3630000000000004</v>
      </c>
      <c r="FZ37" s="165">
        <v>0.66500000000000004</v>
      </c>
      <c r="GA37" s="165">
        <v>1.1672</v>
      </c>
      <c r="GB37" s="165">
        <v>27.87</v>
      </c>
      <c r="GC37" s="165">
        <v>-32.7973</v>
      </c>
      <c r="GD37" s="165">
        <v>-22.5077</v>
      </c>
      <c r="GE37" s="165">
        <v>-2.29</v>
      </c>
      <c r="GF37" s="165">
        <v>33.485199999999999</v>
      </c>
      <c r="GG37" s="166"/>
      <c r="GH37" s="165">
        <v>22.99</v>
      </c>
      <c r="GI37" s="165">
        <v>7.4138000000000002</v>
      </c>
      <c r="GJ37" s="165">
        <v>-7.9576000000000002</v>
      </c>
      <c r="GK37" s="165">
        <v>2.6614</v>
      </c>
      <c r="GL37" s="166"/>
      <c r="GM37" s="166"/>
      <c r="GN37" s="166"/>
      <c r="GO37" s="165">
        <v>-26.8249</v>
      </c>
      <c r="GP37" s="165">
        <v>11.413</v>
      </c>
      <c r="GQ37" s="165">
        <v>-29.5793</v>
      </c>
      <c r="GR37" s="165">
        <v>-6.6590999999999996</v>
      </c>
      <c r="GS37" s="165">
        <v>-6.7786999999999997</v>
      </c>
      <c r="GT37" s="165">
        <v>145.7107</v>
      </c>
      <c r="GU37" s="165">
        <v>-3.8344999999999998</v>
      </c>
      <c r="GV37" s="165">
        <v>-8.3192000000000004</v>
      </c>
      <c r="GW37" s="165">
        <v>-6.3989000000000003</v>
      </c>
      <c r="GX37" s="165">
        <v>3.3014000000000001</v>
      </c>
      <c r="GY37" s="165">
        <v>11.105700000000001</v>
      </c>
      <c r="GZ37" s="165">
        <v>11.124000000000001</v>
      </c>
      <c r="HA37" s="165">
        <v>2.7833000000000001</v>
      </c>
      <c r="HB37" s="165">
        <v>32.248600000000003</v>
      </c>
      <c r="HC37" s="165">
        <v>34.424199999999999</v>
      </c>
      <c r="HD37" s="165">
        <v>-20.53</v>
      </c>
      <c r="HE37" s="165">
        <v>25.1859</v>
      </c>
      <c r="HF37" s="165">
        <v>24.9282</v>
      </c>
      <c r="HG37" s="165">
        <v>3.3711000000000002</v>
      </c>
      <c r="HH37" s="165">
        <v>44.577199999999998</v>
      </c>
      <c r="HI37" s="165">
        <v>-32.205300000000001</v>
      </c>
      <c r="HJ37" s="165">
        <v>-30.9361</v>
      </c>
      <c r="HK37" s="165">
        <v>0</v>
      </c>
      <c r="HL37" s="165">
        <v>10.809200000000001</v>
      </c>
      <c r="HM37" s="165">
        <v>0</v>
      </c>
      <c r="HN37" s="165">
        <v>0</v>
      </c>
      <c r="HO37" s="166"/>
      <c r="HP37" s="165">
        <v>13.994899999999999</v>
      </c>
      <c r="HQ37" s="165">
        <v>-10.4358</v>
      </c>
      <c r="HR37" s="165">
        <v>-9.8699999999999992</v>
      </c>
      <c r="HS37" s="165">
        <v>-19.7698</v>
      </c>
      <c r="HT37" s="165">
        <v>-19.271999999999998</v>
      </c>
      <c r="HU37" s="165">
        <v>15.49</v>
      </c>
      <c r="HV37" s="165">
        <v>15.39</v>
      </c>
      <c r="HW37" s="165">
        <v>-26.9</v>
      </c>
      <c r="HX37" s="165">
        <v>-27.2</v>
      </c>
      <c r="HY37" s="165">
        <v>1.2131000000000001</v>
      </c>
      <c r="HZ37" s="165">
        <v>5.44</v>
      </c>
      <c r="IA37" s="165">
        <v>36.624000000000002</v>
      </c>
      <c r="IB37" s="165">
        <v>18.9285</v>
      </c>
      <c r="IC37" s="165">
        <v>18.674499999999998</v>
      </c>
      <c r="ID37" s="165">
        <v>-14.8</v>
      </c>
      <c r="IE37" s="165">
        <v>-31.2</v>
      </c>
      <c r="IF37" s="165">
        <v>-5.8</v>
      </c>
      <c r="IG37" s="165">
        <v>-6.4</v>
      </c>
      <c r="IH37" s="166"/>
      <c r="II37" s="165">
        <v>-17.508600000000001</v>
      </c>
      <c r="IJ37" s="165">
        <v>-110.52500000000001</v>
      </c>
      <c r="IK37" s="165">
        <v>11.8344</v>
      </c>
      <c r="IL37" s="165">
        <v>-242.5181</v>
      </c>
      <c r="IM37" s="165">
        <v>-32.203099999999999</v>
      </c>
      <c r="IN37" s="165">
        <v>23.976600000000001</v>
      </c>
      <c r="IO37" s="165">
        <v>79.002099999999999</v>
      </c>
      <c r="IP37" s="165">
        <v>88.680300000000003</v>
      </c>
      <c r="IQ37" s="165">
        <v>84.672399999999996</v>
      </c>
      <c r="IR37" s="165">
        <v>111.3368</v>
      </c>
      <c r="IS37" s="165">
        <v>4.1319999999999997</v>
      </c>
      <c r="IT37" s="165">
        <v>24.192399999999999</v>
      </c>
      <c r="IU37" s="165">
        <v>23.4895</v>
      </c>
      <c r="IV37" s="165">
        <v>23.5441</v>
      </c>
      <c r="IW37" s="165">
        <v>124.1352</v>
      </c>
      <c r="IX37" s="165">
        <v>-226.9829</v>
      </c>
      <c r="IY37" s="165">
        <v>39.343699999999998</v>
      </c>
      <c r="IZ37" s="165">
        <v>-36.622799999999998</v>
      </c>
      <c r="JA37" s="165">
        <v>0.1648</v>
      </c>
      <c r="JB37" s="166"/>
      <c r="JC37" s="165">
        <v>-5.68</v>
      </c>
      <c r="JD37" s="165">
        <v>-0.67100000000000004</v>
      </c>
      <c r="JE37" s="165">
        <v>-0.67700000000000005</v>
      </c>
      <c r="JF37" s="165">
        <v>1.44</v>
      </c>
      <c r="JG37" s="165">
        <v>0.4</v>
      </c>
      <c r="JH37" s="165">
        <v>-3.3071000000000002</v>
      </c>
      <c r="JI37" s="165">
        <v>-6.9718</v>
      </c>
      <c r="JJ37" s="165">
        <v>6.7704000000000004</v>
      </c>
      <c r="JK37" s="165">
        <v>-1.6982999999999999</v>
      </c>
      <c r="JL37" s="165">
        <v>1.1000000000000001</v>
      </c>
      <c r="JM37" s="165">
        <v>0.21</v>
      </c>
      <c r="JN37" s="165">
        <v>0.98599999999999999</v>
      </c>
      <c r="JO37" s="166"/>
      <c r="JP37" s="166"/>
      <c r="JQ37" s="165">
        <v>4.3375000000000004</v>
      </c>
      <c r="JR37" s="165">
        <v>3.8113999999999999</v>
      </c>
      <c r="JS37" s="165">
        <v>3.9466000000000001</v>
      </c>
      <c r="JT37" s="166"/>
      <c r="JU37" s="165">
        <v>15.2</v>
      </c>
      <c r="JV37" s="165">
        <v>9.5192999999999994</v>
      </c>
      <c r="JW37" s="165">
        <v>0.73</v>
      </c>
      <c r="JX37" s="166"/>
      <c r="JY37" s="165">
        <v>-8.5027000000000008</v>
      </c>
      <c r="JZ37" s="165">
        <v>-4.6997</v>
      </c>
      <c r="KA37" s="165">
        <v>-26.674700000000001</v>
      </c>
      <c r="KB37" s="165">
        <v>-4.7274000000000003</v>
      </c>
      <c r="KC37" s="165">
        <v>0</v>
      </c>
      <c r="KD37" s="165">
        <v>-30.229800000000001</v>
      </c>
      <c r="KE37" s="165">
        <v>-1.8129999999999999</v>
      </c>
      <c r="KF37" s="165">
        <v>-17.2</v>
      </c>
      <c r="KG37" s="165">
        <v>0</v>
      </c>
      <c r="KH37" s="166"/>
      <c r="KI37" s="165">
        <v>-100.24079999999999</v>
      </c>
    </row>
    <row r="38" spans="1:295" ht="18" customHeight="1" x14ac:dyDescent="0.35">
      <c r="A38" s="161" t="s">
        <v>58</v>
      </c>
      <c r="B38" s="161" t="s">
        <v>813</v>
      </c>
      <c r="C38" s="165">
        <v>0</v>
      </c>
      <c r="D38" s="165">
        <v>6.4690000000000003</v>
      </c>
      <c r="E38" s="165">
        <v>-13.494999999999999</v>
      </c>
      <c r="F38" s="165">
        <v>5.5467000000000004</v>
      </c>
      <c r="G38" s="165">
        <v>8.4367000000000001</v>
      </c>
      <c r="H38" s="166"/>
      <c r="I38" s="165">
        <v>16.045999999999999</v>
      </c>
      <c r="J38" s="166"/>
      <c r="K38" s="165">
        <v>23.128399999999999</v>
      </c>
      <c r="L38" s="165">
        <v>9.9766999999999992</v>
      </c>
      <c r="M38" s="165">
        <v>9.5364000000000004</v>
      </c>
      <c r="N38" s="165">
        <v>-17.760000000000002</v>
      </c>
      <c r="O38" s="166"/>
      <c r="P38" s="166"/>
      <c r="Q38" s="165">
        <v>3.3119999999999998</v>
      </c>
      <c r="R38" s="166"/>
      <c r="S38" s="165">
        <v>3.5103</v>
      </c>
      <c r="T38" s="165">
        <v>12.9399</v>
      </c>
      <c r="U38" s="165">
        <v>6.3338999999999999</v>
      </c>
      <c r="V38" s="165">
        <v>6.3075000000000001</v>
      </c>
      <c r="W38" s="165">
        <v>11.010300000000001</v>
      </c>
      <c r="X38" s="165">
        <v>3.9571999999999998</v>
      </c>
      <c r="Y38" s="165">
        <v>-0.53979999999999995</v>
      </c>
      <c r="Z38" s="165">
        <v>1.0904</v>
      </c>
      <c r="AA38" s="166"/>
      <c r="AB38" s="165">
        <v>-0.90459999999999996</v>
      </c>
      <c r="AC38" s="165">
        <v>-0.315</v>
      </c>
      <c r="AD38" s="165">
        <v>-0.30199999999999999</v>
      </c>
      <c r="AE38" s="165">
        <v>11.879</v>
      </c>
      <c r="AF38" s="165">
        <v>-4.4400000000000004</v>
      </c>
      <c r="AG38" s="166"/>
      <c r="AH38" s="165">
        <v>0.57599999999999996</v>
      </c>
      <c r="AI38" s="165">
        <v>0.18</v>
      </c>
      <c r="AJ38" s="165">
        <v>-2.48</v>
      </c>
      <c r="AK38" s="165">
        <v>-2.46</v>
      </c>
      <c r="AL38" s="166"/>
      <c r="AM38" s="165">
        <v>-17.809999999999999</v>
      </c>
      <c r="AN38" s="165">
        <v>-17.86</v>
      </c>
      <c r="AO38" s="165">
        <v>8.3651</v>
      </c>
      <c r="AP38" s="165">
        <v>3.0396000000000001</v>
      </c>
      <c r="AQ38" s="165">
        <v>21.573599999999999</v>
      </c>
      <c r="AR38" s="165">
        <v>22.901599999999998</v>
      </c>
      <c r="AS38" s="165">
        <v>-17.814599999999999</v>
      </c>
      <c r="AT38" s="165">
        <v>2.4113000000000002</v>
      </c>
      <c r="AU38" s="165">
        <v>2.4540999999999999</v>
      </c>
      <c r="AV38" s="165">
        <v>-0.75639999999999996</v>
      </c>
      <c r="AW38" s="165">
        <v>-0.53790000000000004</v>
      </c>
      <c r="AX38" s="166"/>
      <c r="AY38" s="165">
        <v>-14.7355</v>
      </c>
      <c r="AZ38" s="165">
        <v>3.9578000000000002</v>
      </c>
      <c r="BA38" s="165">
        <v>19.660399999999999</v>
      </c>
      <c r="BB38" s="165">
        <v>97.3172</v>
      </c>
      <c r="BC38" s="165">
        <v>7.4686000000000003</v>
      </c>
      <c r="BD38" s="165">
        <v>-5.5</v>
      </c>
      <c r="BE38" s="165">
        <v>-6.3</v>
      </c>
      <c r="BF38" s="165">
        <v>-34.842799999999997</v>
      </c>
      <c r="BG38" s="165">
        <v>-34.612200000000001</v>
      </c>
      <c r="BH38" s="165">
        <v>-3.8652000000000002</v>
      </c>
      <c r="BI38" s="166"/>
      <c r="BJ38" s="165">
        <v>11.6557</v>
      </c>
      <c r="BK38" s="165">
        <v>8.2675999999999998</v>
      </c>
      <c r="BL38" s="165">
        <v>8.3696999999999999</v>
      </c>
      <c r="BM38" s="165">
        <v>5.4164000000000003</v>
      </c>
      <c r="BN38" s="165">
        <v>-176.1833</v>
      </c>
      <c r="BO38" s="165">
        <v>117.4657</v>
      </c>
      <c r="BP38" s="165">
        <v>117.8014</v>
      </c>
      <c r="BQ38" s="165">
        <v>-54.954500000000003</v>
      </c>
      <c r="BR38" s="165">
        <v>-75.732600000000005</v>
      </c>
      <c r="BS38" s="166"/>
      <c r="BT38" s="166"/>
      <c r="BU38" s="166"/>
      <c r="BV38" s="165">
        <v>36.365499999999997</v>
      </c>
      <c r="BW38" s="165">
        <v>14.17</v>
      </c>
      <c r="BX38" s="165">
        <v>8.5399999999999991</v>
      </c>
      <c r="BY38" s="165">
        <v>-6.08</v>
      </c>
      <c r="BZ38" s="165">
        <v>15.29</v>
      </c>
      <c r="CA38" s="165">
        <v>-15.132999999999999</v>
      </c>
      <c r="CB38" s="165">
        <v>-15.534800000000001</v>
      </c>
      <c r="CC38" s="165">
        <v>26.5397</v>
      </c>
      <c r="CD38" s="165">
        <v>24.162099999999999</v>
      </c>
      <c r="CE38" s="165">
        <v>-1.2853000000000001</v>
      </c>
      <c r="CF38" s="165">
        <v>7.1026999999999996</v>
      </c>
      <c r="CG38" s="165">
        <v>7.1349</v>
      </c>
      <c r="CH38" s="165">
        <v>10.7019</v>
      </c>
      <c r="CI38" s="165">
        <v>18.628799999999998</v>
      </c>
      <c r="CJ38" s="166"/>
      <c r="CK38" s="166"/>
      <c r="CL38" s="165">
        <v>88.4</v>
      </c>
      <c r="CM38" s="165">
        <v>-34.9</v>
      </c>
      <c r="CN38" s="165">
        <v>-5.03</v>
      </c>
      <c r="CO38" s="165">
        <v>56.505800000000001</v>
      </c>
      <c r="CP38" s="165">
        <v>55.859499999999997</v>
      </c>
      <c r="CQ38" s="165">
        <v>54.347799999999999</v>
      </c>
      <c r="CR38" s="165">
        <v>89.136600000000001</v>
      </c>
      <c r="CS38" s="165">
        <v>89.800600000000003</v>
      </c>
      <c r="CT38" s="165">
        <v>-14.992900000000001</v>
      </c>
      <c r="CU38" s="165">
        <v>-95.394599999999997</v>
      </c>
      <c r="CV38" s="165">
        <v>-7.3505000000000003</v>
      </c>
      <c r="CW38" s="165">
        <v>4.165</v>
      </c>
      <c r="CX38" s="165">
        <v>32.58</v>
      </c>
      <c r="CY38" s="165">
        <v>23.37</v>
      </c>
      <c r="CZ38" s="165">
        <v>17.504899999999999</v>
      </c>
      <c r="DA38" s="165">
        <v>17.385899999999999</v>
      </c>
      <c r="DB38" s="165">
        <v>-15.63</v>
      </c>
      <c r="DC38" s="166"/>
      <c r="DD38" s="165">
        <v>-19.464700000000001</v>
      </c>
      <c r="DE38" s="165">
        <v>-19.629799999999999</v>
      </c>
      <c r="DF38" s="165">
        <v>20.2742</v>
      </c>
      <c r="DG38" s="165">
        <v>1.35E-2</v>
      </c>
      <c r="DH38" s="165">
        <v>-8.4050999999999991</v>
      </c>
      <c r="DI38" s="166"/>
      <c r="DJ38" s="165">
        <v>-34.4</v>
      </c>
      <c r="DK38" s="165">
        <v>-0.70799999999999996</v>
      </c>
      <c r="DL38" s="165">
        <v>12.3484</v>
      </c>
      <c r="DM38" s="165">
        <v>44.638199999999998</v>
      </c>
      <c r="DN38" s="165">
        <v>24.498000000000001</v>
      </c>
      <c r="DO38" s="165">
        <v>13.41</v>
      </c>
      <c r="DP38" s="165">
        <v>-3.48</v>
      </c>
      <c r="DQ38" s="165">
        <v>16.429500000000001</v>
      </c>
      <c r="DR38" s="165">
        <v>-19.261099999999999</v>
      </c>
      <c r="DS38" s="165">
        <v>-6.6</v>
      </c>
      <c r="DT38" s="165">
        <v>-6.82</v>
      </c>
      <c r="DU38" s="165">
        <v>27.13</v>
      </c>
      <c r="DV38" s="165">
        <v>29.42</v>
      </c>
      <c r="DW38" s="165">
        <v>-14.454499999999999</v>
      </c>
      <c r="DX38" s="165">
        <v>-7.9090999999999996</v>
      </c>
      <c r="DY38" s="165">
        <v>-30.8597</v>
      </c>
      <c r="DZ38" s="165">
        <v>-30.190899999999999</v>
      </c>
      <c r="EA38" s="165">
        <v>57.957999999999998</v>
      </c>
      <c r="EB38" s="165">
        <v>30.6189</v>
      </c>
      <c r="EC38" s="165">
        <v>20.456</v>
      </c>
      <c r="ED38" s="165">
        <v>19.9956</v>
      </c>
      <c r="EE38" s="165">
        <v>-4.7640000000000002</v>
      </c>
      <c r="EF38" s="165">
        <v>-9.7034000000000002</v>
      </c>
      <c r="EG38" s="165">
        <v>-13.061999999999999</v>
      </c>
      <c r="EH38" s="165">
        <v>-14.514699999999999</v>
      </c>
      <c r="EI38" s="165">
        <v>-10.4099</v>
      </c>
      <c r="EJ38" s="166"/>
      <c r="EK38" s="165">
        <v>-13.3049</v>
      </c>
      <c r="EL38" s="165">
        <v>-12.321</v>
      </c>
      <c r="EM38" s="166"/>
      <c r="EN38" s="165">
        <v>-5.6397000000000004</v>
      </c>
      <c r="EO38" s="165">
        <v>-6.2290000000000001</v>
      </c>
      <c r="EP38" s="165">
        <v>14.352</v>
      </c>
      <c r="EQ38" s="165">
        <v>-24.491</v>
      </c>
      <c r="ER38" s="165">
        <v>-24.1219</v>
      </c>
      <c r="ES38" s="165">
        <v>-4.3127000000000004</v>
      </c>
      <c r="ET38" s="165">
        <v>0</v>
      </c>
      <c r="EU38" s="165">
        <v>-19.52</v>
      </c>
      <c r="EV38" s="165">
        <v>-1.9</v>
      </c>
      <c r="EW38" s="165">
        <v>4.7187999999999999</v>
      </c>
      <c r="EX38" s="165">
        <v>-11.385999999999999</v>
      </c>
      <c r="EY38" s="165">
        <v>-7.6041999999999996</v>
      </c>
      <c r="EZ38" s="165">
        <v>-7.8555000000000001</v>
      </c>
      <c r="FA38" s="165">
        <v>5.0225</v>
      </c>
      <c r="FB38" s="165">
        <v>-8.8394999999999992</v>
      </c>
      <c r="FC38" s="165">
        <v>-12.6813</v>
      </c>
      <c r="FD38" s="166"/>
      <c r="FE38" s="166"/>
      <c r="FF38" s="166"/>
      <c r="FG38" s="165">
        <v>2.6890000000000001</v>
      </c>
      <c r="FH38" s="165">
        <v>2.5318000000000001</v>
      </c>
      <c r="FI38" s="165">
        <v>0</v>
      </c>
      <c r="FJ38" s="165">
        <v>12.224299999999999</v>
      </c>
      <c r="FK38" s="165">
        <v>10.8847</v>
      </c>
      <c r="FL38" s="165">
        <v>1.1721999999999999</v>
      </c>
      <c r="FM38" s="165">
        <v>19.815999999999999</v>
      </c>
      <c r="FN38" s="165">
        <v>20.392900000000001</v>
      </c>
      <c r="FO38" s="165">
        <v>8.7296999999999993</v>
      </c>
      <c r="FP38" s="165">
        <v>20.582000000000001</v>
      </c>
      <c r="FQ38" s="165">
        <v>15.851100000000001</v>
      </c>
      <c r="FR38" s="165">
        <v>-10.15</v>
      </c>
      <c r="FS38" s="165">
        <v>-2.5063</v>
      </c>
      <c r="FT38" s="165">
        <v>0.32429999999999998</v>
      </c>
      <c r="FU38" s="165">
        <v>2.2799999999999998</v>
      </c>
      <c r="FV38" s="165">
        <v>2.1</v>
      </c>
      <c r="FW38" s="165">
        <v>-15.997999999999999</v>
      </c>
      <c r="FX38" s="165">
        <v>1.2630999999999999</v>
      </c>
      <c r="FY38" s="165">
        <v>7.5339999999999998</v>
      </c>
      <c r="FZ38" s="165">
        <v>0.45200000000000001</v>
      </c>
      <c r="GA38" s="165">
        <v>1.0813999999999999</v>
      </c>
      <c r="GB38" s="165">
        <v>27.04</v>
      </c>
      <c r="GC38" s="165">
        <v>-31.0807</v>
      </c>
      <c r="GD38" s="165">
        <v>-22.047799999999999</v>
      </c>
      <c r="GE38" s="165">
        <v>-1.83</v>
      </c>
      <c r="GF38" s="165">
        <v>32.441899999999997</v>
      </c>
      <c r="GG38" s="166"/>
      <c r="GH38" s="165">
        <v>22.841799999999999</v>
      </c>
      <c r="GI38" s="165">
        <v>7.1548999999999996</v>
      </c>
      <c r="GJ38" s="165">
        <v>-7.8544999999999998</v>
      </c>
      <c r="GK38" s="165">
        <v>2.6960999999999999</v>
      </c>
      <c r="GL38" s="166"/>
      <c r="GM38" s="166"/>
      <c r="GN38" s="166"/>
      <c r="GO38" s="165">
        <v>19.428699999999999</v>
      </c>
      <c r="GP38" s="165">
        <v>11.0025</v>
      </c>
      <c r="GQ38" s="165">
        <v>-29.159099999999999</v>
      </c>
      <c r="GR38" s="165">
        <v>-6.6029999999999998</v>
      </c>
      <c r="GS38" s="165">
        <v>-6.9589999999999996</v>
      </c>
      <c r="GT38" s="165">
        <v>142.65629999999999</v>
      </c>
      <c r="GU38" s="165">
        <v>-4.2077999999999998</v>
      </c>
      <c r="GV38" s="165">
        <v>-8.9784000000000006</v>
      </c>
      <c r="GW38" s="165">
        <v>-6.8217999999999996</v>
      </c>
      <c r="GX38" s="165">
        <v>3.1358999999999999</v>
      </c>
      <c r="GY38" s="165">
        <v>11.619300000000001</v>
      </c>
      <c r="GZ38" s="165">
        <v>11.725199999999999</v>
      </c>
      <c r="HA38" s="165">
        <v>2</v>
      </c>
      <c r="HB38" s="165">
        <v>32.649000000000001</v>
      </c>
      <c r="HC38" s="165">
        <v>33.256399999999999</v>
      </c>
      <c r="HD38" s="165">
        <v>-20.12</v>
      </c>
      <c r="HE38" s="165">
        <v>24.195</v>
      </c>
      <c r="HF38" s="165">
        <v>25.746300000000002</v>
      </c>
      <c r="HG38" s="165">
        <v>0</v>
      </c>
      <c r="HH38" s="165">
        <v>44.318100000000001</v>
      </c>
      <c r="HI38" s="165">
        <v>-29.870899999999999</v>
      </c>
      <c r="HJ38" s="165">
        <v>-29.959800000000001</v>
      </c>
      <c r="HK38" s="166"/>
      <c r="HL38" s="165">
        <v>8.5779999999999994</v>
      </c>
      <c r="HM38" s="165">
        <v>0</v>
      </c>
      <c r="HN38" s="165">
        <v>0</v>
      </c>
      <c r="HO38" s="166"/>
      <c r="HP38" s="166"/>
      <c r="HQ38" s="165">
        <v>-10.3644</v>
      </c>
      <c r="HR38" s="165">
        <v>-9.7986000000000004</v>
      </c>
      <c r="HS38" s="165">
        <v>-19.500499999999999</v>
      </c>
      <c r="HT38" s="165">
        <v>-19.506599999999999</v>
      </c>
      <c r="HU38" s="165">
        <v>14.39</v>
      </c>
      <c r="HV38" s="165">
        <v>14.26</v>
      </c>
      <c r="HW38" s="165">
        <v>-28.5</v>
      </c>
      <c r="HX38" s="165">
        <v>-28.6</v>
      </c>
      <c r="HY38" s="165">
        <v>1.2662</v>
      </c>
      <c r="HZ38" s="165">
        <v>4.6399999999999997</v>
      </c>
      <c r="IA38" s="165">
        <v>37.062600000000003</v>
      </c>
      <c r="IB38" s="165">
        <v>20.8142</v>
      </c>
      <c r="IC38" s="165">
        <v>20.721900000000002</v>
      </c>
      <c r="ID38" s="165">
        <v>-14.5</v>
      </c>
      <c r="IE38" s="165">
        <v>-33.299999999999997</v>
      </c>
      <c r="IF38" s="165">
        <v>-6.3</v>
      </c>
      <c r="IG38" s="165">
        <v>-6.8</v>
      </c>
      <c r="IH38" s="166"/>
      <c r="II38" s="166"/>
      <c r="IJ38" s="165">
        <v>-112.1897</v>
      </c>
      <c r="IK38" s="165">
        <v>11.528700000000001</v>
      </c>
      <c r="IL38" s="165">
        <v>-244.11660000000001</v>
      </c>
      <c r="IM38" s="165">
        <v>-30.534800000000001</v>
      </c>
      <c r="IN38" s="165">
        <v>24.418600000000001</v>
      </c>
      <c r="IO38" s="165">
        <v>76.339600000000004</v>
      </c>
      <c r="IP38" s="165">
        <v>90.073099999999997</v>
      </c>
      <c r="IQ38" s="165">
        <v>85.286000000000001</v>
      </c>
      <c r="IR38" s="165">
        <v>110.60339999999999</v>
      </c>
      <c r="IS38" s="165">
        <v>2.2538999999999998</v>
      </c>
      <c r="IT38" s="165">
        <v>19.715800000000002</v>
      </c>
      <c r="IU38" s="165">
        <v>19.941600000000001</v>
      </c>
      <c r="IV38" s="165">
        <v>22.466699999999999</v>
      </c>
      <c r="IW38" s="165">
        <v>122.276</v>
      </c>
      <c r="IX38" s="166"/>
      <c r="IY38" s="165">
        <v>39.110300000000002</v>
      </c>
      <c r="IZ38" s="165">
        <v>-35.960500000000003</v>
      </c>
      <c r="JA38" s="165">
        <v>-0.2087</v>
      </c>
      <c r="JB38" s="166"/>
      <c r="JC38" s="165">
        <v>-6</v>
      </c>
      <c r="JD38" s="165">
        <v>-0.68799999999999994</v>
      </c>
      <c r="JE38" s="165">
        <v>-0.69699999999999995</v>
      </c>
      <c r="JF38" s="165">
        <v>1.44</v>
      </c>
      <c r="JG38" s="165">
        <v>0.16</v>
      </c>
      <c r="JH38" s="165">
        <v>-3.1204999999999998</v>
      </c>
      <c r="JI38" s="165">
        <v>-6.5598999999999998</v>
      </c>
      <c r="JJ38" s="165">
        <v>6.4775</v>
      </c>
      <c r="JK38" s="165">
        <v>-2.1377999999999999</v>
      </c>
      <c r="JL38" s="165">
        <v>0.9</v>
      </c>
      <c r="JM38" s="165">
        <v>0.72699999999999998</v>
      </c>
      <c r="JN38" s="165">
        <v>-0.21</v>
      </c>
      <c r="JO38" s="166"/>
      <c r="JP38" s="166"/>
      <c r="JQ38" s="165">
        <v>3.7953000000000001</v>
      </c>
      <c r="JR38" s="165">
        <v>3.2623000000000002</v>
      </c>
      <c r="JS38" s="165">
        <v>3.4220999999999999</v>
      </c>
      <c r="JT38" s="166"/>
      <c r="JU38" s="165">
        <v>17.600000000000001</v>
      </c>
      <c r="JV38" s="165">
        <v>8.0888000000000009</v>
      </c>
      <c r="JW38" s="165">
        <v>0.74</v>
      </c>
      <c r="JX38" s="166"/>
      <c r="JY38" s="165">
        <v>-8.0412999999999997</v>
      </c>
      <c r="JZ38" s="165">
        <v>-4.8487</v>
      </c>
      <c r="KA38" s="165">
        <v>-26.886099999999999</v>
      </c>
      <c r="KB38" s="165">
        <v>-4.4257999999999997</v>
      </c>
      <c r="KC38" s="166"/>
      <c r="KD38" s="165">
        <v>-30.064900000000002</v>
      </c>
      <c r="KE38" s="165">
        <v>-2.0966</v>
      </c>
      <c r="KF38" s="165">
        <v>-18</v>
      </c>
      <c r="KG38" s="165">
        <v>0.3</v>
      </c>
      <c r="KH38" s="166"/>
      <c r="KI38" s="165">
        <v>-103.7756</v>
      </c>
    </row>
    <row r="39" spans="1:295" ht="18" customHeight="1" x14ac:dyDescent="0.35">
      <c r="A39" s="161" t="s">
        <v>58</v>
      </c>
      <c r="B39" s="161" t="s">
        <v>814</v>
      </c>
      <c r="C39" s="165">
        <v>0</v>
      </c>
      <c r="D39" s="165">
        <v>6.6029</v>
      </c>
      <c r="E39" s="165">
        <v>-13.837300000000001</v>
      </c>
      <c r="F39" s="165">
        <v>4.8394000000000004</v>
      </c>
      <c r="G39" s="165">
        <v>8.1967999999999996</v>
      </c>
      <c r="H39" s="166"/>
      <c r="I39" s="165">
        <v>15.473000000000001</v>
      </c>
      <c r="J39" s="166"/>
      <c r="K39" s="165">
        <v>22.5624</v>
      </c>
      <c r="L39" s="165">
        <v>9.8007000000000009</v>
      </c>
      <c r="M39" s="165">
        <v>9.3449000000000009</v>
      </c>
      <c r="N39" s="165">
        <v>-17.760000000000002</v>
      </c>
      <c r="O39" s="165">
        <v>-28.6</v>
      </c>
      <c r="P39" s="165">
        <v>4.4000000000000004</v>
      </c>
      <c r="Q39" s="166"/>
      <c r="R39" s="166"/>
      <c r="S39" s="165">
        <v>4.7827999999999999</v>
      </c>
      <c r="T39" s="165">
        <v>8.3309999999999995</v>
      </c>
      <c r="U39" s="165">
        <v>6.6694000000000004</v>
      </c>
      <c r="V39" s="165">
        <v>6.4497</v>
      </c>
      <c r="W39" s="165">
        <v>11.4175</v>
      </c>
      <c r="X39" s="165">
        <v>3.9359999999999999</v>
      </c>
      <c r="Y39" s="165">
        <v>-0.33650000000000002</v>
      </c>
      <c r="Z39" s="165">
        <v>1.0419</v>
      </c>
      <c r="AA39" s="166"/>
      <c r="AB39" s="165">
        <v>-0.67090000000000005</v>
      </c>
      <c r="AC39" s="165">
        <v>-0.27900000000000003</v>
      </c>
      <c r="AD39" s="165">
        <v>-0.29499999999999998</v>
      </c>
      <c r="AE39" s="165">
        <v>12.183</v>
      </c>
      <c r="AF39" s="165">
        <v>-4.4400000000000004</v>
      </c>
      <c r="AG39" s="165">
        <v>-6.6</v>
      </c>
      <c r="AH39" s="165">
        <v>0.61599999999999999</v>
      </c>
      <c r="AI39" s="165">
        <v>0.188</v>
      </c>
      <c r="AJ39" s="165">
        <v>-2.64</v>
      </c>
      <c r="AK39" s="165">
        <v>-2.75</v>
      </c>
      <c r="AL39" s="166"/>
      <c r="AM39" s="165">
        <v>-17.309999999999999</v>
      </c>
      <c r="AN39" s="165">
        <v>-17.329999999999998</v>
      </c>
      <c r="AO39" s="165">
        <v>8.5550999999999995</v>
      </c>
      <c r="AP39" s="165">
        <v>3.1503000000000001</v>
      </c>
      <c r="AQ39" s="165">
        <v>19.189499999999999</v>
      </c>
      <c r="AR39" s="165">
        <v>17.991399999999999</v>
      </c>
      <c r="AS39" s="165">
        <v>-12.241199999999999</v>
      </c>
      <c r="AT39" s="165">
        <v>0.26790000000000003</v>
      </c>
      <c r="AU39" s="165">
        <v>0.71430000000000005</v>
      </c>
      <c r="AV39" s="165">
        <v>20.306999999999999</v>
      </c>
      <c r="AW39" s="165">
        <v>13.3392</v>
      </c>
      <c r="AX39" s="166"/>
      <c r="AY39" s="165">
        <v>-16.610900000000001</v>
      </c>
      <c r="AZ39" s="165">
        <v>5.9305000000000003</v>
      </c>
      <c r="BA39" s="165">
        <v>25.4696</v>
      </c>
      <c r="BB39" s="165">
        <v>93.766099999999994</v>
      </c>
      <c r="BC39" s="165">
        <v>7.5171000000000001</v>
      </c>
      <c r="BD39" s="165">
        <v>-5.5</v>
      </c>
      <c r="BE39" s="165">
        <v>-6.2</v>
      </c>
      <c r="BF39" s="165">
        <v>-34.442300000000003</v>
      </c>
      <c r="BG39" s="165">
        <v>-32.881399999999999</v>
      </c>
      <c r="BH39" s="165">
        <v>-3.8511000000000002</v>
      </c>
      <c r="BI39" s="166"/>
      <c r="BJ39" s="165">
        <v>9.9244000000000003</v>
      </c>
      <c r="BK39" s="165">
        <v>8.1637000000000004</v>
      </c>
      <c r="BL39" s="165">
        <v>8.8510000000000009</v>
      </c>
      <c r="BM39" s="165">
        <v>5.7008999999999999</v>
      </c>
      <c r="BN39" s="165">
        <v>-163.15190000000001</v>
      </c>
      <c r="BO39" s="165">
        <v>116.70269999999999</v>
      </c>
      <c r="BP39" s="165">
        <v>116.88590000000001</v>
      </c>
      <c r="BQ39" s="165">
        <v>-52.055999999999997</v>
      </c>
      <c r="BR39" s="165">
        <v>-68.792100000000005</v>
      </c>
      <c r="BS39" s="166"/>
      <c r="BT39" s="166"/>
      <c r="BU39" s="166"/>
      <c r="BV39" s="165">
        <v>36.744700000000002</v>
      </c>
      <c r="BW39" s="165">
        <v>14.17</v>
      </c>
      <c r="BX39" s="165">
        <v>8.6199999999999992</v>
      </c>
      <c r="BY39" s="165">
        <v>-6.4</v>
      </c>
      <c r="BZ39" s="165">
        <v>15.31</v>
      </c>
      <c r="CA39" s="165">
        <v>-16.204599999999999</v>
      </c>
      <c r="CB39" s="165">
        <v>-16.740400000000001</v>
      </c>
      <c r="CC39" s="165">
        <v>28.272200000000002</v>
      </c>
      <c r="CD39" s="165">
        <v>25.5337</v>
      </c>
      <c r="CE39" s="165">
        <v>0.4798</v>
      </c>
      <c r="CF39" s="165">
        <v>6.3754</v>
      </c>
      <c r="CG39" s="165">
        <v>6.4249999999999998</v>
      </c>
      <c r="CH39" s="165">
        <v>10.2479</v>
      </c>
      <c r="CI39" s="165">
        <v>17.695599999999999</v>
      </c>
      <c r="CJ39" s="166"/>
      <c r="CK39" s="166"/>
      <c r="CL39" s="165">
        <v>82.2</v>
      </c>
      <c r="CM39" s="165">
        <v>-30.9</v>
      </c>
      <c r="CN39" s="165">
        <v>-4.87</v>
      </c>
      <c r="CO39" s="165">
        <v>54.096899999999998</v>
      </c>
      <c r="CP39" s="165">
        <v>53.6982</v>
      </c>
      <c r="CQ39" s="165">
        <v>51.604100000000003</v>
      </c>
      <c r="CR39" s="165">
        <v>86.369500000000002</v>
      </c>
      <c r="CS39" s="165">
        <v>86.164500000000004</v>
      </c>
      <c r="CT39" s="165">
        <v>-13.6289</v>
      </c>
      <c r="CU39" s="165">
        <v>-93.570899999999995</v>
      </c>
      <c r="CV39" s="165">
        <v>-6.1765999999999996</v>
      </c>
      <c r="CW39" s="165">
        <v>4.1002000000000001</v>
      </c>
      <c r="CX39" s="165">
        <v>32.090000000000003</v>
      </c>
      <c r="CY39" s="165">
        <v>24.65</v>
      </c>
      <c r="CZ39" s="165">
        <v>17.817399999999999</v>
      </c>
      <c r="DA39" s="165">
        <v>17.874099999999999</v>
      </c>
      <c r="DB39" s="165">
        <v>-16.09</v>
      </c>
      <c r="DC39" s="166"/>
      <c r="DD39" s="165">
        <v>-18.2957</v>
      </c>
      <c r="DE39" s="165">
        <v>-18.0258</v>
      </c>
      <c r="DF39" s="165">
        <v>14.196099999999999</v>
      </c>
      <c r="DG39" s="165">
        <v>1.35E-2</v>
      </c>
      <c r="DH39" s="165">
        <v>-8.7143999999999995</v>
      </c>
      <c r="DI39" s="166"/>
      <c r="DJ39" s="165">
        <v>-32.5</v>
      </c>
      <c r="DK39" s="165">
        <v>-0.56520000000000004</v>
      </c>
      <c r="DL39" s="165">
        <v>11.974299999999999</v>
      </c>
      <c r="DM39" s="165">
        <v>45.111400000000003</v>
      </c>
      <c r="DN39" s="165">
        <v>24.126899999999999</v>
      </c>
      <c r="DO39" s="165">
        <v>13.13</v>
      </c>
      <c r="DP39" s="165">
        <v>-3.79</v>
      </c>
      <c r="DQ39" s="165">
        <v>17.293500000000002</v>
      </c>
      <c r="DR39" s="165">
        <v>-13.2058</v>
      </c>
      <c r="DS39" s="165">
        <v>-6.39</v>
      </c>
      <c r="DT39" s="165">
        <v>-6.56</v>
      </c>
      <c r="DU39" s="165">
        <v>26.82</v>
      </c>
      <c r="DV39" s="165">
        <v>28.56</v>
      </c>
      <c r="DW39" s="165">
        <v>-10.9636</v>
      </c>
      <c r="DX39" s="165">
        <v>-5.1909000000000001</v>
      </c>
      <c r="DY39" s="165">
        <v>-29.518599999999999</v>
      </c>
      <c r="DZ39" s="165">
        <v>-28.427299999999999</v>
      </c>
      <c r="EA39" s="165">
        <v>56.989600000000003</v>
      </c>
      <c r="EB39" s="165">
        <v>30.739899999999999</v>
      </c>
      <c r="EC39" s="165">
        <v>18.685199999999998</v>
      </c>
      <c r="ED39" s="165">
        <v>21.502700000000001</v>
      </c>
      <c r="EE39" s="165">
        <v>-11.2103</v>
      </c>
      <c r="EF39" s="165">
        <v>-16.5808</v>
      </c>
      <c r="EG39" s="165">
        <v>-12.557</v>
      </c>
      <c r="EH39" s="165">
        <v>-16.344200000000001</v>
      </c>
      <c r="EI39" s="165">
        <v>-14.0124</v>
      </c>
      <c r="EJ39" s="166"/>
      <c r="EK39" s="165">
        <v>-13.597</v>
      </c>
      <c r="EL39" s="165">
        <v>-12.56</v>
      </c>
      <c r="EM39" s="166"/>
      <c r="EN39" s="165">
        <v>-2.9538000000000002</v>
      </c>
      <c r="EO39" s="165">
        <v>-3.7549000000000001</v>
      </c>
      <c r="EP39" s="165">
        <v>-2.5640000000000001</v>
      </c>
      <c r="EQ39" s="165">
        <v>-23.195699999999999</v>
      </c>
      <c r="ER39" s="165">
        <v>-23.280899999999999</v>
      </c>
      <c r="ES39" s="165">
        <v>-0.60670000000000002</v>
      </c>
      <c r="ET39" s="165">
        <v>12.55</v>
      </c>
      <c r="EU39" s="165">
        <v>-12.45</v>
      </c>
      <c r="EV39" s="165">
        <v>-7.4</v>
      </c>
      <c r="EW39" s="165">
        <v>4.8959000000000001</v>
      </c>
      <c r="EX39" s="165">
        <v>-7.5141999999999998</v>
      </c>
      <c r="EY39" s="165">
        <v>-7.9470000000000001</v>
      </c>
      <c r="EZ39" s="165">
        <v>-8.0844000000000005</v>
      </c>
      <c r="FA39" s="165">
        <v>5.5622999999999996</v>
      </c>
      <c r="FB39" s="165">
        <v>-7.7854000000000001</v>
      </c>
      <c r="FC39" s="165">
        <v>0</v>
      </c>
      <c r="FD39" s="166"/>
      <c r="FE39" s="166"/>
      <c r="FF39" s="166"/>
      <c r="FG39" s="165">
        <v>0</v>
      </c>
      <c r="FH39" s="165">
        <v>0</v>
      </c>
      <c r="FI39" s="165">
        <v>2.5051999999999999</v>
      </c>
      <c r="FJ39" s="165">
        <v>11.052099999999999</v>
      </c>
      <c r="FK39" s="165">
        <v>11.387</v>
      </c>
      <c r="FL39" s="165">
        <v>4.6887999999999996</v>
      </c>
      <c r="FM39" s="165">
        <v>18.907499999999999</v>
      </c>
      <c r="FN39" s="165">
        <v>19.270399999999999</v>
      </c>
      <c r="FO39" s="165">
        <v>11.0694</v>
      </c>
      <c r="FP39" s="165">
        <v>21.953199999999999</v>
      </c>
      <c r="FQ39" s="165">
        <v>15.2895</v>
      </c>
      <c r="FR39" s="165">
        <v>-9.94</v>
      </c>
      <c r="FS39" s="165">
        <v>-3.5116000000000001</v>
      </c>
      <c r="FT39" s="165">
        <v>0.35089999999999999</v>
      </c>
      <c r="FU39" s="165">
        <v>2.08</v>
      </c>
      <c r="FV39" s="165">
        <v>0.6</v>
      </c>
      <c r="FW39" s="165">
        <v>-16.6495</v>
      </c>
      <c r="FX39" s="165">
        <v>1.1016999999999999</v>
      </c>
      <c r="FY39" s="165">
        <v>7.3869999999999996</v>
      </c>
      <c r="FZ39" s="165">
        <v>0.57799999999999996</v>
      </c>
      <c r="GA39" s="165">
        <v>1.0995999999999999</v>
      </c>
      <c r="GB39" s="165">
        <v>27.18</v>
      </c>
      <c r="GC39" s="165">
        <v>-32.3977</v>
      </c>
      <c r="GD39" s="165">
        <v>-22.7974</v>
      </c>
      <c r="GE39" s="165">
        <v>-2.0499999999999998</v>
      </c>
      <c r="GF39" s="165">
        <v>32.256900000000002</v>
      </c>
      <c r="GG39" s="166"/>
      <c r="GH39" s="165">
        <v>22.934699999999999</v>
      </c>
      <c r="GI39" s="165">
        <v>7.0166000000000004</v>
      </c>
      <c r="GJ39" s="165">
        <v>-7.5509000000000004</v>
      </c>
      <c r="GK39" s="165">
        <v>2.6856</v>
      </c>
      <c r="GL39" s="166"/>
      <c r="GM39" s="166"/>
      <c r="GN39" s="165">
        <v>-10.8657</v>
      </c>
      <c r="GO39" s="165">
        <v>-28.1739</v>
      </c>
      <c r="GP39" s="165">
        <v>10.8408</v>
      </c>
      <c r="GQ39" s="165">
        <v>-28.823</v>
      </c>
      <c r="GR39" s="165">
        <v>-6.8624000000000001</v>
      </c>
      <c r="GS39" s="165">
        <v>-7.0125999999999999</v>
      </c>
      <c r="GT39" s="165">
        <v>143.6156</v>
      </c>
      <c r="GU39" s="165">
        <v>-4.3061999999999996</v>
      </c>
      <c r="GV39" s="165">
        <v>-9.1426999999999996</v>
      </c>
      <c r="GW39" s="165">
        <v>-6.4943999999999997</v>
      </c>
      <c r="GX39" s="165">
        <v>3.0491999999999999</v>
      </c>
      <c r="GY39" s="165">
        <v>11.5534</v>
      </c>
      <c r="GZ39" s="165">
        <v>11.7331</v>
      </c>
      <c r="HA39" s="165">
        <v>2.2381000000000002</v>
      </c>
      <c r="HB39" s="165">
        <v>32.897500000000001</v>
      </c>
      <c r="HC39" s="165">
        <v>33.894199999999998</v>
      </c>
      <c r="HD39" s="165">
        <v>-20.95</v>
      </c>
      <c r="HE39" s="165">
        <v>24.0532</v>
      </c>
      <c r="HF39" s="165">
        <v>23.3294</v>
      </c>
      <c r="HG39" s="165">
        <v>4.2755000000000001</v>
      </c>
      <c r="HH39" s="165">
        <v>45.616100000000003</v>
      </c>
      <c r="HI39" s="165">
        <v>-29.577999999999999</v>
      </c>
      <c r="HJ39" s="165">
        <v>-28.6342</v>
      </c>
      <c r="HK39" s="166"/>
      <c r="HL39" s="165">
        <v>7.6413000000000002</v>
      </c>
      <c r="HM39" s="165">
        <v>0</v>
      </c>
      <c r="HN39" s="165">
        <v>0</v>
      </c>
      <c r="HO39" s="166"/>
      <c r="HP39" s="166"/>
      <c r="HQ39" s="165">
        <v>-9.5898000000000003</v>
      </c>
      <c r="HR39" s="165">
        <v>-8.9966000000000008</v>
      </c>
      <c r="HS39" s="165">
        <v>-18.523599999999998</v>
      </c>
      <c r="HT39" s="165">
        <v>-18.504100000000001</v>
      </c>
      <c r="HU39" s="165">
        <v>12.72</v>
      </c>
      <c r="HV39" s="165">
        <v>12.61</v>
      </c>
      <c r="HW39" s="165">
        <v>-28.7</v>
      </c>
      <c r="HX39" s="165">
        <v>-28.6</v>
      </c>
      <c r="HY39" s="165">
        <v>1.1252</v>
      </c>
      <c r="HZ39" s="165">
        <v>2.56</v>
      </c>
      <c r="IA39" s="165">
        <v>36.160499999999999</v>
      </c>
      <c r="IB39" s="165">
        <v>21.205500000000001</v>
      </c>
      <c r="IC39" s="165">
        <v>20.990500000000001</v>
      </c>
      <c r="ID39" s="165">
        <v>-15.2</v>
      </c>
      <c r="IE39" s="165">
        <v>-32.799999999999997</v>
      </c>
      <c r="IF39" s="165">
        <v>-6.2</v>
      </c>
      <c r="IG39" s="165">
        <v>-6.7</v>
      </c>
      <c r="IH39" s="165">
        <v>-17.421800000000001</v>
      </c>
      <c r="II39" s="165">
        <v>-17.529800000000002</v>
      </c>
      <c r="IJ39" s="165">
        <v>-111.8994</v>
      </c>
      <c r="IK39" s="165">
        <v>6.9187000000000003</v>
      </c>
      <c r="IL39" s="166"/>
      <c r="IM39" s="165">
        <v>-30.330500000000001</v>
      </c>
      <c r="IN39" s="165">
        <v>24.1313</v>
      </c>
      <c r="IO39" s="165">
        <v>78.009900000000002</v>
      </c>
      <c r="IP39" s="165">
        <v>88.325500000000005</v>
      </c>
      <c r="IQ39" s="165">
        <v>81.920100000000005</v>
      </c>
      <c r="IR39" s="165">
        <v>111.60720000000001</v>
      </c>
      <c r="IS39" s="165">
        <v>2.6208</v>
      </c>
      <c r="IT39" s="165">
        <v>21.4526</v>
      </c>
      <c r="IU39" s="165">
        <v>23.196899999999999</v>
      </c>
      <c r="IV39" s="165">
        <v>24.442900000000002</v>
      </c>
      <c r="IW39" s="165">
        <v>125.50409999999999</v>
      </c>
      <c r="IX39" s="165">
        <v>-227.08070000000001</v>
      </c>
      <c r="IY39" s="165">
        <v>40.259099999999997</v>
      </c>
      <c r="IZ39" s="165">
        <v>-38.239800000000002</v>
      </c>
      <c r="JA39" s="165">
        <v>-0.42109999999999997</v>
      </c>
      <c r="JB39" s="166"/>
      <c r="JC39" s="165">
        <v>-6</v>
      </c>
      <c r="JD39" s="165">
        <v>-0.63600000000000001</v>
      </c>
      <c r="JE39" s="165">
        <v>-0.65200000000000002</v>
      </c>
      <c r="JF39" s="165">
        <v>1.84</v>
      </c>
      <c r="JG39" s="165">
        <v>0.32</v>
      </c>
      <c r="JH39" s="165">
        <v>-3.5030000000000001</v>
      </c>
      <c r="JI39" s="165">
        <v>-6.7369000000000003</v>
      </c>
      <c r="JJ39" s="165">
        <v>6.3003999999999998</v>
      </c>
      <c r="JK39" s="165">
        <v>-1.8143</v>
      </c>
      <c r="JL39" s="165">
        <v>1.3</v>
      </c>
      <c r="JM39" s="165">
        <v>-0.156</v>
      </c>
      <c r="JN39" s="165">
        <v>-0.51200000000000001</v>
      </c>
      <c r="JO39" s="166"/>
      <c r="JP39" s="166"/>
      <c r="JQ39" s="165">
        <v>4.3920000000000003</v>
      </c>
      <c r="JR39" s="165">
        <v>4.9421999999999997</v>
      </c>
      <c r="JS39" s="165">
        <v>3.5621999999999998</v>
      </c>
      <c r="JT39" s="166"/>
      <c r="JU39" s="165">
        <v>16.899999999999999</v>
      </c>
      <c r="JV39" s="165">
        <v>8.2645999999999997</v>
      </c>
      <c r="JW39" s="165">
        <v>0.75</v>
      </c>
      <c r="JX39" s="166"/>
      <c r="JY39" s="165">
        <v>-7.6341000000000001</v>
      </c>
      <c r="JZ39" s="165">
        <v>-4.6816000000000004</v>
      </c>
      <c r="KA39" s="165">
        <v>-26.511399999999998</v>
      </c>
      <c r="KB39" s="165">
        <v>-4.8380000000000001</v>
      </c>
      <c r="KC39" s="166"/>
      <c r="KD39" s="165">
        <v>-29.032399999999999</v>
      </c>
      <c r="KE39" s="165">
        <v>-2.8161999999999998</v>
      </c>
      <c r="KF39" s="165">
        <v>-18.5</v>
      </c>
      <c r="KG39" s="165">
        <v>0.9</v>
      </c>
      <c r="KH39" s="166"/>
      <c r="KI39" s="165">
        <v>-100.65309999999999</v>
      </c>
    </row>
    <row r="40" spans="1:295" ht="18" customHeight="1" x14ac:dyDescent="0.35">
      <c r="A40" s="161" t="s">
        <v>58</v>
      </c>
      <c r="B40" s="161" t="s">
        <v>815</v>
      </c>
      <c r="C40" s="168">
        <v>0</v>
      </c>
      <c r="D40" s="168">
        <v>6.7163000000000004</v>
      </c>
      <c r="E40" s="168">
        <v>-14.044</v>
      </c>
      <c r="F40" s="168">
        <v>4.9194000000000004</v>
      </c>
      <c r="G40" s="168">
        <v>8.3939000000000004</v>
      </c>
      <c r="H40" s="168">
        <v>0</v>
      </c>
      <c r="I40" s="168">
        <v>16.147300000000001</v>
      </c>
      <c r="J40" s="169"/>
      <c r="K40" s="168">
        <v>22.798400000000001</v>
      </c>
      <c r="L40" s="168">
        <v>9.6876999999999995</v>
      </c>
      <c r="M40" s="168">
        <v>9.2720000000000002</v>
      </c>
      <c r="N40" s="168">
        <v>-15.54</v>
      </c>
      <c r="O40" s="169"/>
      <c r="P40" s="169"/>
      <c r="Q40" s="169"/>
      <c r="R40" s="169"/>
      <c r="S40" s="168">
        <v>4.7403000000000004</v>
      </c>
      <c r="T40" s="168">
        <v>10.315</v>
      </c>
      <c r="U40" s="168">
        <v>6.5369999999999999</v>
      </c>
      <c r="V40" s="168">
        <v>6.4622999999999999</v>
      </c>
      <c r="W40" s="168">
        <v>11.3141</v>
      </c>
      <c r="X40" s="168">
        <v>4.1924999999999999</v>
      </c>
      <c r="Y40" s="168">
        <v>-0.3226</v>
      </c>
      <c r="Z40" s="168">
        <v>1.1944999999999999</v>
      </c>
      <c r="AA40" s="169"/>
      <c r="AB40" s="168">
        <v>-0.62670000000000003</v>
      </c>
      <c r="AC40" s="168">
        <v>-0.45</v>
      </c>
      <c r="AD40" s="168">
        <v>-0.43099999999999999</v>
      </c>
      <c r="AE40" s="168">
        <v>11.840999999999999</v>
      </c>
      <c r="AF40" s="168">
        <v>-4.4400000000000004</v>
      </c>
      <c r="AG40" s="168">
        <v>-6.6</v>
      </c>
      <c r="AH40" s="168">
        <v>0.83</v>
      </c>
      <c r="AI40" s="168">
        <v>0.17599999999999999</v>
      </c>
      <c r="AJ40" s="168">
        <v>-3.28</v>
      </c>
      <c r="AK40" s="168">
        <v>-3.24</v>
      </c>
      <c r="AL40" s="169"/>
      <c r="AM40" s="168">
        <v>-17.559999999999999</v>
      </c>
      <c r="AN40" s="168">
        <v>-17.760000000000002</v>
      </c>
      <c r="AO40" s="168">
        <v>8.0444999999999993</v>
      </c>
      <c r="AP40" s="168">
        <v>2.9180999999999999</v>
      </c>
      <c r="AQ40" s="168">
        <v>22.836300000000001</v>
      </c>
      <c r="AR40" s="168">
        <v>23.352900000000002</v>
      </c>
      <c r="AS40" s="168">
        <v>-12.6747</v>
      </c>
      <c r="AT40" s="168">
        <v>1.7415</v>
      </c>
      <c r="AU40" s="168">
        <v>2.1198000000000001</v>
      </c>
      <c r="AV40" s="168">
        <v>-0.25280000000000002</v>
      </c>
      <c r="AW40" s="168">
        <v>-1.1172</v>
      </c>
      <c r="AX40" s="168">
        <v>0</v>
      </c>
      <c r="AY40" s="168">
        <v>-12.994</v>
      </c>
      <c r="AZ40" s="168">
        <v>3.9578000000000002</v>
      </c>
      <c r="BA40" s="168">
        <v>20.7072</v>
      </c>
      <c r="BB40" s="168">
        <v>92.559299999999993</v>
      </c>
      <c r="BC40" s="168">
        <v>8.0169999999999995</v>
      </c>
      <c r="BD40" s="168">
        <v>-5.6</v>
      </c>
      <c r="BE40" s="168">
        <v>-6.5</v>
      </c>
      <c r="BF40" s="168">
        <v>-35.0259</v>
      </c>
      <c r="BG40" s="168">
        <v>-35.072600000000001</v>
      </c>
      <c r="BH40" s="168">
        <v>-3.8822000000000001</v>
      </c>
      <c r="BI40" s="169"/>
      <c r="BJ40" s="168">
        <v>10.333</v>
      </c>
      <c r="BK40" s="168">
        <v>8.3292999999999999</v>
      </c>
      <c r="BL40" s="168">
        <v>8.2430000000000003</v>
      </c>
      <c r="BM40" s="168">
        <v>5.2971000000000004</v>
      </c>
      <c r="BN40" s="168">
        <v>-183.11099999999999</v>
      </c>
      <c r="BO40" s="168">
        <v>118.8085</v>
      </c>
      <c r="BP40" s="168">
        <v>119.08320000000001</v>
      </c>
      <c r="BQ40" s="168">
        <v>-50.149900000000002</v>
      </c>
      <c r="BR40" s="168">
        <v>-79.553200000000004</v>
      </c>
      <c r="BS40" s="169"/>
      <c r="BT40" s="169"/>
      <c r="BU40" s="169"/>
      <c r="BV40" s="168">
        <v>36.854500000000002</v>
      </c>
      <c r="BW40" s="168">
        <v>13.87</v>
      </c>
      <c r="BX40" s="168">
        <v>8.4700000000000006</v>
      </c>
      <c r="BY40" s="168">
        <v>-6.43</v>
      </c>
      <c r="BZ40" s="168">
        <v>15.58</v>
      </c>
      <c r="CA40" s="168">
        <v>-17.946100000000001</v>
      </c>
      <c r="CB40" s="168">
        <v>-17.5442</v>
      </c>
      <c r="CC40" s="168">
        <v>29.991599999999998</v>
      </c>
      <c r="CD40" s="168">
        <v>27.510400000000001</v>
      </c>
      <c r="CE40" s="168">
        <v>-1.0881000000000001</v>
      </c>
      <c r="CF40" s="168">
        <v>7.1077000000000004</v>
      </c>
      <c r="CG40" s="168">
        <v>7.0191999999999997</v>
      </c>
      <c r="CH40" s="168">
        <v>10.430400000000001</v>
      </c>
      <c r="CI40" s="168">
        <v>19.0318</v>
      </c>
      <c r="CJ40" s="169"/>
      <c r="CK40" s="169"/>
      <c r="CL40" s="168">
        <v>84.5</v>
      </c>
      <c r="CM40" s="168">
        <v>-34.4</v>
      </c>
      <c r="CN40" s="168">
        <v>-5.0999999999999996</v>
      </c>
      <c r="CO40" s="168">
        <v>54.513100000000001</v>
      </c>
      <c r="CP40" s="168">
        <v>54.586300000000001</v>
      </c>
      <c r="CQ40" s="168">
        <v>52.925899999999999</v>
      </c>
      <c r="CR40" s="168">
        <v>92.751300000000001</v>
      </c>
      <c r="CS40" s="168">
        <v>93.983000000000004</v>
      </c>
      <c r="CT40" s="168">
        <v>-15.332599999999999</v>
      </c>
      <c r="CU40" s="168">
        <v>-99.419600000000003</v>
      </c>
      <c r="CV40" s="168">
        <v>-7.7713999999999999</v>
      </c>
      <c r="CW40" s="168">
        <v>4.1192000000000002</v>
      </c>
      <c r="CX40" s="168">
        <v>33.15</v>
      </c>
      <c r="CY40" s="168">
        <v>23.8</v>
      </c>
      <c r="CZ40" s="168">
        <v>17.504899999999999</v>
      </c>
      <c r="DA40" s="168">
        <v>17.385899999999999</v>
      </c>
      <c r="DB40" s="168">
        <v>-15.99</v>
      </c>
      <c r="DC40" s="169"/>
      <c r="DD40" s="168">
        <v>-19.824300000000001</v>
      </c>
      <c r="DE40" s="168">
        <v>-20.040400000000002</v>
      </c>
      <c r="DF40" s="168">
        <v>17.2302</v>
      </c>
      <c r="DG40" s="168">
        <v>1.37E-2</v>
      </c>
      <c r="DH40" s="168">
        <v>-8.5715000000000003</v>
      </c>
      <c r="DI40" s="169"/>
      <c r="DJ40" s="168">
        <v>-33.299999999999997</v>
      </c>
      <c r="DK40" s="168">
        <v>-0.35639999999999999</v>
      </c>
      <c r="DL40" s="168">
        <v>11.7873</v>
      </c>
      <c r="DM40" s="168">
        <v>44.638199999999998</v>
      </c>
      <c r="DN40" s="168">
        <v>23.384699999999999</v>
      </c>
      <c r="DO40" s="168">
        <v>12.67</v>
      </c>
      <c r="DP40" s="168">
        <v>-3.27</v>
      </c>
      <c r="DQ40" s="168">
        <v>15.336</v>
      </c>
      <c r="DR40" s="168">
        <v>-17.010999999999999</v>
      </c>
      <c r="DS40" s="168">
        <v>-6.27</v>
      </c>
      <c r="DT40" s="168">
        <v>-6.42</v>
      </c>
      <c r="DU40" s="168">
        <v>27.98</v>
      </c>
      <c r="DV40" s="168">
        <v>28.28</v>
      </c>
      <c r="DW40" s="168">
        <v>-13.290900000000001</v>
      </c>
      <c r="DX40" s="168">
        <v>-7.4545000000000003</v>
      </c>
      <c r="DY40" s="168">
        <v>-32.991199999999999</v>
      </c>
      <c r="DZ40" s="168">
        <v>-30.9909</v>
      </c>
      <c r="EA40" s="168">
        <v>53.066099999999999</v>
      </c>
      <c r="EB40" s="168">
        <v>26.761900000000001</v>
      </c>
      <c r="EC40" s="168">
        <v>16.7789</v>
      </c>
      <c r="ED40" s="168">
        <v>17.867799999999999</v>
      </c>
      <c r="EE40" s="168">
        <v>-6.7785000000000002</v>
      </c>
      <c r="EF40" s="168">
        <v>-10.0594</v>
      </c>
      <c r="EG40" s="168">
        <v>-13.143000000000001</v>
      </c>
      <c r="EH40" s="168">
        <v>-23.939800000000002</v>
      </c>
      <c r="EI40" s="168">
        <v>-22.130800000000001</v>
      </c>
      <c r="EJ40" s="169"/>
      <c r="EK40" s="168">
        <v>-12.9411</v>
      </c>
      <c r="EL40" s="168">
        <v>-11.8093</v>
      </c>
      <c r="EM40" s="168">
        <v>0</v>
      </c>
      <c r="EN40" s="168">
        <v>-4.2747999999999999</v>
      </c>
      <c r="EO40" s="168">
        <v>-4.6437999999999997</v>
      </c>
      <c r="EP40" s="168">
        <v>5.6479999999999997</v>
      </c>
      <c r="EQ40" s="168">
        <v>-23.833500000000001</v>
      </c>
      <c r="ER40" s="168">
        <v>-24.1555</v>
      </c>
      <c r="ES40" s="168">
        <v>-0.92320000000000002</v>
      </c>
      <c r="ET40" s="168">
        <v>0</v>
      </c>
      <c r="EU40" s="168">
        <v>-10.91</v>
      </c>
      <c r="EV40" s="168">
        <v>0.4</v>
      </c>
      <c r="EW40" s="168">
        <v>4.7057000000000002</v>
      </c>
      <c r="EX40" s="168">
        <v>-9.1920999999999999</v>
      </c>
      <c r="EY40" s="168">
        <v>-7.5945999999999998</v>
      </c>
      <c r="EZ40" s="168">
        <v>-7.8277999999999999</v>
      </c>
      <c r="FA40" s="168">
        <v>5.5399000000000003</v>
      </c>
      <c r="FB40" s="168">
        <v>-4.6144999999999996</v>
      </c>
      <c r="FC40" s="168">
        <v>-15.052199999999999</v>
      </c>
      <c r="FD40" s="168">
        <v>-7.3200000000000001E-2</v>
      </c>
      <c r="FE40" s="168">
        <v>0</v>
      </c>
      <c r="FF40" s="168">
        <v>0</v>
      </c>
      <c r="FG40" s="168">
        <v>2.6724000000000001</v>
      </c>
      <c r="FH40" s="168">
        <v>2.9529999999999998</v>
      </c>
      <c r="FI40" s="168">
        <v>0</v>
      </c>
      <c r="FJ40" s="168">
        <v>11.8894</v>
      </c>
      <c r="FK40" s="168">
        <v>11.8894</v>
      </c>
      <c r="FL40" s="168">
        <v>7.2005999999999997</v>
      </c>
      <c r="FM40" s="168">
        <v>20.743300000000001</v>
      </c>
      <c r="FN40" s="168">
        <v>20.738499999999998</v>
      </c>
      <c r="FO40" s="168">
        <v>12.6454</v>
      </c>
      <c r="FP40" s="168">
        <v>24.060600000000001</v>
      </c>
      <c r="FQ40" s="168">
        <v>14.825699999999999</v>
      </c>
      <c r="FR40" s="168">
        <v>-10.27</v>
      </c>
      <c r="FS40" s="168">
        <v>-3.8119000000000001</v>
      </c>
      <c r="FT40" s="168">
        <v>0.3417</v>
      </c>
      <c r="FU40" s="168">
        <v>2.57</v>
      </c>
      <c r="FV40" s="168">
        <v>0.78</v>
      </c>
      <c r="FW40" s="168">
        <v>-16.049600000000002</v>
      </c>
      <c r="FX40" s="168">
        <v>1.3653999999999999</v>
      </c>
      <c r="FY40" s="168">
        <v>7.3940000000000001</v>
      </c>
      <c r="FZ40" s="168">
        <v>0.71</v>
      </c>
      <c r="GA40" s="168">
        <v>1.1425000000000001</v>
      </c>
      <c r="GB40" s="168">
        <v>27.28</v>
      </c>
      <c r="GC40" s="168">
        <v>-33.769100000000002</v>
      </c>
      <c r="GD40" s="168">
        <v>-24.385899999999999</v>
      </c>
      <c r="GE40" s="169"/>
      <c r="GF40" s="168">
        <v>32.500399999999999</v>
      </c>
      <c r="GG40" s="169"/>
      <c r="GH40" s="168">
        <v>22.972000000000001</v>
      </c>
      <c r="GI40" s="168">
        <v>6.7796000000000003</v>
      </c>
      <c r="GJ40" s="168">
        <v>-7.3547000000000002</v>
      </c>
      <c r="GK40" s="168">
        <v>2.6594000000000002</v>
      </c>
      <c r="GL40" s="168">
        <v>4.2799999999999998E-2</v>
      </c>
      <c r="GM40" s="169"/>
      <c r="GN40" s="169"/>
      <c r="GO40" s="168">
        <v>-27.167300000000001</v>
      </c>
      <c r="GP40" s="168">
        <v>10.283799999999999</v>
      </c>
      <c r="GQ40" s="168">
        <v>-29.411200000000001</v>
      </c>
      <c r="GR40" s="168">
        <v>-7.0121000000000002</v>
      </c>
      <c r="GS40" s="168">
        <v>-7.0022000000000002</v>
      </c>
      <c r="GT40" s="168">
        <v>140.4434</v>
      </c>
      <c r="GU40" s="168">
        <v>-4.5000999999999998</v>
      </c>
      <c r="GV40" s="168">
        <v>-9.5875000000000004</v>
      </c>
      <c r="GW40" s="168">
        <v>-6.5761000000000003</v>
      </c>
      <c r="GX40" s="168">
        <v>3.2206999999999999</v>
      </c>
      <c r="GY40" s="168">
        <v>11.509399999999999</v>
      </c>
      <c r="GZ40" s="168">
        <v>11.7331</v>
      </c>
      <c r="HA40" s="168">
        <v>2.5047999999999999</v>
      </c>
      <c r="HB40" s="168">
        <v>33.8065</v>
      </c>
      <c r="HC40" s="168">
        <v>34.844900000000003</v>
      </c>
      <c r="HD40" s="168">
        <v>-20.12</v>
      </c>
      <c r="HE40" s="168">
        <v>24.006399999999999</v>
      </c>
      <c r="HF40" s="168">
        <v>23.886900000000001</v>
      </c>
      <c r="HG40" s="168">
        <v>8.8376999999999999</v>
      </c>
      <c r="HH40" s="168">
        <v>45.115400000000001</v>
      </c>
      <c r="HI40" s="168">
        <v>-25.314699999999998</v>
      </c>
      <c r="HJ40" s="168">
        <v>-23.9161</v>
      </c>
      <c r="HK40" s="168">
        <v>0</v>
      </c>
      <c r="HL40" s="168">
        <v>7.1492000000000004</v>
      </c>
      <c r="HM40" s="168">
        <v>0</v>
      </c>
      <c r="HN40" s="168">
        <v>0</v>
      </c>
      <c r="HO40" s="168">
        <v>18.3156</v>
      </c>
      <c r="HP40" s="168">
        <v>13.994899999999999</v>
      </c>
      <c r="HQ40" s="168">
        <v>-8.6998999999999995</v>
      </c>
      <c r="HR40" s="168">
        <v>-8.3209</v>
      </c>
      <c r="HS40" s="168">
        <v>-17.0182</v>
      </c>
      <c r="HT40" s="168">
        <v>-16.503799999999998</v>
      </c>
      <c r="HU40" s="168">
        <v>9.34</v>
      </c>
      <c r="HV40" s="168">
        <v>9.44</v>
      </c>
      <c r="HW40" s="168">
        <v>-28.1</v>
      </c>
      <c r="HX40" s="168">
        <v>-27.7</v>
      </c>
      <c r="HY40" s="168">
        <v>1.0024999999999999</v>
      </c>
      <c r="HZ40" s="168">
        <v>0.16</v>
      </c>
      <c r="IA40" s="168">
        <v>31.6112</v>
      </c>
      <c r="IB40" s="168">
        <v>23.323499999999999</v>
      </c>
      <c r="IC40" s="168">
        <v>23.054200000000002</v>
      </c>
      <c r="ID40" s="168">
        <v>-15.7</v>
      </c>
      <c r="IE40" s="168">
        <v>-32.4</v>
      </c>
      <c r="IF40" s="168">
        <v>-6.5</v>
      </c>
      <c r="IG40" s="168">
        <v>-7.2</v>
      </c>
      <c r="IH40" s="168">
        <v>-17.615200000000002</v>
      </c>
      <c r="II40" s="169"/>
      <c r="IJ40" s="168">
        <v>-104.2938</v>
      </c>
      <c r="IK40" s="168">
        <v>-3.2675000000000001</v>
      </c>
      <c r="IL40" s="168">
        <v>-241.57230000000001</v>
      </c>
      <c r="IM40" s="168">
        <v>-24.383700000000001</v>
      </c>
      <c r="IN40" s="168">
        <v>24.334299999999999</v>
      </c>
      <c r="IO40" s="168">
        <v>78.881799999999998</v>
      </c>
      <c r="IP40" s="168">
        <v>84.734700000000004</v>
      </c>
      <c r="IQ40" s="168">
        <v>79.0852</v>
      </c>
      <c r="IR40" s="168">
        <v>115.1651</v>
      </c>
      <c r="IS40" s="168">
        <v>10.3149</v>
      </c>
      <c r="IT40" s="168">
        <v>27.9237</v>
      </c>
      <c r="IU40" s="168">
        <v>27.357500000000002</v>
      </c>
      <c r="IV40" s="168">
        <v>26.551600000000001</v>
      </c>
      <c r="IW40" s="168">
        <v>130.72730000000001</v>
      </c>
      <c r="IX40" s="168">
        <v>-227.97579999999999</v>
      </c>
      <c r="IY40" s="168">
        <v>46.2806</v>
      </c>
      <c r="IZ40" s="168">
        <v>-41.954599999999999</v>
      </c>
      <c r="JA40" s="168">
        <v>-0.9607</v>
      </c>
      <c r="JB40" s="169"/>
      <c r="JC40" s="168">
        <v>-6</v>
      </c>
      <c r="JD40" s="168">
        <v>-0.74</v>
      </c>
      <c r="JE40" s="168">
        <v>-0.75</v>
      </c>
      <c r="JF40" s="168">
        <v>1.28</v>
      </c>
      <c r="JG40" s="168">
        <v>1.28</v>
      </c>
      <c r="JH40" s="168">
        <v>-3.8586</v>
      </c>
      <c r="JI40" s="168">
        <v>-7.5578000000000003</v>
      </c>
      <c r="JJ40" s="168">
        <v>7.3258999999999999</v>
      </c>
      <c r="JK40" s="168">
        <v>-2.1377999999999999</v>
      </c>
      <c r="JL40" s="168">
        <v>1.4</v>
      </c>
      <c r="JM40" s="168">
        <v>1.659</v>
      </c>
      <c r="JN40" s="168">
        <v>0.23100000000000001</v>
      </c>
      <c r="JO40" s="169"/>
      <c r="JP40" s="169"/>
      <c r="JQ40" s="168">
        <v>4.0930999999999997</v>
      </c>
      <c r="JR40" s="168">
        <v>4.0651999999999999</v>
      </c>
      <c r="JS40" s="168">
        <v>3.6030000000000002</v>
      </c>
      <c r="JT40" s="169"/>
      <c r="JU40" s="168">
        <v>17.2</v>
      </c>
      <c r="JV40" s="168">
        <v>8.4178999999999995</v>
      </c>
      <c r="JW40" s="168">
        <v>0.68</v>
      </c>
      <c r="JX40" s="169"/>
      <c r="JY40" s="168">
        <v>-7.9423000000000004</v>
      </c>
      <c r="JZ40" s="168">
        <v>-3.8874</v>
      </c>
      <c r="KA40" s="168">
        <v>-25.399100000000001</v>
      </c>
      <c r="KB40" s="168">
        <v>-4.7746000000000004</v>
      </c>
      <c r="KC40" s="168">
        <v>0</v>
      </c>
      <c r="KD40" s="168">
        <v>-28.2773</v>
      </c>
      <c r="KE40" s="168">
        <v>-2.3921000000000001</v>
      </c>
      <c r="KF40" s="168">
        <v>-18</v>
      </c>
      <c r="KG40" s="168">
        <v>0.7</v>
      </c>
      <c r="KH40" s="168">
        <v>0</v>
      </c>
      <c r="KI40" s="168">
        <v>-101.9029</v>
      </c>
    </row>
    <row r="41" spans="1:295" ht="18" customHeight="1" x14ac:dyDescent="0.35">
      <c r="A41" s="161" t="s">
        <v>58</v>
      </c>
      <c r="B41" s="161" t="s">
        <v>816</v>
      </c>
      <c r="C41" s="162">
        <v>0</v>
      </c>
      <c r="D41" s="162">
        <v>6.7770999999999999</v>
      </c>
      <c r="E41" s="162">
        <v>-14.1137</v>
      </c>
      <c r="F41" s="162">
        <v>4.5033000000000003</v>
      </c>
      <c r="G41" s="162">
        <v>11.9748</v>
      </c>
      <c r="H41" s="162">
        <v>0</v>
      </c>
      <c r="I41" s="162">
        <v>23.213899999999999</v>
      </c>
      <c r="J41" s="163"/>
      <c r="K41" s="162">
        <v>21.9438</v>
      </c>
      <c r="L41" s="162">
        <v>9.1716999999999995</v>
      </c>
      <c r="M41" s="162">
        <v>8.8622999999999994</v>
      </c>
      <c r="N41" s="162">
        <v>-15.54</v>
      </c>
      <c r="O41" s="163"/>
      <c r="P41" s="163"/>
      <c r="Q41" s="162">
        <v>3.3119999999999998</v>
      </c>
      <c r="R41" s="163"/>
      <c r="S41" s="162">
        <v>5.0425000000000004</v>
      </c>
      <c r="T41" s="162">
        <v>16.516300000000001</v>
      </c>
      <c r="U41" s="162">
        <v>6.6234000000000002</v>
      </c>
      <c r="V41" s="162">
        <v>6.5979000000000001</v>
      </c>
      <c r="W41" s="162">
        <v>11.752700000000001</v>
      </c>
      <c r="X41" s="162">
        <v>4.1741000000000001</v>
      </c>
      <c r="Y41" s="162">
        <v>-0.29830000000000001</v>
      </c>
      <c r="Z41" s="162">
        <v>1.6617</v>
      </c>
      <c r="AA41" s="163"/>
      <c r="AB41" s="162">
        <v>-0.90049999999999997</v>
      </c>
      <c r="AC41" s="162">
        <v>-0.434</v>
      </c>
      <c r="AD41" s="162">
        <v>-0.44</v>
      </c>
      <c r="AE41" s="162">
        <v>11.813000000000001</v>
      </c>
      <c r="AF41" s="162">
        <v>-4.4400000000000004</v>
      </c>
      <c r="AG41" s="163"/>
      <c r="AH41" s="162">
        <v>0.88700000000000001</v>
      </c>
      <c r="AI41" s="162">
        <v>0.17399999999999999</v>
      </c>
      <c r="AJ41" s="162">
        <v>-3.49</v>
      </c>
      <c r="AK41" s="162">
        <v>-3.46</v>
      </c>
      <c r="AL41" s="163"/>
      <c r="AM41" s="162">
        <v>-17.03</v>
      </c>
      <c r="AN41" s="162">
        <v>-17.22</v>
      </c>
      <c r="AO41" s="162">
        <v>8.5480999999999998</v>
      </c>
      <c r="AP41" s="162">
        <v>2.9487999999999999</v>
      </c>
      <c r="AQ41" s="162">
        <v>22.668199999999999</v>
      </c>
      <c r="AR41" s="162">
        <v>23.2516</v>
      </c>
      <c r="AS41" s="162">
        <v>-11.777699999999999</v>
      </c>
      <c r="AT41" s="162">
        <v>0.53580000000000005</v>
      </c>
      <c r="AU41" s="162">
        <v>1.1001000000000001</v>
      </c>
      <c r="AV41" s="162">
        <v>10.646599999999999</v>
      </c>
      <c r="AW41" s="162">
        <v>8.9488000000000003</v>
      </c>
      <c r="AX41" s="162">
        <v>0</v>
      </c>
      <c r="AY41" s="162">
        <v>-13.6638</v>
      </c>
      <c r="AZ41" s="162">
        <v>5.5359999999999996</v>
      </c>
      <c r="BA41" s="162">
        <v>30.258199999999999</v>
      </c>
      <c r="BB41" s="162">
        <v>83.979600000000005</v>
      </c>
      <c r="BC41" s="162">
        <v>7.3776000000000002</v>
      </c>
      <c r="BD41" s="162">
        <v>-5.0999999999999996</v>
      </c>
      <c r="BE41" s="162">
        <v>-5.9</v>
      </c>
      <c r="BF41" s="162">
        <v>-32.151000000000003</v>
      </c>
      <c r="BG41" s="162">
        <v>-33.997799999999998</v>
      </c>
      <c r="BH41" s="162">
        <v>-3.9748999999999999</v>
      </c>
      <c r="BI41" s="163"/>
      <c r="BJ41" s="162">
        <v>9.4936000000000007</v>
      </c>
      <c r="BK41" s="162">
        <v>8.0993999999999993</v>
      </c>
      <c r="BL41" s="162">
        <v>7.9448999999999996</v>
      </c>
      <c r="BM41" s="162">
        <v>5.4394</v>
      </c>
      <c r="BN41" s="162">
        <v>-171.48349999999999</v>
      </c>
      <c r="BO41" s="162">
        <v>118.99160000000001</v>
      </c>
      <c r="BP41" s="162">
        <v>119.7546</v>
      </c>
      <c r="BQ41" s="162">
        <v>-45.631300000000003</v>
      </c>
      <c r="BR41" s="162">
        <v>-73.327100000000002</v>
      </c>
      <c r="BS41" s="163"/>
      <c r="BT41" s="163"/>
      <c r="BU41" s="163"/>
      <c r="BV41" s="162">
        <v>35.637</v>
      </c>
      <c r="BW41" s="162">
        <v>13.74</v>
      </c>
      <c r="BX41" s="162">
        <v>7.99</v>
      </c>
      <c r="BY41" s="162">
        <v>-7.5</v>
      </c>
      <c r="BZ41" s="162">
        <v>15.31</v>
      </c>
      <c r="CA41" s="162">
        <v>-17.812100000000001</v>
      </c>
      <c r="CB41" s="162">
        <v>-17.812100000000001</v>
      </c>
      <c r="CC41" s="162">
        <v>31.1861</v>
      </c>
      <c r="CD41" s="162">
        <v>28.759499999999999</v>
      </c>
      <c r="CE41" s="162">
        <v>-1.1152</v>
      </c>
      <c r="CF41" s="162">
        <v>0.60040000000000004</v>
      </c>
      <c r="CG41" s="162">
        <v>0.41110000000000002</v>
      </c>
      <c r="CH41" s="162">
        <v>9.2544000000000004</v>
      </c>
      <c r="CI41" s="162">
        <v>19.029</v>
      </c>
      <c r="CJ41" s="163"/>
      <c r="CK41" s="163"/>
      <c r="CL41" s="162">
        <v>82.5</v>
      </c>
      <c r="CM41" s="162">
        <v>-34.299999999999997</v>
      </c>
      <c r="CN41" s="162">
        <v>-5.01</v>
      </c>
      <c r="CO41" s="162">
        <v>50.93</v>
      </c>
      <c r="CP41" s="162">
        <v>50.125700000000002</v>
      </c>
      <c r="CQ41" s="162">
        <v>49.872900000000001</v>
      </c>
      <c r="CR41" s="162">
        <v>94.724500000000006</v>
      </c>
      <c r="CS41" s="162">
        <v>95.280600000000007</v>
      </c>
      <c r="CT41" s="162">
        <v>-13.868600000000001</v>
      </c>
      <c r="CU41" s="162">
        <v>-101.52379999999999</v>
      </c>
      <c r="CV41" s="162">
        <v>-6.4858000000000002</v>
      </c>
      <c r="CW41" s="162">
        <v>4.0407999999999999</v>
      </c>
      <c r="CX41" s="162">
        <v>33.58</v>
      </c>
      <c r="CY41" s="162">
        <v>23.38</v>
      </c>
      <c r="CZ41" s="162">
        <v>16.879899999999999</v>
      </c>
      <c r="DA41" s="162">
        <v>16.702300000000001</v>
      </c>
      <c r="DB41" s="162">
        <v>-14.96</v>
      </c>
      <c r="DC41" s="162">
        <v>25.5123</v>
      </c>
      <c r="DD41" s="162">
        <v>-19.958600000000001</v>
      </c>
      <c r="DE41" s="162">
        <v>-19.8249</v>
      </c>
      <c r="DF41" s="162">
        <v>24.871200000000002</v>
      </c>
      <c r="DG41" s="162">
        <v>1.3899999999999999E-2</v>
      </c>
      <c r="DH41" s="162">
        <v>-8.0334000000000003</v>
      </c>
      <c r="DI41" s="163"/>
      <c r="DJ41" s="162">
        <v>-29.7</v>
      </c>
      <c r="DK41" s="162">
        <v>-0.81420000000000003</v>
      </c>
      <c r="DL41" s="162">
        <v>11.039300000000001</v>
      </c>
      <c r="DM41" s="162">
        <v>42.272500000000001</v>
      </c>
      <c r="DN41" s="162">
        <v>22.642499999999998</v>
      </c>
      <c r="DO41" s="162">
        <v>12</v>
      </c>
      <c r="DP41" s="162">
        <v>-2.62</v>
      </c>
      <c r="DQ41" s="162">
        <v>14.526</v>
      </c>
      <c r="DR41" s="162">
        <v>-24.296399999999998</v>
      </c>
      <c r="DS41" s="162">
        <v>-5.5</v>
      </c>
      <c r="DT41" s="162">
        <v>-5.63</v>
      </c>
      <c r="DU41" s="162">
        <v>25.69</v>
      </c>
      <c r="DV41" s="162">
        <v>28.62</v>
      </c>
      <c r="DW41" s="162">
        <v>-18.8</v>
      </c>
      <c r="DX41" s="162">
        <v>-9.6908999999999992</v>
      </c>
      <c r="DY41" s="162">
        <v>-36.390599999999999</v>
      </c>
      <c r="DZ41" s="162">
        <v>-35.345500000000001</v>
      </c>
      <c r="EA41" s="162">
        <v>48.423400000000001</v>
      </c>
      <c r="EB41" s="162">
        <v>22.680099999999999</v>
      </c>
      <c r="EC41" s="162">
        <v>11.528499999999999</v>
      </c>
      <c r="ED41" s="162">
        <v>12.393599999999999</v>
      </c>
      <c r="EE41" s="162">
        <v>-19.6005</v>
      </c>
      <c r="EF41" s="162">
        <v>-22.984100000000002</v>
      </c>
      <c r="EG41" s="162">
        <v>-13.135999999999999</v>
      </c>
      <c r="EH41" s="162">
        <v>-33.3767</v>
      </c>
      <c r="EI41" s="162">
        <v>-27.246300000000002</v>
      </c>
      <c r="EJ41" s="163"/>
      <c r="EK41" s="162">
        <v>-12.843400000000001</v>
      </c>
      <c r="EL41" s="162">
        <v>-11.927199999999999</v>
      </c>
      <c r="EM41" s="162">
        <v>0</v>
      </c>
      <c r="EN41" s="162">
        <v>1.9782999999999999</v>
      </c>
      <c r="EO41" s="162">
        <v>1.1284000000000001</v>
      </c>
      <c r="EP41" s="162">
        <v>-13.316000000000001</v>
      </c>
      <c r="EQ41" s="162">
        <v>-27.2135</v>
      </c>
      <c r="ER41" s="162">
        <v>-26.860700000000001</v>
      </c>
      <c r="ES41" s="162">
        <v>7.2363</v>
      </c>
      <c r="ET41" s="162">
        <v>13.43</v>
      </c>
      <c r="EU41" s="162">
        <v>-12.45</v>
      </c>
      <c r="EV41" s="162">
        <v>0.1</v>
      </c>
      <c r="EW41" s="162">
        <v>4.7022000000000004</v>
      </c>
      <c r="EX41" s="162">
        <v>4.8033999999999999</v>
      </c>
      <c r="EY41" s="162">
        <v>-8.5611999999999995</v>
      </c>
      <c r="EZ41" s="162">
        <v>-8.6151</v>
      </c>
      <c r="FA41" s="162">
        <v>7.0537000000000001</v>
      </c>
      <c r="FB41" s="162">
        <v>5.5987</v>
      </c>
      <c r="FC41" s="162">
        <v>-23.1936</v>
      </c>
      <c r="FD41" s="162">
        <v>-7.3200000000000001E-2</v>
      </c>
      <c r="FE41" s="162">
        <v>0</v>
      </c>
      <c r="FF41" s="162">
        <v>0</v>
      </c>
      <c r="FG41" s="162">
        <v>0</v>
      </c>
      <c r="FH41" s="162">
        <v>2.4922</v>
      </c>
      <c r="FI41" s="162">
        <v>0</v>
      </c>
      <c r="FJ41" s="162">
        <v>10.7172</v>
      </c>
      <c r="FK41" s="162">
        <v>10.382300000000001</v>
      </c>
      <c r="FL41" s="162">
        <v>11.052099999999999</v>
      </c>
      <c r="FM41" s="162">
        <v>22.0397</v>
      </c>
      <c r="FN41" s="162">
        <v>22.1767</v>
      </c>
      <c r="FO41" s="162">
        <v>15.168900000000001</v>
      </c>
      <c r="FP41" s="162">
        <v>26.0671</v>
      </c>
      <c r="FQ41" s="162">
        <v>12.496499999999999</v>
      </c>
      <c r="FR41" s="162">
        <v>-10.27</v>
      </c>
      <c r="FS41" s="162">
        <v>-4.2164999999999999</v>
      </c>
      <c r="FT41" s="162">
        <v>0.35089999999999999</v>
      </c>
      <c r="FU41" s="162">
        <v>2.52</v>
      </c>
      <c r="FV41" s="162">
        <v>1.7</v>
      </c>
      <c r="FW41" s="162">
        <v>-14.1568</v>
      </c>
      <c r="FX41" s="162">
        <v>1.6791</v>
      </c>
      <c r="FY41" s="162">
        <v>6.9</v>
      </c>
      <c r="FZ41" s="162">
        <v>0.66500000000000004</v>
      </c>
      <c r="GA41" s="162">
        <v>1.1637999999999999</v>
      </c>
      <c r="GB41" s="162">
        <v>28.02</v>
      </c>
      <c r="GC41" s="162">
        <v>-36.378900000000002</v>
      </c>
      <c r="GD41" s="162">
        <v>-26.825099999999999</v>
      </c>
      <c r="GE41" s="162">
        <v>-2.0699999999999998</v>
      </c>
      <c r="GF41" s="162">
        <v>32.063699999999997</v>
      </c>
      <c r="GG41" s="163"/>
      <c r="GH41" s="162">
        <v>24.337800000000001</v>
      </c>
      <c r="GI41" s="162">
        <v>7.8935000000000004</v>
      </c>
      <c r="GJ41" s="162">
        <v>-8.4228000000000005</v>
      </c>
      <c r="GK41" s="162">
        <v>2.762</v>
      </c>
      <c r="GL41" s="162">
        <v>4.2799999999999998E-2</v>
      </c>
      <c r="GM41" s="163"/>
      <c r="GN41" s="162">
        <v>-11.765700000000001</v>
      </c>
      <c r="GO41" s="162">
        <v>-25.4313</v>
      </c>
      <c r="GP41" s="162">
        <v>8.4237000000000002</v>
      </c>
      <c r="GQ41" s="162">
        <v>-31.343900000000001</v>
      </c>
      <c r="GR41" s="162">
        <v>-6.9313000000000002</v>
      </c>
      <c r="GS41" s="162">
        <v>-7.0586000000000002</v>
      </c>
      <c r="GT41" s="162">
        <v>139.49520000000001</v>
      </c>
      <c r="GU41" s="162">
        <v>-4.0416999999999996</v>
      </c>
      <c r="GV41" s="162">
        <v>-9.0071999999999992</v>
      </c>
      <c r="GW41" s="162">
        <v>-7.8773999999999997</v>
      </c>
      <c r="GX41" s="162">
        <v>4.5625999999999998</v>
      </c>
      <c r="GY41" s="162">
        <v>11.736499999999999</v>
      </c>
      <c r="GZ41" s="162">
        <v>11.891299999999999</v>
      </c>
      <c r="HA41" s="162">
        <v>4</v>
      </c>
      <c r="HB41" s="162">
        <v>34.884500000000003</v>
      </c>
      <c r="HC41" s="162">
        <v>36.0398</v>
      </c>
      <c r="HD41" s="162">
        <v>-21.37</v>
      </c>
      <c r="HE41" s="162">
        <v>23.072399999999998</v>
      </c>
      <c r="HF41" s="162">
        <v>25.315799999999999</v>
      </c>
      <c r="HG41" s="162">
        <v>15.1097</v>
      </c>
      <c r="HH41" s="162">
        <v>46.861499999999999</v>
      </c>
      <c r="HI41" s="162">
        <v>-18.3718</v>
      </c>
      <c r="HJ41" s="162">
        <v>-17.118200000000002</v>
      </c>
      <c r="HK41" s="162">
        <v>0</v>
      </c>
      <c r="HL41" s="162">
        <v>5.6074000000000002</v>
      </c>
      <c r="HM41" s="162">
        <v>0</v>
      </c>
      <c r="HN41" s="162">
        <v>-11.6904</v>
      </c>
      <c r="HO41" s="162">
        <v>18.3156</v>
      </c>
      <c r="HP41" s="162">
        <v>24.062200000000001</v>
      </c>
      <c r="HQ41" s="162">
        <v>-8.7164000000000001</v>
      </c>
      <c r="HR41" s="162">
        <v>-8.0737000000000005</v>
      </c>
      <c r="HS41" s="162">
        <v>-13.1424</v>
      </c>
      <c r="HT41" s="162">
        <v>-13.5908</v>
      </c>
      <c r="HU41" s="162">
        <v>7.34</v>
      </c>
      <c r="HV41" s="162">
        <v>7.37</v>
      </c>
      <c r="HW41" s="162">
        <v>-28.3</v>
      </c>
      <c r="HX41" s="162">
        <v>-28.5</v>
      </c>
      <c r="HY41" s="162">
        <v>1.0024999999999999</v>
      </c>
      <c r="HZ41" s="162">
        <v>-5.12</v>
      </c>
      <c r="IA41" s="162">
        <v>30.259899999999998</v>
      </c>
      <c r="IB41" s="162">
        <v>22.761500000000002</v>
      </c>
      <c r="IC41" s="162">
        <v>22.828199999999999</v>
      </c>
      <c r="ID41" s="162">
        <v>-15.7</v>
      </c>
      <c r="IE41" s="162">
        <v>-32.9</v>
      </c>
      <c r="IF41" s="162">
        <v>-5.9</v>
      </c>
      <c r="IG41" s="162">
        <v>-6.4</v>
      </c>
      <c r="IH41" s="162">
        <v>-17.395900000000001</v>
      </c>
      <c r="II41" s="162">
        <v>-17.367599999999999</v>
      </c>
      <c r="IJ41" s="162">
        <v>-97.566400000000002</v>
      </c>
      <c r="IK41" s="162">
        <v>-21.1829</v>
      </c>
      <c r="IL41" s="162">
        <v>-237.82570000000001</v>
      </c>
      <c r="IM41" s="162">
        <v>-21.350200000000001</v>
      </c>
      <c r="IN41" s="162">
        <v>24.1936</v>
      </c>
      <c r="IO41" s="162">
        <v>90.098200000000006</v>
      </c>
      <c r="IP41" s="162">
        <v>79.096500000000006</v>
      </c>
      <c r="IQ41" s="162">
        <v>72.315399999999997</v>
      </c>
      <c r="IR41" s="162">
        <v>119.441</v>
      </c>
      <c r="IS41" s="162">
        <v>20.09</v>
      </c>
      <c r="IT41" s="162">
        <v>32.342700000000001</v>
      </c>
      <c r="IU41" s="162">
        <v>28.386500000000002</v>
      </c>
      <c r="IV41" s="162">
        <v>36.3354</v>
      </c>
      <c r="IW41" s="162">
        <v>140.70849999999999</v>
      </c>
      <c r="IX41" s="162">
        <v>-229.46170000000001</v>
      </c>
      <c r="IY41" s="162">
        <v>56.203800000000001</v>
      </c>
      <c r="IZ41" s="162">
        <v>-50.187899999999999</v>
      </c>
      <c r="JA41" s="162">
        <v>-1.7101999999999999</v>
      </c>
      <c r="JB41" s="163"/>
      <c r="JC41" s="162">
        <v>-5.28</v>
      </c>
      <c r="JD41" s="162">
        <v>-0.77100000000000002</v>
      </c>
      <c r="JE41" s="162">
        <v>-0.77100000000000002</v>
      </c>
      <c r="JF41" s="162">
        <v>0.32</v>
      </c>
      <c r="JG41" s="162">
        <v>1.76</v>
      </c>
      <c r="JH41" s="162">
        <v>-3.8548</v>
      </c>
      <c r="JI41" s="162">
        <v>-8.3787000000000003</v>
      </c>
      <c r="JJ41" s="162">
        <v>9.3491999999999997</v>
      </c>
      <c r="JK41" s="162">
        <v>-2.9281999999999999</v>
      </c>
      <c r="JL41" s="162">
        <v>0.6</v>
      </c>
      <c r="JM41" s="162">
        <v>-8.6999999999999994E-2</v>
      </c>
      <c r="JN41" s="162">
        <v>0.41199999999999998</v>
      </c>
      <c r="JO41" s="163"/>
      <c r="JP41" s="163"/>
      <c r="JQ41" s="162">
        <v>4.782</v>
      </c>
      <c r="JR41" s="162">
        <v>3.8304999999999998</v>
      </c>
      <c r="JS41" s="162">
        <v>3.7172999999999998</v>
      </c>
      <c r="JT41" s="163"/>
      <c r="JU41" s="162">
        <v>17.2</v>
      </c>
      <c r="JV41" s="162">
        <v>8.2199000000000009</v>
      </c>
      <c r="JW41" s="162">
        <v>0.54</v>
      </c>
      <c r="JX41" s="163"/>
      <c r="JY41" s="162">
        <v>-9.3539999999999992</v>
      </c>
      <c r="JZ41" s="162">
        <v>-3.7726000000000002</v>
      </c>
      <c r="KA41" s="162">
        <v>-24.786899999999999</v>
      </c>
      <c r="KB41" s="162">
        <v>-6.1902999999999997</v>
      </c>
      <c r="KC41" s="162">
        <v>0</v>
      </c>
      <c r="KD41" s="162">
        <v>-27.612100000000002</v>
      </c>
      <c r="KE41" s="162">
        <v>-2.6339999999999999</v>
      </c>
      <c r="KF41" s="162">
        <v>-18.899999999999999</v>
      </c>
      <c r="KG41" s="162">
        <v>1.7</v>
      </c>
      <c r="KH41" s="162">
        <v>0</v>
      </c>
      <c r="KI41" s="162">
        <v>-102.4102</v>
      </c>
    </row>
    <row r="42" spans="1:295" ht="18" customHeight="1" x14ac:dyDescent="0.35">
      <c r="A42" s="161" t="s">
        <v>58</v>
      </c>
      <c r="B42" s="161" t="s">
        <v>817</v>
      </c>
      <c r="C42" s="165">
        <v>0</v>
      </c>
      <c r="D42" s="165">
        <v>6.4778000000000002</v>
      </c>
      <c r="E42" s="165">
        <v>-13.603199999999999</v>
      </c>
      <c r="F42" s="165">
        <v>10.0953</v>
      </c>
      <c r="G42" s="165">
        <v>11.743600000000001</v>
      </c>
      <c r="H42" s="166"/>
      <c r="I42" s="165">
        <v>22.452200000000001</v>
      </c>
      <c r="J42" s="166"/>
      <c r="K42" s="165">
        <v>20.722899999999999</v>
      </c>
      <c r="L42" s="165">
        <v>8.7027000000000001</v>
      </c>
      <c r="M42" s="165">
        <v>8.5198999999999998</v>
      </c>
      <c r="N42" s="165">
        <v>-13.32</v>
      </c>
      <c r="O42" s="166"/>
      <c r="P42" s="165">
        <v>4.4000000000000004</v>
      </c>
      <c r="Q42" s="165">
        <v>3.3119999999999998</v>
      </c>
      <c r="R42" s="165">
        <v>-22</v>
      </c>
      <c r="S42" s="165">
        <v>3.7376999999999998</v>
      </c>
      <c r="T42" s="165">
        <v>13.705299999999999</v>
      </c>
      <c r="U42" s="165">
        <v>6.0597000000000003</v>
      </c>
      <c r="V42" s="165">
        <v>5.8287000000000004</v>
      </c>
      <c r="W42" s="165">
        <v>10.4719</v>
      </c>
      <c r="X42" s="165">
        <v>4.1905000000000001</v>
      </c>
      <c r="Y42" s="165">
        <v>-1.0048999999999999</v>
      </c>
      <c r="Z42" s="165">
        <v>1.7262999999999999</v>
      </c>
      <c r="AA42" s="166"/>
      <c r="AB42" s="165">
        <v>-0.85240000000000005</v>
      </c>
      <c r="AC42" s="165">
        <v>-0.60599999999999998</v>
      </c>
      <c r="AD42" s="165">
        <v>-0.60799999999999998</v>
      </c>
      <c r="AE42" s="165">
        <v>12.012</v>
      </c>
      <c r="AF42" s="165">
        <v>-6.66</v>
      </c>
      <c r="AG42" s="165">
        <v>-6.6</v>
      </c>
      <c r="AH42" s="165">
        <v>0.82</v>
      </c>
      <c r="AI42" s="165">
        <v>0.17</v>
      </c>
      <c r="AJ42" s="165">
        <v>-4.8600000000000003</v>
      </c>
      <c r="AK42" s="165">
        <v>-4.62</v>
      </c>
      <c r="AL42" s="166"/>
      <c r="AM42" s="165">
        <v>-17.09</v>
      </c>
      <c r="AN42" s="165">
        <v>-17.149999999999999</v>
      </c>
      <c r="AO42" s="165">
        <v>8.1005000000000003</v>
      </c>
      <c r="AP42" s="165">
        <v>3.3687</v>
      </c>
      <c r="AQ42" s="165">
        <v>23.4056</v>
      </c>
      <c r="AR42" s="165">
        <v>25.0764</v>
      </c>
      <c r="AS42" s="165">
        <v>-14.3141</v>
      </c>
      <c r="AT42" s="165">
        <v>0.40189999999999998</v>
      </c>
      <c r="AU42" s="165">
        <v>-1.7536</v>
      </c>
      <c r="AV42" s="165">
        <v>28.2332</v>
      </c>
      <c r="AW42" s="165">
        <v>30.376300000000001</v>
      </c>
      <c r="AX42" s="166"/>
      <c r="AY42" s="165">
        <v>-14.467599999999999</v>
      </c>
      <c r="AZ42" s="165">
        <v>6.3250999999999999</v>
      </c>
      <c r="BA42" s="165">
        <v>43.873199999999997</v>
      </c>
      <c r="BB42" s="165">
        <v>84.3339</v>
      </c>
      <c r="BC42" s="165">
        <v>8.8895</v>
      </c>
      <c r="BD42" s="165">
        <v>-5.7</v>
      </c>
      <c r="BE42" s="165">
        <v>-6.6</v>
      </c>
      <c r="BF42" s="165">
        <v>-34.351999999999997</v>
      </c>
      <c r="BG42" s="165">
        <v>-34.083799999999997</v>
      </c>
      <c r="BH42" s="165">
        <v>-3.6753999999999998</v>
      </c>
      <c r="BI42" s="166"/>
      <c r="BJ42" s="165">
        <v>8.1679999999999993</v>
      </c>
      <c r="BK42" s="165">
        <v>6.6303999999999998</v>
      </c>
      <c r="BL42" s="165">
        <v>7.7209000000000003</v>
      </c>
      <c r="BM42" s="165">
        <v>5.0646000000000004</v>
      </c>
      <c r="BN42" s="165">
        <v>-186.346</v>
      </c>
      <c r="BO42" s="165">
        <v>119.0527</v>
      </c>
      <c r="BP42" s="165">
        <v>118.04559999999999</v>
      </c>
      <c r="BQ42" s="165">
        <v>-27.8719</v>
      </c>
      <c r="BR42" s="165">
        <v>-84.987799999999993</v>
      </c>
      <c r="BS42" s="166"/>
      <c r="BT42" s="166"/>
      <c r="BU42" s="166"/>
      <c r="BV42" s="165">
        <v>33.192</v>
      </c>
      <c r="BW42" s="165">
        <v>13.73</v>
      </c>
      <c r="BX42" s="165">
        <v>7.72</v>
      </c>
      <c r="BY42" s="165">
        <v>-8.59</v>
      </c>
      <c r="BZ42" s="165">
        <v>14.05</v>
      </c>
      <c r="CA42" s="165">
        <v>-19.6875</v>
      </c>
      <c r="CB42" s="165">
        <v>-19.285599999999999</v>
      </c>
      <c r="CC42" s="165">
        <v>30.921800000000001</v>
      </c>
      <c r="CD42" s="165">
        <v>28.9542</v>
      </c>
      <c r="CE42" s="165">
        <v>-3.1717</v>
      </c>
      <c r="CF42" s="165">
        <v>-1.0481</v>
      </c>
      <c r="CG42" s="165">
        <v>-1.0008999999999999</v>
      </c>
      <c r="CH42" s="165">
        <v>7.5621999999999998</v>
      </c>
      <c r="CI42" s="165">
        <v>16.962800000000001</v>
      </c>
      <c r="CJ42" s="166"/>
      <c r="CK42" s="166"/>
      <c r="CL42" s="165">
        <v>76.5</v>
      </c>
      <c r="CM42" s="165">
        <v>-31.1</v>
      </c>
      <c r="CN42" s="165">
        <v>-3.92</v>
      </c>
      <c r="CO42" s="165">
        <v>47.357700000000001</v>
      </c>
      <c r="CP42" s="165">
        <v>47.954500000000003</v>
      </c>
      <c r="CQ42" s="165">
        <v>45.848799999999997</v>
      </c>
      <c r="CR42" s="165">
        <v>96.569800000000001</v>
      </c>
      <c r="CS42" s="165">
        <v>97.030199999999994</v>
      </c>
      <c r="CT42" s="165">
        <v>-13.433299999999999</v>
      </c>
      <c r="CU42" s="165">
        <v>-101.3014</v>
      </c>
      <c r="CV42" s="165">
        <v>-7.7983000000000002</v>
      </c>
      <c r="CW42" s="165">
        <v>4.165</v>
      </c>
      <c r="CX42" s="165">
        <v>31.77</v>
      </c>
      <c r="CY42" s="165">
        <v>23.23</v>
      </c>
      <c r="CZ42" s="165">
        <v>16.254899999999999</v>
      </c>
      <c r="DA42" s="165">
        <v>16.213999999999999</v>
      </c>
      <c r="DB42" s="165">
        <v>-14.9</v>
      </c>
      <c r="DC42" s="166"/>
      <c r="DD42" s="165">
        <v>-18.084700000000002</v>
      </c>
      <c r="DE42" s="165">
        <v>-18.005400000000002</v>
      </c>
      <c r="DF42" s="165">
        <v>22.229800000000001</v>
      </c>
      <c r="DG42" s="165">
        <v>1.41E-2</v>
      </c>
      <c r="DH42" s="165">
        <v>-7.8902000000000001</v>
      </c>
      <c r="DI42" s="166"/>
      <c r="DJ42" s="165">
        <v>-25.1</v>
      </c>
      <c r="DK42" s="165">
        <v>-1.7101999999999999</v>
      </c>
      <c r="DL42" s="165">
        <v>10.1043</v>
      </c>
      <c r="DM42" s="165">
        <v>43.849699999999999</v>
      </c>
      <c r="DN42" s="165">
        <v>21.529199999999999</v>
      </c>
      <c r="DO42" s="165">
        <v>11.1</v>
      </c>
      <c r="DP42" s="165">
        <v>-2.95</v>
      </c>
      <c r="DQ42" s="165">
        <v>12.406499999999999</v>
      </c>
      <c r="DR42" s="165">
        <v>-21.481200000000001</v>
      </c>
      <c r="DS42" s="165">
        <v>-5.91</v>
      </c>
      <c r="DT42" s="165">
        <v>-6.02</v>
      </c>
      <c r="DU42" s="165">
        <v>25.93</v>
      </c>
      <c r="DV42" s="165">
        <v>27.37</v>
      </c>
      <c r="DW42" s="165">
        <v>-18.945499999999999</v>
      </c>
      <c r="DX42" s="165">
        <v>-9.4635999999999996</v>
      </c>
      <c r="DY42" s="165">
        <v>-36.974899999999998</v>
      </c>
      <c r="DZ42" s="165">
        <v>-35.827300000000001</v>
      </c>
      <c r="EA42" s="165">
        <v>43.523499999999999</v>
      </c>
      <c r="EB42" s="165">
        <v>19.622599999999998</v>
      </c>
      <c r="EC42" s="165">
        <v>9.0732999999999997</v>
      </c>
      <c r="ED42" s="165">
        <v>9.2091999999999992</v>
      </c>
      <c r="EE42" s="165">
        <v>-18.5655</v>
      </c>
      <c r="EF42" s="165">
        <v>-21.777999999999999</v>
      </c>
      <c r="EG42" s="165">
        <v>-11.068</v>
      </c>
      <c r="EH42" s="165">
        <v>-54.060299999999998</v>
      </c>
      <c r="EI42" s="165">
        <v>-21.6873</v>
      </c>
      <c r="EJ42" s="166"/>
      <c r="EK42" s="165">
        <v>-11.242000000000001</v>
      </c>
      <c r="EL42" s="165">
        <v>-10.6785</v>
      </c>
      <c r="EM42" s="166"/>
      <c r="EN42" s="165">
        <v>1.1752</v>
      </c>
      <c r="EO42" s="165">
        <v>0.38250000000000001</v>
      </c>
      <c r="EP42" s="165">
        <v>6.6719999999999997</v>
      </c>
      <c r="EQ42" s="165">
        <v>-28.7334</v>
      </c>
      <c r="ER42" s="165">
        <v>-28.4726</v>
      </c>
      <c r="ES42" s="165">
        <v>4.3367000000000004</v>
      </c>
      <c r="ET42" s="165">
        <v>-5.31</v>
      </c>
      <c r="EU42" s="165">
        <v>-10.81</v>
      </c>
      <c r="EV42" s="165">
        <v>0</v>
      </c>
      <c r="EW42" s="165">
        <v>4.4010999999999996</v>
      </c>
      <c r="EX42" s="165">
        <v>2.9681999999999999</v>
      </c>
      <c r="EY42" s="165">
        <v>-8.2149999999999999</v>
      </c>
      <c r="EZ42" s="165">
        <v>-8.4286999999999992</v>
      </c>
      <c r="FA42" s="165">
        <v>7.1021000000000001</v>
      </c>
      <c r="FB42" s="165">
        <v>3.5771000000000002</v>
      </c>
      <c r="FC42" s="165">
        <v>-21.264199999999999</v>
      </c>
      <c r="FD42" s="166"/>
      <c r="FE42" s="166"/>
      <c r="FF42" s="166"/>
      <c r="FG42" s="165">
        <v>3.3944999999999999</v>
      </c>
      <c r="FH42" s="165">
        <v>3.8018999999999998</v>
      </c>
      <c r="FI42" s="165">
        <v>0</v>
      </c>
      <c r="FJ42" s="165">
        <v>10.7172</v>
      </c>
      <c r="FK42" s="165">
        <v>10.8847</v>
      </c>
      <c r="FL42" s="165">
        <v>16.578199999999999</v>
      </c>
      <c r="FM42" s="165">
        <v>21.756499999999999</v>
      </c>
      <c r="FN42" s="165">
        <v>21.661799999999999</v>
      </c>
      <c r="FO42" s="165">
        <v>17.791499999999999</v>
      </c>
      <c r="FP42" s="165">
        <v>27.853100000000001</v>
      </c>
      <c r="FQ42" s="165">
        <v>10.3725</v>
      </c>
      <c r="FR42" s="165">
        <v>-10.24</v>
      </c>
      <c r="FS42" s="165">
        <v>-3.7057000000000002</v>
      </c>
      <c r="FT42" s="165">
        <v>0.35089999999999999</v>
      </c>
      <c r="FU42" s="165">
        <v>2.77</v>
      </c>
      <c r="FV42" s="165">
        <v>3.36</v>
      </c>
      <c r="FW42" s="165">
        <v>-11.192</v>
      </c>
      <c r="FX42" s="165">
        <v>1.4715</v>
      </c>
      <c r="FY42" s="165">
        <v>6.99</v>
      </c>
      <c r="FZ42" s="165">
        <v>0.73099999999999998</v>
      </c>
      <c r="GA42" s="165">
        <v>1.6990000000000001</v>
      </c>
      <c r="GB42" s="165">
        <v>26.6</v>
      </c>
      <c r="GC42" s="165">
        <v>-36.742699999999999</v>
      </c>
      <c r="GD42" s="165">
        <v>-29.1632</v>
      </c>
      <c r="GE42" s="165">
        <v>-2.2200000000000002</v>
      </c>
      <c r="GF42" s="165">
        <v>29.548500000000001</v>
      </c>
      <c r="GG42" s="166"/>
      <c r="GH42" s="165">
        <v>23.804300000000001</v>
      </c>
      <c r="GI42" s="165">
        <v>7.2260999999999997</v>
      </c>
      <c r="GJ42" s="165">
        <v>-7.7897999999999996</v>
      </c>
      <c r="GK42" s="165">
        <v>2.7246000000000001</v>
      </c>
      <c r="GL42" s="165">
        <v>7.1300000000000002E-2</v>
      </c>
      <c r="GM42" s="166"/>
      <c r="GN42" s="165">
        <v>-12.575200000000001</v>
      </c>
      <c r="GO42" s="165">
        <v>-23.8962</v>
      </c>
      <c r="GP42" s="165">
        <v>4.4686000000000003</v>
      </c>
      <c r="GQ42" s="165">
        <v>-31.091799999999999</v>
      </c>
      <c r="GR42" s="165">
        <v>-6.8273000000000001</v>
      </c>
      <c r="GS42" s="165">
        <v>-6.8807999999999998</v>
      </c>
      <c r="GT42" s="165">
        <v>133.87530000000001</v>
      </c>
      <c r="GU42" s="165">
        <v>-4.9673999999999996</v>
      </c>
      <c r="GV42" s="165">
        <v>-9.1506000000000007</v>
      </c>
      <c r="GW42" s="165">
        <v>-7.1955999999999998</v>
      </c>
      <c r="GX42" s="165">
        <v>3.6945000000000001</v>
      </c>
      <c r="GY42" s="165">
        <v>11.222899999999999</v>
      </c>
      <c r="GZ42" s="165">
        <v>11.4246</v>
      </c>
      <c r="HA42" s="165">
        <v>2.8614000000000002</v>
      </c>
      <c r="HB42" s="165">
        <v>38.129399999999997</v>
      </c>
      <c r="HC42" s="165">
        <v>40.177300000000002</v>
      </c>
      <c r="HD42" s="165">
        <v>-18.86</v>
      </c>
      <c r="HE42" s="165">
        <v>22.202500000000001</v>
      </c>
      <c r="HF42" s="165">
        <v>18.032399999999999</v>
      </c>
      <c r="HG42" s="165">
        <v>29.6267</v>
      </c>
      <c r="HH42" s="165">
        <v>50.3675</v>
      </c>
      <c r="HI42" s="165">
        <v>-12.9636</v>
      </c>
      <c r="HJ42" s="165">
        <v>-13.2277</v>
      </c>
      <c r="HK42" s="166"/>
      <c r="HL42" s="165">
        <v>0</v>
      </c>
      <c r="HM42" s="165">
        <v>0</v>
      </c>
      <c r="HN42" s="165">
        <v>0</v>
      </c>
      <c r="HO42" s="165">
        <v>33.603999999999999</v>
      </c>
      <c r="HP42" s="165">
        <v>39.4589</v>
      </c>
      <c r="HQ42" s="165">
        <v>-6.1016000000000004</v>
      </c>
      <c r="HR42" s="165">
        <v>-5.1951999999999998</v>
      </c>
      <c r="HS42" s="165">
        <v>-10.023199999999999</v>
      </c>
      <c r="HT42" s="165">
        <v>-9.86</v>
      </c>
      <c r="HU42" s="165">
        <v>9.94</v>
      </c>
      <c r="HV42" s="165">
        <v>9.86</v>
      </c>
      <c r="HW42" s="165">
        <v>-27</v>
      </c>
      <c r="HX42" s="165">
        <v>-26.6</v>
      </c>
      <c r="HY42" s="165">
        <v>1.0739000000000001</v>
      </c>
      <c r="HZ42" s="165">
        <v>-8.8000000000000007</v>
      </c>
      <c r="IA42" s="165">
        <v>31.565200000000001</v>
      </c>
      <c r="IB42" s="165">
        <v>28.0139</v>
      </c>
      <c r="IC42" s="165">
        <v>27.9178</v>
      </c>
      <c r="ID42" s="165">
        <v>-16.399999999999999</v>
      </c>
      <c r="IE42" s="165">
        <v>-33.700000000000003</v>
      </c>
      <c r="IF42" s="165">
        <v>-6.7</v>
      </c>
      <c r="IG42" s="165">
        <v>-7.3</v>
      </c>
      <c r="IH42" s="165">
        <v>-17.388400000000001</v>
      </c>
      <c r="II42" s="165">
        <v>-17.161000000000001</v>
      </c>
      <c r="IJ42" s="165">
        <v>-88.070700000000002</v>
      </c>
      <c r="IK42" s="165">
        <v>-30.065799999999999</v>
      </c>
      <c r="IL42" s="165">
        <v>-231.99940000000001</v>
      </c>
      <c r="IM42" s="165">
        <v>-17.5288</v>
      </c>
      <c r="IN42" s="165">
        <v>23.1416</v>
      </c>
      <c r="IO42" s="165">
        <v>94.814300000000003</v>
      </c>
      <c r="IP42" s="165">
        <v>64.490600000000001</v>
      </c>
      <c r="IQ42" s="165">
        <v>55.032600000000002</v>
      </c>
      <c r="IR42" s="165">
        <v>125.318</v>
      </c>
      <c r="IS42" s="165">
        <v>27.856200000000001</v>
      </c>
      <c r="IT42" s="165">
        <v>35.9587</v>
      </c>
      <c r="IU42" s="165">
        <v>39.028700000000001</v>
      </c>
      <c r="IV42" s="165">
        <v>46.473599999999998</v>
      </c>
      <c r="IW42" s="165">
        <v>154.0378</v>
      </c>
      <c r="IX42" s="165">
        <v>-228.88640000000001</v>
      </c>
      <c r="IY42" s="165">
        <v>71.428700000000006</v>
      </c>
      <c r="IZ42" s="165">
        <v>-62.016800000000003</v>
      </c>
      <c r="JA42" s="165">
        <v>-0.93630000000000002</v>
      </c>
      <c r="JB42" s="166"/>
      <c r="JC42" s="165">
        <v>-5.04</v>
      </c>
      <c r="JD42" s="165">
        <v>-0.78300000000000003</v>
      </c>
      <c r="JE42" s="165">
        <v>-0.79200000000000004</v>
      </c>
      <c r="JF42" s="165">
        <v>0</v>
      </c>
      <c r="JG42" s="165">
        <v>3.2</v>
      </c>
      <c r="JH42" s="165">
        <v>-4.6417000000000002</v>
      </c>
      <c r="JI42" s="165">
        <v>-9.9016000000000002</v>
      </c>
      <c r="JJ42" s="165">
        <v>11.4</v>
      </c>
      <c r="JK42" s="165">
        <v>-4.0115999999999996</v>
      </c>
      <c r="JL42" s="165">
        <v>1.6</v>
      </c>
      <c r="JM42" s="165">
        <v>1.623</v>
      </c>
      <c r="JN42" s="165">
        <v>1.514</v>
      </c>
      <c r="JO42" s="166"/>
      <c r="JP42" s="166"/>
      <c r="JQ42" s="165">
        <v>3.7772999999999999</v>
      </c>
      <c r="JR42" s="165">
        <v>4.0918000000000001</v>
      </c>
      <c r="JS42" s="165">
        <v>4.1718999999999999</v>
      </c>
      <c r="JT42" s="166"/>
      <c r="JU42" s="165">
        <v>18</v>
      </c>
      <c r="JV42" s="165">
        <v>8.4855999999999998</v>
      </c>
      <c r="JW42" s="165">
        <v>0.55000000000000004</v>
      </c>
      <c r="JX42" s="166"/>
      <c r="JY42" s="165">
        <v>-12.419</v>
      </c>
      <c r="JZ42" s="165">
        <v>-3.0638999999999998</v>
      </c>
      <c r="KA42" s="165">
        <v>-23.698799999999999</v>
      </c>
      <c r="KB42" s="165">
        <v>-9.5661000000000005</v>
      </c>
      <c r="KC42" s="165">
        <v>0</v>
      </c>
      <c r="KD42" s="165">
        <v>-25.3536</v>
      </c>
      <c r="KE42" s="165">
        <v>-4.1825000000000001</v>
      </c>
      <c r="KF42" s="165">
        <v>-19.399999999999999</v>
      </c>
      <c r="KG42" s="165">
        <v>2.6</v>
      </c>
      <c r="KH42" s="166"/>
      <c r="KI42" s="165">
        <v>-100.8999</v>
      </c>
    </row>
    <row r="43" spans="1:295" ht="18" customHeight="1" x14ac:dyDescent="0.35">
      <c r="A43" s="161" t="s">
        <v>58</v>
      </c>
      <c r="B43" s="161" t="s">
        <v>818</v>
      </c>
      <c r="C43" s="165">
        <v>0</v>
      </c>
      <c r="D43" s="165">
        <v>6.2191000000000001</v>
      </c>
      <c r="E43" s="165">
        <v>-12.8912</v>
      </c>
      <c r="F43" s="165">
        <v>2.1114000000000002</v>
      </c>
      <c r="G43" s="165">
        <v>11.156499999999999</v>
      </c>
      <c r="H43" s="166"/>
      <c r="I43" s="165">
        <v>21.8537</v>
      </c>
      <c r="J43" s="166"/>
      <c r="K43" s="165">
        <v>17.392700000000001</v>
      </c>
      <c r="L43" s="165">
        <v>7.6558000000000002</v>
      </c>
      <c r="M43" s="165">
        <v>8.9095999999999993</v>
      </c>
      <c r="N43" s="165">
        <v>-19.98</v>
      </c>
      <c r="O43" s="165">
        <v>-26.4</v>
      </c>
      <c r="P43" s="165">
        <v>2.2000000000000002</v>
      </c>
      <c r="Q43" s="165">
        <v>3.3119999999999998</v>
      </c>
      <c r="R43" s="165">
        <v>-19.8</v>
      </c>
      <c r="S43" s="165">
        <v>4.99</v>
      </c>
      <c r="T43" s="165">
        <v>7.3464999999999998</v>
      </c>
      <c r="U43" s="165">
        <v>5.4630999999999998</v>
      </c>
      <c r="V43" s="165">
        <v>5.2042999999999999</v>
      </c>
      <c r="W43" s="165">
        <v>9.4585000000000008</v>
      </c>
      <c r="X43" s="165">
        <v>3.9773999999999998</v>
      </c>
      <c r="Y43" s="165">
        <v>-1.0072000000000001</v>
      </c>
      <c r="Z43" s="165">
        <v>1.7908999999999999</v>
      </c>
      <c r="AA43" s="166"/>
      <c r="AB43" s="165">
        <v>-0.89490000000000003</v>
      </c>
      <c r="AC43" s="165">
        <v>-0.76500000000000001</v>
      </c>
      <c r="AD43" s="165">
        <v>-0.73899999999999999</v>
      </c>
      <c r="AE43" s="165">
        <v>11.474</v>
      </c>
      <c r="AF43" s="165">
        <v>0</v>
      </c>
      <c r="AG43" s="165">
        <v>-8.8000000000000007</v>
      </c>
      <c r="AH43" s="165">
        <v>0.44</v>
      </c>
      <c r="AI43" s="165">
        <v>0.16500000000000001</v>
      </c>
      <c r="AJ43" s="165">
        <v>-6.27</v>
      </c>
      <c r="AK43" s="165">
        <v>-6.24</v>
      </c>
      <c r="AL43" s="166"/>
      <c r="AM43" s="165">
        <v>-16.29</v>
      </c>
      <c r="AN43" s="165">
        <v>-16.190000000000001</v>
      </c>
      <c r="AO43" s="165">
        <v>7.8506999999999998</v>
      </c>
      <c r="AP43" s="165">
        <v>3.4674</v>
      </c>
      <c r="AQ43" s="165">
        <v>18.328099999999999</v>
      </c>
      <c r="AR43" s="165">
        <v>19.860099999999999</v>
      </c>
      <c r="AS43" s="165">
        <v>-10.563800000000001</v>
      </c>
      <c r="AT43" s="165">
        <v>-2.2772999999999999</v>
      </c>
      <c r="AU43" s="165">
        <v>-2.6890000000000001</v>
      </c>
      <c r="AV43" s="165">
        <v>0.93789999999999996</v>
      </c>
      <c r="AW43" s="165">
        <v>0.76910000000000001</v>
      </c>
      <c r="AX43" s="166"/>
      <c r="AY43" s="165">
        <v>-10.3148</v>
      </c>
      <c r="AZ43" s="165">
        <v>4.3522999999999996</v>
      </c>
      <c r="BA43" s="165">
        <v>21.375299999999999</v>
      </c>
      <c r="BB43" s="165">
        <v>57.749899999999997</v>
      </c>
      <c r="BC43" s="165">
        <v>8.7332000000000001</v>
      </c>
      <c r="BD43" s="165">
        <v>-5.9</v>
      </c>
      <c r="BE43" s="165">
        <v>-6.4</v>
      </c>
      <c r="BF43" s="165">
        <v>-32.176400000000001</v>
      </c>
      <c r="BG43" s="165">
        <v>-31.959700000000002</v>
      </c>
      <c r="BH43" s="165">
        <v>-3.8588</v>
      </c>
      <c r="BI43" s="166"/>
      <c r="BJ43" s="165">
        <v>5.1897000000000002</v>
      </c>
      <c r="BK43" s="165">
        <v>6.9602000000000004</v>
      </c>
      <c r="BL43" s="165">
        <v>4.5796000000000001</v>
      </c>
      <c r="BM43" s="165">
        <v>2.9567000000000001</v>
      </c>
      <c r="BN43" s="165">
        <v>-168.24850000000001</v>
      </c>
      <c r="BO43" s="165">
        <v>115.42100000000001</v>
      </c>
      <c r="BP43" s="165">
        <v>116.06189999999999</v>
      </c>
      <c r="BQ43" s="165">
        <v>-26.1998</v>
      </c>
      <c r="BR43" s="165">
        <v>-82.259799999999998</v>
      </c>
      <c r="BS43" s="166"/>
      <c r="BT43" s="166"/>
      <c r="BU43" s="166"/>
      <c r="BV43" s="165">
        <v>32.313800000000001</v>
      </c>
      <c r="BW43" s="165">
        <v>11.85</v>
      </c>
      <c r="BX43" s="165">
        <v>7.43</v>
      </c>
      <c r="BY43" s="165">
        <v>-5.56</v>
      </c>
      <c r="BZ43" s="165">
        <v>13.05</v>
      </c>
      <c r="CA43" s="165">
        <v>-21.696899999999999</v>
      </c>
      <c r="CB43" s="165">
        <v>-21.9648</v>
      </c>
      <c r="CC43" s="165">
        <v>31.608599999999999</v>
      </c>
      <c r="CD43" s="165">
        <v>30.008700000000001</v>
      </c>
      <c r="CE43" s="165">
        <v>-2.5127000000000002</v>
      </c>
      <c r="CF43" s="165">
        <v>-3.4184000000000001</v>
      </c>
      <c r="CG43" s="165">
        <v>-3.5278999999999998</v>
      </c>
      <c r="CH43" s="165">
        <v>5.2012</v>
      </c>
      <c r="CI43" s="165">
        <v>15.0975</v>
      </c>
      <c r="CJ43" s="166"/>
      <c r="CK43" s="166"/>
      <c r="CL43" s="165">
        <v>70.400000000000006</v>
      </c>
      <c r="CM43" s="165">
        <v>-27.4</v>
      </c>
      <c r="CN43" s="165">
        <v>-3.9</v>
      </c>
      <c r="CO43" s="165">
        <v>47.988500000000002</v>
      </c>
      <c r="CP43" s="165">
        <v>48.066899999999997</v>
      </c>
      <c r="CQ43" s="165">
        <v>46.453800000000001</v>
      </c>
      <c r="CR43" s="165">
        <v>102.1848</v>
      </c>
      <c r="CS43" s="165">
        <v>102.66070000000001</v>
      </c>
      <c r="CT43" s="165">
        <v>-14.3802</v>
      </c>
      <c r="CU43" s="165">
        <v>-104.86190000000001</v>
      </c>
      <c r="CV43" s="165">
        <v>-5.2004000000000001</v>
      </c>
      <c r="CW43" s="165">
        <v>3.4379</v>
      </c>
      <c r="CX43" s="165">
        <v>31.35</v>
      </c>
      <c r="CY43" s="165">
        <v>21.61</v>
      </c>
      <c r="CZ43" s="165">
        <v>15.161099999999999</v>
      </c>
      <c r="DA43" s="165">
        <v>15.237399999999999</v>
      </c>
      <c r="DB43" s="165">
        <v>-14.2</v>
      </c>
      <c r="DC43" s="166"/>
      <c r="DD43" s="165">
        <v>-16.336400000000001</v>
      </c>
      <c r="DE43" s="165">
        <v>-16.3246</v>
      </c>
      <c r="DF43" s="165">
        <v>21.565899999999999</v>
      </c>
      <c r="DG43" s="165">
        <v>1.44E-2</v>
      </c>
      <c r="DH43" s="165">
        <v>-7.5517000000000003</v>
      </c>
      <c r="DI43" s="165">
        <v>-11</v>
      </c>
      <c r="DJ43" s="165">
        <v>-10.8</v>
      </c>
      <c r="DK43" s="165">
        <v>-2.2119</v>
      </c>
      <c r="DL43" s="165">
        <v>9.3561999999999994</v>
      </c>
      <c r="DM43" s="165">
        <v>42.272500000000001</v>
      </c>
      <c r="DN43" s="165">
        <v>20.230399999999999</v>
      </c>
      <c r="DO43" s="165">
        <v>10.11</v>
      </c>
      <c r="DP43" s="165">
        <v>-2.46</v>
      </c>
      <c r="DQ43" s="165">
        <v>11.407500000000001</v>
      </c>
      <c r="DR43" s="165">
        <v>-20.206099999999999</v>
      </c>
      <c r="DS43" s="165">
        <v>-3.97</v>
      </c>
      <c r="DT43" s="165">
        <v>-4.16</v>
      </c>
      <c r="DU43" s="165">
        <v>23.63</v>
      </c>
      <c r="DV43" s="165">
        <v>25.53</v>
      </c>
      <c r="DW43" s="165">
        <v>-18.709099999999999</v>
      </c>
      <c r="DX43" s="165">
        <v>-8.7363999999999997</v>
      </c>
      <c r="DY43" s="165">
        <v>-38.7303</v>
      </c>
      <c r="DZ43" s="165">
        <v>-37.509099999999997</v>
      </c>
      <c r="EA43" s="165">
        <v>38.029600000000002</v>
      </c>
      <c r="EB43" s="165">
        <v>15.2341</v>
      </c>
      <c r="EC43" s="165">
        <v>5.4867999999999997</v>
      </c>
      <c r="ED43" s="165">
        <v>4.9924999999999997</v>
      </c>
      <c r="EE43" s="165">
        <v>-22.867799999999999</v>
      </c>
      <c r="EF43" s="165">
        <v>-25.678599999999999</v>
      </c>
      <c r="EG43" s="165">
        <v>-11.151</v>
      </c>
      <c r="EH43" s="165">
        <v>-59.838700000000003</v>
      </c>
      <c r="EI43" s="165">
        <v>-13.519299999999999</v>
      </c>
      <c r="EJ43" s="166"/>
      <c r="EK43" s="165">
        <v>-7.4743000000000004</v>
      </c>
      <c r="EL43" s="165">
        <v>-6.89</v>
      </c>
      <c r="EM43" s="166"/>
      <c r="EN43" s="165">
        <v>-0.26279999999999998</v>
      </c>
      <c r="EO43" s="165">
        <v>-0.95699999999999996</v>
      </c>
      <c r="EP43" s="165">
        <v>-7.1719999999999997</v>
      </c>
      <c r="EQ43" s="165">
        <v>-29.482199999999999</v>
      </c>
      <c r="ER43" s="165">
        <v>-28.8339</v>
      </c>
      <c r="ES43" s="165">
        <v>6.5488999999999997</v>
      </c>
      <c r="ET43" s="165">
        <v>13.55</v>
      </c>
      <c r="EU43" s="165">
        <v>-20.6</v>
      </c>
      <c r="EV43" s="165">
        <v>0.1</v>
      </c>
      <c r="EW43" s="165">
        <v>3.8239999999999998</v>
      </c>
      <c r="EX43" s="165">
        <v>4.7568000000000001</v>
      </c>
      <c r="EY43" s="165">
        <v>-7.9488000000000003</v>
      </c>
      <c r="EZ43" s="165">
        <v>-8.1247000000000007</v>
      </c>
      <c r="FA43" s="165">
        <v>7.0549999999999997</v>
      </c>
      <c r="FB43" s="165">
        <v>7.1162999999999998</v>
      </c>
      <c r="FC43" s="165">
        <v>-23.142700000000001</v>
      </c>
      <c r="FD43" s="166"/>
      <c r="FE43" s="166"/>
      <c r="FF43" s="166"/>
      <c r="FG43" s="165">
        <v>0</v>
      </c>
      <c r="FH43" s="165">
        <v>3.0794000000000001</v>
      </c>
      <c r="FI43" s="165">
        <v>0</v>
      </c>
      <c r="FJ43" s="165">
        <v>12.3918</v>
      </c>
      <c r="FK43" s="165">
        <v>12.559200000000001</v>
      </c>
      <c r="FL43" s="165">
        <v>13.898899999999999</v>
      </c>
      <c r="FM43" s="165">
        <v>23.0199</v>
      </c>
      <c r="FN43" s="165">
        <v>22.2819</v>
      </c>
      <c r="FO43" s="165">
        <v>15.460900000000001</v>
      </c>
      <c r="FP43" s="165">
        <v>25.895399999999999</v>
      </c>
      <c r="FQ43" s="165">
        <v>11.3735</v>
      </c>
      <c r="FR43" s="165">
        <v>-10.46</v>
      </c>
      <c r="FS43" s="165">
        <v>-4.3026</v>
      </c>
      <c r="FT43" s="165">
        <v>0.38569999999999999</v>
      </c>
      <c r="FU43" s="165">
        <v>3.53</v>
      </c>
      <c r="FV43" s="165">
        <v>2.2799999999999998</v>
      </c>
      <c r="FW43" s="165">
        <v>-11.0083</v>
      </c>
      <c r="FX43" s="165">
        <v>1.3265</v>
      </c>
      <c r="FY43" s="165">
        <v>7.0439999999999996</v>
      </c>
      <c r="FZ43" s="165">
        <v>0.73299999999999998</v>
      </c>
      <c r="GA43" s="165">
        <v>1.7135</v>
      </c>
      <c r="GB43" s="165">
        <v>27.52</v>
      </c>
      <c r="GC43" s="165">
        <v>-35.0792</v>
      </c>
      <c r="GD43" s="165">
        <v>-26.8675</v>
      </c>
      <c r="GE43" s="165">
        <v>-2.54</v>
      </c>
      <c r="GF43" s="165">
        <v>29.400200000000002</v>
      </c>
      <c r="GG43" s="166"/>
      <c r="GH43" s="165">
        <v>23.201899999999998</v>
      </c>
      <c r="GI43" s="165">
        <v>6.8813000000000004</v>
      </c>
      <c r="GJ43" s="165">
        <v>-7.4781000000000004</v>
      </c>
      <c r="GK43" s="165">
        <v>2.7664</v>
      </c>
      <c r="GL43" s="166"/>
      <c r="GM43" s="166"/>
      <c r="GN43" s="165">
        <v>-12.872400000000001</v>
      </c>
      <c r="GO43" s="165">
        <v>-21.416399999999999</v>
      </c>
      <c r="GP43" s="165">
        <v>4.7767999999999997</v>
      </c>
      <c r="GQ43" s="165">
        <v>-30.503599999999999</v>
      </c>
      <c r="GR43" s="165">
        <v>-7.0305999999999997</v>
      </c>
      <c r="GS43" s="165">
        <v>-7.0826000000000002</v>
      </c>
      <c r="GT43" s="165">
        <v>129.13419999999999</v>
      </c>
      <c r="GU43" s="165">
        <v>-5.5804999999999998</v>
      </c>
      <c r="GV43" s="165">
        <v>-9.0532000000000004</v>
      </c>
      <c r="GW43" s="165">
        <v>-6.6722999999999999</v>
      </c>
      <c r="GX43" s="165">
        <v>3.4702999999999999</v>
      </c>
      <c r="GY43" s="165">
        <v>10.6076</v>
      </c>
      <c r="GZ43" s="165">
        <v>10.823399999999999</v>
      </c>
      <c r="HA43" s="165">
        <v>2.7734000000000001</v>
      </c>
      <c r="HB43" s="165">
        <v>40.726999999999997</v>
      </c>
      <c r="HC43" s="165">
        <v>43.281399999999998</v>
      </c>
      <c r="HD43" s="165">
        <v>-16.34</v>
      </c>
      <c r="HE43" s="165">
        <v>20.6433</v>
      </c>
      <c r="HF43" s="165">
        <v>15.5603</v>
      </c>
      <c r="HG43" s="165">
        <v>37.7303</v>
      </c>
      <c r="HH43" s="165">
        <v>54.450200000000002</v>
      </c>
      <c r="HI43" s="165">
        <v>-6.8475000000000001</v>
      </c>
      <c r="HJ43" s="165">
        <v>-7.2846000000000002</v>
      </c>
      <c r="HK43" s="165">
        <v>0</v>
      </c>
      <c r="HL43" s="165">
        <v>0</v>
      </c>
      <c r="HM43" s="165">
        <v>0</v>
      </c>
      <c r="HN43" s="165">
        <v>-11.426500000000001</v>
      </c>
      <c r="HO43" s="165">
        <v>51.3581</v>
      </c>
      <c r="HP43" s="165">
        <v>55.067700000000002</v>
      </c>
      <c r="HQ43" s="165">
        <v>-2.3332999999999999</v>
      </c>
      <c r="HR43" s="165">
        <v>-2.0916000000000001</v>
      </c>
      <c r="HS43" s="165">
        <v>-9.2175999999999991</v>
      </c>
      <c r="HT43" s="165">
        <v>-8.7455999999999996</v>
      </c>
      <c r="HU43" s="165">
        <v>9.59</v>
      </c>
      <c r="HV43" s="165">
        <v>9.4600000000000009</v>
      </c>
      <c r="HW43" s="165">
        <v>-27.4</v>
      </c>
      <c r="HX43" s="165">
        <v>-26.9</v>
      </c>
      <c r="HY43" s="165">
        <v>0.98599999999999999</v>
      </c>
      <c r="HZ43" s="165">
        <v>-7.04</v>
      </c>
      <c r="IA43" s="165">
        <v>28.953199999999999</v>
      </c>
      <c r="IB43" s="165">
        <v>34.221400000000003</v>
      </c>
      <c r="IC43" s="165">
        <v>33.768900000000002</v>
      </c>
      <c r="ID43" s="165">
        <v>-15.7</v>
      </c>
      <c r="IE43" s="165">
        <v>-34.6</v>
      </c>
      <c r="IF43" s="165">
        <v>-9.3000000000000007</v>
      </c>
      <c r="IG43" s="165">
        <v>-10.199999999999999</v>
      </c>
      <c r="IH43" s="165">
        <v>-17.158200000000001</v>
      </c>
      <c r="II43" s="165">
        <v>-16.978300000000001</v>
      </c>
      <c r="IJ43" s="165">
        <v>-87.253299999999996</v>
      </c>
      <c r="IK43" s="165">
        <v>-33.364400000000003</v>
      </c>
      <c r="IL43" s="165">
        <v>-224.33</v>
      </c>
      <c r="IM43" s="165">
        <v>-12.6013</v>
      </c>
      <c r="IN43" s="165">
        <v>22.209499999999998</v>
      </c>
      <c r="IO43" s="165">
        <v>103.70569999999999</v>
      </c>
      <c r="IP43" s="165">
        <v>54.7226</v>
      </c>
      <c r="IQ43" s="165">
        <v>39.227499999999999</v>
      </c>
      <c r="IR43" s="165">
        <v>127.2577</v>
      </c>
      <c r="IS43" s="165">
        <v>40.612200000000001</v>
      </c>
      <c r="IT43" s="165">
        <v>39.481200000000001</v>
      </c>
      <c r="IU43" s="165">
        <v>35.584699999999998</v>
      </c>
      <c r="IV43" s="165">
        <v>57.613599999999998</v>
      </c>
      <c r="IW43" s="165">
        <v>162.3366</v>
      </c>
      <c r="IX43" s="165">
        <v>-228.21960000000001</v>
      </c>
      <c r="IY43" s="165">
        <v>82.957300000000004</v>
      </c>
      <c r="IZ43" s="165">
        <v>-69.966899999999995</v>
      </c>
      <c r="JA43" s="165">
        <v>-1.1707000000000001</v>
      </c>
      <c r="JB43" s="166"/>
      <c r="JC43" s="165">
        <v>-4.8</v>
      </c>
      <c r="JD43" s="165">
        <v>-0.747</v>
      </c>
      <c r="JE43" s="165">
        <v>-0.751</v>
      </c>
      <c r="JF43" s="165">
        <v>0</v>
      </c>
      <c r="JG43" s="165">
        <v>3.36</v>
      </c>
      <c r="JH43" s="165">
        <v>-4.9995000000000003</v>
      </c>
      <c r="JI43" s="165">
        <v>-9.5505999999999993</v>
      </c>
      <c r="JJ43" s="165">
        <v>12.101900000000001</v>
      </c>
      <c r="JK43" s="165">
        <v>-4.7744999999999997</v>
      </c>
      <c r="JL43" s="165">
        <v>0.9</v>
      </c>
      <c r="JM43" s="165">
        <v>1.288</v>
      </c>
      <c r="JN43" s="165">
        <v>1.1299999999999999</v>
      </c>
      <c r="JO43" s="166"/>
      <c r="JP43" s="166"/>
      <c r="JQ43" s="165">
        <v>4.2282000000000002</v>
      </c>
      <c r="JR43" s="165">
        <v>3.7273999999999998</v>
      </c>
      <c r="JS43" s="165">
        <v>4.0631000000000004</v>
      </c>
      <c r="JT43" s="166"/>
      <c r="JU43" s="165">
        <v>19.100000000000001</v>
      </c>
      <c r="JV43" s="165">
        <v>7.23</v>
      </c>
      <c r="JW43" s="165">
        <v>0.52</v>
      </c>
      <c r="JX43" s="166"/>
      <c r="JY43" s="165">
        <v>-13.7624</v>
      </c>
      <c r="JZ43" s="165">
        <v>-1.9943</v>
      </c>
      <c r="KA43" s="165">
        <v>-22.133800000000001</v>
      </c>
      <c r="KB43" s="165">
        <v>-11.431800000000001</v>
      </c>
      <c r="KC43" s="165">
        <v>-2.6227</v>
      </c>
      <c r="KD43" s="165">
        <v>-23.974599999999999</v>
      </c>
      <c r="KE43" s="165">
        <v>-4.4322999999999997</v>
      </c>
      <c r="KF43" s="165">
        <v>-20.5</v>
      </c>
      <c r="KG43" s="165">
        <v>4.4000000000000004</v>
      </c>
      <c r="KH43" s="166"/>
      <c r="KI43" s="165">
        <v>-101.759</v>
      </c>
    </row>
    <row r="44" spans="1:295" ht="18" customHeight="1" x14ac:dyDescent="0.35">
      <c r="A44" s="161" t="s">
        <v>58</v>
      </c>
      <c r="B44" s="161" t="s">
        <v>819</v>
      </c>
      <c r="C44" s="165">
        <v>0</v>
      </c>
      <c r="D44" s="165">
        <v>5.9893999999999998</v>
      </c>
      <c r="E44" s="165">
        <v>-12.598000000000001</v>
      </c>
      <c r="F44" s="165">
        <v>4.1806000000000001</v>
      </c>
      <c r="G44" s="165">
        <v>10.867699999999999</v>
      </c>
      <c r="H44" s="165">
        <v>0</v>
      </c>
      <c r="I44" s="165">
        <v>20.894300000000001</v>
      </c>
      <c r="J44" s="166"/>
      <c r="K44" s="165">
        <v>14.674099999999999</v>
      </c>
      <c r="L44" s="165">
        <v>6.0057999999999998</v>
      </c>
      <c r="M44" s="165">
        <v>7.4611999999999998</v>
      </c>
      <c r="N44" s="165">
        <v>-15.54</v>
      </c>
      <c r="O44" s="165">
        <v>-28.6</v>
      </c>
      <c r="P44" s="165">
        <v>2.2000000000000002</v>
      </c>
      <c r="Q44" s="165">
        <v>2.484</v>
      </c>
      <c r="R44" s="165">
        <v>-19.8</v>
      </c>
      <c r="S44" s="165">
        <v>5.0529999999999999</v>
      </c>
      <c r="T44" s="165">
        <v>5.9215999999999998</v>
      </c>
      <c r="U44" s="165">
        <v>4.9021999999999997</v>
      </c>
      <c r="V44" s="165">
        <v>4.7557999999999998</v>
      </c>
      <c r="W44" s="165">
        <v>8.4025999999999996</v>
      </c>
      <c r="X44" s="165">
        <v>3.3557999999999999</v>
      </c>
      <c r="Y44" s="165">
        <v>-1.0471999999999999</v>
      </c>
      <c r="Z44" s="165">
        <v>1.7494000000000001</v>
      </c>
      <c r="AA44" s="166"/>
      <c r="AB44" s="165">
        <v>-0.61099999999999999</v>
      </c>
      <c r="AC44" s="165">
        <v>-0.59499999999999997</v>
      </c>
      <c r="AD44" s="165">
        <v>-0.51700000000000002</v>
      </c>
      <c r="AE44" s="165">
        <v>11.28</v>
      </c>
      <c r="AF44" s="165">
        <v>-4.4400000000000004</v>
      </c>
      <c r="AG44" s="165">
        <v>-8.8000000000000007</v>
      </c>
      <c r="AH44" s="165">
        <v>0.34799999999999998</v>
      </c>
      <c r="AI44" s="165">
        <v>0.17299999999999999</v>
      </c>
      <c r="AJ44" s="165">
        <v>-4.3899999999999997</v>
      </c>
      <c r="AK44" s="165">
        <v>-4.34</v>
      </c>
      <c r="AL44" s="165">
        <v>-10</v>
      </c>
      <c r="AM44" s="165">
        <v>-16.84</v>
      </c>
      <c r="AN44" s="165">
        <v>-16.97</v>
      </c>
      <c r="AO44" s="165">
        <v>7.2217000000000002</v>
      </c>
      <c r="AP44" s="165">
        <v>3.3477000000000001</v>
      </c>
      <c r="AQ44" s="165">
        <v>22.034099999999999</v>
      </c>
      <c r="AR44" s="165">
        <v>24.151700000000002</v>
      </c>
      <c r="AS44" s="165">
        <v>-11.502599999999999</v>
      </c>
      <c r="AT44" s="165">
        <v>-0.66979999999999995</v>
      </c>
      <c r="AU44" s="165">
        <v>-0.74829999999999997</v>
      </c>
      <c r="AV44" s="165">
        <v>2.2599999999999999E-2</v>
      </c>
      <c r="AW44" s="165">
        <v>0.2863</v>
      </c>
      <c r="AX44" s="165">
        <v>0</v>
      </c>
      <c r="AY44" s="165">
        <v>-13.395899999999999</v>
      </c>
      <c r="AZ44" s="165">
        <v>4.3522999999999996</v>
      </c>
      <c r="BA44" s="165">
        <v>23.095800000000001</v>
      </c>
      <c r="BB44" s="165">
        <v>47.430599999999998</v>
      </c>
      <c r="BC44" s="165">
        <v>9.5959000000000003</v>
      </c>
      <c r="BD44" s="165">
        <v>-5.8</v>
      </c>
      <c r="BE44" s="165">
        <v>-6.5</v>
      </c>
      <c r="BF44" s="165">
        <v>-33.595399999999998</v>
      </c>
      <c r="BG44" s="165">
        <v>-33.108600000000003</v>
      </c>
      <c r="BH44" s="165">
        <v>-3.7683</v>
      </c>
      <c r="BI44" s="166"/>
      <c r="BJ44" s="165">
        <v>5.5785</v>
      </c>
      <c r="BK44" s="165">
        <v>6.2458999999999998</v>
      </c>
      <c r="BL44" s="165">
        <v>3.5602999999999998</v>
      </c>
      <c r="BM44" s="165">
        <v>2.2080000000000002</v>
      </c>
      <c r="BN44" s="165">
        <v>-164.34209999999999</v>
      </c>
      <c r="BO44" s="165">
        <v>87.527100000000004</v>
      </c>
      <c r="BP44" s="165">
        <v>86.855699999999999</v>
      </c>
      <c r="BQ44" s="165">
        <v>-8.2505000000000006</v>
      </c>
      <c r="BR44" s="165">
        <v>-120.98099999999999</v>
      </c>
      <c r="BS44" s="166"/>
      <c r="BT44" s="166"/>
      <c r="BU44" s="166"/>
      <c r="BV44" s="165">
        <v>26.6554</v>
      </c>
      <c r="BW44" s="165">
        <v>9.77</v>
      </c>
      <c r="BX44" s="165">
        <v>7.1</v>
      </c>
      <c r="BY44" s="165">
        <v>-3.46</v>
      </c>
      <c r="BZ44" s="165">
        <v>10.88</v>
      </c>
      <c r="CA44" s="165">
        <v>-15.8027</v>
      </c>
      <c r="CB44" s="165">
        <v>-15.668799999999999</v>
      </c>
      <c r="CC44" s="165">
        <v>27.003299999999999</v>
      </c>
      <c r="CD44" s="165">
        <v>25.1738</v>
      </c>
      <c r="CE44" s="165">
        <v>-1.3807</v>
      </c>
      <c r="CF44" s="165">
        <v>-17.015799999999999</v>
      </c>
      <c r="CG44" s="165">
        <v>-17.235299999999999</v>
      </c>
      <c r="CH44" s="165">
        <v>5.7233999999999998</v>
      </c>
      <c r="CI44" s="165">
        <v>12.2621</v>
      </c>
      <c r="CJ44" s="166"/>
      <c r="CK44" s="166"/>
      <c r="CL44" s="165">
        <v>61.2</v>
      </c>
      <c r="CM44" s="165">
        <v>-21.3</v>
      </c>
      <c r="CN44" s="165">
        <v>-3.32</v>
      </c>
      <c r="CO44" s="165">
        <v>42.435499999999998</v>
      </c>
      <c r="CP44" s="165">
        <v>42.990299999999998</v>
      </c>
      <c r="CQ44" s="165">
        <v>41.611800000000002</v>
      </c>
      <c r="CR44" s="165">
        <v>86.174999999999997</v>
      </c>
      <c r="CS44" s="165">
        <v>87.453999999999994</v>
      </c>
      <c r="CT44" s="165">
        <v>-16.442799999999998</v>
      </c>
      <c r="CU44" s="165">
        <v>-85.7577</v>
      </c>
      <c r="CV44" s="165">
        <v>-10.1799</v>
      </c>
      <c r="CW44" s="165">
        <v>3.8222</v>
      </c>
      <c r="CX44" s="165">
        <v>32.22</v>
      </c>
      <c r="CY44" s="165">
        <v>22.71</v>
      </c>
      <c r="CZ44" s="165">
        <v>15.317399999999999</v>
      </c>
      <c r="DA44" s="165">
        <v>15.335100000000001</v>
      </c>
      <c r="DB44" s="165">
        <v>-14.66</v>
      </c>
      <c r="DC44" s="166"/>
      <c r="DD44" s="165">
        <v>-13.125500000000001</v>
      </c>
      <c r="DE44" s="165">
        <v>-13.193899999999999</v>
      </c>
      <c r="DF44" s="165">
        <v>24.401700000000002</v>
      </c>
      <c r="DG44" s="165">
        <v>1.4200000000000001E-2</v>
      </c>
      <c r="DH44" s="165">
        <v>-7.7077999999999998</v>
      </c>
      <c r="DI44" s="165">
        <v>-9.9</v>
      </c>
      <c r="DJ44" s="165">
        <v>-8.1</v>
      </c>
      <c r="DK44" s="165">
        <v>-2.6880000000000002</v>
      </c>
      <c r="DL44" s="165">
        <v>9.5432000000000006</v>
      </c>
      <c r="DM44" s="165">
        <v>43.534199999999998</v>
      </c>
      <c r="DN44" s="165">
        <v>20.601500000000001</v>
      </c>
      <c r="DO44" s="165">
        <v>10.34</v>
      </c>
      <c r="DP44" s="165">
        <v>-2.71</v>
      </c>
      <c r="DQ44" s="165">
        <v>9.4905000000000008</v>
      </c>
      <c r="DR44" s="165">
        <v>-24.061399999999999</v>
      </c>
      <c r="DS44" s="165">
        <v>-1.46</v>
      </c>
      <c r="DT44" s="165">
        <v>-1.52</v>
      </c>
      <c r="DU44" s="165">
        <v>19.190000000000001</v>
      </c>
      <c r="DV44" s="165">
        <v>26.84</v>
      </c>
      <c r="DW44" s="165">
        <v>-20.890899999999998</v>
      </c>
      <c r="DX44" s="165">
        <v>-10.663600000000001</v>
      </c>
      <c r="DY44" s="165">
        <v>-34.4739</v>
      </c>
      <c r="DZ44" s="165">
        <v>-33.200000000000003</v>
      </c>
      <c r="EA44" s="165">
        <v>40.234099999999998</v>
      </c>
      <c r="EB44" s="165">
        <v>17.378599999999999</v>
      </c>
      <c r="EC44" s="165">
        <v>6.4908999999999999</v>
      </c>
      <c r="ED44" s="165">
        <v>6.9663000000000004</v>
      </c>
      <c r="EE44" s="165">
        <v>-25.732099999999999</v>
      </c>
      <c r="EF44" s="165">
        <v>-28.6753</v>
      </c>
      <c r="EG44" s="165">
        <v>-11.426</v>
      </c>
      <c r="EH44" s="165">
        <v>-78.0608</v>
      </c>
      <c r="EI44" s="165">
        <v>-4.5579000000000001</v>
      </c>
      <c r="EJ44" s="166"/>
      <c r="EK44" s="165">
        <v>-6.5542999999999996</v>
      </c>
      <c r="EL44" s="165">
        <v>-6.0022000000000002</v>
      </c>
      <c r="EM44" s="165">
        <v>0</v>
      </c>
      <c r="EN44" s="165">
        <v>-1.538</v>
      </c>
      <c r="EO44" s="165">
        <v>-2.0840999999999998</v>
      </c>
      <c r="EP44" s="165">
        <v>-13.316000000000001</v>
      </c>
      <c r="EQ44" s="165">
        <v>-28.1906</v>
      </c>
      <c r="ER44" s="165">
        <v>-27.8795</v>
      </c>
      <c r="ES44" s="165">
        <v>9.8850999999999996</v>
      </c>
      <c r="ET44" s="165">
        <v>13.69</v>
      </c>
      <c r="EU44" s="165">
        <v>-19.63</v>
      </c>
      <c r="EV44" s="165">
        <v>0</v>
      </c>
      <c r="EW44" s="165">
        <v>3.8931</v>
      </c>
      <c r="EX44" s="165">
        <v>2.6137000000000001</v>
      </c>
      <c r="EY44" s="165">
        <v>-8.2164999999999999</v>
      </c>
      <c r="EZ44" s="165">
        <v>-8.3895</v>
      </c>
      <c r="FA44" s="165">
        <v>7.5191999999999997</v>
      </c>
      <c r="FB44" s="165">
        <v>10.9251</v>
      </c>
      <c r="FC44" s="165">
        <v>-26.1815</v>
      </c>
      <c r="FD44" s="165">
        <v>-7.3200000000000001E-2</v>
      </c>
      <c r="FE44" s="165">
        <v>0</v>
      </c>
      <c r="FF44" s="165">
        <v>0</v>
      </c>
      <c r="FG44" s="165">
        <v>8.8176000000000005</v>
      </c>
      <c r="FH44" s="165">
        <v>8.7036999999999995</v>
      </c>
      <c r="FI44" s="165">
        <v>7.9221000000000004</v>
      </c>
      <c r="FJ44" s="165">
        <v>7.0331999999999999</v>
      </c>
      <c r="FK44" s="165">
        <v>6.3632999999999997</v>
      </c>
      <c r="FL44" s="165">
        <v>23.109000000000002</v>
      </c>
      <c r="FM44" s="165">
        <v>18.9041</v>
      </c>
      <c r="FN44" s="165">
        <v>19.525500000000001</v>
      </c>
      <c r="FO44" s="165">
        <v>21.755500000000001</v>
      </c>
      <c r="FP44" s="165">
        <v>32.176000000000002</v>
      </c>
      <c r="FQ44" s="165">
        <v>10.0307</v>
      </c>
      <c r="FR44" s="165">
        <v>-11.83</v>
      </c>
      <c r="FS44" s="165">
        <v>-4.4124999999999996</v>
      </c>
      <c r="FT44" s="165">
        <v>0.43880000000000002</v>
      </c>
      <c r="FU44" s="165">
        <v>2.63</v>
      </c>
      <c r="FV44" s="165">
        <v>2.96</v>
      </c>
      <c r="FW44" s="165">
        <v>-11.084</v>
      </c>
      <c r="FX44" s="165">
        <v>1.3937999999999999</v>
      </c>
      <c r="FY44" s="165">
        <v>6.9989999999999997</v>
      </c>
      <c r="FZ44" s="165">
        <v>0.76100000000000001</v>
      </c>
      <c r="GA44" s="165">
        <v>1.6871</v>
      </c>
      <c r="GB44" s="165">
        <v>25.19</v>
      </c>
      <c r="GC44" s="165">
        <v>-37.668700000000001</v>
      </c>
      <c r="GD44" s="165">
        <v>-27.3416</v>
      </c>
      <c r="GE44" s="165">
        <v>-2.1</v>
      </c>
      <c r="GF44" s="165">
        <v>28.467600000000001</v>
      </c>
      <c r="GG44" s="166"/>
      <c r="GH44" s="165">
        <v>24.357800000000001</v>
      </c>
      <c r="GI44" s="165">
        <v>7.4024999999999999</v>
      </c>
      <c r="GJ44" s="165">
        <v>-7.9225000000000003</v>
      </c>
      <c r="GK44" s="165">
        <v>3.129</v>
      </c>
      <c r="GL44" s="166"/>
      <c r="GM44" s="166"/>
      <c r="GN44" s="165">
        <v>-13.045500000000001</v>
      </c>
      <c r="GO44" s="165">
        <v>-16.503599999999999</v>
      </c>
      <c r="GP44" s="165">
        <v>2.1400999999999999</v>
      </c>
      <c r="GQ44" s="165">
        <v>-29.495200000000001</v>
      </c>
      <c r="GR44" s="165">
        <v>-7.0614999999999997</v>
      </c>
      <c r="GS44" s="165">
        <v>-7.1611000000000002</v>
      </c>
      <c r="GT44" s="165">
        <v>140.33940000000001</v>
      </c>
      <c r="GU44" s="165">
        <v>-5.1646999999999998</v>
      </c>
      <c r="GV44" s="165">
        <v>-9.5427</v>
      </c>
      <c r="GW44" s="165">
        <v>-7.0782999999999996</v>
      </c>
      <c r="GX44" s="165">
        <v>4.1428000000000003</v>
      </c>
      <c r="GY44" s="165">
        <v>11.2156</v>
      </c>
      <c r="GZ44" s="165">
        <v>11.5116</v>
      </c>
      <c r="HA44" s="165">
        <v>3.5581999999999998</v>
      </c>
      <c r="HB44" s="165">
        <v>42.682099999999998</v>
      </c>
      <c r="HC44" s="165">
        <v>44.955500000000001</v>
      </c>
      <c r="HD44" s="165">
        <v>-15.92</v>
      </c>
      <c r="HE44" s="165">
        <v>19.471</v>
      </c>
      <c r="HF44" s="165">
        <v>13.767300000000001</v>
      </c>
      <c r="HG44" s="165">
        <v>38.072600000000001</v>
      </c>
      <c r="HH44" s="165">
        <v>53.441400000000002</v>
      </c>
      <c r="HI44" s="165">
        <v>-4.9158999999999997</v>
      </c>
      <c r="HJ44" s="165">
        <v>-5.0441000000000003</v>
      </c>
      <c r="HK44" s="165">
        <v>-4.7713999999999999</v>
      </c>
      <c r="HL44" s="166"/>
      <c r="HM44" s="165">
        <v>0</v>
      </c>
      <c r="HN44" s="165">
        <v>-10.379200000000001</v>
      </c>
      <c r="HO44" s="166"/>
      <c r="HP44" s="166"/>
      <c r="HQ44" s="165">
        <v>-3.2012</v>
      </c>
      <c r="HR44" s="165">
        <v>-2.2343999999999999</v>
      </c>
      <c r="HS44" s="165">
        <v>-10.4994</v>
      </c>
      <c r="HT44" s="165">
        <v>-10.5983</v>
      </c>
      <c r="HU44" s="165">
        <v>8.4700000000000006</v>
      </c>
      <c r="HV44" s="165">
        <v>8.57</v>
      </c>
      <c r="HW44" s="165">
        <v>-26.9</v>
      </c>
      <c r="HX44" s="165">
        <v>-27.3</v>
      </c>
      <c r="HY44" s="165">
        <v>1.0207999999999999</v>
      </c>
      <c r="HZ44" s="165">
        <v>-4.88</v>
      </c>
      <c r="IA44" s="165">
        <v>30.752500000000001</v>
      </c>
      <c r="IB44" s="165">
        <v>33.965299999999999</v>
      </c>
      <c r="IC44" s="165">
        <v>33.612299999999998</v>
      </c>
      <c r="ID44" s="165">
        <v>-17</v>
      </c>
      <c r="IE44" s="165">
        <v>-34.6</v>
      </c>
      <c r="IF44" s="165">
        <v>-8.8000000000000007</v>
      </c>
      <c r="IG44" s="165">
        <v>-9.4</v>
      </c>
      <c r="IH44" s="165">
        <v>-17.0989</v>
      </c>
      <c r="II44" s="166"/>
      <c r="IJ44" s="165">
        <v>-88.524100000000004</v>
      </c>
      <c r="IK44" s="165">
        <v>-40.945399999999999</v>
      </c>
      <c r="IL44" s="165">
        <v>-223.67449999999999</v>
      </c>
      <c r="IM44" s="165">
        <v>-11.2941</v>
      </c>
      <c r="IN44" s="165">
        <v>20.906199999999998</v>
      </c>
      <c r="IO44" s="165">
        <v>103.74939999999999</v>
      </c>
      <c r="IP44" s="165">
        <v>52.379300000000001</v>
      </c>
      <c r="IQ44" s="165">
        <v>47.720999999999997</v>
      </c>
      <c r="IR44" s="165">
        <v>129.1559</v>
      </c>
      <c r="IS44" s="165">
        <v>45.230499999999999</v>
      </c>
      <c r="IT44" s="165">
        <v>42.441000000000003</v>
      </c>
      <c r="IU44" s="165">
        <v>37.405200000000001</v>
      </c>
      <c r="IV44" s="165">
        <v>59.929299999999998</v>
      </c>
      <c r="IW44" s="165">
        <v>167.48009999999999</v>
      </c>
      <c r="IX44" s="165">
        <v>-230.7276</v>
      </c>
      <c r="IY44" s="165">
        <v>86.908900000000003</v>
      </c>
      <c r="IZ44" s="165">
        <v>-71.572400000000002</v>
      </c>
      <c r="JA44" s="165">
        <v>-1.2171000000000001</v>
      </c>
      <c r="JB44" s="165">
        <v>0</v>
      </c>
      <c r="JC44" s="165">
        <v>-5.52</v>
      </c>
      <c r="JD44" s="165">
        <v>-0.77700000000000002</v>
      </c>
      <c r="JE44" s="165">
        <v>-0.78900000000000003</v>
      </c>
      <c r="JF44" s="165">
        <v>0.64</v>
      </c>
      <c r="JG44" s="165">
        <v>3.2</v>
      </c>
      <c r="JH44" s="165">
        <v>-5.0956999999999999</v>
      </c>
      <c r="JI44" s="165">
        <v>-9.1691000000000003</v>
      </c>
      <c r="JJ44" s="165">
        <v>11.4</v>
      </c>
      <c r="JK44" s="165">
        <v>-5.0369999999999999</v>
      </c>
      <c r="JL44" s="165">
        <v>1</v>
      </c>
      <c r="JM44" s="165">
        <v>0.59899999999999998</v>
      </c>
      <c r="JN44" s="165">
        <v>-0.307</v>
      </c>
      <c r="JO44" s="165">
        <v>0</v>
      </c>
      <c r="JP44" s="165">
        <v>0</v>
      </c>
      <c r="JQ44" s="165">
        <v>4.3925000000000001</v>
      </c>
      <c r="JR44" s="165">
        <v>3.7393000000000001</v>
      </c>
      <c r="JS44" s="165">
        <v>3.6505999999999998</v>
      </c>
      <c r="JT44" s="166"/>
      <c r="JU44" s="165">
        <v>19.100000000000001</v>
      </c>
      <c r="JV44" s="165">
        <v>8.3965999999999994</v>
      </c>
      <c r="JW44" s="165">
        <v>0.41</v>
      </c>
      <c r="JX44" s="166"/>
      <c r="JY44" s="165">
        <v>-15.055999999999999</v>
      </c>
      <c r="JZ44" s="165">
        <v>-0.54410000000000003</v>
      </c>
      <c r="KA44" s="165">
        <v>-21.5063</v>
      </c>
      <c r="KB44" s="165">
        <v>-13.5421</v>
      </c>
      <c r="KC44" s="165">
        <v>-3.6823999999999999</v>
      </c>
      <c r="KD44" s="165">
        <v>-22.763300000000001</v>
      </c>
      <c r="KE44" s="165">
        <v>-3.3371</v>
      </c>
      <c r="KF44" s="165">
        <v>-20.8</v>
      </c>
      <c r="KG44" s="165">
        <v>4.3</v>
      </c>
      <c r="KH44" s="165">
        <v>0</v>
      </c>
      <c r="KI44" s="165">
        <v>-112.46250000000001</v>
      </c>
    </row>
    <row r="45" spans="1:295" ht="18" customHeight="1" x14ac:dyDescent="0.35">
      <c r="A45" s="161" t="s">
        <v>58</v>
      </c>
      <c r="B45" s="161" t="s">
        <v>820</v>
      </c>
      <c r="C45" s="165">
        <v>0</v>
      </c>
      <c r="D45" s="165">
        <v>5.2381000000000002</v>
      </c>
      <c r="E45" s="165">
        <v>-10.912699999999999</v>
      </c>
      <c r="F45" s="165">
        <v>-2.1473</v>
      </c>
      <c r="G45" s="165">
        <v>11.4648</v>
      </c>
      <c r="H45" s="166"/>
      <c r="I45" s="165">
        <v>22.3918</v>
      </c>
      <c r="J45" s="166"/>
      <c r="K45" s="165">
        <v>16.0623</v>
      </c>
      <c r="L45" s="165">
        <v>6.8178000000000001</v>
      </c>
      <c r="M45" s="165">
        <v>8.1831999999999994</v>
      </c>
      <c r="N45" s="165">
        <v>-19.98</v>
      </c>
      <c r="O45" s="165">
        <v>-26.4</v>
      </c>
      <c r="P45" s="165">
        <v>4.4000000000000004</v>
      </c>
      <c r="Q45" s="165">
        <v>3.3119999999999998</v>
      </c>
      <c r="R45" s="165">
        <v>-19.8</v>
      </c>
      <c r="S45" s="165">
        <v>4.8804999999999996</v>
      </c>
      <c r="T45" s="165">
        <v>7.4997999999999996</v>
      </c>
      <c r="U45" s="165">
        <v>5.8982999999999999</v>
      </c>
      <c r="V45" s="165">
        <v>5.8974000000000002</v>
      </c>
      <c r="W45" s="165">
        <v>10.5608</v>
      </c>
      <c r="X45" s="165">
        <v>2.2061000000000002</v>
      </c>
      <c r="Y45" s="165">
        <v>-1.0322</v>
      </c>
      <c r="Z45" s="165">
        <v>1.8299000000000001</v>
      </c>
      <c r="AA45" s="166"/>
      <c r="AB45" s="165">
        <v>-0.55400000000000005</v>
      </c>
      <c r="AC45" s="165">
        <v>-0.22500000000000001</v>
      </c>
      <c r="AD45" s="166"/>
      <c r="AE45" s="165">
        <v>11.288</v>
      </c>
      <c r="AF45" s="165">
        <v>0</v>
      </c>
      <c r="AG45" s="165">
        <v>-6.6</v>
      </c>
      <c r="AH45" s="165">
        <v>-0.19600000000000001</v>
      </c>
      <c r="AI45" s="165">
        <v>0.189</v>
      </c>
      <c r="AJ45" s="165">
        <v>-2.4</v>
      </c>
      <c r="AK45" s="165">
        <v>-2.3199999999999998</v>
      </c>
      <c r="AL45" s="166"/>
      <c r="AM45" s="165">
        <v>-15.68</v>
      </c>
      <c r="AN45" s="165">
        <v>-15.82</v>
      </c>
      <c r="AO45" s="165">
        <v>7.2904</v>
      </c>
      <c r="AP45" s="165">
        <v>3.2349000000000001</v>
      </c>
      <c r="AQ45" s="165">
        <v>17.240300000000001</v>
      </c>
      <c r="AR45" s="165">
        <v>18.468399999999999</v>
      </c>
      <c r="AS45" s="165">
        <v>-8.8888999999999996</v>
      </c>
      <c r="AT45" s="165">
        <v>-0.93769999999999998</v>
      </c>
      <c r="AU45" s="165">
        <v>-0.75419999999999998</v>
      </c>
      <c r="AV45" s="165">
        <v>-0.43419999999999997</v>
      </c>
      <c r="AW45" s="165">
        <v>-0.1109</v>
      </c>
      <c r="AX45" s="166"/>
      <c r="AY45" s="165">
        <v>-12.5922</v>
      </c>
      <c r="AZ45" s="165">
        <v>3.1686999999999999</v>
      </c>
      <c r="BA45" s="165">
        <v>17.384</v>
      </c>
      <c r="BB45" s="165">
        <v>47.057600000000001</v>
      </c>
      <c r="BC45" s="165">
        <v>8.4010999999999996</v>
      </c>
      <c r="BD45" s="165">
        <v>-5.8</v>
      </c>
      <c r="BE45" s="165">
        <v>-6.5</v>
      </c>
      <c r="BF45" s="165">
        <v>-31.254899999999999</v>
      </c>
      <c r="BG45" s="165">
        <v>-31.307500000000001</v>
      </c>
      <c r="BH45" s="165">
        <v>-3.3172999999999999</v>
      </c>
      <c r="BI45" s="166"/>
      <c r="BJ45" s="165">
        <v>7.2454999999999998</v>
      </c>
      <c r="BK45" s="165">
        <v>6.5629999999999997</v>
      </c>
      <c r="BL45" s="165">
        <v>4.5217000000000001</v>
      </c>
      <c r="BM45" s="165">
        <v>2.7416</v>
      </c>
      <c r="BN45" s="165">
        <v>-131.5042</v>
      </c>
      <c r="BO45" s="165">
        <v>85.421300000000002</v>
      </c>
      <c r="BP45" s="165">
        <v>85.604399999999998</v>
      </c>
      <c r="BQ45" s="165">
        <v>-15.832700000000001</v>
      </c>
      <c r="BR45" s="165">
        <v>-95.491799999999998</v>
      </c>
      <c r="BS45" s="166"/>
      <c r="BT45" s="166"/>
      <c r="BU45" s="166"/>
      <c r="BV45" s="165">
        <v>30.0884</v>
      </c>
      <c r="BW45" s="165">
        <v>10.48</v>
      </c>
      <c r="BX45" s="165">
        <v>8.6300000000000008</v>
      </c>
      <c r="BY45" s="165">
        <v>-1.83</v>
      </c>
      <c r="BZ45" s="165">
        <v>11.04</v>
      </c>
      <c r="CA45" s="165">
        <v>-20.223299999999998</v>
      </c>
      <c r="CB45" s="165">
        <v>-19.6875</v>
      </c>
      <c r="CC45" s="165">
        <v>32.084499999999998</v>
      </c>
      <c r="CD45" s="165">
        <v>29.805099999999999</v>
      </c>
      <c r="CE45" s="165">
        <v>-1.3712</v>
      </c>
      <c r="CF45" s="165">
        <v>-21.839600000000001</v>
      </c>
      <c r="CG45" s="165">
        <v>-22.313099999999999</v>
      </c>
      <c r="CH45" s="165">
        <v>6.5014000000000003</v>
      </c>
      <c r="CI45" s="165">
        <v>9.4720999999999993</v>
      </c>
      <c r="CJ45" s="166"/>
      <c r="CK45" s="166"/>
      <c r="CL45" s="165">
        <v>62.4</v>
      </c>
      <c r="CM45" s="165">
        <v>-18.2</v>
      </c>
      <c r="CN45" s="165">
        <v>-3.35</v>
      </c>
      <c r="CO45" s="165">
        <v>41.580399999999997</v>
      </c>
      <c r="CP45" s="165">
        <v>41.977899999999998</v>
      </c>
      <c r="CQ45" s="165">
        <v>40.608600000000003</v>
      </c>
      <c r="CR45" s="165">
        <v>78.776300000000006</v>
      </c>
      <c r="CS45" s="165">
        <v>78.420599999999993</v>
      </c>
      <c r="CT45" s="165">
        <v>-16.5032</v>
      </c>
      <c r="CU45" s="165">
        <v>-79.425200000000004</v>
      </c>
      <c r="CV45" s="165">
        <v>-9.7546999999999997</v>
      </c>
      <c r="CW45" s="165">
        <v>3.8264</v>
      </c>
      <c r="CX45" s="165">
        <v>33.159999999999997</v>
      </c>
      <c r="CY45" s="165">
        <v>24.71</v>
      </c>
      <c r="CZ45" s="165">
        <v>15.004899999999999</v>
      </c>
      <c r="DA45" s="165">
        <v>15.0421</v>
      </c>
      <c r="DB45" s="165">
        <v>-14.19</v>
      </c>
      <c r="DC45" s="166"/>
      <c r="DD45" s="165">
        <v>-10.8658</v>
      </c>
      <c r="DE45" s="165">
        <v>-10.8467</v>
      </c>
      <c r="DF45" s="165">
        <v>22.854500000000002</v>
      </c>
      <c r="DG45" s="165">
        <v>1.4200000000000001E-2</v>
      </c>
      <c r="DH45" s="165">
        <v>-7.5827</v>
      </c>
      <c r="DI45" s="165">
        <v>-10</v>
      </c>
      <c r="DJ45" s="165">
        <v>-9.9</v>
      </c>
      <c r="DK45" s="165">
        <v>-3.0872000000000002</v>
      </c>
      <c r="DL45" s="165">
        <v>8.9822000000000006</v>
      </c>
      <c r="DM45" s="165">
        <v>42.745699999999999</v>
      </c>
      <c r="DN45" s="165">
        <v>20.230399999999999</v>
      </c>
      <c r="DO45" s="165">
        <v>9.9499999999999993</v>
      </c>
      <c r="DP45" s="165">
        <v>-2.31</v>
      </c>
      <c r="DQ45" s="165">
        <v>10.016999999999999</v>
      </c>
      <c r="DR45" s="165">
        <v>-21.926200000000001</v>
      </c>
      <c r="DS45" s="165">
        <v>-1.65</v>
      </c>
      <c r="DT45" s="165">
        <v>-1.75</v>
      </c>
      <c r="DU45" s="165">
        <v>21.06</v>
      </c>
      <c r="DV45" s="165">
        <v>27.48</v>
      </c>
      <c r="DW45" s="165">
        <v>-17.345500000000001</v>
      </c>
      <c r="DX45" s="165">
        <v>-9.3000000000000007</v>
      </c>
      <c r="DY45" s="165">
        <v>-40.2408</v>
      </c>
      <c r="DZ45" s="165">
        <v>-38.236400000000003</v>
      </c>
      <c r="EA45" s="165">
        <v>38.465899999999998</v>
      </c>
      <c r="EB45" s="165">
        <v>17.949300000000001</v>
      </c>
      <c r="EC45" s="165">
        <v>6.5266999999999999</v>
      </c>
      <c r="ED45" s="165">
        <v>7.0624000000000002</v>
      </c>
      <c r="EE45" s="165">
        <v>-25.427600000000002</v>
      </c>
      <c r="EF45" s="165">
        <v>-30.490300000000001</v>
      </c>
      <c r="EG45" s="165">
        <v>-11.917</v>
      </c>
      <c r="EH45" s="165">
        <v>-66.157899999999998</v>
      </c>
      <c r="EI45" s="165">
        <v>-13.267799999999999</v>
      </c>
      <c r="EJ45" s="166"/>
      <c r="EK45" s="165">
        <v>-6.1379000000000001</v>
      </c>
      <c r="EL45" s="165">
        <v>-5.5260999999999996</v>
      </c>
      <c r="EM45" s="166"/>
      <c r="EN45" s="165">
        <v>-0.97919999999999996</v>
      </c>
      <c r="EO45" s="165">
        <v>-1.0951</v>
      </c>
      <c r="EP45" s="165">
        <v>-10.756</v>
      </c>
      <c r="EQ45" s="165">
        <v>-28.7883</v>
      </c>
      <c r="ER45" s="165">
        <v>-28.671700000000001</v>
      </c>
      <c r="ES45" s="165">
        <v>11.923</v>
      </c>
      <c r="ET45" s="165">
        <v>13.8</v>
      </c>
      <c r="EU45" s="165">
        <v>-18.57</v>
      </c>
      <c r="EV45" s="165">
        <v>0</v>
      </c>
      <c r="EW45" s="165">
        <v>3.8837000000000002</v>
      </c>
      <c r="EX45" s="165">
        <v>3.5779000000000001</v>
      </c>
      <c r="EY45" s="165">
        <v>-7.3177000000000003</v>
      </c>
      <c r="EZ45" s="165">
        <v>-7.4271000000000003</v>
      </c>
      <c r="FA45" s="165">
        <v>5.4856999999999996</v>
      </c>
      <c r="FB45" s="165">
        <v>11.328900000000001</v>
      </c>
      <c r="FC45" s="165">
        <v>-27.653600000000001</v>
      </c>
      <c r="FD45" s="165">
        <v>-7.3200000000000001E-2</v>
      </c>
      <c r="FE45" s="165">
        <v>0</v>
      </c>
      <c r="FF45" s="165">
        <v>0</v>
      </c>
      <c r="FG45" s="165">
        <v>0</v>
      </c>
      <c r="FH45" s="165">
        <v>0</v>
      </c>
      <c r="FI45" s="165">
        <v>0</v>
      </c>
      <c r="FJ45" s="165">
        <v>11.052099999999999</v>
      </c>
      <c r="FK45" s="165">
        <v>10.8847</v>
      </c>
      <c r="FL45" s="165">
        <v>23.276399999999999</v>
      </c>
      <c r="FM45" s="165">
        <v>23.881499999999999</v>
      </c>
      <c r="FN45" s="165">
        <v>23.9938</v>
      </c>
      <c r="FO45" s="165">
        <v>23.113099999999999</v>
      </c>
      <c r="FP45" s="165">
        <v>31.9849</v>
      </c>
      <c r="FQ45" s="165">
        <v>7.8920000000000003</v>
      </c>
      <c r="FR45" s="165">
        <v>-15.68</v>
      </c>
      <c r="FS45" s="165">
        <v>-3.0831</v>
      </c>
      <c r="FT45" s="165">
        <v>0.40400000000000003</v>
      </c>
      <c r="FU45" s="165">
        <v>1.97</v>
      </c>
      <c r="FV45" s="165">
        <v>2.46</v>
      </c>
      <c r="FW45" s="165">
        <v>0</v>
      </c>
      <c r="FX45" s="165">
        <v>1.3615999999999999</v>
      </c>
      <c r="FY45" s="165">
        <v>6.798</v>
      </c>
      <c r="FZ45" s="165">
        <v>0.68400000000000005</v>
      </c>
      <c r="GA45" s="165">
        <v>1.7463</v>
      </c>
      <c r="GB45" s="165">
        <v>25.56</v>
      </c>
      <c r="GC45" s="165">
        <v>-38.741199999999999</v>
      </c>
      <c r="GD45" s="165">
        <v>-31.074000000000002</v>
      </c>
      <c r="GE45" s="165">
        <v>-2.52</v>
      </c>
      <c r="GF45" s="165">
        <v>27.7255</v>
      </c>
      <c r="GG45" s="166"/>
      <c r="GH45" s="165">
        <v>24.945599999999999</v>
      </c>
      <c r="GI45" s="165">
        <v>7.9397000000000002</v>
      </c>
      <c r="GJ45" s="165">
        <v>-8.6417000000000002</v>
      </c>
      <c r="GK45" s="165">
        <v>3.4325999999999999</v>
      </c>
      <c r="GL45" s="165">
        <v>3.4500000000000003E-2</v>
      </c>
      <c r="GM45" s="166"/>
      <c r="GN45" s="165">
        <v>-12.5276</v>
      </c>
      <c r="GO45" s="165">
        <v>-16.526700000000002</v>
      </c>
      <c r="GP45" s="165">
        <v>3.8826999999999998</v>
      </c>
      <c r="GQ45" s="165">
        <v>-26.385999999999999</v>
      </c>
      <c r="GR45" s="165">
        <v>-6.6349</v>
      </c>
      <c r="GS45" s="165">
        <v>-6.7637</v>
      </c>
      <c r="GT45" s="165">
        <v>153.768</v>
      </c>
      <c r="GU45" s="165">
        <v>-3.6251000000000002</v>
      </c>
      <c r="GV45" s="165">
        <v>-9.2826000000000004</v>
      </c>
      <c r="GW45" s="165">
        <v>-7.6218000000000004</v>
      </c>
      <c r="GX45" s="165">
        <v>3.5933999999999999</v>
      </c>
      <c r="GY45" s="165">
        <v>11.5754</v>
      </c>
      <c r="GZ45" s="165">
        <v>11.701499999999999</v>
      </c>
      <c r="HA45" s="165">
        <v>3</v>
      </c>
      <c r="HB45" s="165">
        <v>42.156999999999996</v>
      </c>
      <c r="HC45" s="165">
        <v>42.222700000000003</v>
      </c>
      <c r="HD45" s="165">
        <v>-16.760000000000002</v>
      </c>
      <c r="HE45" s="165">
        <v>20.2637</v>
      </c>
      <c r="HF45" s="165">
        <v>11.4612</v>
      </c>
      <c r="HG45" s="165">
        <v>40.829599999999999</v>
      </c>
      <c r="HH45" s="165">
        <v>56.342199999999998</v>
      </c>
      <c r="HI45" s="165">
        <v>-7.3250999999999999</v>
      </c>
      <c r="HJ45" s="165">
        <v>-4.4363999999999999</v>
      </c>
      <c r="HK45" s="165">
        <v>0</v>
      </c>
      <c r="HL45" s="166"/>
      <c r="HM45" s="165">
        <v>0</v>
      </c>
      <c r="HN45" s="165">
        <v>0</v>
      </c>
      <c r="HO45" s="165">
        <v>60.018500000000003</v>
      </c>
      <c r="HP45" s="166"/>
      <c r="HQ45" s="165">
        <v>-1.1521999999999999</v>
      </c>
      <c r="HR45" s="165">
        <v>-0.55889999999999995</v>
      </c>
      <c r="HS45" s="165">
        <v>-11.229900000000001</v>
      </c>
      <c r="HT45" s="165">
        <v>-11.094799999999999</v>
      </c>
      <c r="HU45" s="165">
        <v>7.32</v>
      </c>
      <c r="HV45" s="165">
        <v>7.2</v>
      </c>
      <c r="HW45" s="165">
        <v>-27.2</v>
      </c>
      <c r="HX45" s="165">
        <v>-27.6</v>
      </c>
      <c r="HY45" s="165">
        <v>0.94940000000000002</v>
      </c>
      <c r="HZ45" s="165">
        <v>-5.92</v>
      </c>
      <c r="IA45" s="165">
        <v>28.066500000000001</v>
      </c>
      <c r="IB45" s="165">
        <v>34.826099999999997</v>
      </c>
      <c r="IC45" s="165">
        <v>34.995199999999997</v>
      </c>
      <c r="ID45" s="165">
        <v>-17</v>
      </c>
      <c r="IE45" s="165">
        <v>-34.1</v>
      </c>
      <c r="IF45" s="165">
        <v>-8.4</v>
      </c>
      <c r="IG45" s="165">
        <v>-9.4</v>
      </c>
      <c r="IH45" s="165">
        <v>-17.088200000000001</v>
      </c>
      <c r="II45" s="165">
        <v>-17.015799999999999</v>
      </c>
      <c r="IJ45" s="165">
        <v>-94.901700000000005</v>
      </c>
      <c r="IK45" s="165">
        <v>-33.885399999999997</v>
      </c>
      <c r="IL45" s="165">
        <v>-226.7002</v>
      </c>
      <c r="IM45" s="165">
        <v>-12.6312</v>
      </c>
      <c r="IN45" s="165">
        <v>22.539100000000001</v>
      </c>
      <c r="IO45" s="165">
        <v>105.4748</v>
      </c>
      <c r="IP45" s="165">
        <v>57.839799999999997</v>
      </c>
      <c r="IQ45" s="165">
        <v>42.264200000000002</v>
      </c>
      <c r="IR45" s="165">
        <v>128.54239999999999</v>
      </c>
      <c r="IS45" s="165">
        <v>41.8977</v>
      </c>
      <c r="IT45" s="165">
        <v>38.571899999999999</v>
      </c>
      <c r="IU45" s="165">
        <v>36.784300000000002</v>
      </c>
      <c r="IV45" s="165">
        <v>61.019100000000002</v>
      </c>
      <c r="IW45" s="165">
        <v>165.565</v>
      </c>
      <c r="IX45" s="165">
        <v>-228.83359999999999</v>
      </c>
      <c r="IY45" s="165">
        <v>85.747100000000003</v>
      </c>
      <c r="IZ45" s="165">
        <v>-72.437899999999999</v>
      </c>
      <c r="JA45" s="165">
        <v>-1.1707000000000001</v>
      </c>
      <c r="JB45" s="166"/>
      <c r="JC45" s="165">
        <v>-6.4</v>
      </c>
      <c r="JD45" s="165">
        <v>-0.89500000000000002</v>
      </c>
      <c r="JE45" s="165">
        <v>-0.90700000000000003</v>
      </c>
      <c r="JF45" s="165">
        <v>1.92</v>
      </c>
      <c r="JG45" s="165">
        <v>2.48</v>
      </c>
      <c r="JH45" s="165">
        <v>-5.2891000000000004</v>
      </c>
      <c r="JI45" s="165">
        <v>-8.8181999999999992</v>
      </c>
      <c r="JJ45" s="165">
        <v>10.6676</v>
      </c>
      <c r="JK45" s="165">
        <v>-5.0369999999999999</v>
      </c>
      <c r="JL45" s="165">
        <v>1.1000000000000001</v>
      </c>
      <c r="JM45" s="165">
        <v>0.40899999999999997</v>
      </c>
      <c r="JN45" s="165">
        <v>0.39500000000000002</v>
      </c>
      <c r="JO45" s="166"/>
      <c r="JP45" s="166"/>
      <c r="JQ45" s="165">
        <v>3.5668000000000002</v>
      </c>
      <c r="JR45" s="165">
        <v>3.3932000000000002</v>
      </c>
      <c r="JS45" s="165">
        <v>3.3934000000000002</v>
      </c>
      <c r="JT45" s="166"/>
      <c r="JU45" s="165">
        <v>19.3</v>
      </c>
      <c r="JV45" s="165">
        <v>8.6448999999999998</v>
      </c>
      <c r="JW45" s="165">
        <v>0.28000000000000003</v>
      </c>
      <c r="JX45" s="166"/>
      <c r="JY45" s="165">
        <v>-14.4924</v>
      </c>
      <c r="JZ45" s="165">
        <v>-0.5212</v>
      </c>
      <c r="KA45" s="165">
        <v>-22.355899999999998</v>
      </c>
      <c r="KB45" s="165">
        <v>-12.9381</v>
      </c>
      <c r="KC45" s="165">
        <v>-3.2469000000000001</v>
      </c>
      <c r="KD45" s="165">
        <v>-24.4254</v>
      </c>
      <c r="KE45" s="165">
        <v>-2.7467999999999999</v>
      </c>
      <c r="KF45" s="165">
        <v>-21.1</v>
      </c>
      <c r="KG45" s="165">
        <v>4</v>
      </c>
      <c r="KH45" s="166"/>
      <c r="KI45" s="165">
        <v>-105.7551</v>
      </c>
    </row>
    <row r="46" spans="1:295" ht="18" customHeight="1" x14ac:dyDescent="0.35">
      <c r="A46" s="161" t="s">
        <v>58</v>
      </c>
      <c r="B46" s="161" t="s">
        <v>821</v>
      </c>
      <c r="C46" s="165">
        <v>0</v>
      </c>
      <c r="D46" s="165">
        <v>5.6037999999999997</v>
      </c>
      <c r="E46" s="165">
        <v>-11.9496</v>
      </c>
      <c r="F46" s="165">
        <v>8.3762000000000008</v>
      </c>
      <c r="G46" s="165">
        <v>7.7892999999999999</v>
      </c>
      <c r="H46" s="166"/>
      <c r="I46" s="165">
        <v>14.8123</v>
      </c>
      <c r="J46" s="166"/>
      <c r="K46" s="165">
        <v>16.9099</v>
      </c>
      <c r="L46" s="165">
        <v>7.2278000000000002</v>
      </c>
      <c r="M46" s="165">
        <v>8.6280999999999999</v>
      </c>
      <c r="N46" s="165">
        <v>-15.54</v>
      </c>
      <c r="O46" s="165">
        <v>-28.6</v>
      </c>
      <c r="P46" s="166"/>
      <c r="Q46" s="166"/>
      <c r="R46" s="165">
        <v>-19.8</v>
      </c>
      <c r="S46" s="165">
        <v>5.1573000000000002</v>
      </c>
      <c r="T46" s="165">
        <v>-4.3926999999999996</v>
      </c>
      <c r="U46" s="165">
        <v>6.4829999999999997</v>
      </c>
      <c r="V46" s="165">
        <v>6.4648000000000003</v>
      </c>
      <c r="W46" s="165">
        <v>11.3779</v>
      </c>
      <c r="X46" s="165">
        <v>2.0615000000000001</v>
      </c>
      <c r="Y46" s="165">
        <v>-0.48759999999999998</v>
      </c>
      <c r="Z46" s="165">
        <v>1.8304</v>
      </c>
      <c r="AA46" s="166"/>
      <c r="AB46" s="165">
        <v>-0.55410000000000004</v>
      </c>
      <c r="AC46" s="165">
        <v>-0.14799999999999999</v>
      </c>
      <c r="AD46" s="166"/>
      <c r="AE46" s="165">
        <v>11.42</v>
      </c>
      <c r="AF46" s="165">
        <v>-4.4400000000000004</v>
      </c>
      <c r="AG46" s="165">
        <v>-6.6</v>
      </c>
      <c r="AH46" s="165">
        <v>0.53900000000000003</v>
      </c>
      <c r="AI46" s="165">
        <v>0.182</v>
      </c>
      <c r="AJ46" s="165">
        <v>-1.81</v>
      </c>
      <c r="AK46" s="165">
        <v>-1.77</v>
      </c>
      <c r="AL46" s="166"/>
      <c r="AM46" s="165">
        <v>-15.55</v>
      </c>
      <c r="AN46" s="165">
        <v>-15.63</v>
      </c>
      <c r="AO46" s="165">
        <v>7.3659999999999997</v>
      </c>
      <c r="AP46" s="165">
        <v>3.4731000000000001</v>
      </c>
      <c r="AQ46" s="165">
        <v>19.8003</v>
      </c>
      <c r="AR46" s="165">
        <v>20.682400000000001</v>
      </c>
      <c r="AS46" s="165">
        <v>-16.046500000000002</v>
      </c>
      <c r="AT46" s="165">
        <v>0</v>
      </c>
      <c r="AU46" s="165">
        <v>6.9199999999999998E-2</v>
      </c>
      <c r="AV46" s="165">
        <v>-1.4148000000000001</v>
      </c>
      <c r="AW46" s="165">
        <v>-1.4601</v>
      </c>
      <c r="AX46" s="166"/>
      <c r="AY46" s="165">
        <v>-14.6015</v>
      </c>
      <c r="AZ46" s="165">
        <v>3.5632999999999999</v>
      </c>
      <c r="BA46" s="165">
        <v>18.322500000000002</v>
      </c>
      <c r="BB46" s="165">
        <v>53.618600000000001</v>
      </c>
      <c r="BC46" s="165">
        <v>8.7950999999999997</v>
      </c>
      <c r="BD46" s="165">
        <v>-4.9000000000000004</v>
      </c>
      <c r="BE46" s="165">
        <v>-5.3</v>
      </c>
      <c r="BF46" s="165">
        <v>-31.9983</v>
      </c>
      <c r="BG46" s="165">
        <v>-31.371700000000001</v>
      </c>
      <c r="BH46" s="165">
        <v>-3.5146000000000002</v>
      </c>
      <c r="BI46" s="166"/>
      <c r="BJ46" s="165">
        <v>6.0275999999999996</v>
      </c>
      <c r="BK46" s="165">
        <v>6.5711000000000004</v>
      </c>
      <c r="BL46" s="165">
        <v>4.5450999999999997</v>
      </c>
      <c r="BM46" s="165">
        <v>2.8227000000000002</v>
      </c>
      <c r="BN46" s="165">
        <v>-128.60499999999999</v>
      </c>
      <c r="BO46" s="165">
        <v>80.355199999999996</v>
      </c>
      <c r="BP46" s="165">
        <v>80.507800000000003</v>
      </c>
      <c r="BQ46" s="165">
        <v>1.3574999999999999</v>
      </c>
      <c r="BR46" s="165">
        <v>-97.271900000000002</v>
      </c>
      <c r="BS46" s="166"/>
      <c r="BT46" s="166"/>
      <c r="BU46" s="166"/>
      <c r="BV46" s="165">
        <v>26.924800000000001</v>
      </c>
      <c r="BW46" s="165">
        <v>9.83</v>
      </c>
      <c r="BX46" s="165">
        <v>9.2200000000000006</v>
      </c>
      <c r="BY46" s="165">
        <v>-3.73</v>
      </c>
      <c r="BZ46" s="165">
        <v>6.43</v>
      </c>
      <c r="CA46" s="165">
        <v>-17.008400000000002</v>
      </c>
      <c r="CB46" s="165">
        <v>-16.740400000000001</v>
      </c>
      <c r="CC46" s="165">
        <v>29.845500000000001</v>
      </c>
      <c r="CD46" s="165">
        <v>27.952500000000001</v>
      </c>
      <c r="CE46" s="165">
        <v>-0.84699999999999998</v>
      </c>
      <c r="CF46" s="165">
        <v>-24.011600000000001</v>
      </c>
      <c r="CG46" s="165">
        <v>-23.8901</v>
      </c>
      <c r="CH46" s="165">
        <v>5.8507999999999996</v>
      </c>
      <c r="CI46" s="165">
        <v>8.2174999999999994</v>
      </c>
      <c r="CJ46" s="166"/>
      <c r="CK46" s="166"/>
      <c r="CL46" s="165">
        <v>58.9</v>
      </c>
      <c r="CM46" s="165">
        <v>-14.3</v>
      </c>
      <c r="CN46" s="165">
        <v>-3.07</v>
      </c>
      <c r="CO46" s="165">
        <v>37.875100000000003</v>
      </c>
      <c r="CP46" s="165">
        <v>37.786900000000003</v>
      </c>
      <c r="CQ46" s="165">
        <v>36.696399999999997</v>
      </c>
      <c r="CR46" s="165">
        <v>77.413399999999996</v>
      </c>
      <c r="CS46" s="165">
        <v>77.648300000000006</v>
      </c>
      <c r="CT46" s="165">
        <v>-15.9871</v>
      </c>
      <c r="CU46" s="165">
        <v>-76.9084</v>
      </c>
      <c r="CV46" s="165">
        <v>-8.8156999999999996</v>
      </c>
      <c r="CW46" s="165">
        <v>3.9472999999999998</v>
      </c>
      <c r="CX46" s="165">
        <v>31.79</v>
      </c>
      <c r="CY46" s="165">
        <v>24.6</v>
      </c>
      <c r="CZ46" s="165">
        <v>14.692399999999999</v>
      </c>
      <c r="DA46" s="165">
        <v>14.7491</v>
      </c>
      <c r="DB46" s="165">
        <v>-13.99</v>
      </c>
      <c r="DC46" s="166"/>
      <c r="DD46" s="165">
        <v>-9.59</v>
      </c>
      <c r="DE46" s="165">
        <v>-9.3481000000000005</v>
      </c>
      <c r="DF46" s="165">
        <v>22.0291</v>
      </c>
      <c r="DG46" s="165">
        <v>1.44E-2</v>
      </c>
      <c r="DH46" s="165">
        <v>-7.3422999999999998</v>
      </c>
      <c r="DI46" s="165">
        <v>-7.4</v>
      </c>
      <c r="DJ46" s="165">
        <v>-7.5</v>
      </c>
      <c r="DK46" s="165">
        <v>-3.2166000000000001</v>
      </c>
      <c r="DL46" s="165">
        <v>8.4212000000000007</v>
      </c>
      <c r="DM46" s="165">
        <v>42.745699999999999</v>
      </c>
      <c r="DN46" s="165">
        <v>19.488199999999999</v>
      </c>
      <c r="DO46" s="165">
        <v>9.31</v>
      </c>
      <c r="DP46" s="165">
        <v>-1.93</v>
      </c>
      <c r="DQ46" s="165">
        <v>8.1809999999999992</v>
      </c>
      <c r="DR46" s="165">
        <v>-22.2013</v>
      </c>
      <c r="DS46" s="165">
        <v>-1.38</v>
      </c>
      <c r="DT46" s="165">
        <v>-1.43</v>
      </c>
      <c r="DU46" s="165">
        <v>19.440000000000001</v>
      </c>
      <c r="DV46" s="165">
        <v>27.79</v>
      </c>
      <c r="DW46" s="165">
        <v>-18.690899999999999</v>
      </c>
      <c r="DX46" s="165">
        <v>-9.4726999999999997</v>
      </c>
      <c r="DY46" s="165">
        <v>-37.450400000000002</v>
      </c>
      <c r="DZ46" s="165">
        <v>-36.127299999999998</v>
      </c>
      <c r="EA46" s="165">
        <v>31.6645</v>
      </c>
      <c r="EB46" s="165">
        <v>14.264900000000001</v>
      </c>
      <c r="EC46" s="165">
        <v>3.0956999999999999</v>
      </c>
      <c r="ED46" s="165">
        <v>3.9535999999999998</v>
      </c>
      <c r="EE46" s="165">
        <v>-28.313300000000002</v>
      </c>
      <c r="EF46" s="165">
        <v>-33.491300000000003</v>
      </c>
      <c r="EG46" s="165">
        <v>-11.425000000000001</v>
      </c>
      <c r="EH46" s="165">
        <v>-82.824600000000004</v>
      </c>
      <c r="EI46" s="165">
        <v>-12.035500000000001</v>
      </c>
      <c r="EJ46" s="166"/>
      <c r="EK46" s="165">
        <v>-5.7542</v>
      </c>
      <c r="EL46" s="165">
        <v>-5.0342000000000002</v>
      </c>
      <c r="EM46" s="166"/>
      <c r="EN46" s="165">
        <v>-1.1571</v>
      </c>
      <c r="EO46" s="165">
        <v>-1.9281999999999999</v>
      </c>
      <c r="EP46" s="165">
        <v>-22.02</v>
      </c>
      <c r="EQ46" s="165">
        <v>-24.588200000000001</v>
      </c>
      <c r="ER46" s="165">
        <v>-24.4221</v>
      </c>
      <c r="ES46" s="165">
        <v>14.0139</v>
      </c>
      <c r="ET46" s="165">
        <v>13.98</v>
      </c>
      <c r="EU46" s="165">
        <v>-10.08</v>
      </c>
      <c r="EV46" s="165">
        <v>0</v>
      </c>
      <c r="EW46" s="165">
        <v>3.9060999999999999</v>
      </c>
      <c r="EX46" s="165">
        <v>4.1452</v>
      </c>
      <c r="EY46" s="165">
        <v>-7.1113999999999997</v>
      </c>
      <c r="EZ46" s="165">
        <v>-7.3529</v>
      </c>
      <c r="FA46" s="165">
        <v>5.2671999999999999</v>
      </c>
      <c r="FB46" s="165">
        <v>14.934200000000001</v>
      </c>
      <c r="FC46" s="165">
        <v>-29.510100000000001</v>
      </c>
      <c r="FD46" s="166"/>
      <c r="FE46" s="166"/>
      <c r="FF46" s="166"/>
      <c r="FG46" s="165">
        <v>0</v>
      </c>
      <c r="FH46" s="165">
        <v>0</v>
      </c>
      <c r="FI46" s="165">
        <v>0</v>
      </c>
      <c r="FJ46" s="165">
        <v>8.3727999999999998</v>
      </c>
      <c r="FK46" s="165">
        <v>7.7030000000000003</v>
      </c>
      <c r="FL46" s="165">
        <v>24.281199999999998</v>
      </c>
      <c r="FM46" s="165">
        <v>21.3322</v>
      </c>
      <c r="FN46" s="165">
        <v>21.987100000000002</v>
      </c>
      <c r="FO46" s="165">
        <v>24.8431</v>
      </c>
      <c r="FP46" s="165">
        <v>33.832500000000003</v>
      </c>
      <c r="FQ46" s="165">
        <v>9.6106999999999996</v>
      </c>
      <c r="FR46" s="165">
        <v>-15.08</v>
      </c>
      <c r="FS46" s="165">
        <v>-2.8066</v>
      </c>
      <c r="FT46" s="165">
        <v>0.40400000000000003</v>
      </c>
      <c r="FU46" s="165">
        <v>1.94</v>
      </c>
      <c r="FV46" s="165">
        <v>1.49</v>
      </c>
      <c r="FW46" s="165">
        <v>-9.2806999999999995</v>
      </c>
      <c r="FX46" s="165">
        <v>1.2043999999999999</v>
      </c>
      <c r="FY46" s="165">
        <v>6.8419999999999996</v>
      </c>
      <c r="FZ46" s="165">
        <v>1.1579999999999999</v>
      </c>
      <c r="GA46" s="165">
        <v>1.0992999999999999</v>
      </c>
      <c r="GB46" s="165">
        <v>25.38</v>
      </c>
      <c r="GC46" s="165">
        <v>-41.5762</v>
      </c>
      <c r="GD46" s="165">
        <v>-32.703299999999999</v>
      </c>
      <c r="GE46" s="165">
        <v>-2.4900000000000002</v>
      </c>
      <c r="GF46" s="165">
        <v>27.6462</v>
      </c>
      <c r="GG46" s="166"/>
      <c r="GH46" s="165">
        <v>24.929600000000001</v>
      </c>
      <c r="GI46" s="165">
        <v>8.2173999999999996</v>
      </c>
      <c r="GJ46" s="165">
        <v>-8.8203999999999994</v>
      </c>
      <c r="GK46" s="165">
        <v>3.4899</v>
      </c>
      <c r="GL46" s="166"/>
      <c r="GM46" s="166"/>
      <c r="GN46" s="165">
        <v>-12.1502</v>
      </c>
      <c r="GO46" s="165">
        <v>-12.4968</v>
      </c>
      <c r="GP46" s="165">
        <v>5.0255999999999998</v>
      </c>
      <c r="GQ46" s="165">
        <v>-25.797799999999999</v>
      </c>
      <c r="GR46" s="165">
        <v>-6.8217999999999996</v>
      </c>
      <c r="GS46" s="165">
        <v>-6.9340999999999999</v>
      </c>
      <c r="GT46" s="165">
        <v>155.6207</v>
      </c>
      <c r="GU46" s="165">
        <v>-3.7227000000000001</v>
      </c>
      <c r="GV46" s="165">
        <v>-8.7683</v>
      </c>
      <c r="GW46" s="165">
        <v>-8.0974000000000004</v>
      </c>
      <c r="GX46" s="165">
        <v>4.2981999999999996</v>
      </c>
      <c r="GY46" s="165">
        <v>11.546099999999999</v>
      </c>
      <c r="GZ46" s="165">
        <v>11.891299999999999</v>
      </c>
      <c r="HA46" s="165">
        <v>4</v>
      </c>
      <c r="HB46" s="165">
        <v>40.4084</v>
      </c>
      <c r="HC46" s="165">
        <v>42.183999999999997</v>
      </c>
      <c r="HD46" s="165">
        <v>-19.28</v>
      </c>
      <c r="HE46" s="165">
        <v>22.483799999999999</v>
      </c>
      <c r="HF46" s="165">
        <v>12.8146</v>
      </c>
      <c r="HG46" s="165">
        <v>33.967399999999998</v>
      </c>
      <c r="HH46" s="165">
        <v>56.154200000000003</v>
      </c>
      <c r="HI46" s="165">
        <v>-9.3292000000000002</v>
      </c>
      <c r="HJ46" s="165">
        <v>-7.6275000000000004</v>
      </c>
      <c r="HK46" s="165">
        <v>0</v>
      </c>
      <c r="HL46" s="166"/>
      <c r="HM46" s="165">
        <v>0</v>
      </c>
      <c r="HN46" s="165">
        <v>0</v>
      </c>
      <c r="HO46" s="165">
        <v>50.184600000000003</v>
      </c>
      <c r="HP46" s="166"/>
      <c r="HQ46" s="165">
        <v>-6.5411000000000001</v>
      </c>
      <c r="HR46" s="165">
        <v>-5.9313000000000002</v>
      </c>
      <c r="HS46" s="165">
        <v>-10.269299999999999</v>
      </c>
      <c r="HT46" s="165">
        <v>-10.1181</v>
      </c>
      <c r="HU46" s="165">
        <v>8.36</v>
      </c>
      <c r="HV46" s="165">
        <v>8.27</v>
      </c>
      <c r="HW46" s="165">
        <v>-29.1</v>
      </c>
      <c r="HX46" s="165">
        <v>-29.1</v>
      </c>
      <c r="HY46" s="165">
        <v>0.89810000000000001</v>
      </c>
      <c r="HZ46" s="165">
        <v>-6.88</v>
      </c>
      <c r="IA46" s="165">
        <v>40.295000000000002</v>
      </c>
      <c r="IB46" s="165">
        <v>38.461100000000002</v>
      </c>
      <c r="IC46" s="165">
        <v>38.4621</v>
      </c>
      <c r="ID46" s="165">
        <v>-16.899999999999999</v>
      </c>
      <c r="IE46" s="165">
        <v>-33.700000000000003</v>
      </c>
      <c r="IF46" s="165">
        <v>-5</v>
      </c>
      <c r="IG46" s="165">
        <v>-5.7</v>
      </c>
      <c r="IH46" s="165">
        <v>-17.3644</v>
      </c>
      <c r="II46" s="165">
        <v>-17.2075</v>
      </c>
      <c r="IJ46" s="165">
        <v>-95.233199999999997</v>
      </c>
      <c r="IK46" s="165">
        <v>-37.708399999999997</v>
      </c>
      <c r="IL46" s="165">
        <v>-228.9272</v>
      </c>
      <c r="IM46" s="165">
        <v>-12.332100000000001</v>
      </c>
      <c r="IN46" s="165">
        <v>24.064800000000002</v>
      </c>
      <c r="IO46" s="165">
        <v>103.71040000000001</v>
      </c>
      <c r="IP46" s="165">
        <v>61.497599999999998</v>
      </c>
      <c r="IQ46" s="165">
        <v>56.686100000000003</v>
      </c>
      <c r="IR46" s="165">
        <v>130.80680000000001</v>
      </c>
      <c r="IS46" s="165">
        <v>41.636699999999998</v>
      </c>
      <c r="IT46" s="165">
        <v>37.164900000000003</v>
      </c>
      <c r="IU46" s="165">
        <v>33.599600000000002</v>
      </c>
      <c r="IV46" s="165">
        <v>47.108699999999999</v>
      </c>
      <c r="IW46" s="165">
        <v>164.79230000000001</v>
      </c>
      <c r="IX46" s="165">
        <v>-233.71700000000001</v>
      </c>
      <c r="IY46" s="165">
        <v>81.182500000000005</v>
      </c>
      <c r="IZ46" s="165">
        <v>-67.589100000000002</v>
      </c>
      <c r="JA46" s="165">
        <v>-1.0535000000000001</v>
      </c>
      <c r="JB46" s="166"/>
      <c r="JC46" s="165">
        <v>-6.4</v>
      </c>
      <c r="JD46" s="165">
        <v>-0.94599999999999995</v>
      </c>
      <c r="JE46" s="165">
        <v>-0.95099999999999996</v>
      </c>
      <c r="JF46" s="165">
        <v>2</v>
      </c>
      <c r="JG46" s="165">
        <v>2</v>
      </c>
      <c r="JH46" s="165">
        <v>-5.1755000000000004</v>
      </c>
      <c r="JI46" s="165">
        <v>-8.1437000000000008</v>
      </c>
      <c r="JJ46" s="165">
        <v>9.9931000000000001</v>
      </c>
      <c r="JK46" s="165">
        <v>-4.4511000000000003</v>
      </c>
      <c r="JL46" s="165">
        <v>0.7</v>
      </c>
      <c r="JM46" s="165">
        <v>-0.58699999999999997</v>
      </c>
      <c r="JN46" s="165">
        <v>-1.32</v>
      </c>
      <c r="JO46" s="166"/>
      <c r="JP46" s="166"/>
      <c r="JQ46" s="165">
        <v>3.2023000000000001</v>
      </c>
      <c r="JR46" s="165">
        <v>3.1400999999999999</v>
      </c>
      <c r="JS46" s="165">
        <v>3.2198000000000002</v>
      </c>
      <c r="JT46" s="166"/>
      <c r="JU46" s="165">
        <v>18.2</v>
      </c>
      <c r="JV46" s="165">
        <v>8.6980000000000004</v>
      </c>
      <c r="JW46" s="165">
        <v>0.28000000000000003</v>
      </c>
      <c r="JX46" s="166"/>
      <c r="JY46" s="165">
        <v>-12.931900000000001</v>
      </c>
      <c r="JZ46" s="165">
        <v>-1.8456999999999999</v>
      </c>
      <c r="KA46" s="165">
        <v>-22.999500000000001</v>
      </c>
      <c r="KB46" s="165">
        <v>-10.385199999999999</v>
      </c>
      <c r="KC46" s="165">
        <v>-2.4129999999999998</v>
      </c>
      <c r="KD46" s="165">
        <v>-24.365300000000001</v>
      </c>
      <c r="KE46" s="165">
        <v>-3.1949000000000001</v>
      </c>
      <c r="KF46" s="165">
        <v>-20.2</v>
      </c>
      <c r="KG46" s="165">
        <v>2.9</v>
      </c>
      <c r="KH46" s="166"/>
      <c r="KI46" s="165">
        <v>-103.92</v>
      </c>
    </row>
    <row r="47" spans="1:295" ht="18" customHeight="1" x14ac:dyDescent="0.35">
      <c r="A47" s="161" t="s">
        <v>58</v>
      </c>
      <c r="B47" s="161" t="s">
        <v>822</v>
      </c>
      <c r="C47" s="165">
        <v>0</v>
      </c>
      <c r="D47" s="165">
        <v>5.6075999999999997</v>
      </c>
      <c r="E47" s="165">
        <v>-11.9945</v>
      </c>
      <c r="F47" s="165">
        <v>10.431800000000001</v>
      </c>
      <c r="G47" s="165">
        <v>7.6677999999999997</v>
      </c>
      <c r="H47" s="166"/>
      <c r="I47" s="165">
        <v>14.680899999999999</v>
      </c>
      <c r="J47" s="166"/>
      <c r="K47" s="165">
        <v>16.781199999999998</v>
      </c>
      <c r="L47" s="165">
        <v>7.0918000000000001</v>
      </c>
      <c r="M47" s="165">
        <v>8.4819999999999993</v>
      </c>
      <c r="N47" s="165">
        <v>-15.54</v>
      </c>
      <c r="O47" s="165">
        <v>-26.4</v>
      </c>
      <c r="P47" s="166"/>
      <c r="Q47" s="166"/>
      <c r="R47" s="166"/>
      <c r="S47" s="165">
        <v>4.867</v>
      </c>
      <c r="T47" s="165">
        <v>-4.7058999999999997</v>
      </c>
      <c r="U47" s="166"/>
      <c r="V47" s="165">
        <v>6.0316999999999998</v>
      </c>
      <c r="W47" s="165">
        <v>10.8598</v>
      </c>
      <c r="X47" s="165">
        <v>1.7717000000000001</v>
      </c>
      <c r="Y47" s="165">
        <v>-0.59</v>
      </c>
      <c r="Z47" s="165">
        <v>1.7425999999999999</v>
      </c>
      <c r="AA47" s="166"/>
      <c r="AB47" s="165">
        <v>-1.0226</v>
      </c>
      <c r="AC47" s="165">
        <v>-0.312</v>
      </c>
      <c r="AD47" s="166"/>
      <c r="AE47" s="165">
        <v>12.442</v>
      </c>
      <c r="AF47" s="165">
        <v>-4.4400000000000004</v>
      </c>
      <c r="AG47" s="165">
        <v>-6.6</v>
      </c>
      <c r="AH47" s="165">
        <v>2.9449999999999998</v>
      </c>
      <c r="AI47" s="165">
        <v>0.14599999999999999</v>
      </c>
      <c r="AJ47" s="165">
        <v>-2.61</v>
      </c>
      <c r="AK47" s="165">
        <v>-2.57</v>
      </c>
      <c r="AL47" s="166"/>
      <c r="AM47" s="165">
        <v>-15.89</v>
      </c>
      <c r="AN47" s="165">
        <v>-15.91</v>
      </c>
      <c r="AO47" s="165">
        <v>7.2598000000000003</v>
      </c>
      <c r="AP47" s="165">
        <v>3.7326999999999999</v>
      </c>
      <c r="AQ47" s="165">
        <v>21.4559</v>
      </c>
      <c r="AR47" s="165">
        <v>23.133099999999999</v>
      </c>
      <c r="AS47" s="165">
        <v>-17.151</v>
      </c>
      <c r="AT47" s="165">
        <v>-0.80369999999999997</v>
      </c>
      <c r="AU47" s="165">
        <v>-0.90680000000000005</v>
      </c>
      <c r="AV47" s="165">
        <v>-2.0666000000000002</v>
      </c>
      <c r="AW47" s="165">
        <v>-2.1114999999999999</v>
      </c>
      <c r="AX47" s="166"/>
      <c r="AY47" s="165">
        <v>-12.994</v>
      </c>
      <c r="AZ47" s="166"/>
      <c r="BA47" s="165">
        <v>19.5197</v>
      </c>
      <c r="BB47" s="165">
        <v>51.615699999999997</v>
      </c>
      <c r="BC47" s="165">
        <v>4.5137999999999998</v>
      </c>
      <c r="BD47" s="165">
        <v>-3.2</v>
      </c>
      <c r="BE47" s="165">
        <v>-3.6</v>
      </c>
      <c r="BF47" s="165">
        <v>-31.0076</v>
      </c>
      <c r="BG47" s="165">
        <v>-31.131799999999998</v>
      </c>
      <c r="BH47" s="165">
        <v>-3.4864999999999999</v>
      </c>
      <c r="BI47" s="166"/>
      <c r="BJ47" s="165">
        <v>5.9473000000000003</v>
      </c>
      <c r="BK47" s="165">
        <v>6.7445000000000004</v>
      </c>
      <c r="BL47" s="165">
        <v>4.3910999999999998</v>
      </c>
      <c r="BM47" s="165">
        <v>2.7269000000000001</v>
      </c>
      <c r="BN47" s="165">
        <v>-133.15219999999999</v>
      </c>
      <c r="BO47" s="165">
        <v>79.134500000000003</v>
      </c>
      <c r="BP47" s="165">
        <v>78.371499999999997</v>
      </c>
      <c r="BQ47" s="165">
        <v>17.315200000000001</v>
      </c>
      <c r="BR47" s="165">
        <v>-103.89100000000001</v>
      </c>
      <c r="BS47" s="166"/>
      <c r="BT47" s="166"/>
      <c r="BU47" s="166"/>
      <c r="BV47" s="165">
        <v>25.867000000000001</v>
      </c>
      <c r="BW47" s="165">
        <v>9.59</v>
      </c>
      <c r="BX47" s="165">
        <v>7.81</v>
      </c>
      <c r="BY47" s="165">
        <v>-4.79</v>
      </c>
      <c r="BZ47" s="165">
        <v>6.91</v>
      </c>
      <c r="CA47" s="165">
        <v>-12.989599999999999</v>
      </c>
      <c r="CB47" s="165">
        <v>-12.7217</v>
      </c>
      <c r="CC47" s="165">
        <v>35.625300000000003</v>
      </c>
      <c r="CD47" s="165">
        <v>33.523200000000003</v>
      </c>
      <c r="CE47" s="165">
        <v>-2.7425000000000002</v>
      </c>
      <c r="CF47" s="165">
        <v>-27.012899999999998</v>
      </c>
      <c r="CG47" s="165">
        <v>-27.716899999999999</v>
      </c>
      <c r="CH47" s="165">
        <v>5.6375999999999999</v>
      </c>
      <c r="CI47" s="165">
        <v>9.3902000000000001</v>
      </c>
      <c r="CJ47" s="166"/>
      <c r="CK47" s="166"/>
      <c r="CL47" s="165">
        <v>58.8</v>
      </c>
      <c r="CM47" s="165">
        <v>-15.5</v>
      </c>
      <c r="CN47" s="165">
        <v>-3.06</v>
      </c>
      <c r="CO47" s="165">
        <v>35.902799999999999</v>
      </c>
      <c r="CP47" s="165">
        <v>36.153599999999997</v>
      </c>
      <c r="CQ47" s="165">
        <v>35.152000000000001</v>
      </c>
      <c r="CR47" s="165">
        <v>80.269000000000005</v>
      </c>
      <c r="CS47" s="165">
        <v>81.078800000000001</v>
      </c>
      <c r="CT47" s="165">
        <v>-16.877199999999998</v>
      </c>
      <c r="CU47" s="165">
        <v>-79.639099999999999</v>
      </c>
      <c r="CV47" s="165">
        <v>-9.9039999999999999</v>
      </c>
      <c r="CW47" s="165">
        <v>4.0358999999999998</v>
      </c>
      <c r="CX47" s="165">
        <v>33.24</v>
      </c>
      <c r="CY47" s="165">
        <v>23.23</v>
      </c>
      <c r="CZ47" s="165">
        <v>14.223599999999999</v>
      </c>
      <c r="DA47" s="165">
        <v>14.260899999999999</v>
      </c>
      <c r="DB47" s="165">
        <v>-13.63</v>
      </c>
      <c r="DC47" s="166"/>
      <c r="DD47" s="165">
        <v>-10.4459</v>
      </c>
      <c r="DE47" s="165">
        <v>-10.1409</v>
      </c>
      <c r="DF47" s="165">
        <v>28.839400000000001</v>
      </c>
      <c r="DG47" s="165">
        <v>1.46E-2</v>
      </c>
      <c r="DH47" s="165">
        <v>-7.1407999999999996</v>
      </c>
      <c r="DI47" s="165">
        <v>-6.7</v>
      </c>
      <c r="DJ47" s="165">
        <v>-6.1</v>
      </c>
      <c r="DK47" s="165">
        <v>-3.3472</v>
      </c>
      <c r="DL47" s="165">
        <v>7.4862000000000002</v>
      </c>
      <c r="DM47" s="165">
        <v>43.3765</v>
      </c>
      <c r="DN47" s="165">
        <v>17.818300000000001</v>
      </c>
      <c r="DO47" s="165">
        <v>8.23</v>
      </c>
      <c r="DP47" s="165">
        <v>-2.2200000000000002</v>
      </c>
      <c r="DQ47" s="165">
        <v>8.4239999999999995</v>
      </c>
      <c r="DR47" s="165">
        <v>-28.131599999999999</v>
      </c>
      <c r="DS47" s="165">
        <v>-1.1200000000000001</v>
      </c>
      <c r="DT47" s="165">
        <v>-1.23</v>
      </c>
      <c r="DU47" s="165">
        <v>19.260000000000002</v>
      </c>
      <c r="DV47" s="165">
        <v>25</v>
      </c>
      <c r="DW47" s="165">
        <v>-24.7455</v>
      </c>
      <c r="DX47" s="165">
        <v>-12.9818</v>
      </c>
      <c r="DY47" s="165">
        <v>-38.894199999999998</v>
      </c>
      <c r="DZ47" s="165">
        <v>-37.200000000000003</v>
      </c>
      <c r="EA47" s="165">
        <v>28.113299999999999</v>
      </c>
      <c r="EB47" s="165">
        <v>9.3034999999999997</v>
      </c>
      <c r="EC47" s="165">
        <v>-1.3342000000000001</v>
      </c>
      <c r="ED47" s="165">
        <v>-1.3347</v>
      </c>
      <c r="EE47" s="166"/>
      <c r="EF47" s="165">
        <v>-33.168500000000002</v>
      </c>
      <c r="EG47" s="165">
        <v>-11.305</v>
      </c>
      <c r="EH47" s="165">
        <v>-98.126199999999997</v>
      </c>
      <c r="EI47" s="165">
        <v>-6.9511000000000003</v>
      </c>
      <c r="EJ47" s="166"/>
      <c r="EK47" s="165">
        <v>-5.5313999999999997</v>
      </c>
      <c r="EL47" s="165">
        <v>-4.9162999999999997</v>
      </c>
      <c r="EM47" s="166"/>
      <c r="EN47" s="165">
        <v>1.1028</v>
      </c>
      <c r="EO47" s="165">
        <v>0.40100000000000002</v>
      </c>
      <c r="EP47" s="165">
        <v>-22.02</v>
      </c>
      <c r="EQ47" s="165">
        <v>-26.395800000000001</v>
      </c>
      <c r="ER47" s="165">
        <v>-25.933299999999999</v>
      </c>
      <c r="ES47" s="165">
        <v>13.2774</v>
      </c>
      <c r="ET47" s="165">
        <v>13.97</v>
      </c>
      <c r="EU47" s="165">
        <v>-9.67</v>
      </c>
      <c r="EV47" s="165">
        <v>0</v>
      </c>
      <c r="EW47" s="165">
        <v>3.7486999999999999</v>
      </c>
      <c r="EX47" s="165">
        <v>9.3003</v>
      </c>
      <c r="EY47" s="165">
        <v>-8.1311</v>
      </c>
      <c r="EZ47" s="165">
        <v>-8.2782</v>
      </c>
      <c r="FA47" s="165">
        <v>6.0251000000000001</v>
      </c>
      <c r="FB47" s="165">
        <v>13.903499999999999</v>
      </c>
      <c r="FC47" s="165">
        <v>-29.398099999999999</v>
      </c>
      <c r="FD47" s="166"/>
      <c r="FE47" s="166"/>
      <c r="FF47" s="166"/>
      <c r="FG47" s="165">
        <v>0</v>
      </c>
      <c r="FH47" s="165">
        <v>0</v>
      </c>
      <c r="FI47" s="166"/>
      <c r="FJ47" s="165">
        <v>3.3491</v>
      </c>
      <c r="FK47" s="165">
        <v>3.0142000000000002</v>
      </c>
      <c r="FL47" s="165">
        <v>29.807200000000002</v>
      </c>
      <c r="FM47" s="165">
        <v>21.896000000000001</v>
      </c>
      <c r="FN47" s="165">
        <v>21.854500000000002</v>
      </c>
      <c r="FO47" s="165">
        <v>27.282399999999999</v>
      </c>
      <c r="FP47" s="166"/>
      <c r="FQ47" s="165">
        <v>8.2972000000000001</v>
      </c>
      <c r="FR47" s="165">
        <v>-14.97</v>
      </c>
      <c r="FS47" s="165">
        <v>-3.0190000000000001</v>
      </c>
      <c r="FT47" s="165">
        <v>0.40489999999999998</v>
      </c>
      <c r="FU47" s="165">
        <v>1.96</v>
      </c>
      <c r="FV47" s="165">
        <v>1.69</v>
      </c>
      <c r="FW47" s="165">
        <v>0</v>
      </c>
      <c r="FX47" s="165">
        <v>1.208</v>
      </c>
      <c r="FY47" s="165">
        <v>6.8520000000000003</v>
      </c>
      <c r="FZ47" s="165">
        <v>0.02</v>
      </c>
      <c r="GA47" s="165">
        <v>1.0118</v>
      </c>
      <c r="GB47" s="165">
        <v>27.29</v>
      </c>
      <c r="GC47" s="165">
        <v>-44.1218</v>
      </c>
      <c r="GD47" s="165">
        <v>-35.387500000000003</v>
      </c>
      <c r="GE47" s="166"/>
      <c r="GF47" s="165">
        <v>29.845400000000001</v>
      </c>
      <c r="GG47" s="166"/>
      <c r="GH47" s="165">
        <v>25.508199999999999</v>
      </c>
      <c r="GI47" s="165">
        <v>7.8822999999999999</v>
      </c>
      <c r="GJ47" s="165">
        <v>-8.5905000000000005</v>
      </c>
      <c r="GK47" s="165">
        <v>3.476</v>
      </c>
      <c r="GL47" s="166"/>
      <c r="GM47" s="166"/>
      <c r="GN47" s="165">
        <v>-11.647600000000001</v>
      </c>
      <c r="GO47" s="165">
        <v>-13.429</v>
      </c>
      <c r="GP47" s="165">
        <v>6.5484</v>
      </c>
      <c r="GQ47" s="165">
        <v>-27.5625</v>
      </c>
      <c r="GR47" s="165">
        <v>-6.8550000000000004</v>
      </c>
      <c r="GS47" s="165">
        <v>-6.9473000000000003</v>
      </c>
      <c r="GT47" s="165">
        <v>152.04689999999999</v>
      </c>
      <c r="GU47" s="165">
        <v>-4.0522</v>
      </c>
      <c r="GV47" s="165">
        <v>-9.7091999999999992</v>
      </c>
      <c r="GW47" s="165">
        <v>-7.7060000000000004</v>
      </c>
      <c r="GX47" s="165">
        <v>4.6132</v>
      </c>
      <c r="GY47" s="165">
        <v>11.363</v>
      </c>
      <c r="GZ47" s="165">
        <v>11.701499999999999</v>
      </c>
      <c r="HA47" s="166"/>
      <c r="HB47" s="165">
        <v>42.091999999999999</v>
      </c>
      <c r="HC47" s="165">
        <v>43.083300000000001</v>
      </c>
      <c r="HD47" s="165">
        <v>-19.28</v>
      </c>
      <c r="HE47" s="165">
        <v>21.947900000000001</v>
      </c>
      <c r="HF47" s="165">
        <v>16.886700000000001</v>
      </c>
      <c r="HG47" s="165">
        <v>36.127899999999997</v>
      </c>
      <c r="HH47" s="165">
        <v>52.028599999999997</v>
      </c>
      <c r="HI47" s="165">
        <v>-6.6302000000000003</v>
      </c>
      <c r="HJ47" s="165">
        <v>-5.8806000000000003</v>
      </c>
      <c r="HK47" s="165">
        <v>0</v>
      </c>
      <c r="HL47" s="166"/>
      <c r="HM47" s="165">
        <v>0</v>
      </c>
      <c r="HN47" s="165">
        <v>0</v>
      </c>
      <c r="HO47" s="166"/>
      <c r="HP47" s="166"/>
      <c r="HQ47" s="165">
        <v>-8.5296000000000003</v>
      </c>
      <c r="HR47" s="165">
        <v>-8.0681999999999992</v>
      </c>
      <c r="HS47" s="165">
        <v>-7.5004</v>
      </c>
      <c r="HT47" s="165">
        <v>-7.3446999999999996</v>
      </c>
      <c r="HU47" s="165">
        <v>8.92</v>
      </c>
      <c r="HV47" s="165">
        <v>8.84</v>
      </c>
      <c r="HW47" s="165">
        <v>-27.8</v>
      </c>
      <c r="HX47" s="165">
        <v>-28</v>
      </c>
      <c r="HY47" s="165">
        <v>0.98599999999999999</v>
      </c>
      <c r="HZ47" s="165">
        <v>-7.36</v>
      </c>
      <c r="IA47" s="165">
        <v>45.150500000000001</v>
      </c>
      <c r="IB47" s="165">
        <v>30.694199999999999</v>
      </c>
      <c r="IC47" s="165">
        <v>30.827999999999999</v>
      </c>
      <c r="ID47" s="165">
        <v>-16.5</v>
      </c>
      <c r="IE47" s="165">
        <v>-32.9</v>
      </c>
      <c r="IF47" s="165">
        <v>-3.7</v>
      </c>
      <c r="IG47" s="165">
        <v>-4.2</v>
      </c>
      <c r="IH47" s="166"/>
      <c r="II47" s="166"/>
      <c r="IJ47" s="165">
        <v>-87.080399999999997</v>
      </c>
      <c r="IK47" s="165">
        <v>-36.1526</v>
      </c>
      <c r="IL47" s="165">
        <v>-226.04759999999999</v>
      </c>
      <c r="IM47" s="165">
        <v>-10.196300000000001</v>
      </c>
      <c r="IN47" s="165">
        <v>20.7364</v>
      </c>
      <c r="IO47" s="165">
        <v>102.1397</v>
      </c>
      <c r="IP47" s="165">
        <v>59.070999999999998</v>
      </c>
      <c r="IQ47" s="165">
        <v>60.491900000000001</v>
      </c>
      <c r="IR47" s="165">
        <v>132.9572</v>
      </c>
      <c r="IS47" s="165">
        <v>37.6646</v>
      </c>
      <c r="IT47" s="165">
        <v>36.1768</v>
      </c>
      <c r="IU47" s="165">
        <v>36.772799999999997</v>
      </c>
      <c r="IV47" s="165">
        <v>45.058900000000001</v>
      </c>
      <c r="IW47" s="165">
        <v>162.1267</v>
      </c>
      <c r="IX47" s="165">
        <v>-235.13820000000001</v>
      </c>
      <c r="IY47" s="165">
        <v>77.018600000000006</v>
      </c>
      <c r="IZ47" s="165">
        <v>-63.946300000000001</v>
      </c>
      <c r="JA47" s="165">
        <v>-2.2498</v>
      </c>
      <c r="JB47" s="166"/>
      <c r="JC47" s="165">
        <v>-5.68</v>
      </c>
      <c r="JD47" s="165">
        <v>-0.91600000000000004</v>
      </c>
      <c r="JE47" s="165">
        <v>-0.92300000000000004</v>
      </c>
      <c r="JF47" s="165">
        <v>1.04</v>
      </c>
      <c r="JG47" s="165">
        <v>3.04</v>
      </c>
      <c r="JH47" s="165">
        <v>-5.2121000000000004</v>
      </c>
      <c r="JI47" s="165">
        <v>-9.3155999999999999</v>
      </c>
      <c r="JJ47" s="165">
        <v>10.753</v>
      </c>
      <c r="JK47" s="165">
        <v>-4.7744999999999997</v>
      </c>
      <c r="JL47" s="165">
        <v>1.2</v>
      </c>
      <c r="JM47" s="165">
        <v>-8.1000000000000003E-2</v>
      </c>
      <c r="JN47" s="165">
        <v>-0.218</v>
      </c>
      <c r="JO47" s="166"/>
      <c r="JP47" s="166"/>
      <c r="JQ47" s="165">
        <v>3.7705000000000002</v>
      </c>
      <c r="JR47" s="165">
        <v>3.9958</v>
      </c>
      <c r="JS47" s="165">
        <v>3.5249999999999999</v>
      </c>
      <c r="JT47" s="166"/>
      <c r="JU47" s="165">
        <v>17.3</v>
      </c>
      <c r="JV47" s="165">
        <v>9.4120000000000008</v>
      </c>
      <c r="JW47" s="165">
        <v>0.42</v>
      </c>
      <c r="JX47" s="166"/>
      <c r="JY47" s="165">
        <v>-13.537599999999999</v>
      </c>
      <c r="JZ47" s="165">
        <v>-0.95779999999999998</v>
      </c>
      <c r="KA47" s="165">
        <v>-22.271899999999999</v>
      </c>
      <c r="KB47" s="165">
        <v>-11.493</v>
      </c>
      <c r="KC47" s="165">
        <v>-3.4451000000000001</v>
      </c>
      <c r="KD47" s="165">
        <v>-24.927299999999999</v>
      </c>
      <c r="KE47" s="165">
        <v>-2.7827000000000002</v>
      </c>
      <c r="KF47" s="165">
        <v>-19</v>
      </c>
      <c r="KG47" s="165">
        <v>1.8</v>
      </c>
      <c r="KH47" s="166"/>
      <c r="KI47" s="165">
        <v>-105.8693</v>
      </c>
    </row>
    <row r="48" spans="1:295" ht="18" customHeight="1" x14ac:dyDescent="0.35">
      <c r="A48" s="161" t="s">
        <v>58</v>
      </c>
      <c r="B48" s="161" t="s">
        <v>823</v>
      </c>
      <c r="C48" s="168">
        <v>0</v>
      </c>
      <c r="D48" s="168">
        <v>5.2271999999999998</v>
      </c>
      <c r="E48" s="168">
        <v>-11.068899999999999</v>
      </c>
      <c r="F48" s="168">
        <v>13.0434</v>
      </c>
      <c r="G48" s="168">
        <v>7.2297000000000002</v>
      </c>
      <c r="H48" s="169"/>
      <c r="I48" s="168">
        <v>13.5168</v>
      </c>
      <c r="J48" s="169"/>
      <c r="K48" s="168">
        <v>16.001999999999999</v>
      </c>
      <c r="L48" s="168">
        <v>6.6657999999999999</v>
      </c>
      <c r="M48" s="168">
        <v>8.0879999999999992</v>
      </c>
      <c r="N48" s="168">
        <v>-15.54</v>
      </c>
      <c r="O48" s="168">
        <v>-26.4</v>
      </c>
      <c r="P48" s="168">
        <v>2.2000000000000002</v>
      </c>
      <c r="Q48" s="169"/>
      <c r="R48" s="169"/>
      <c r="S48" s="168">
        <v>5.1734</v>
      </c>
      <c r="T48" s="168">
        <v>-6.2584</v>
      </c>
      <c r="U48" s="168">
        <v>6.1139999999999999</v>
      </c>
      <c r="V48" s="168">
        <v>5.9688999999999997</v>
      </c>
      <c r="W48" s="168">
        <v>10.677199999999999</v>
      </c>
      <c r="X48" s="168">
        <v>2.1983000000000001</v>
      </c>
      <c r="Y48" s="168">
        <v>-0.39069999999999999</v>
      </c>
      <c r="Z48" s="168">
        <v>1.7133</v>
      </c>
      <c r="AA48" s="169"/>
      <c r="AB48" s="168">
        <v>-1.0994999999999999</v>
      </c>
      <c r="AC48" s="168">
        <v>-0.189</v>
      </c>
      <c r="AD48" s="169"/>
      <c r="AE48" s="168">
        <v>11.398</v>
      </c>
      <c r="AF48" s="168">
        <v>-6.66</v>
      </c>
      <c r="AG48" s="168">
        <v>-6.6</v>
      </c>
      <c r="AH48" s="168">
        <v>0.44700000000000001</v>
      </c>
      <c r="AI48" s="168">
        <v>0.185</v>
      </c>
      <c r="AJ48" s="168">
        <v>-2.44</v>
      </c>
      <c r="AK48" s="168">
        <v>-2.36</v>
      </c>
      <c r="AL48" s="169"/>
      <c r="AM48" s="168">
        <v>-15.59</v>
      </c>
      <c r="AN48" s="168">
        <v>-15.56</v>
      </c>
      <c r="AO48" s="168">
        <v>7.6673</v>
      </c>
      <c r="AP48" s="168">
        <v>3.8012999999999999</v>
      </c>
      <c r="AQ48" s="168">
        <v>22.2897</v>
      </c>
      <c r="AR48" s="168">
        <v>23.8293</v>
      </c>
      <c r="AS48" s="168">
        <v>-17.8019</v>
      </c>
      <c r="AT48" s="168">
        <v>-1.0717000000000001</v>
      </c>
      <c r="AU48" s="168">
        <v>-0.4335</v>
      </c>
      <c r="AV48" s="168">
        <v>-1.3956999999999999</v>
      </c>
      <c r="AW48" s="168">
        <v>-1.3473999999999999</v>
      </c>
      <c r="AX48" s="169"/>
      <c r="AY48" s="168">
        <v>-14.6015</v>
      </c>
      <c r="AZ48" s="168">
        <v>3.9578000000000002</v>
      </c>
      <c r="BA48" s="168">
        <v>20.932600000000001</v>
      </c>
      <c r="BB48" s="168">
        <v>54.128300000000003</v>
      </c>
      <c r="BC48" s="168">
        <v>4.3810000000000002</v>
      </c>
      <c r="BD48" s="168">
        <v>-3.2</v>
      </c>
      <c r="BE48" s="168">
        <v>-3.5</v>
      </c>
      <c r="BF48" s="168">
        <v>-31.313600000000001</v>
      </c>
      <c r="BG48" s="168">
        <v>-30.767600000000002</v>
      </c>
      <c r="BH48" s="168">
        <v>-3.3039000000000001</v>
      </c>
      <c r="BI48" s="169"/>
      <c r="BJ48" s="168">
        <v>5.7275</v>
      </c>
      <c r="BK48" s="168">
        <v>6.4772999999999996</v>
      </c>
      <c r="BL48" s="168">
        <v>4.2169999999999996</v>
      </c>
      <c r="BM48" s="168">
        <v>2.6345000000000001</v>
      </c>
      <c r="BN48" s="168">
        <v>-131.8399</v>
      </c>
      <c r="BO48" s="168">
        <v>77.028700000000001</v>
      </c>
      <c r="BP48" s="168">
        <v>77.425399999999996</v>
      </c>
      <c r="BQ48" s="168">
        <v>17.107800000000001</v>
      </c>
      <c r="BR48" s="168">
        <v>-107.8385</v>
      </c>
      <c r="BS48" s="169"/>
      <c r="BT48" s="169"/>
      <c r="BU48" s="169"/>
      <c r="BV48" s="168">
        <v>25.867000000000001</v>
      </c>
      <c r="BW48" s="168">
        <v>9.35</v>
      </c>
      <c r="BX48" s="168">
        <v>7.54</v>
      </c>
      <c r="BY48" s="168">
        <v>-5.01</v>
      </c>
      <c r="BZ48" s="168">
        <v>6.99</v>
      </c>
      <c r="CA48" s="168">
        <v>-10.712400000000001</v>
      </c>
      <c r="CB48" s="168">
        <v>-10.4445</v>
      </c>
      <c r="CC48" s="168">
        <v>32.188499999999998</v>
      </c>
      <c r="CD48" s="168">
        <v>30.019600000000001</v>
      </c>
      <c r="CE48" s="168">
        <v>-1.6052999999999999</v>
      </c>
      <c r="CF48" s="168">
        <v>-27.103000000000002</v>
      </c>
      <c r="CG48" s="168">
        <v>-27.302600000000002</v>
      </c>
      <c r="CH48" s="168">
        <v>5.6620999999999997</v>
      </c>
      <c r="CI48" s="168">
        <v>9.3625000000000007</v>
      </c>
      <c r="CJ48" s="169"/>
      <c r="CK48" s="169"/>
      <c r="CL48" s="168">
        <v>59.6</v>
      </c>
      <c r="CM48" s="168">
        <v>-16.100000000000001</v>
      </c>
      <c r="CN48" s="168">
        <v>-3.09</v>
      </c>
      <c r="CO48" s="168">
        <v>36.062100000000001</v>
      </c>
      <c r="CP48" s="168">
        <v>36.020200000000003</v>
      </c>
      <c r="CQ48" s="168">
        <v>35.355499999999999</v>
      </c>
      <c r="CR48" s="168">
        <v>81.831999999999994</v>
      </c>
      <c r="CS48" s="168">
        <v>82.265600000000006</v>
      </c>
      <c r="CT48" s="168">
        <v>-16.078900000000001</v>
      </c>
      <c r="CU48" s="168">
        <v>-80.8459</v>
      </c>
      <c r="CV48" s="168">
        <v>-10.138400000000001</v>
      </c>
      <c r="CW48" s="168">
        <v>3.8079000000000001</v>
      </c>
      <c r="CX48" s="168">
        <v>32.19</v>
      </c>
      <c r="CY48" s="168">
        <v>22.01</v>
      </c>
      <c r="CZ48" s="168">
        <v>13.911099999999999</v>
      </c>
      <c r="DA48" s="168">
        <v>13.870200000000001</v>
      </c>
      <c r="DB48" s="168">
        <v>-13.66</v>
      </c>
      <c r="DC48" s="169"/>
      <c r="DD48" s="168">
        <v>-10.6938</v>
      </c>
      <c r="DE48" s="168">
        <v>-10.4032</v>
      </c>
      <c r="DF48" s="168">
        <v>31.216799999999999</v>
      </c>
      <c r="DG48" s="168">
        <v>1.47E-2</v>
      </c>
      <c r="DH48" s="168">
        <v>-7.2264999999999997</v>
      </c>
      <c r="DI48" s="168">
        <v>-4.5</v>
      </c>
      <c r="DJ48" s="168">
        <v>-4.0999999999999996</v>
      </c>
      <c r="DK48" s="168">
        <v>-3.4411999999999998</v>
      </c>
      <c r="DL48" s="168">
        <v>6.7381000000000002</v>
      </c>
      <c r="DM48" s="168">
        <v>42.272500000000001</v>
      </c>
      <c r="DN48" s="168">
        <v>16.704999999999998</v>
      </c>
      <c r="DO48" s="168">
        <v>7.72</v>
      </c>
      <c r="DP48" s="168">
        <v>-2.09</v>
      </c>
      <c r="DQ48" s="168">
        <v>7.5869999999999997</v>
      </c>
      <c r="DR48" s="168">
        <v>-30.1767</v>
      </c>
      <c r="DS48" s="168">
        <v>-1.06</v>
      </c>
      <c r="DT48" s="168">
        <v>-1.2</v>
      </c>
      <c r="DU48" s="168">
        <v>18.82</v>
      </c>
      <c r="DV48" s="168">
        <v>24.41</v>
      </c>
      <c r="DW48" s="168">
        <v>-26.563600000000001</v>
      </c>
      <c r="DX48" s="168">
        <v>-13.563599999999999</v>
      </c>
      <c r="DY48" s="168">
        <v>-35.781700000000001</v>
      </c>
      <c r="DZ48" s="168">
        <v>-34.409100000000002</v>
      </c>
      <c r="EA48" s="168">
        <v>27.649799999999999</v>
      </c>
      <c r="EB48" s="168">
        <v>8.3727</v>
      </c>
      <c r="EC48" s="168">
        <v>-1.7325999999999999</v>
      </c>
      <c r="ED48" s="168">
        <v>-2.4765999999999999</v>
      </c>
      <c r="EE48" s="168">
        <v>-28.380600000000001</v>
      </c>
      <c r="EF48" s="168">
        <v>-32.0458</v>
      </c>
      <c r="EG48" s="168">
        <v>-11.065</v>
      </c>
      <c r="EH48" s="168">
        <v>-99.230500000000006</v>
      </c>
      <c r="EI48" s="168">
        <v>-6.173</v>
      </c>
      <c r="EJ48" s="169"/>
      <c r="EK48" s="168">
        <v>-5.3647</v>
      </c>
      <c r="EL48" s="168">
        <v>-4.6590999999999996</v>
      </c>
      <c r="EM48" s="169"/>
      <c r="EN48" s="168">
        <v>1.4790000000000001</v>
      </c>
      <c r="EO48" s="168">
        <v>0.65380000000000005</v>
      </c>
      <c r="EP48" s="168">
        <v>-22.532</v>
      </c>
      <c r="EQ48" s="168">
        <v>-26.2971</v>
      </c>
      <c r="ER48" s="168">
        <v>-26.122699999999998</v>
      </c>
      <c r="ES48" s="168">
        <v>12.9932</v>
      </c>
      <c r="ET48" s="168">
        <v>14.12</v>
      </c>
      <c r="EU48" s="168">
        <v>-9.0500000000000007</v>
      </c>
      <c r="EV48" s="168">
        <v>0</v>
      </c>
      <c r="EW48" s="168">
        <v>3.6919</v>
      </c>
      <c r="EX48" s="168">
        <v>9.8954000000000004</v>
      </c>
      <c r="EY48" s="168">
        <v>-8.1456</v>
      </c>
      <c r="EZ48" s="168">
        <v>-8.2264999999999997</v>
      </c>
      <c r="FA48" s="168">
        <v>6.8743999999999996</v>
      </c>
      <c r="FB48" s="168">
        <v>14.065799999999999</v>
      </c>
      <c r="FC48" s="168">
        <v>-30.079799999999999</v>
      </c>
      <c r="FD48" s="169"/>
      <c r="FE48" s="169"/>
      <c r="FF48" s="169"/>
      <c r="FG48" s="168">
        <v>7.3578999999999999</v>
      </c>
      <c r="FH48" s="168">
        <v>7.74</v>
      </c>
      <c r="FI48" s="168">
        <v>5.8662999999999998</v>
      </c>
      <c r="FJ48" s="168">
        <v>0.50239999999999996</v>
      </c>
      <c r="FK48" s="168">
        <v>0.33489999999999998</v>
      </c>
      <c r="FL48" s="168">
        <v>28.467600000000001</v>
      </c>
      <c r="FM48" s="168">
        <v>18.407699999999998</v>
      </c>
      <c r="FN48" s="168">
        <v>18.393699999999999</v>
      </c>
      <c r="FO48" s="168">
        <v>24.980899999999998</v>
      </c>
      <c r="FP48" s="168">
        <v>37.563699999999997</v>
      </c>
      <c r="FQ48" s="168">
        <v>7.7942999999999998</v>
      </c>
      <c r="FR48" s="168">
        <v>-15.01</v>
      </c>
      <c r="FS48" s="168">
        <v>-2.7187000000000001</v>
      </c>
      <c r="FT48" s="168">
        <v>0.37830000000000003</v>
      </c>
      <c r="FU48" s="168">
        <v>1.71</v>
      </c>
      <c r="FV48" s="168">
        <v>2.13</v>
      </c>
      <c r="FW48" s="168">
        <v>0</v>
      </c>
      <c r="FX48" s="168">
        <v>1.4723999999999999</v>
      </c>
      <c r="FY48" s="168">
        <v>6.9509999999999996</v>
      </c>
      <c r="FZ48" s="168">
        <v>8.8999999999999996E-2</v>
      </c>
      <c r="GA48" s="168">
        <v>1.0230999999999999</v>
      </c>
      <c r="GB48" s="168">
        <v>27.88</v>
      </c>
      <c r="GC48" s="168">
        <v>-43.273899999999998</v>
      </c>
      <c r="GD48" s="168">
        <v>-33.194000000000003</v>
      </c>
      <c r="GE48" s="168">
        <v>-2.16</v>
      </c>
      <c r="GF48" s="168">
        <v>30.529800000000002</v>
      </c>
      <c r="GG48" s="169"/>
      <c r="GH48" s="168">
        <v>25.777000000000001</v>
      </c>
      <c r="GI48" s="168">
        <v>7.7873999999999999</v>
      </c>
      <c r="GJ48" s="168">
        <v>-8.4076000000000004</v>
      </c>
      <c r="GK48" s="168">
        <v>3.4211999999999998</v>
      </c>
      <c r="GL48" s="169"/>
      <c r="GM48" s="169"/>
      <c r="GN48" s="168">
        <v>-12.5343</v>
      </c>
      <c r="GO48" s="168">
        <v>-12.3773</v>
      </c>
      <c r="GP48" s="168">
        <v>7.1786000000000003</v>
      </c>
      <c r="GQ48" s="168">
        <v>-28.654900000000001</v>
      </c>
      <c r="GR48" s="168">
        <v>-6.9035000000000002</v>
      </c>
      <c r="GS48" s="168">
        <v>-6.9836999999999998</v>
      </c>
      <c r="GT48" s="169"/>
      <c r="GU48" s="168">
        <v>-4.4218999999999999</v>
      </c>
      <c r="GV48" s="168">
        <v>-10.110099999999999</v>
      </c>
      <c r="GW48" s="168">
        <v>-7.2184999999999997</v>
      </c>
      <c r="GX48" s="168">
        <v>3.3792</v>
      </c>
      <c r="GY48" s="168">
        <v>11.1203</v>
      </c>
      <c r="GZ48" s="168">
        <v>11.4009</v>
      </c>
      <c r="HA48" s="168">
        <v>2.6787999999999998</v>
      </c>
      <c r="HB48" s="168">
        <v>43.245699999999999</v>
      </c>
      <c r="HC48" s="168">
        <v>45.027799999999999</v>
      </c>
      <c r="HD48" s="168">
        <v>-18.86</v>
      </c>
      <c r="HE48" s="168">
        <v>21.1462</v>
      </c>
      <c r="HF48" s="168">
        <v>16.436599999999999</v>
      </c>
      <c r="HG48" s="168">
        <v>37.173900000000003</v>
      </c>
      <c r="HH48" s="168">
        <v>52.535400000000003</v>
      </c>
      <c r="HI48" s="168">
        <v>-6.0880000000000001</v>
      </c>
      <c r="HJ48" s="168">
        <v>-6.4264999999999999</v>
      </c>
      <c r="HK48" s="168">
        <v>-5.5138999999999996</v>
      </c>
      <c r="HL48" s="169"/>
      <c r="HM48" s="168">
        <v>0</v>
      </c>
      <c r="HN48" s="168">
        <v>0</v>
      </c>
      <c r="HO48" s="169"/>
      <c r="HP48" s="169"/>
      <c r="HQ48" s="168">
        <v>-7.0354999999999999</v>
      </c>
      <c r="HR48" s="168">
        <v>-6.4257</v>
      </c>
      <c r="HS48" s="168">
        <v>-6.8434999999999997</v>
      </c>
      <c r="HT48" s="168">
        <v>-6.9279999999999999</v>
      </c>
      <c r="HU48" s="168">
        <v>8.0399999999999991</v>
      </c>
      <c r="HV48" s="168">
        <v>8.24</v>
      </c>
      <c r="HW48" s="168">
        <v>-27.3</v>
      </c>
      <c r="HX48" s="168">
        <v>-27.7</v>
      </c>
      <c r="HY48" s="168">
        <v>0.94940000000000002</v>
      </c>
      <c r="HZ48" s="168">
        <v>-7.76</v>
      </c>
      <c r="IA48" s="168">
        <v>41.5122</v>
      </c>
      <c r="IB48" s="168">
        <v>31.233799999999999</v>
      </c>
      <c r="IC48" s="168">
        <v>31.125</v>
      </c>
      <c r="ID48" s="168">
        <v>-16.899999999999999</v>
      </c>
      <c r="IE48" s="168">
        <v>-32.9</v>
      </c>
      <c r="IF48" s="168">
        <v>-4.9000000000000004</v>
      </c>
      <c r="IG48" s="168">
        <v>-5.5</v>
      </c>
      <c r="IH48" s="169"/>
      <c r="II48" s="168">
        <v>-17.209800000000001</v>
      </c>
      <c r="IJ48" s="168">
        <v>-86.184899999999999</v>
      </c>
      <c r="IK48" s="168">
        <v>-35.012099999999997</v>
      </c>
      <c r="IL48" s="168">
        <v>-227.95830000000001</v>
      </c>
      <c r="IM48" s="168">
        <v>-11.4389</v>
      </c>
      <c r="IN48" s="168">
        <v>20.287600000000001</v>
      </c>
      <c r="IO48" s="168">
        <v>103.9417</v>
      </c>
      <c r="IP48" s="168">
        <v>58.335099999999997</v>
      </c>
      <c r="IQ48" s="168">
        <v>57.731699999999996</v>
      </c>
      <c r="IR48" s="168">
        <v>132.83500000000001</v>
      </c>
      <c r="IS48" s="168">
        <v>41.450499999999998</v>
      </c>
      <c r="IT48" s="168">
        <v>37.655999999999999</v>
      </c>
      <c r="IU48" s="168">
        <v>35.529400000000003</v>
      </c>
      <c r="IV48" s="168">
        <v>48.378700000000002</v>
      </c>
      <c r="IW48" s="168">
        <v>161.5607</v>
      </c>
      <c r="IX48" s="168">
        <v>-233.36789999999999</v>
      </c>
      <c r="IY48" s="168">
        <v>79.321399999999997</v>
      </c>
      <c r="IZ48" s="168">
        <v>-66.084400000000002</v>
      </c>
      <c r="JA48" s="168">
        <v>-2.8576999999999999</v>
      </c>
      <c r="JB48" s="169"/>
      <c r="JC48" s="168">
        <v>-5.52</v>
      </c>
      <c r="JD48" s="168">
        <v>-0.96499999999999997</v>
      </c>
      <c r="JE48" s="168">
        <v>-0.96899999999999997</v>
      </c>
      <c r="JF48" s="168">
        <v>0.8</v>
      </c>
      <c r="JG48" s="168">
        <v>3.6</v>
      </c>
      <c r="JH48" s="168">
        <v>-5.2596999999999996</v>
      </c>
      <c r="JI48" s="168">
        <v>-9.4315999999999995</v>
      </c>
      <c r="JJ48" s="168">
        <v>10.460100000000001</v>
      </c>
      <c r="JK48" s="168">
        <v>-4.2465999999999999</v>
      </c>
      <c r="JL48" s="168">
        <v>1.4</v>
      </c>
      <c r="JM48" s="168">
        <v>0.17199999999999999</v>
      </c>
      <c r="JN48" s="168">
        <v>0.99</v>
      </c>
      <c r="JO48" s="169"/>
      <c r="JP48" s="169"/>
      <c r="JQ48" s="168">
        <v>4.8507999999999996</v>
      </c>
      <c r="JR48" s="168">
        <v>2.7711000000000001</v>
      </c>
      <c r="JS48" s="168">
        <v>3.2065999999999999</v>
      </c>
      <c r="JT48" s="169"/>
      <c r="JU48" s="168">
        <v>17.8</v>
      </c>
      <c r="JV48" s="168">
        <v>9.6826000000000008</v>
      </c>
      <c r="JW48" s="168">
        <v>0.28000000000000003</v>
      </c>
      <c r="JX48" s="169"/>
      <c r="JY48" s="168">
        <v>-14.651400000000001</v>
      </c>
      <c r="JZ48" s="168">
        <v>-1.0650999999999999</v>
      </c>
      <c r="KA48" s="168">
        <v>-21.778300000000002</v>
      </c>
      <c r="KB48" s="168">
        <v>-12.1828</v>
      </c>
      <c r="KC48" s="168">
        <v>-3.1429999999999998</v>
      </c>
      <c r="KD48" s="168">
        <v>-23.1204</v>
      </c>
      <c r="KE48" s="168">
        <v>-4.1654999999999998</v>
      </c>
      <c r="KF48" s="168">
        <v>-18.8</v>
      </c>
      <c r="KG48" s="168">
        <v>2.4</v>
      </c>
      <c r="KH48" s="169"/>
      <c r="KI48" s="168">
        <v>-108.46</v>
      </c>
    </row>
    <row r="49" spans="1:295" ht="18" customHeight="1" x14ac:dyDescent="0.35">
      <c r="A49" s="161" t="s">
        <v>58</v>
      </c>
      <c r="B49" s="161" t="s">
        <v>824</v>
      </c>
      <c r="C49" s="162">
        <v>0</v>
      </c>
      <c r="D49" s="162">
        <v>4.5881999999999996</v>
      </c>
      <c r="E49" s="162">
        <v>-9.6196999999999999</v>
      </c>
      <c r="F49" s="162">
        <v>11.953900000000001</v>
      </c>
      <c r="G49" s="162">
        <v>10.9617</v>
      </c>
      <c r="H49" s="163"/>
      <c r="I49" s="162">
        <v>20.898800000000001</v>
      </c>
      <c r="J49" s="163"/>
      <c r="K49" s="162">
        <v>15.298500000000001</v>
      </c>
      <c r="L49" s="162">
        <v>6.3537999999999997</v>
      </c>
      <c r="M49" s="162">
        <v>7.8170000000000002</v>
      </c>
      <c r="N49" s="162">
        <v>-13.32</v>
      </c>
      <c r="O49" s="162">
        <v>-26.4</v>
      </c>
      <c r="P49" s="162">
        <v>2.2000000000000002</v>
      </c>
      <c r="Q49" s="163"/>
      <c r="R49" s="163"/>
      <c r="S49" s="162">
        <v>4.5911</v>
      </c>
      <c r="T49" s="162">
        <v>0.85940000000000005</v>
      </c>
      <c r="U49" s="162">
        <v>5.7729999999999997</v>
      </c>
      <c r="V49" s="162">
        <v>5.6199000000000003</v>
      </c>
      <c r="W49" s="162">
        <v>10.1675</v>
      </c>
      <c r="X49" s="162">
        <v>2.1234000000000002</v>
      </c>
      <c r="Y49" s="162">
        <v>-0.35809999999999997</v>
      </c>
      <c r="Z49" s="162">
        <v>1.9439</v>
      </c>
      <c r="AA49" s="163"/>
      <c r="AB49" s="162">
        <v>-1.1071</v>
      </c>
      <c r="AC49" s="162">
        <v>-0.17799999999999999</v>
      </c>
      <c r="AD49" s="163"/>
      <c r="AE49" s="162">
        <v>11.262</v>
      </c>
      <c r="AF49" s="162">
        <v>-6.66</v>
      </c>
      <c r="AG49" s="162">
        <v>-8.8000000000000007</v>
      </c>
      <c r="AH49" s="162">
        <v>-0.58299999999999996</v>
      </c>
      <c r="AI49" s="162">
        <v>0.20399999999999999</v>
      </c>
      <c r="AJ49" s="162">
        <v>-2.5</v>
      </c>
      <c r="AK49" s="162">
        <v>-2.4500000000000002</v>
      </c>
      <c r="AL49" s="163"/>
      <c r="AM49" s="162">
        <v>-15.29</v>
      </c>
      <c r="AN49" s="162">
        <v>-15.45</v>
      </c>
      <c r="AO49" s="162">
        <v>7.8376999999999999</v>
      </c>
      <c r="AP49" s="162">
        <v>3.7502</v>
      </c>
      <c r="AQ49" s="162">
        <v>21.435300000000002</v>
      </c>
      <c r="AR49" s="162">
        <v>23.339099999999998</v>
      </c>
      <c r="AS49" s="162">
        <v>-17.8584</v>
      </c>
      <c r="AT49" s="162">
        <v>-1.2056</v>
      </c>
      <c r="AU49" s="162">
        <v>-0.96509999999999996</v>
      </c>
      <c r="AV49" s="162">
        <v>-0.79290000000000005</v>
      </c>
      <c r="AW49" s="162">
        <v>-0.64200000000000002</v>
      </c>
      <c r="AX49" s="163"/>
      <c r="AY49" s="162">
        <v>-14.467599999999999</v>
      </c>
      <c r="AZ49" s="162">
        <v>3.9578000000000002</v>
      </c>
      <c r="BA49" s="162">
        <v>21.410799999999998</v>
      </c>
      <c r="BB49" s="162">
        <v>49.208199999999998</v>
      </c>
      <c r="BC49" s="162">
        <v>4.3446999999999996</v>
      </c>
      <c r="BD49" s="162">
        <v>-3.2</v>
      </c>
      <c r="BE49" s="162">
        <v>-3.5</v>
      </c>
      <c r="BF49" s="162">
        <v>-30.671399999999998</v>
      </c>
      <c r="BG49" s="162">
        <v>-30.509499999999999</v>
      </c>
      <c r="BH49" s="162">
        <v>-3.5829</v>
      </c>
      <c r="BI49" s="163"/>
      <c r="BJ49" s="162">
        <v>4.2088999999999999</v>
      </c>
      <c r="BK49" s="162">
        <v>6.6058000000000003</v>
      </c>
      <c r="BL49" s="162">
        <v>3.2528000000000001</v>
      </c>
      <c r="BM49" s="162">
        <v>1.9527000000000001</v>
      </c>
      <c r="BN49" s="162">
        <v>-129.64259999999999</v>
      </c>
      <c r="BO49" s="162">
        <v>77.822199999999995</v>
      </c>
      <c r="BP49" s="162">
        <v>77.883200000000002</v>
      </c>
      <c r="BQ49" s="162">
        <v>15.218999999999999</v>
      </c>
      <c r="BR49" s="162">
        <v>-109.79989999999999</v>
      </c>
      <c r="BS49" s="163"/>
      <c r="BT49" s="163"/>
      <c r="BU49" s="163"/>
      <c r="BV49" s="162">
        <v>25.896899999999999</v>
      </c>
      <c r="BW49" s="162">
        <v>9.39</v>
      </c>
      <c r="BX49" s="162">
        <v>7.59</v>
      </c>
      <c r="BY49" s="162">
        <v>-5.41</v>
      </c>
      <c r="BZ49" s="162">
        <v>6.78</v>
      </c>
      <c r="CA49" s="162">
        <v>-12.5878</v>
      </c>
      <c r="CB49" s="162">
        <v>-12.1859</v>
      </c>
      <c r="CC49" s="162">
        <v>33.223399999999998</v>
      </c>
      <c r="CD49" s="162">
        <v>30.921099999999999</v>
      </c>
      <c r="CE49" s="162">
        <v>-4.3875999999999999</v>
      </c>
      <c r="CF49" s="162">
        <v>-27.017600000000002</v>
      </c>
      <c r="CG49" s="162">
        <v>-27.066600000000001</v>
      </c>
      <c r="CH49" s="162">
        <v>5.0982000000000003</v>
      </c>
      <c r="CI49" s="162">
        <v>9.4116999999999997</v>
      </c>
      <c r="CJ49" s="163"/>
      <c r="CK49" s="163"/>
      <c r="CL49" s="162">
        <v>58</v>
      </c>
      <c r="CM49" s="162">
        <v>-17</v>
      </c>
      <c r="CN49" s="162">
        <v>-3.22</v>
      </c>
      <c r="CO49" s="162">
        <v>35.727499999999999</v>
      </c>
      <c r="CP49" s="162">
        <v>35.6068</v>
      </c>
      <c r="CQ49" s="162">
        <v>34.494799999999998</v>
      </c>
      <c r="CR49" s="162">
        <v>82.705399999999997</v>
      </c>
      <c r="CS49" s="162">
        <v>83.441699999999997</v>
      </c>
      <c r="CT49" s="162">
        <v>-16.398399999999999</v>
      </c>
      <c r="CU49" s="162">
        <v>-80.8613</v>
      </c>
      <c r="CV49" s="162">
        <v>-9.5629000000000008</v>
      </c>
      <c r="CW49" s="162">
        <v>4.0210999999999997</v>
      </c>
      <c r="CX49" s="162">
        <v>33.99</v>
      </c>
      <c r="CY49" s="162">
        <v>21.46</v>
      </c>
      <c r="CZ49" s="162">
        <v>13.129899999999999</v>
      </c>
      <c r="DA49" s="162">
        <v>13.089</v>
      </c>
      <c r="DB49" s="162">
        <v>-13.21</v>
      </c>
      <c r="DC49" s="163"/>
      <c r="DD49" s="162">
        <v>-10.8117</v>
      </c>
      <c r="DE49" s="162">
        <v>-10.743600000000001</v>
      </c>
      <c r="DF49" s="162">
        <v>31.761399999999998</v>
      </c>
      <c r="DG49" s="162">
        <v>1.47E-2</v>
      </c>
      <c r="DH49" s="162">
        <v>-6.8581000000000003</v>
      </c>
      <c r="DI49" s="162">
        <v>-2.4</v>
      </c>
      <c r="DJ49" s="162">
        <v>-2.5</v>
      </c>
      <c r="DK49" s="162">
        <v>-4.1955999999999998</v>
      </c>
      <c r="DL49" s="162">
        <v>5.9901</v>
      </c>
      <c r="DM49" s="162">
        <v>41.483899999999998</v>
      </c>
      <c r="DN49" s="162">
        <v>15.9628</v>
      </c>
      <c r="DO49" s="162">
        <v>6.88</v>
      </c>
      <c r="DP49" s="162">
        <v>-2.11</v>
      </c>
      <c r="DQ49" s="162">
        <v>8.7750000000000004</v>
      </c>
      <c r="DR49" s="162">
        <v>-31.011800000000001</v>
      </c>
      <c r="DS49" s="162">
        <v>-0.83</v>
      </c>
      <c r="DT49" s="162">
        <v>-0.81</v>
      </c>
      <c r="DU49" s="162">
        <v>19.22</v>
      </c>
      <c r="DV49" s="162">
        <v>24.39</v>
      </c>
      <c r="DW49" s="162">
        <v>-27.618200000000002</v>
      </c>
      <c r="DX49" s="162">
        <v>-14.154500000000001</v>
      </c>
      <c r="DY49" s="162">
        <v>-37.677700000000002</v>
      </c>
      <c r="DZ49" s="162">
        <v>-36.4818</v>
      </c>
      <c r="EA49" s="162">
        <v>26.000900000000001</v>
      </c>
      <c r="EB49" s="162">
        <v>6.4690000000000003</v>
      </c>
      <c r="EC49" s="162">
        <v>-4.0723000000000003</v>
      </c>
      <c r="ED49" s="162">
        <v>-4.1223999999999998</v>
      </c>
      <c r="EE49" s="162">
        <v>-27.981100000000001</v>
      </c>
      <c r="EF49" s="162">
        <v>-31.736999999999998</v>
      </c>
      <c r="EG49" s="162">
        <v>-11.568</v>
      </c>
      <c r="EH49" s="162">
        <v>-98.815700000000007</v>
      </c>
      <c r="EI49" s="162">
        <v>-3.5165000000000002</v>
      </c>
      <c r="EJ49" s="163"/>
      <c r="EK49" s="162">
        <v>-5.3205999999999998</v>
      </c>
      <c r="EL49" s="162">
        <v>-4.6864999999999997</v>
      </c>
      <c r="EM49" s="163"/>
      <c r="EN49" s="162">
        <v>2.8309000000000002</v>
      </c>
      <c r="EO49" s="162">
        <v>1.4782999999999999</v>
      </c>
      <c r="EP49" s="162">
        <v>-21.507999999999999</v>
      </c>
      <c r="EQ49" s="162">
        <v>-26.940899999999999</v>
      </c>
      <c r="ER49" s="162">
        <v>-26.5975</v>
      </c>
      <c r="ES49" s="162">
        <v>12.065899999999999</v>
      </c>
      <c r="ET49" s="162">
        <v>13.94</v>
      </c>
      <c r="EU49" s="162">
        <v>-10</v>
      </c>
      <c r="EV49" s="162">
        <v>0</v>
      </c>
      <c r="EW49" s="162">
        <v>3.452</v>
      </c>
      <c r="EX49" s="162">
        <v>13.1378</v>
      </c>
      <c r="EY49" s="162">
        <v>-8.8741000000000003</v>
      </c>
      <c r="EZ49" s="162">
        <v>-8.9476999999999993</v>
      </c>
      <c r="FA49" s="162">
        <v>7.3813000000000004</v>
      </c>
      <c r="FB49" s="162">
        <v>12.8133</v>
      </c>
      <c r="FC49" s="162">
        <v>-29.962</v>
      </c>
      <c r="FD49" s="163"/>
      <c r="FE49" s="163"/>
      <c r="FF49" s="163"/>
      <c r="FG49" s="162">
        <v>0</v>
      </c>
      <c r="FH49" s="162">
        <v>0</v>
      </c>
      <c r="FI49" s="162">
        <v>0</v>
      </c>
      <c r="FJ49" s="162">
        <v>2.3443999999999998</v>
      </c>
      <c r="FK49" s="162">
        <v>2.1768999999999998</v>
      </c>
      <c r="FL49" s="162">
        <v>31.984200000000001</v>
      </c>
      <c r="FM49" s="162">
        <v>20.616</v>
      </c>
      <c r="FN49" s="162">
        <v>21.297000000000001</v>
      </c>
      <c r="FO49" s="162">
        <v>28.131499999999999</v>
      </c>
      <c r="FP49" s="162">
        <v>37.418199999999999</v>
      </c>
      <c r="FQ49" s="162">
        <v>5.2649999999999997</v>
      </c>
      <c r="FR49" s="162">
        <v>-14.42</v>
      </c>
      <c r="FS49" s="162">
        <v>-2.4788000000000001</v>
      </c>
      <c r="FT49" s="162">
        <v>0.37740000000000001</v>
      </c>
      <c r="FU49" s="162">
        <v>2</v>
      </c>
      <c r="FV49" s="162">
        <v>3.62</v>
      </c>
      <c r="FW49" s="162">
        <v>0</v>
      </c>
      <c r="FX49" s="162">
        <v>1.3754999999999999</v>
      </c>
      <c r="FY49" s="162">
        <v>6.8129999999999997</v>
      </c>
      <c r="FZ49" s="162">
        <v>2.0910000000000002</v>
      </c>
      <c r="GA49" s="162">
        <v>0</v>
      </c>
      <c r="GB49" s="162">
        <v>28.32</v>
      </c>
      <c r="GC49" s="162">
        <v>-44.040599999999998</v>
      </c>
      <c r="GD49" s="162">
        <v>-36.182099999999998</v>
      </c>
      <c r="GE49" s="162">
        <v>-2.35</v>
      </c>
      <c r="GF49" s="162">
        <v>30.810199999999998</v>
      </c>
      <c r="GG49" s="163"/>
      <c r="GH49" s="162">
        <v>25.375900000000001</v>
      </c>
      <c r="GI49" s="162">
        <v>7.5831999999999997</v>
      </c>
      <c r="GJ49" s="162">
        <v>-8.0955999999999992</v>
      </c>
      <c r="GK49" s="162">
        <v>3.3353999999999999</v>
      </c>
      <c r="GL49" s="162">
        <v>6.4500000000000002E-2</v>
      </c>
      <c r="GM49" s="163"/>
      <c r="GN49" s="163"/>
      <c r="GO49" s="162">
        <v>-13.083</v>
      </c>
      <c r="GP49" s="162">
        <v>7.9109999999999996</v>
      </c>
      <c r="GQ49" s="162">
        <v>-29.831399999999999</v>
      </c>
      <c r="GR49" s="162">
        <v>-7.0719000000000003</v>
      </c>
      <c r="GS49" s="162">
        <v>-7.3323</v>
      </c>
      <c r="GT49" s="162">
        <v>150.2851</v>
      </c>
      <c r="GU49" s="162">
        <v>-4.8506</v>
      </c>
      <c r="GV49" s="162">
        <v>-10.192</v>
      </c>
      <c r="GW49" s="162">
        <v>-6.9581</v>
      </c>
      <c r="GX49" s="162">
        <v>2.6413000000000002</v>
      </c>
      <c r="GY49" s="162">
        <v>10.922599999999999</v>
      </c>
      <c r="GZ49" s="162">
        <v>11.1873</v>
      </c>
      <c r="HA49" s="162">
        <v>1.9614</v>
      </c>
      <c r="HB49" s="162">
        <v>44.788699999999999</v>
      </c>
      <c r="HC49" s="162">
        <v>45.439900000000002</v>
      </c>
      <c r="HD49" s="162">
        <v>-19.7</v>
      </c>
      <c r="HE49" s="162">
        <v>20.863800000000001</v>
      </c>
      <c r="HF49" s="162">
        <v>17.729800000000001</v>
      </c>
      <c r="HG49" s="162">
        <v>40.3414</v>
      </c>
      <c r="HH49" s="162">
        <v>53.073999999999998</v>
      </c>
      <c r="HI49" s="162">
        <v>-5.6599000000000004</v>
      </c>
      <c r="HJ49" s="162">
        <v>-5.2080000000000002</v>
      </c>
      <c r="HK49" s="162">
        <v>0</v>
      </c>
      <c r="HL49" s="163"/>
      <c r="HM49" s="162">
        <v>0</v>
      </c>
      <c r="HN49" s="162">
        <v>0</v>
      </c>
      <c r="HO49" s="162">
        <v>58.805</v>
      </c>
      <c r="HP49" s="162">
        <v>58.163400000000003</v>
      </c>
      <c r="HQ49" s="162">
        <v>-6.1840000000000002</v>
      </c>
      <c r="HR49" s="162">
        <v>-5.1402999999999999</v>
      </c>
      <c r="HS49" s="162">
        <v>-6.5834999999999999</v>
      </c>
      <c r="HT49" s="162">
        <v>-6.4153000000000002</v>
      </c>
      <c r="HU49" s="162">
        <v>8.11</v>
      </c>
      <c r="HV49" s="162">
        <v>8.2200000000000006</v>
      </c>
      <c r="HW49" s="162">
        <v>-28</v>
      </c>
      <c r="HX49" s="162">
        <v>-27.4</v>
      </c>
      <c r="HY49" s="162">
        <v>0.94940000000000002</v>
      </c>
      <c r="HZ49" s="162">
        <v>-7.76</v>
      </c>
      <c r="IA49" s="162">
        <v>37.2378</v>
      </c>
      <c r="IB49" s="162">
        <v>33.030099999999997</v>
      </c>
      <c r="IC49" s="162">
        <v>33.252000000000002</v>
      </c>
      <c r="ID49" s="163"/>
      <c r="IE49" s="162">
        <v>-33.700000000000003</v>
      </c>
      <c r="IF49" s="162">
        <v>-5</v>
      </c>
      <c r="IG49" s="162">
        <v>-5.6</v>
      </c>
      <c r="IH49" s="163"/>
      <c r="II49" s="163"/>
      <c r="IJ49" s="162">
        <v>-81.452600000000004</v>
      </c>
      <c r="IK49" s="162">
        <v>-35.019799999999996</v>
      </c>
      <c r="IL49" s="162">
        <v>-224.36799999999999</v>
      </c>
      <c r="IM49" s="162">
        <v>-9.3986000000000001</v>
      </c>
      <c r="IN49" s="162">
        <v>18.163900000000002</v>
      </c>
      <c r="IO49" s="162">
        <v>100.255</v>
      </c>
      <c r="IP49" s="162">
        <v>56.938400000000001</v>
      </c>
      <c r="IQ49" s="162">
        <v>54.769199999999998</v>
      </c>
      <c r="IR49" s="162">
        <v>131.20679999999999</v>
      </c>
      <c r="IS49" s="162">
        <v>37.411799999999999</v>
      </c>
      <c r="IT49" s="162">
        <v>38.992400000000004</v>
      </c>
      <c r="IU49" s="162">
        <v>33.812600000000003</v>
      </c>
      <c r="IV49" s="162">
        <v>50.604599999999998</v>
      </c>
      <c r="IW49" s="162">
        <v>161.78319999999999</v>
      </c>
      <c r="IX49" s="162">
        <v>-232.42150000000001</v>
      </c>
      <c r="IY49" s="162">
        <v>77.851900000000001</v>
      </c>
      <c r="IZ49" s="162">
        <v>-65.433099999999996</v>
      </c>
      <c r="JA49" s="162">
        <v>-2.9992999999999999</v>
      </c>
      <c r="JB49" s="163"/>
      <c r="JC49" s="162">
        <v>-4.8</v>
      </c>
      <c r="JD49" s="162">
        <v>-1.0109999999999999</v>
      </c>
      <c r="JE49" s="162">
        <v>-1.0149999999999999</v>
      </c>
      <c r="JF49" s="162">
        <v>0.24</v>
      </c>
      <c r="JG49" s="162">
        <v>2.64</v>
      </c>
      <c r="JH49" s="162">
        <v>-4.1840000000000002</v>
      </c>
      <c r="JI49" s="162">
        <v>-9.0532000000000004</v>
      </c>
      <c r="JJ49" s="162">
        <v>11.253500000000001</v>
      </c>
      <c r="JK49" s="162">
        <v>-4.4236000000000004</v>
      </c>
      <c r="JL49" s="162">
        <v>0.2</v>
      </c>
      <c r="JM49" s="162">
        <v>0.309</v>
      </c>
      <c r="JN49" s="162">
        <v>-0.46200000000000002</v>
      </c>
      <c r="JO49" s="163"/>
      <c r="JP49" s="163"/>
      <c r="JQ49" s="162">
        <v>3.3921999999999999</v>
      </c>
      <c r="JR49" s="162">
        <v>4.9214000000000002</v>
      </c>
      <c r="JS49" s="162">
        <v>3.4929999999999999</v>
      </c>
      <c r="JT49" s="163"/>
      <c r="JU49" s="162">
        <v>18.5</v>
      </c>
      <c r="JV49" s="162">
        <v>10.2348</v>
      </c>
      <c r="JW49" s="162">
        <v>0.12</v>
      </c>
      <c r="JX49" s="163"/>
      <c r="JY49" s="162">
        <v>-14.2181</v>
      </c>
      <c r="JZ49" s="162">
        <v>-0.7984</v>
      </c>
      <c r="KA49" s="162">
        <v>-22.462599999999998</v>
      </c>
      <c r="KB49" s="162">
        <v>-12.5871</v>
      </c>
      <c r="KC49" s="162">
        <v>-2.7458999999999998</v>
      </c>
      <c r="KD49" s="162">
        <v>-23.482700000000001</v>
      </c>
      <c r="KE49" s="162">
        <v>-3.7625000000000002</v>
      </c>
      <c r="KF49" s="162">
        <v>-19.7</v>
      </c>
      <c r="KG49" s="162">
        <v>2.9</v>
      </c>
      <c r="KH49" s="163"/>
      <c r="KI49" s="162">
        <v>-111.84520000000001</v>
      </c>
    </row>
    <row r="50" spans="1:295" ht="18" customHeight="1" x14ac:dyDescent="0.35">
      <c r="A50" s="161" t="s">
        <v>58</v>
      </c>
      <c r="B50" s="161" t="s">
        <v>825</v>
      </c>
      <c r="C50" s="165">
        <v>0</v>
      </c>
      <c r="D50" s="165">
        <v>4.2850000000000001</v>
      </c>
      <c r="E50" s="165">
        <v>-8.9170999999999996</v>
      </c>
      <c r="F50" s="165">
        <v>12.5007</v>
      </c>
      <c r="G50" s="165">
        <v>11.1136</v>
      </c>
      <c r="H50" s="166"/>
      <c r="I50" s="165">
        <v>21.662800000000001</v>
      </c>
      <c r="J50" s="166"/>
      <c r="K50" s="165">
        <v>14.839</v>
      </c>
      <c r="L50" s="165">
        <v>6.0648</v>
      </c>
      <c r="M50" s="165">
        <v>7.4790999999999999</v>
      </c>
      <c r="N50" s="165">
        <v>-13.32</v>
      </c>
      <c r="O50" s="165">
        <v>-26.4</v>
      </c>
      <c r="P50" s="165">
        <v>2.2000000000000002</v>
      </c>
      <c r="Q50" s="166"/>
      <c r="R50" s="166"/>
      <c r="S50" s="165">
        <v>4.5435999999999996</v>
      </c>
      <c r="T50" s="165">
        <v>1.4390000000000001</v>
      </c>
      <c r="U50" s="165">
        <v>5.2469000000000001</v>
      </c>
      <c r="V50" s="165">
        <v>5.0381</v>
      </c>
      <c r="W50" s="165">
        <v>9.2868999999999993</v>
      </c>
      <c r="X50" s="165">
        <v>2.218</v>
      </c>
      <c r="Y50" s="165">
        <v>-0.24970000000000001</v>
      </c>
      <c r="Z50" s="165">
        <v>1.9300999999999999</v>
      </c>
      <c r="AA50" s="166"/>
      <c r="AB50" s="165">
        <v>-0.62660000000000005</v>
      </c>
      <c r="AC50" s="165">
        <v>-0.222</v>
      </c>
      <c r="AD50" s="166"/>
      <c r="AE50" s="165">
        <v>11.224</v>
      </c>
      <c r="AF50" s="165">
        <v>-8.8800000000000008</v>
      </c>
      <c r="AG50" s="165">
        <v>-8.8000000000000007</v>
      </c>
      <c r="AH50" s="165">
        <v>-0.51500000000000001</v>
      </c>
      <c r="AI50" s="165">
        <v>0.19</v>
      </c>
      <c r="AJ50" s="165">
        <v>-2.2999999999999998</v>
      </c>
      <c r="AK50" s="165">
        <v>-2.2200000000000002</v>
      </c>
      <c r="AL50" s="166"/>
      <c r="AM50" s="165">
        <v>-16.05</v>
      </c>
      <c r="AN50" s="165">
        <v>-16.18</v>
      </c>
      <c r="AO50" s="165">
        <v>7.9040999999999997</v>
      </c>
      <c r="AP50" s="165">
        <v>3.8344</v>
      </c>
      <c r="AQ50" s="165">
        <v>22.019200000000001</v>
      </c>
      <c r="AR50" s="165">
        <v>23.624300000000002</v>
      </c>
      <c r="AS50" s="165">
        <v>-18.552399999999999</v>
      </c>
      <c r="AT50" s="165">
        <v>-0.40189999999999998</v>
      </c>
      <c r="AU50" s="165">
        <v>-0.2384</v>
      </c>
      <c r="AV50" s="165">
        <v>-0.8891</v>
      </c>
      <c r="AW50" s="165">
        <v>-0.98419999999999996</v>
      </c>
      <c r="AX50" s="166"/>
      <c r="AY50" s="165">
        <v>-15.2713</v>
      </c>
      <c r="AZ50" s="166"/>
      <c r="BA50" s="165">
        <v>21.8612</v>
      </c>
      <c r="BB50" s="165">
        <v>51.461300000000001</v>
      </c>
      <c r="BC50" s="165">
        <v>7.7690000000000001</v>
      </c>
      <c r="BD50" s="165">
        <v>-4.4000000000000004</v>
      </c>
      <c r="BE50" s="165">
        <v>-4.9000000000000004</v>
      </c>
      <c r="BF50" s="165">
        <v>-31.728300000000001</v>
      </c>
      <c r="BG50" s="165">
        <v>-31.671900000000001</v>
      </c>
      <c r="BH50" s="165">
        <v>-3.4062000000000001</v>
      </c>
      <c r="BI50" s="166"/>
      <c r="BJ50" s="165">
        <v>4.5724999999999998</v>
      </c>
      <c r="BK50" s="165">
        <v>6.4439000000000002</v>
      </c>
      <c r="BL50" s="165">
        <v>3.0026000000000002</v>
      </c>
      <c r="BM50" s="165">
        <v>1.9624999999999999</v>
      </c>
      <c r="BN50" s="165">
        <v>-138.27930000000001</v>
      </c>
      <c r="BO50" s="165">
        <v>78.951400000000007</v>
      </c>
      <c r="BP50" s="165">
        <v>78.9208</v>
      </c>
      <c r="BQ50" s="165">
        <v>9.6685999999999996</v>
      </c>
      <c r="BR50" s="165">
        <v>-117.8657</v>
      </c>
      <c r="BS50" s="166"/>
      <c r="BT50" s="166"/>
      <c r="BU50" s="166"/>
      <c r="BV50" s="165">
        <v>24.859100000000002</v>
      </c>
      <c r="BW50" s="165">
        <v>9.18</v>
      </c>
      <c r="BX50" s="165">
        <v>7.43</v>
      </c>
      <c r="BY50" s="165">
        <v>-5.45</v>
      </c>
      <c r="BZ50" s="165">
        <v>6.29</v>
      </c>
      <c r="CA50" s="165">
        <v>-6.9615999999999998</v>
      </c>
      <c r="CB50" s="165">
        <v>-6.6936999999999998</v>
      </c>
      <c r="CC50" s="165">
        <v>28.05</v>
      </c>
      <c r="CD50" s="165">
        <v>26.0718</v>
      </c>
      <c r="CE50" s="165">
        <v>-1.7194</v>
      </c>
      <c r="CF50" s="165">
        <v>-22.461400000000001</v>
      </c>
      <c r="CG50" s="165">
        <v>-22.7668</v>
      </c>
      <c r="CH50" s="165">
        <v>3.6606999999999998</v>
      </c>
      <c r="CI50" s="165">
        <v>10.8223</v>
      </c>
      <c r="CJ50" s="166"/>
      <c r="CK50" s="166"/>
      <c r="CL50" s="165">
        <v>60.1</v>
      </c>
      <c r="CM50" s="165">
        <v>-20.3</v>
      </c>
      <c r="CN50" s="165">
        <v>-3.08</v>
      </c>
      <c r="CO50" s="165">
        <v>37.901200000000003</v>
      </c>
      <c r="CP50" s="165">
        <v>37.915199999999999</v>
      </c>
      <c r="CQ50" s="165">
        <v>37.041699999999999</v>
      </c>
      <c r="CR50" s="165">
        <v>84.473600000000005</v>
      </c>
      <c r="CS50" s="165">
        <v>85.694199999999995</v>
      </c>
      <c r="CT50" s="165">
        <v>-16.198399999999999</v>
      </c>
      <c r="CU50" s="165">
        <v>-82.446100000000001</v>
      </c>
      <c r="CV50" s="165">
        <v>-10.0677</v>
      </c>
      <c r="CW50" s="165">
        <v>3.9114</v>
      </c>
      <c r="CX50" s="165">
        <v>32.76</v>
      </c>
      <c r="CY50" s="165">
        <v>20.37</v>
      </c>
      <c r="CZ50" s="165">
        <v>12.973599999999999</v>
      </c>
      <c r="DA50" s="165">
        <v>12.991300000000001</v>
      </c>
      <c r="DB50" s="165">
        <v>-13.36</v>
      </c>
      <c r="DC50" s="166"/>
      <c r="DD50" s="165">
        <v>-12.207000000000001</v>
      </c>
      <c r="DE50" s="165">
        <v>-11.8735</v>
      </c>
      <c r="DF50" s="165">
        <v>31.657599999999999</v>
      </c>
      <c r="DG50" s="165">
        <v>1.4500000000000001E-2</v>
      </c>
      <c r="DH50" s="165">
        <v>-7.0365000000000002</v>
      </c>
      <c r="DI50" s="165">
        <v>0</v>
      </c>
      <c r="DJ50" s="165">
        <v>0</v>
      </c>
      <c r="DK50" s="165">
        <v>-4.5507999999999997</v>
      </c>
      <c r="DL50" s="165">
        <v>5.2420999999999998</v>
      </c>
      <c r="DM50" s="165">
        <v>40.537599999999998</v>
      </c>
      <c r="DN50" s="165">
        <v>14.849500000000001</v>
      </c>
      <c r="DO50" s="165">
        <v>6.07</v>
      </c>
      <c r="DP50" s="165">
        <v>-1.82</v>
      </c>
      <c r="DQ50" s="165">
        <v>8.0864999999999991</v>
      </c>
      <c r="DR50" s="165">
        <v>-30.636700000000001</v>
      </c>
      <c r="DS50" s="165">
        <v>-0.98</v>
      </c>
      <c r="DT50" s="165">
        <v>-1.02</v>
      </c>
      <c r="DU50" s="165">
        <v>18.010000000000002</v>
      </c>
      <c r="DV50" s="165">
        <v>23.81</v>
      </c>
      <c r="DW50" s="165">
        <v>-26.818200000000001</v>
      </c>
      <c r="DX50" s="165">
        <v>-13.2182</v>
      </c>
      <c r="DY50" s="165">
        <v>-32.4666</v>
      </c>
      <c r="DZ50" s="165">
        <v>-30.863600000000002</v>
      </c>
      <c r="EA50" s="165">
        <v>26.640599999999999</v>
      </c>
      <c r="EB50" s="165">
        <v>7.1624999999999996</v>
      </c>
      <c r="EC50" s="165">
        <v>-3.1987999999999999</v>
      </c>
      <c r="ED50" s="165">
        <v>-3.0164</v>
      </c>
      <c r="EE50" s="165">
        <v>-23.499600000000001</v>
      </c>
      <c r="EF50" s="165">
        <v>-27.321899999999999</v>
      </c>
      <c r="EG50" s="165">
        <v>-11.087</v>
      </c>
      <c r="EH50" s="165">
        <v>-94.567999999999998</v>
      </c>
      <c r="EI50" s="165">
        <v>5.6333000000000002</v>
      </c>
      <c r="EJ50" s="166"/>
      <c r="EK50" s="165">
        <v>-5.3094999999999999</v>
      </c>
      <c r="EL50" s="165">
        <v>-4.6947999999999999</v>
      </c>
      <c r="EM50" s="166"/>
      <c r="EN50" s="165">
        <v>-0.99180000000000001</v>
      </c>
      <c r="EO50" s="165">
        <v>-1.3245</v>
      </c>
      <c r="EP50" s="165">
        <v>-19.46</v>
      </c>
      <c r="EQ50" s="165">
        <v>-19.2745</v>
      </c>
      <c r="ER50" s="165">
        <v>-18.898900000000001</v>
      </c>
      <c r="ES50" s="165">
        <v>7.3474000000000004</v>
      </c>
      <c r="ET50" s="165">
        <v>13.88</v>
      </c>
      <c r="EU50" s="165">
        <v>-10.23</v>
      </c>
      <c r="EV50" s="165">
        <v>0</v>
      </c>
      <c r="EW50" s="165">
        <v>3.1103000000000001</v>
      </c>
      <c r="EX50" s="165">
        <v>6.9987000000000004</v>
      </c>
      <c r="EY50" s="165">
        <v>-8.3861000000000008</v>
      </c>
      <c r="EZ50" s="165">
        <v>-8.6143000000000001</v>
      </c>
      <c r="FA50" s="165">
        <v>7.0816999999999997</v>
      </c>
      <c r="FB50" s="165">
        <v>8.9110999999999994</v>
      </c>
      <c r="FC50" s="165">
        <v>-25.311199999999999</v>
      </c>
      <c r="FD50" s="166"/>
      <c r="FE50" s="166"/>
      <c r="FF50" s="166"/>
      <c r="FG50" s="165">
        <v>0</v>
      </c>
      <c r="FH50" s="165">
        <v>0</v>
      </c>
      <c r="FI50" s="165">
        <v>0</v>
      </c>
      <c r="FJ50" s="166"/>
      <c r="FK50" s="166"/>
      <c r="FL50" s="166"/>
      <c r="FM50" s="165">
        <v>14.3515</v>
      </c>
      <c r="FN50" s="165">
        <v>15.519500000000001</v>
      </c>
      <c r="FO50" s="165">
        <v>22.930800000000001</v>
      </c>
      <c r="FP50" s="165">
        <v>33.385599999999997</v>
      </c>
      <c r="FQ50" s="165">
        <v>10.826599999999999</v>
      </c>
      <c r="FR50" s="165">
        <v>-14.45</v>
      </c>
      <c r="FS50" s="165">
        <v>-2.3121999999999998</v>
      </c>
      <c r="FT50" s="165">
        <v>0.3417</v>
      </c>
      <c r="FU50" s="165">
        <v>1.48</v>
      </c>
      <c r="FV50" s="165">
        <v>1.29</v>
      </c>
      <c r="FW50" s="165">
        <v>-11.3103</v>
      </c>
      <c r="FX50" s="165">
        <v>1.4353</v>
      </c>
      <c r="FY50" s="165">
        <v>6.9020000000000001</v>
      </c>
      <c r="FZ50" s="165">
        <v>0.67300000000000004</v>
      </c>
      <c r="GA50" s="165">
        <v>1.0208999999999999</v>
      </c>
      <c r="GB50" s="165">
        <v>27.52</v>
      </c>
      <c r="GC50" s="165">
        <v>-40.295999999999999</v>
      </c>
      <c r="GD50" s="165">
        <v>-30.605699999999999</v>
      </c>
      <c r="GE50" s="165">
        <v>-1.37</v>
      </c>
      <c r="GF50" s="165">
        <v>31.130099999999999</v>
      </c>
      <c r="GG50" s="166"/>
      <c r="GH50" s="165">
        <v>25.485199999999999</v>
      </c>
      <c r="GI50" s="165">
        <v>7.6199000000000003</v>
      </c>
      <c r="GJ50" s="165">
        <v>-8.2672000000000008</v>
      </c>
      <c r="GK50" s="165">
        <v>3.2214</v>
      </c>
      <c r="GL50" s="165">
        <v>3.4500000000000003E-2</v>
      </c>
      <c r="GM50" s="166"/>
      <c r="GN50" s="165">
        <v>-12.0976</v>
      </c>
      <c r="GO50" s="165">
        <v>-12.290900000000001</v>
      </c>
      <c r="GP50" s="165">
        <v>8.0437999999999992</v>
      </c>
      <c r="GQ50" s="165">
        <v>-30.587599999999998</v>
      </c>
      <c r="GR50" s="165">
        <v>-6.7279</v>
      </c>
      <c r="GS50" s="165">
        <v>-6.8834</v>
      </c>
      <c r="GT50" s="165">
        <v>150.69749999999999</v>
      </c>
      <c r="GU50" s="165">
        <v>-5.2497999999999996</v>
      </c>
      <c r="GV50" s="165">
        <v>-9.8933</v>
      </c>
      <c r="GW50" s="165">
        <v>-6.8977000000000004</v>
      </c>
      <c r="GX50" s="165">
        <v>2.2654000000000001</v>
      </c>
      <c r="GY50" s="165">
        <v>9.7726000000000006</v>
      </c>
      <c r="GZ50" s="165">
        <v>9.9848999999999997</v>
      </c>
      <c r="HA50" s="165">
        <v>1.4826999999999999</v>
      </c>
      <c r="HB50" s="165">
        <v>29.217700000000001</v>
      </c>
      <c r="HC50" s="165">
        <v>31.646000000000001</v>
      </c>
      <c r="HD50" s="165">
        <v>0.84</v>
      </c>
      <c r="HE50" s="165">
        <v>0</v>
      </c>
      <c r="HF50" s="165">
        <v>32.983600000000003</v>
      </c>
      <c r="HG50" s="165">
        <v>27.3155</v>
      </c>
      <c r="HH50" s="165">
        <v>34.683100000000003</v>
      </c>
      <c r="HI50" s="165">
        <v>8.0954999999999995</v>
      </c>
      <c r="HJ50" s="165">
        <v>8.6396999999999995</v>
      </c>
      <c r="HK50" s="165">
        <v>-7.5350000000000001</v>
      </c>
      <c r="HL50" s="166"/>
      <c r="HM50" s="165">
        <v>0</v>
      </c>
      <c r="HN50" s="165">
        <v>0</v>
      </c>
      <c r="HO50" s="166"/>
      <c r="HP50" s="165">
        <v>71.106800000000007</v>
      </c>
      <c r="HQ50" s="165">
        <v>-4.9589999999999996</v>
      </c>
      <c r="HR50" s="165">
        <v>-4.3437999999999999</v>
      </c>
      <c r="HS50" s="165">
        <v>-4.8879000000000001</v>
      </c>
      <c r="HT50" s="165">
        <v>-5.2724000000000002</v>
      </c>
      <c r="HU50" s="165">
        <v>6.31</v>
      </c>
      <c r="HV50" s="165">
        <v>6.15</v>
      </c>
      <c r="HW50" s="165">
        <v>-26.8</v>
      </c>
      <c r="HX50" s="165">
        <v>-26.6</v>
      </c>
      <c r="HY50" s="165">
        <v>0.93289999999999995</v>
      </c>
      <c r="HZ50" s="165">
        <v>-8</v>
      </c>
      <c r="IA50" s="165">
        <v>31.952000000000002</v>
      </c>
      <c r="IB50" s="165">
        <v>28.992799999999999</v>
      </c>
      <c r="IC50" s="165">
        <v>28.885999999999999</v>
      </c>
      <c r="ID50" s="165">
        <v>-17.399999999999999</v>
      </c>
      <c r="IE50" s="165">
        <v>-33.700000000000003</v>
      </c>
      <c r="IF50" s="165">
        <v>-6.3</v>
      </c>
      <c r="IG50" s="165">
        <v>-7.2</v>
      </c>
      <c r="IH50" s="165">
        <v>-17.094999999999999</v>
      </c>
      <c r="II50" s="165">
        <v>-17.0352</v>
      </c>
      <c r="IJ50" s="165">
        <v>-57.921300000000002</v>
      </c>
      <c r="IK50" s="165">
        <v>-40.695700000000002</v>
      </c>
      <c r="IL50" s="165">
        <v>-226.84460000000001</v>
      </c>
      <c r="IM50" s="165">
        <v>-16.255400000000002</v>
      </c>
      <c r="IN50" s="165">
        <v>17.061199999999999</v>
      </c>
      <c r="IO50" s="165">
        <v>106.2148</v>
      </c>
      <c r="IP50" s="165">
        <v>56.842500000000001</v>
      </c>
      <c r="IQ50" s="165">
        <v>46.324100000000001</v>
      </c>
      <c r="IR50" s="165">
        <v>133.54769999999999</v>
      </c>
      <c r="IS50" s="165">
        <v>42.033900000000003</v>
      </c>
      <c r="IT50" s="165">
        <v>39.482799999999997</v>
      </c>
      <c r="IU50" s="165">
        <v>39.642600000000002</v>
      </c>
      <c r="IV50" s="165">
        <v>52.690399999999997</v>
      </c>
      <c r="IW50" s="165">
        <v>165.05279999999999</v>
      </c>
      <c r="IX50" s="165">
        <v>-231.86670000000001</v>
      </c>
      <c r="IY50" s="165">
        <v>80.694299999999998</v>
      </c>
      <c r="IZ50" s="165">
        <v>-68.460700000000003</v>
      </c>
      <c r="JA50" s="165">
        <v>-2.7869000000000002</v>
      </c>
      <c r="JB50" s="166"/>
      <c r="JC50" s="165">
        <v>-3.92</v>
      </c>
      <c r="JD50" s="165">
        <v>-1.0740000000000001</v>
      </c>
      <c r="JE50" s="165">
        <v>-1.0680000000000001</v>
      </c>
      <c r="JF50" s="165">
        <v>-0.56000000000000005</v>
      </c>
      <c r="JG50" s="165">
        <v>3.52</v>
      </c>
      <c r="JH50" s="165">
        <v>-3.8224</v>
      </c>
      <c r="JI50" s="165">
        <v>-9.8711000000000002</v>
      </c>
      <c r="JJ50" s="165">
        <v>11.839499999999999</v>
      </c>
      <c r="JK50" s="165">
        <v>-4.5701000000000001</v>
      </c>
      <c r="JL50" s="165">
        <v>0.6</v>
      </c>
      <c r="JM50" s="165">
        <v>0.25800000000000001</v>
      </c>
      <c r="JN50" s="165">
        <v>-0.31900000000000001</v>
      </c>
      <c r="JO50" s="166"/>
      <c r="JP50" s="166"/>
      <c r="JQ50" s="165">
        <v>3.2673000000000001</v>
      </c>
      <c r="JR50" s="165">
        <v>4.3108000000000004</v>
      </c>
      <c r="JS50" s="165">
        <v>3.7122000000000002</v>
      </c>
      <c r="JT50" s="166"/>
      <c r="JU50" s="165">
        <v>18.600000000000001</v>
      </c>
      <c r="JV50" s="165">
        <v>10.953900000000001</v>
      </c>
      <c r="JW50" s="165">
        <v>0.02</v>
      </c>
      <c r="JX50" s="166"/>
      <c r="JY50" s="165">
        <v>-19.817699999999999</v>
      </c>
      <c r="JZ50" s="165">
        <v>1.5528</v>
      </c>
      <c r="KA50" s="165">
        <v>-18.6556</v>
      </c>
      <c r="KB50" s="165">
        <v>-17.502099999999999</v>
      </c>
      <c r="KC50" s="165">
        <v>-4.9633000000000003</v>
      </c>
      <c r="KD50" s="165">
        <v>-19.843499999999999</v>
      </c>
      <c r="KE50" s="165">
        <v>-5.3574999999999999</v>
      </c>
      <c r="KF50" s="165">
        <v>-20.100000000000001</v>
      </c>
      <c r="KG50" s="165">
        <v>3.6</v>
      </c>
      <c r="KH50" s="166"/>
      <c r="KI50" s="165">
        <v>-116.4722</v>
      </c>
    </row>
    <row r="51" spans="1:295" ht="18" customHeight="1" x14ac:dyDescent="0.35">
      <c r="A51" s="161" t="s">
        <v>58</v>
      </c>
      <c r="B51" s="161" t="s">
        <v>826</v>
      </c>
      <c r="C51" s="165">
        <v>0</v>
      </c>
      <c r="D51" s="165">
        <v>3.9514999999999998</v>
      </c>
      <c r="E51" s="165">
        <v>-8.3025000000000002</v>
      </c>
      <c r="F51" s="165">
        <v>13.688499999999999</v>
      </c>
      <c r="G51" s="165">
        <v>10.7424</v>
      </c>
      <c r="H51" s="166"/>
      <c r="I51" s="165">
        <v>20.532499999999999</v>
      </c>
      <c r="J51" s="166"/>
      <c r="K51" s="165">
        <v>14.2944</v>
      </c>
      <c r="L51" s="165">
        <v>5.8788</v>
      </c>
      <c r="M51" s="165">
        <v>7.3785999999999996</v>
      </c>
      <c r="N51" s="165">
        <v>-11.1</v>
      </c>
      <c r="O51" s="165">
        <v>-28.6</v>
      </c>
      <c r="P51" s="165">
        <v>4.4000000000000004</v>
      </c>
      <c r="Q51" s="165">
        <v>2.484</v>
      </c>
      <c r="R51" s="165">
        <v>-22</v>
      </c>
      <c r="S51" s="165">
        <v>4.6447000000000003</v>
      </c>
      <c r="T51" s="165">
        <v>-1.1109</v>
      </c>
      <c r="U51" s="165">
        <v>4.5446999999999997</v>
      </c>
      <c r="V51" s="165">
        <v>4.3528000000000002</v>
      </c>
      <c r="W51" s="165">
        <v>8.0982000000000003</v>
      </c>
      <c r="X51" s="165">
        <v>2.0497999999999998</v>
      </c>
      <c r="Y51" s="165">
        <v>-0.28599999999999998</v>
      </c>
      <c r="Z51" s="165">
        <v>1.9308000000000001</v>
      </c>
      <c r="AA51" s="166"/>
      <c r="AB51" s="165">
        <v>-0.38900000000000001</v>
      </c>
      <c r="AC51" s="165">
        <v>-0.224</v>
      </c>
      <c r="AD51" s="166"/>
      <c r="AE51" s="165">
        <v>10.885999999999999</v>
      </c>
      <c r="AF51" s="165">
        <v>-8.8800000000000008</v>
      </c>
      <c r="AG51" s="165">
        <v>-6.6</v>
      </c>
      <c r="AH51" s="165">
        <v>-0.34399999999999997</v>
      </c>
      <c r="AI51" s="165">
        <v>0.184</v>
      </c>
      <c r="AJ51" s="165">
        <v>-2.0699999999999998</v>
      </c>
      <c r="AK51" s="165">
        <v>-2.0299999999999998</v>
      </c>
      <c r="AL51" s="166"/>
      <c r="AM51" s="165">
        <v>-16.239999999999998</v>
      </c>
      <c r="AN51" s="165">
        <v>-16.05</v>
      </c>
      <c r="AO51" s="165">
        <v>6.8704999999999998</v>
      </c>
      <c r="AP51" s="165">
        <v>3.9003000000000001</v>
      </c>
      <c r="AQ51" s="165">
        <v>21.467199999999998</v>
      </c>
      <c r="AR51" s="165">
        <v>21.924700000000001</v>
      </c>
      <c r="AS51" s="165">
        <v>-20.645900000000001</v>
      </c>
      <c r="AT51" s="165">
        <v>-1.0717000000000001</v>
      </c>
      <c r="AU51" s="165">
        <v>7.5700000000000003E-2</v>
      </c>
      <c r="AV51" s="165">
        <v>19.631499999999999</v>
      </c>
      <c r="AW51" s="165">
        <v>18.552299999999999</v>
      </c>
      <c r="AX51" s="166"/>
      <c r="AY51" s="165">
        <v>-17.816600000000001</v>
      </c>
      <c r="AZ51" s="165">
        <v>5.9305000000000003</v>
      </c>
      <c r="BA51" s="165">
        <v>26.7483</v>
      </c>
      <c r="BB51" s="165">
        <v>51.254399999999997</v>
      </c>
      <c r="BC51" s="165">
        <v>8.6274999999999995</v>
      </c>
      <c r="BD51" s="165">
        <v>-5.6</v>
      </c>
      <c r="BE51" s="165">
        <v>-6.3</v>
      </c>
      <c r="BF51" s="165">
        <v>-28.225100000000001</v>
      </c>
      <c r="BG51" s="165">
        <v>-31.5654</v>
      </c>
      <c r="BH51" s="165">
        <v>-3.4270999999999998</v>
      </c>
      <c r="BI51" s="166"/>
      <c r="BJ51" s="165">
        <v>4.1978999999999997</v>
      </c>
      <c r="BK51" s="165">
        <v>6.0275999999999996</v>
      </c>
      <c r="BL51" s="165">
        <v>2.7938999999999998</v>
      </c>
      <c r="BM51" s="165">
        <v>1.8208</v>
      </c>
      <c r="BN51" s="165">
        <v>-131.53469999999999</v>
      </c>
      <c r="BO51" s="165">
        <v>73.854799999999997</v>
      </c>
      <c r="BP51" s="165">
        <v>74.281999999999996</v>
      </c>
      <c r="BQ51" s="165">
        <v>17.738299999999999</v>
      </c>
      <c r="BR51" s="165">
        <v>-115.6126</v>
      </c>
      <c r="BS51" s="166"/>
      <c r="BT51" s="166"/>
      <c r="BU51" s="166"/>
      <c r="BV51" s="165">
        <v>22.7135</v>
      </c>
      <c r="BW51" s="165">
        <v>8.7200000000000006</v>
      </c>
      <c r="BX51" s="165">
        <v>7.67</v>
      </c>
      <c r="BY51" s="165">
        <v>-5.97</v>
      </c>
      <c r="BZ51" s="165">
        <v>4.46</v>
      </c>
      <c r="CA51" s="165">
        <v>-6.8276000000000003</v>
      </c>
      <c r="CB51" s="165">
        <v>-6.4257999999999997</v>
      </c>
      <c r="CC51" s="165">
        <v>28.017700000000001</v>
      </c>
      <c r="CD51" s="165">
        <v>26.4819</v>
      </c>
      <c r="CE51" s="165">
        <v>-2.5503999999999998</v>
      </c>
      <c r="CF51" s="165">
        <v>-21.1693</v>
      </c>
      <c r="CG51" s="165">
        <v>-21.909700000000001</v>
      </c>
      <c r="CH51" s="165">
        <v>3.9506999999999999</v>
      </c>
      <c r="CI51" s="165">
        <v>9.7302999999999997</v>
      </c>
      <c r="CJ51" s="166"/>
      <c r="CK51" s="166"/>
      <c r="CL51" s="165">
        <v>55.9</v>
      </c>
      <c r="CM51" s="165">
        <v>-17.5</v>
      </c>
      <c r="CN51" s="165">
        <v>-2.91</v>
      </c>
      <c r="CO51" s="165">
        <v>36.183</v>
      </c>
      <c r="CP51" s="165">
        <v>35.9452</v>
      </c>
      <c r="CQ51" s="165">
        <v>35.274099999999997</v>
      </c>
      <c r="CR51" s="165">
        <v>82.187299999999993</v>
      </c>
      <c r="CS51" s="165">
        <v>82.2881</v>
      </c>
      <c r="CT51" s="165">
        <v>-13.4465</v>
      </c>
      <c r="CU51" s="165">
        <v>-80.994699999999995</v>
      </c>
      <c r="CV51" s="165">
        <v>-8.2993000000000006</v>
      </c>
      <c r="CW51" s="165">
        <v>3.7572000000000001</v>
      </c>
      <c r="CX51" s="165">
        <v>29.79</v>
      </c>
      <c r="CY51" s="165">
        <v>20.25</v>
      </c>
      <c r="CZ51" s="165">
        <v>11.567399999999999</v>
      </c>
      <c r="DA51" s="165">
        <v>11.7218</v>
      </c>
      <c r="DB51" s="165">
        <v>-12.4</v>
      </c>
      <c r="DC51" s="166"/>
      <c r="DD51" s="165">
        <v>-11.664</v>
      </c>
      <c r="DE51" s="165">
        <v>-11.3714</v>
      </c>
      <c r="DF51" s="165">
        <v>30.6374</v>
      </c>
      <c r="DG51" s="165">
        <v>1.4500000000000001E-2</v>
      </c>
      <c r="DH51" s="165">
        <v>-6.3183999999999996</v>
      </c>
      <c r="DI51" s="165">
        <v>0</v>
      </c>
      <c r="DJ51" s="165">
        <v>0</v>
      </c>
      <c r="DK51" s="165">
        <v>-4.4983000000000004</v>
      </c>
      <c r="DL51" s="165">
        <v>3.746</v>
      </c>
      <c r="DM51" s="165">
        <v>39.906799999999997</v>
      </c>
      <c r="DN51" s="165">
        <v>12.251899999999999</v>
      </c>
      <c r="DO51" s="165">
        <v>4.22</v>
      </c>
      <c r="DP51" s="165">
        <v>-1.68</v>
      </c>
      <c r="DQ51" s="165">
        <v>9.6524999999999999</v>
      </c>
      <c r="DR51" s="165">
        <v>-28.5016</v>
      </c>
      <c r="DS51" s="165">
        <v>-0.73</v>
      </c>
      <c r="DT51" s="165">
        <v>-0.84</v>
      </c>
      <c r="DU51" s="165">
        <v>16.68</v>
      </c>
      <c r="DV51" s="165">
        <v>23.1</v>
      </c>
      <c r="DW51" s="165">
        <v>-27.2545</v>
      </c>
      <c r="DX51" s="165">
        <v>-12.6</v>
      </c>
      <c r="DY51" s="165">
        <v>-31.5229</v>
      </c>
      <c r="DZ51" s="165">
        <v>-30.136399999999998</v>
      </c>
      <c r="EA51" s="165">
        <v>23.5855</v>
      </c>
      <c r="EB51" s="165">
        <v>4.5049000000000001</v>
      </c>
      <c r="EC51" s="165">
        <v>-5.9316000000000004</v>
      </c>
      <c r="ED51" s="165">
        <v>-5.4339000000000004</v>
      </c>
      <c r="EE51" s="165">
        <v>-22.342500000000001</v>
      </c>
      <c r="EF51" s="165">
        <v>-25.692900000000002</v>
      </c>
      <c r="EG51" s="165">
        <v>-11.936999999999999</v>
      </c>
      <c r="EH51" s="165">
        <v>-106.0206</v>
      </c>
      <c r="EI51" s="165">
        <v>-0.52929999999999999</v>
      </c>
      <c r="EJ51" s="166"/>
      <c r="EK51" s="165">
        <v>-8.0226000000000006</v>
      </c>
      <c r="EL51" s="165">
        <v>-7.4545000000000003</v>
      </c>
      <c r="EM51" s="166"/>
      <c r="EN51" s="165">
        <v>-2.431</v>
      </c>
      <c r="EO51" s="165">
        <v>-2.9405000000000001</v>
      </c>
      <c r="EP51" s="165">
        <v>-21.507999999999999</v>
      </c>
      <c r="EQ51" s="165">
        <v>-20.1541</v>
      </c>
      <c r="ER51" s="165">
        <v>-19.818899999999999</v>
      </c>
      <c r="ES51" s="165">
        <v>6.9884000000000004</v>
      </c>
      <c r="ET51" s="165">
        <v>13.86</v>
      </c>
      <c r="EU51" s="165">
        <v>-9.82</v>
      </c>
      <c r="EV51" s="165">
        <v>0.1</v>
      </c>
      <c r="EW51" s="165">
        <v>2.5344000000000002</v>
      </c>
      <c r="EX51" s="165">
        <v>4.9819000000000004</v>
      </c>
      <c r="EY51" s="165">
        <v>-8.1254000000000008</v>
      </c>
      <c r="EZ51" s="165">
        <v>-8.2751000000000001</v>
      </c>
      <c r="FA51" s="165">
        <v>6.5346000000000002</v>
      </c>
      <c r="FB51" s="165">
        <v>7.2237999999999998</v>
      </c>
      <c r="FC51" s="165">
        <v>-24.998799999999999</v>
      </c>
      <c r="FD51" s="166"/>
      <c r="FE51" s="166"/>
      <c r="FF51" s="166"/>
      <c r="FG51" s="165">
        <v>0</v>
      </c>
      <c r="FH51" s="165">
        <v>0</v>
      </c>
      <c r="FI51" s="165">
        <v>0</v>
      </c>
      <c r="FJ51" s="166"/>
      <c r="FK51" s="166"/>
      <c r="FL51" s="166"/>
      <c r="FM51" s="165">
        <v>13.848699999999999</v>
      </c>
      <c r="FN51" s="165">
        <v>13.9162</v>
      </c>
      <c r="FO51" s="165">
        <v>24.3431</v>
      </c>
      <c r="FP51" s="165">
        <v>35.276800000000001</v>
      </c>
      <c r="FQ51" s="165">
        <v>9.0931999999999995</v>
      </c>
      <c r="FR51" s="165">
        <v>-14.26</v>
      </c>
      <c r="FS51" s="165">
        <v>-2.5081000000000002</v>
      </c>
      <c r="FT51" s="165">
        <v>0.36549999999999999</v>
      </c>
      <c r="FU51" s="165">
        <v>1.52</v>
      </c>
      <c r="FV51" s="165">
        <v>1.51</v>
      </c>
      <c r="FW51" s="165">
        <v>-9.2512000000000008</v>
      </c>
      <c r="FX51" s="165">
        <v>1.3325</v>
      </c>
      <c r="FY51" s="165">
        <v>6.9020000000000001</v>
      </c>
      <c r="FZ51" s="165">
        <v>0.751</v>
      </c>
      <c r="GA51" s="165">
        <v>1.0199</v>
      </c>
      <c r="GB51" s="165">
        <v>28.86</v>
      </c>
      <c r="GC51" s="165">
        <v>-41.412399999999998</v>
      </c>
      <c r="GD51" s="165">
        <v>-32.351399999999998</v>
      </c>
      <c r="GE51" s="165">
        <v>-2.23</v>
      </c>
      <c r="GF51" s="165">
        <v>32.270600000000002</v>
      </c>
      <c r="GG51" s="166"/>
      <c r="GH51" s="165">
        <v>25.355499999999999</v>
      </c>
      <c r="GI51" s="165">
        <v>7.7850000000000001</v>
      </c>
      <c r="GJ51" s="165">
        <v>-8.5192999999999994</v>
      </c>
      <c r="GK51" s="165">
        <v>3.0733999999999999</v>
      </c>
      <c r="GL51" s="165">
        <v>3.3799999999999997E-2</v>
      </c>
      <c r="GM51" s="166"/>
      <c r="GN51" s="165">
        <v>-12.519</v>
      </c>
      <c r="GO51" s="165">
        <v>-12.244199999999999</v>
      </c>
      <c r="GP51" s="165">
        <v>10.0504</v>
      </c>
      <c r="GQ51" s="165">
        <v>-31.932200000000002</v>
      </c>
      <c r="GR51" s="165">
        <v>-6.8287000000000004</v>
      </c>
      <c r="GS51" s="165">
        <v>-6.6553000000000004</v>
      </c>
      <c r="GT51" s="165">
        <v>148.4092</v>
      </c>
      <c r="GU51" s="165">
        <v>-5.7233000000000001</v>
      </c>
      <c r="GV51" s="165">
        <v>-9.2401999999999997</v>
      </c>
      <c r="GW51" s="165">
        <v>-6.9767000000000001</v>
      </c>
      <c r="GX51" s="165">
        <v>2.0990000000000002</v>
      </c>
      <c r="GY51" s="165">
        <v>9.2819000000000003</v>
      </c>
      <c r="GZ51" s="165">
        <v>9.5655999999999999</v>
      </c>
      <c r="HA51" s="165">
        <v>1</v>
      </c>
      <c r="HB51" s="165">
        <v>18.596599999999999</v>
      </c>
      <c r="HC51" s="165">
        <v>20.777899999999999</v>
      </c>
      <c r="HD51" s="165">
        <v>-1.26</v>
      </c>
      <c r="HE51" s="165">
        <v>0</v>
      </c>
      <c r="HF51" s="165">
        <v>30.610900000000001</v>
      </c>
      <c r="HG51" s="165">
        <v>26.680199999999999</v>
      </c>
      <c r="HH51" s="165">
        <v>34.366700000000002</v>
      </c>
      <c r="HI51" s="165">
        <v>19.980599999999999</v>
      </c>
      <c r="HJ51" s="165">
        <v>19.940300000000001</v>
      </c>
      <c r="HK51" s="165">
        <v>0</v>
      </c>
      <c r="HL51" s="166"/>
      <c r="HM51" s="165">
        <v>0</v>
      </c>
      <c r="HN51" s="165">
        <v>0</v>
      </c>
      <c r="HO51" s="165">
        <v>70.455600000000004</v>
      </c>
      <c r="HP51" s="166"/>
      <c r="HQ51" s="165">
        <v>-5.4973999999999998</v>
      </c>
      <c r="HR51" s="165">
        <v>-4.7118000000000002</v>
      </c>
      <c r="HS51" s="165">
        <v>-4.7004999999999999</v>
      </c>
      <c r="HT51" s="165">
        <v>-4.5355999999999996</v>
      </c>
      <c r="HU51" s="165">
        <v>7.4</v>
      </c>
      <c r="HV51" s="165">
        <v>6.73</v>
      </c>
      <c r="HW51" s="165">
        <v>-26.4</v>
      </c>
      <c r="HX51" s="165">
        <v>-26.3</v>
      </c>
      <c r="HY51" s="165">
        <v>1.0739000000000001</v>
      </c>
      <c r="HZ51" s="165">
        <v>-8.4</v>
      </c>
      <c r="IA51" s="165">
        <v>37.6571</v>
      </c>
      <c r="IB51" s="165">
        <v>28.271100000000001</v>
      </c>
      <c r="IC51" s="165">
        <v>27.7545</v>
      </c>
      <c r="ID51" s="165">
        <v>-18.2</v>
      </c>
      <c r="IE51" s="165">
        <v>-33.799999999999997</v>
      </c>
      <c r="IF51" s="165">
        <v>-5.8</v>
      </c>
      <c r="IG51" s="165">
        <v>-6.4</v>
      </c>
      <c r="IH51" s="165">
        <v>-17.300699999999999</v>
      </c>
      <c r="II51" s="165">
        <v>-17.270900000000001</v>
      </c>
      <c r="IJ51" s="165">
        <v>-63.039900000000003</v>
      </c>
      <c r="IK51" s="165">
        <v>-35.560499999999998</v>
      </c>
      <c r="IL51" s="165">
        <v>-229.86920000000001</v>
      </c>
      <c r="IM51" s="165">
        <v>-16.074200000000001</v>
      </c>
      <c r="IN51" s="165">
        <v>16.706700000000001</v>
      </c>
      <c r="IO51" s="165">
        <v>108.4846</v>
      </c>
      <c r="IP51" s="165">
        <v>52.211300000000001</v>
      </c>
      <c r="IQ51" s="165">
        <v>55.421199999999999</v>
      </c>
      <c r="IR51" s="165">
        <v>131.92869999999999</v>
      </c>
      <c r="IS51" s="165">
        <v>45.086399999999998</v>
      </c>
      <c r="IT51" s="165">
        <v>38.032800000000002</v>
      </c>
      <c r="IU51" s="165">
        <v>38.773899999999998</v>
      </c>
      <c r="IV51" s="165">
        <v>51.2806</v>
      </c>
      <c r="IW51" s="165">
        <v>165.64519999999999</v>
      </c>
      <c r="IX51" s="165">
        <v>-232.35570000000001</v>
      </c>
      <c r="IY51" s="165">
        <v>81.731999999999999</v>
      </c>
      <c r="IZ51" s="165">
        <v>-69.324200000000005</v>
      </c>
      <c r="JA51" s="165">
        <v>-2.4134000000000002</v>
      </c>
      <c r="JB51" s="166"/>
      <c r="JC51" s="165">
        <v>-3.84</v>
      </c>
      <c r="JD51" s="165">
        <v>-0.8</v>
      </c>
      <c r="JE51" s="165">
        <v>-0.80200000000000005</v>
      </c>
      <c r="JF51" s="165">
        <v>-0.88</v>
      </c>
      <c r="JG51" s="165">
        <v>3.6</v>
      </c>
      <c r="JH51" s="165">
        <v>-4.0316000000000001</v>
      </c>
      <c r="JI51" s="165">
        <v>-9.8131000000000004</v>
      </c>
      <c r="JJ51" s="165">
        <v>11.3695</v>
      </c>
      <c r="JK51" s="165">
        <v>-4.3930999999999996</v>
      </c>
      <c r="JL51" s="165">
        <v>1.2</v>
      </c>
      <c r="JM51" s="165">
        <v>8.4000000000000005E-2</v>
      </c>
      <c r="JN51" s="165">
        <v>0.19700000000000001</v>
      </c>
      <c r="JO51" s="166"/>
      <c r="JP51" s="166"/>
      <c r="JQ51" s="165">
        <v>3.9123000000000001</v>
      </c>
      <c r="JR51" s="165">
        <v>3.6661000000000001</v>
      </c>
      <c r="JS51" s="165">
        <v>3.1309999999999998</v>
      </c>
      <c r="JT51" s="166"/>
      <c r="JU51" s="165">
        <v>18.600000000000001</v>
      </c>
      <c r="JV51" s="165">
        <v>10.8909</v>
      </c>
      <c r="JW51" s="165">
        <v>-0.02</v>
      </c>
      <c r="JX51" s="166"/>
      <c r="JY51" s="165">
        <v>-15.102499999999999</v>
      </c>
      <c r="JZ51" s="165">
        <v>-1.2074</v>
      </c>
      <c r="KA51" s="165">
        <v>-21.652200000000001</v>
      </c>
      <c r="KB51" s="165">
        <v>-12.508800000000001</v>
      </c>
      <c r="KC51" s="165">
        <v>-2.3906000000000001</v>
      </c>
      <c r="KD51" s="165">
        <v>-22.613</v>
      </c>
      <c r="KE51" s="165">
        <v>-4.7331000000000003</v>
      </c>
      <c r="KF51" s="165">
        <v>-20.6</v>
      </c>
      <c r="KG51" s="165">
        <v>3.7</v>
      </c>
      <c r="KH51" s="166"/>
      <c r="KI51" s="165">
        <v>-115.3443</v>
      </c>
    </row>
    <row r="52" spans="1:295" ht="18" customHeight="1" x14ac:dyDescent="0.35">
      <c r="A52" s="161" t="s">
        <v>58</v>
      </c>
      <c r="B52" s="161" t="s">
        <v>827</v>
      </c>
      <c r="C52" s="165">
        <v>0</v>
      </c>
      <c r="D52" s="165">
        <v>4.8037999999999998</v>
      </c>
      <c r="E52" s="165">
        <v>-9.9597999999999995</v>
      </c>
      <c r="F52" s="165">
        <v>12.1462</v>
      </c>
      <c r="G52" s="165">
        <v>10.098100000000001</v>
      </c>
      <c r="H52" s="166"/>
      <c r="I52" s="165">
        <v>19.403199999999998</v>
      </c>
      <c r="J52" s="166"/>
      <c r="K52" s="165">
        <v>12.890700000000001</v>
      </c>
      <c r="L52" s="165">
        <v>5.1657999999999999</v>
      </c>
      <c r="M52" s="165">
        <v>6.6745000000000001</v>
      </c>
      <c r="N52" s="165">
        <v>-11.1</v>
      </c>
      <c r="O52" s="165">
        <v>-26.4</v>
      </c>
      <c r="P52" s="165">
        <v>2.2000000000000002</v>
      </c>
      <c r="Q52" s="165">
        <v>2.484</v>
      </c>
      <c r="R52" s="165">
        <v>-22</v>
      </c>
      <c r="S52" s="165">
        <v>4.6318000000000001</v>
      </c>
      <c r="T52" s="165">
        <v>-4.4405000000000001</v>
      </c>
      <c r="U52" s="165">
        <v>4.1562999999999999</v>
      </c>
      <c r="V52" s="165">
        <v>4.0316000000000001</v>
      </c>
      <c r="W52" s="165">
        <v>7.1001000000000003</v>
      </c>
      <c r="X52" s="165">
        <v>2.3374000000000001</v>
      </c>
      <c r="Y52" s="165">
        <v>-0.18290000000000001</v>
      </c>
      <c r="Z52" s="165">
        <v>1.653</v>
      </c>
      <c r="AA52" s="166"/>
      <c r="AB52" s="165">
        <v>-0.6895</v>
      </c>
      <c r="AC52" s="165">
        <v>-0.32700000000000001</v>
      </c>
      <c r="AD52" s="166"/>
      <c r="AE52" s="165">
        <v>10.653</v>
      </c>
      <c r="AF52" s="165">
        <v>-11.1</v>
      </c>
      <c r="AG52" s="165">
        <v>-8.8000000000000007</v>
      </c>
      <c r="AH52" s="165">
        <v>-0.33500000000000002</v>
      </c>
      <c r="AI52" s="165">
        <v>0.17100000000000001</v>
      </c>
      <c r="AJ52" s="165">
        <v>-3.01</v>
      </c>
      <c r="AK52" s="165">
        <v>-2.93</v>
      </c>
      <c r="AL52" s="166"/>
      <c r="AM52" s="165">
        <v>-16.59</v>
      </c>
      <c r="AN52" s="165">
        <v>-16.72</v>
      </c>
      <c r="AO52" s="165">
        <v>7.5</v>
      </c>
      <c r="AP52" s="165">
        <v>3.9950999999999999</v>
      </c>
      <c r="AQ52" s="165">
        <v>17.352699999999999</v>
      </c>
      <c r="AR52" s="165">
        <v>18.4543</v>
      </c>
      <c r="AS52" s="165">
        <v>-23.0383</v>
      </c>
      <c r="AT52" s="165">
        <v>-4.2866999999999997</v>
      </c>
      <c r="AU52" s="165">
        <v>-4.4382000000000001</v>
      </c>
      <c r="AV52" s="165">
        <v>-0.8911</v>
      </c>
      <c r="AW52" s="165">
        <v>-0.95179999999999998</v>
      </c>
      <c r="AX52" s="166"/>
      <c r="AY52" s="165">
        <v>-21.567399999999999</v>
      </c>
      <c r="AZ52" s="165">
        <v>3.1686999999999999</v>
      </c>
      <c r="BA52" s="165">
        <v>16.3323</v>
      </c>
      <c r="BB52" s="165">
        <v>-3.5246</v>
      </c>
      <c r="BC52" s="165">
        <v>7.5305</v>
      </c>
      <c r="BD52" s="165">
        <v>-5.6</v>
      </c>
      <c r="BE52" s="165">
        <v>-6.3</v>
      </c>
      <c r="BF52" s="165">
        <v>-27.9467</v>
      </c>
      <c r="BG52" s="165">
        <v>-27.680700000000002</v>
      </c>
      <c r="BH52" s="165">
        <v>-3.4207000000000001</v>
      </c>
      <c r="BI52" s="166"/>
      <c r="BJ52" s="165">
        <v>3.4359000000000002</v>
      </c>
      <c r="BK52" s="165">
        <v>5.4923000000000002</v>
      </c>
      <c r="BL52" s="165">
        <v>2.5426000000000002</v>
      </c>
      <c r="BM52" s="165">
        <v>1.6214999999999999</v>
      </c>
      <c r="BN52" s="165">
        <v>-98.422200000000004</v>
      </c>
      <c r="BO52" s="165">
        <v>42.5428</v>
      </c>
      <c r="BP52" s="165">
        <v>42.634300000000003</v>
      </c>
      <c r="BQ52" s="165">
        <v>26.5991</v>
      </c>
      <c r="BR52" s="165">
        <v>-146.61359999999999</v>
      </c>
      <c r="BS52" s="166"/>
      <c r="BT52" s="166"/>
      <c r="BU52" s="166"/>
      <c r="BV52" s="165">
        <v>20.518000000000001</v>
      </c>
      <c r="BW52" s="165">
        <v>9.1999999999999993</v>
      </c>
      <c r="BX52" s="165">
        <v>6.56</v>
      </c>
      <c r="BY52" s="165">
        <v>-6.71</v>
      </c>
      <c r="BZ52" s="165">
        <v>6.81</v>
      </c>
      <c r="CA52" s="165">
        <v>-7.3635000000000002</v>
      </c>
      <c r="CB52" s="165">
        <v>-7.3635000000000002</v>
      </c>
      <c r="CC52" s="165">
        <v>29.906700000000001</v>
      </c>
      <c r="CD52" s="165">
        <v>27.530100000000001</v>
      </c>
      <c r="CE52" s="165">
        <v>-0.49209999999999998</v>
      </c>
      <c r="CF52" s="165">
        <v>-28.504899999999999</v>
      </c>
      <c r="CG52" s="165">
        <v>-28.839200000000002</v>
      </c>
      <c r="CH52" s="165">
        <v>3.6770999999999998</v>
      </c>
      <c r="CI52" s="165">
        <v>4.5488999999999997</v>
      </c>
      <c r="CJ52" s="166"/>
      <c r="CK52" s="166"/>
      <c r="CL52" s="165">
        <v>42</v>
      </c>
      <c r="CM52" s="165">
        <v>-7.1</v>
      </c>
      <c r="CN52" s="165">
        <v>-2.73</v>
      </c>
      <c r="CO52" s="165">
        <v>29.412700000000001</v>
      </c>
      <c r="CP52" s="165">
        <v>29.179400000000001</v>
      </c>
      <c r="CQ52" s="165">
        <v>28.995200000000001</v>
      </c>
      <c r="CR52" s="165">
        <v>59.398200000000003</v>
      </c>
      <c r="CS52" s="165">
        <v>59.827500000000001</v>
      </c>
      <c r="CT52" s="165">
        <v>-16.418600000000001</v>
      </c>
      <c r="CU52" s="165">
        <v>-53.845100000000002</v>
      </c>
      <c r="CV52" s="165">
        <v>-11.4818</v>
      </c>
      <c r="CW52" s="165">
        <v>3.8721000000000001</v>
      </c>
      <c r="CX52" s="165">
        <v>28.16</v>
      </c>
      <c r="CY52" s="165">
        <v>23.24</v>
      </c>
      <c r="CZ52" s="165">
        <v>10.317399999999999</v>
      </c>
      <c r="DA52" s="165">
        <v>10.549899999999999</v>
      </c>
      <c r="DB52" s="165">
        <v>-11.63</v>
      </c>
      <c r="DC52" s="166"/>
      <c r="DD52" s="165">
        <v>-5.9667000000000003</v>
      </c>
      <c r="DE52" s="165">
        <v>-5.9077999999999999</v>
      </c>
      <c r="DF52" s="165">
        <v>24.991700000000002</v>
      </c>
      <c r="DG52" s="165">
        <v>1.46E-2</v>
      </c>
      <c r="DH52" s="165">
        <v>-5.9513999999999996</v>
      </c>
      <c r="DI52" s="165">
        <v>4.5999999999999996</v>
      </c>
      <c r="DJ52" s="165">
        <v>4.3</v>
      </c>
      <c r="DK52" s="165">
        <v>-4.3529999999999998</v>
      </c>
      <c r="DL52" s="165">
        <v>2.4369000000000001</v>
      </c>
      <c r="DM52" s="165">
        <v>37.698799999999999</v>
      </c>
      <c r="DN52" s="165">
        <v>10.582000000000001</v>
      </c>
      <c r="DO52" s="165">
        <v>2.91</v>
      </c>
      <c r="DP52" s="165">
        <v>-1.19</v>
      </c>
      <c r="DQ52" s="165">
        <v>10.125</v>
      </c>
      <c r="DR52" s="165">
        <v>-23.6113</v>
      </c>
      <c r="DS52" s="165">
        <v>-0.79</v>
      </c>
      <c r="DT52" s="165">
        <v>-0.89</v>
      </c>
      <c r="DU52" s="165">
        <v>15</v>
      </c>
      <c r="DV52" s="165">
        <v>22.2</v>
      </c>
      <c r="DW52" s="165">
        <v>-18.7818</v>
      </c>
      <c r="DX52" s="165">
        <v>-9.7090999999999994</v>
      </c>
      <c r="DY52" s="165">
        <v>-30.932300000000001</v>
      </c>
      <c r="DZ52" s="165">
        <v>-29.681799999999999</v>
      </c>
      <c r="EA52" s="165">
        <v>25.441099999999999</v>
      </c>
      <c r="EB52" s="165">
        <v>6.4206000000000003</v>
      </c>
      <c r="EC52" s="165">
        <v>-4.8390000000000004</v>
      </c>
      <c r="ED52" s="165">
        <v>-4.6871999999999998</v>
      </c>
      <c r="EE52" s="165">
        <v>-23.603000000000002</v>
      </c>
      <c r="EF52" s="165">
        <v>-27.023399999999999</v>
      </c>
      <c r="EG52" s="165">
        <v>-11.709</v>
      </c>
      <c r="EH52" s="165">
        <v>-110.2368</v>
      </c>
      <c r="EI52" s="165">
        <v>-2.3860999999999999</v>
      </c>
      <c r="EJ52" s="166"/>
      <c r="EK52" s="165">
        <v>-8.0309000000000008</v>
      </c>
      <c r="EL52" s="165">
        <v>-7.3939000000000004</v>
      </c>
      <c r="EM52" s="166"/>
      <c r="EN52" s="165">
        <v>-2.8090999999999999</v>
      </c>
      <c r="EO52" s="165">
        <v>-3.5527000000000002</v>
      </c>
      <c r="EP52" s="165">
        <v>-22.02</v>
      </c>
      <c r="EQ52" s="165">
        <v>-20.1035</v>
      </c>
      <c r="ER52" s="165">
        <v>-19.5395</v>
      </c>
      <c r="ES52" s="165">
        <v>7.2454999999999998</v>
      </c>
      <c r="ET52" s="165">
        <v>13.86</v>
      </c>
      <c r="EU52" s="165">
        <v>-7.19</v>
      </c>
      <c r="EV52" s="165">
        <v>0</v>
      </c>
      <c r="EW52" s="165">
        <v>2.2991999999999999</v>
      </c>
      <c r="EX52" s="165">
        <v>5.0894000000000004</v>
      </c>
      <c r="EY52" s="165">
        <v>-8.6057000000000006</v>
      </c>
      <c r="EZ52" s="165">
        <v>-8.8559000000000001</v>
      </c>
      <c r="FA52" s="165">
        <v>7.1939000000000002</v>
      </c>
      <c r="FB52" s="165">
        <v>7.7736000000000001</v>
      </c>
      <c r="FC52" s="165">
        <v>-27.4786</v>
      </c>
      <c r="FD52" s="166"/>
      <c r="FE52" s="166"/>
      <c r="FF52" s="166"/>
      <c r="FG52" s="165">
        <v>0</v>
      </c>
      <c r="FH52" s="165">
        <v>0</v>
      </c>
      <c r="FI52" s="166"/>
      <c r="FJ52" s="166"/>
      <c r="FK52" s="166"/>
      <c r="FL52" s="166"/>
      <c r="FM52" s="165">
        <v>13.357200000000001</v>
      </c>
      <c r="FN52" s="165">
        <v>13.436</v>
      </c>
      <c r="FO52" s="165">
        <v>24.901800000000001</v>
      </c>
      <c r="FP52" s="165">
        <v>35.223700000000001</v>
      </c>
      <c r="FQ52" s="165">
        <v>9.8451000000000004</v>
      </c>
      <c r="FR52" s="165">
        <v>-13.04</v>
      </c>
      <c r="FS52" s="165">
        <v>-2.1198999999999999</v>
      </c>
      <c r="FT52" s="165">
        <v>0.3271</v>
      </c>
      <c r="FU52" s="165">
        <v>1.17</v>
      </c>
      <c r="FV52" s="165">
        <v>1.62</v>
      </c>
      <c r="FW52" s="165">
        <v>-11.264200000000001</v>
      </c>
      <c r="FX52" s="165">
        <v>1.4802</v>
      </c>
      <c r="FY52" s="165">
        <v>6.8849999999999998</v>
      </c>
      <c r="FZ52" s="165">
        <v>0.75600000000000001</v>
      </c>
      <c r="GA52" s="165">
        <v>1.032</v>
      </c>
      <c r="GB52" s="165">
        <v>28.79</v>
      </c>
      <c r="GC52" s="165">
        <v>-40.1905</v>
      </c>
      <c r="GD52" s="165">
        <v>-30.8566</v>
      </c>
      <c r="GE52" s="165">
        <v>-1.92</v>
      </c>
      <c r="GF52" s="165">
        <v>32.691899999999997</v>
      </c>
      <c r="GG52" s="166"/>
      <c r="GH52" s="165">
        <v>24.873100000000001</v>
      </c>
      <c r="GI52" s="165">
        <v>7.3189000000000002</v>
      </c>
      <c r="GJ52" s="165">
        <v>-7.9335000000000004</v>
      </c>
      <c r="GK52" s="165">
        <v>2.8914</v>
      </c>
      <c r="GL52" s="165">
        <v>6.7500000000000004E-2</v>
      </c>
      <c r="GM52" s="166"/>
      <c r="GN52" s="165">
        <v>-12.2727</v>
      </c>
      <c r="GO52" s="165">
        <v>-12.2293</v>
      </c>
      <c r="GP52" s="165">
        <v>10.7233</v>
      </c>
      <c r="GQ52" s="165">
        <v>-33.192599999999999</v>
      </c>
      <c r="GR52" s="165">
        <v>-6.7660999999999998</v>
      </c>
      <c r="GS52" s="165">
        <v>-6.8727999999999998</v>
      </c>
      <c r="GT52" s="165">
        <v>141.8794</v>
      </c>
      <c r="GU52" s="165">
        <v>-6.3880999999999997</v>
      </c>
      <c r="GV52" s="165">
        <v>-9.5896000000000008</v>
      </c>
      <c r="GW52" s="165">
        <v>-6.2325999999999997</v>
      </c>
      <c r="GX52" s="165">
        <v>2.5769000000000002</v>
      </c>
      <c r="GY52" s="165">
        <v>8.9669000000000008</v>
      </c>
      <c r="GZ52" s="165">
        <v>9.0909999999999993</v>
      </c>
      <c r="HA52" s="165">
        <v>1.8230999999999999</v>
      </c>
      <c r="HB52" s="165">
        <v>18.258299999999998</v>
      </c>
      <c r="HC52" s="165">
        <v>19.5657</v>
      </c>
      <c r="HD52" s="165">
        <v>-0.42</v>
      </c>
      <c r="HE52" s="165">
        <v>3.7517</v>
      </c>
      <c r="HF52" s="165">
        <v>34.909199999999998</v>
      </c>
      <c r="HG52" s="165">
        <v>26.211500000000001</v>
      </c>
      <c r="HH52" s="165">
        <v>32.730499999999999</v>
      </c>
      <c r="HI52" s="165">
        <v>19.127700000000001</v>
      </c>
      <c r="HJ52" s="165">
        <v>19.765499999999999</v>
      </c>
      <c r="HK52" s="165">
        <v>-5.3167999999999997</v>
      </c>
      <c r="HL52" s="166"/>
      <c r="HM52" s="165">
        <v>0</v>
      </c>
      <c r="HN52" s="165">
        <v>0</v>
      </c>
      <c r="HO52" s="165">
        <v>60.620699999999999</v>
      </c>
      <c r="HP52" s="165">
        <v>60.802599999999998</v>
      </c>
      <c r="HQ52" s="165">
        <v>-6.5301</v>
      </c>
      <c r="HR52" s="165">
        <v>-5.7830000000000004</v>
      </c>
      <c r="HS52" s="165">
        <v>-3.8129</v>
      </c>
      <c r="HT52" s="165">
        <v>-3.6360000000000001</v>
      </c>
      <c r="HU52" s="165">
        <v>8.76</v>
      </c>
      <c r="HV52" s="165">
        <v>8.8000000000000007</v>
      </c>
      <c r="HW52" s="165">
        <v>-28.5</v>
      </c>
      <c r="HX52" s="165">
        <v>-28.7</v>
      </c>
      <c r="HY52" s="165">
        <v>1.1617999999999999</v>
      </c>
      <c r="HZ52" s="165">
        <v>-8.9600000000000009</v>
      </c>
      <c r="IA52" s="165">
        <v>40.488100000000003</v>
      </c>
      <c r="IB52" s="165">
        <v>28.203299999999999</v>
      </c>
      <c r="IC52" s="165">
        <v>27.993500000000001</v>
      </c>
      <c r="ID52" s="165">
        <v>-18.7</v>
      </c>
      <c r="IE52" s="165">
        <v>-34.6</v>
      </c>
      <c r="IF52" s="165">
        <v>-5</v>
      </c>
      <c r="IG52" s="165">
        <v>-5.9</v>
      </c>
      <c r="IH52" s="165">
        <v>-17.123799999999999</v>
      </c>
      <c r="II52" s="165">
        <v>-17.1175</v>
      </c>
      <c r="IJ52" s="165">
        <v>-60.265700000000002</v>
      </c>
      <c r="IK52" s="165">
        <v>-33.281300000000002</v>
      </c>
      <c r="IL52" s="165">
        <v>-230.5369</v>
      </c>
      <c r="IM52" s="165">
        <v>-16.564499999999999</v>
      </c>
      <c r="IN52" s="165">
        <v>15.5989</v>
      </c>
      <c r="IO52" s="165">
        <v>106.2564</v>
      </c>
      <c r="IP52" s="165">
        <v>56.260399999999997</v>
      </c>
      <c r="IQ52" s="165">
        <v>57.499000000000002</v>
      </c>
      <c r="IR52" s="165">
        <v>132.7319</v>
      </c>
      <c r="IS52" s="165">
        <v>40.9621</v>
      </c>
      <c r="IT52" s="165">
        <v>36.755400000000002</v>
      </c>
      <c r="IU52" s="165">
        <v>36.797199999999997</v>
      </c>
      <c r="IV52" s="165">
        <v>48.0471</v>
      </c>
      <c r="IW52" s="165">
        <v>163.41650000000001</v>
      </c>
      <c r="IX52" s="165">
        <v>-233.0538</v>
      </c>
      <c r="IY52" s="165">
        <v>78.703199999999995</v>
      </c>
      <c r="IZ52" s="165">
        <v>-66.764600000000002</v>
      </c>
      <c r="JA52" s="165">
        <v>-2.1326000000000001</v>
      </c>
      <c r="JB52" s="166"/>
      <c r="JC52" s="165">
        <v>-4.16</v>
      </c>
      <c r="JD52" s="165">
        <v>-0.91400000000000003</v>
      </c>
      <c r="JE52" s="165">
        <v>-0.92</v>
      </c>
      <c r="JF52" s="165">
        <v>-0.56000000000000005</v>
      </c>
      <c r="JG52" s="165">
        <v>3.52</v>
      </c>
      <c r="JH52" s="165">
        <v>-3.4411</v>
      </c>
      <c r="JI52" s="165">
        <v>-9.3735999999999997</v>
      </c>
      <c r="JJ52" s="165">
        <v>11.253500000000001</v>
      </c>
      <c r="JK52" s="165">
        <v>-4.1581000000000001</v>
      </c>
      <c r="JL52" s="165">
        <v>1.3</v>
      </c>
      <c r="JM52" s="165">
        <v>-1.2589999999999999</v>
      </c>
      <c r="JN52" s="165">
        <v>-0.69399999999999995</v>
      </c>
      <c r="JO52" s="166"/>
      <c r="JP52" s="166"/>
      <c r="JQ52" s="165">
        <v>3.6732</v>
      </c>
      <c r="JR52" s="165">
        <v>3.4771999999999998</v>
      </c>
      <c r="JS52" s="165">
        <v>4.0526</v>
      </c>
      <c r="JT52" s="166"/>
      <c r="JU52" s="165">
        <v>19.399999999999999</v>
      </c>
      <c r="JV52" s="165">
        <v>10.792299999999999</v>
      </c>
      <c r="JW52" s="165">
        <v>-0.2</v>
      </c>
      <c r="JX52" s="166"/>
      <c r="JY52" s="165">
        <v>-14.924099999999999</v>
      </c>
      <c r="JZ52" s="165">
        <v>-1.5623</v>
      </c>
      <c r="KA52" s="165">
        <v>-21.004799999999999</v>
      </c>
      <c r="KB52" s="165">
        <v>-12.3429</v>
      </c>
      <c r="KC52" s="165">
        <v>-3.0465</v>
      </c>
      <c r="KD52" s="165">
        <v>-21.944600000000001</v>
      </c>
      <c r="KE52" s="165">
        <v>-5.5970000000000004</v>
      </c>
      <c r="KF52" s="165">
        <v>-20.8</v>
      </c>
      <c r="KG52" s="165">
        <v>4.5</v>
      </c>
      <c r="KH52" s="166"/>
      <c r="KI52" s="165">
        <v>-116.4122</v>
      </c>
    </row>
    <row r="53" spans="1:295" ht="18" customHeight="1" x14ac:dyDescent="0.35">
      <c r="A53" s="161" t="s">
        <v>58</v>
      </c>
      <c r="B53" s="161" t="s">
        <v>828</v>
      </c>
      <c r="C53" s="165">
        <v>0</v>
      </c>
      <c r="D53" s="165">
        <v>4.2432999999999996</v>
      </c>
      <c r="E53" s="165">
        <v>-8.7612000000000005</v>
      </c>
      <c r="F53" s="165">
        <v>9.4107000000000003</v>
      </c>
      <c r="G53" s="165">
        <v>9.4198000000000004</v>
      </c>
      <c r="H53" s="166"/>
      <c r="I53" s="165">
        <v>17.944400000000002</v>
      </c>
      <c r="J53" s="166"/>
      <c r="K53" s="165">
        <v>12.0947</v>
      </c>
      <c r="L53" s="165">
        <v>4.7949000000000002</v>
      </c>
      <c r="M53" s="165">
        <v>6.2474999999999996</v>
      </c>
      <c r="N53" s="165">
        <v>-13.32</v>
      </c>
      <c r="O53" s="165">
        <v>-22</v>
      </c>
      <c r="P53" s="165">
        <v>-2.2000000000000002</v>
      </c>
      <c r="Q53" s="165">
        <v>0</v>
      </c>
      <c r="R53" s="165">
        <v>-15.4</v>
      </c>
      <c r="S53" s="165">
        <v>4.3861999999999997</v>
      </c>
      <c r="T53" s="165">
        <v>2.2995000000000001</v>
      </c>
      <c r="U53" s="165">
        <v>3.9209999999999998</v>
      </c>
      <c r="V53" s="165">
        <v>3.8338000000000001</v>
      </c>
      <c r="W53" s="165">
        <v>6.7172999999999998</v>
      </c>
      <c r="X53" s="165">
        <v>3.0295999999999998</v>
      </c>
      <c r="Y53" s="165">
        <v>-0.24060000000000001</v>
      </c>
      <c r="Z53" s="165">
        <v>1.6697</v>
      </c>
      <c r="AA53" s="166"/>
      <c r="AB53" s="165">
        <v>-0.44950000000000001</v>
      </c>
      <c r="AC53" s="165">
        <v>-0.27300000000000002</v>
      </c>
      <c r="AD53" s="166"/>
      <c r="AE53" s="165">
        <v>10.538</v>
      </c>
      <c r="AF53" s="165">
        <v>-8.8800000000000008</v>
      </c>
      <c r="AG53" s="165">
        <v>-13.2</v>
      </c>
      <c r="AH53" s="165">
        <v>-0.17599999999999999</v>
      </c>
      <c r="AI53" s="165">
        <v>0.16300000000000001</v>
      </c>
      <c r="AJ53" s="165">
        <v>-2.85</v>
      </c>
      <c r="AK53" s="165">
        <v>-2.81</v>
      </c>
      <c r="AL53" s="166"/>
      <c r="AM53" s="165">
        <v>-16.420000000000002</v>
      </c>
      <c r="AN53" s="165">
        <v>-16.399999999999999</v>
      </c>
      <c r="AO53" s="165">
        <v>6.8537999999999997</v>
      </c>
      <c r="AP53" s="165">
        <v>4.0601000000000003</v>
      </c>
      <c r="AQ53" s="165">
        <v>12.339600000000001</v>
      </c>
      <c r="AR53" s="165">
        <v>13.764900000000001</v>
      </c>
      <c r="AS53" s="165">
        <v>-18.530100000000001</v>
      </c>
      <c r="AT53" s="165">
        <v>-6.0282</v>
      </c>
      <c r="AU53" s="165">
        <v>-5.9360999999999997</v>
      </c>
      <c r="AV53" s="165">
        <v>9.1378000000000004</v>
      </c>
      <c r="AW53" s="165">
        <v>13.269</v>
      </c>
      <c r="AX53" s="166"/>
      <c r="AY53" s="165">
        <v>-23.308900000000001</v>
      </c>
      <c r="AZ53" s="165">
        <v>4.7469000000000001</v>
      </c>
      <c r="BA53" s="165">
        <v>23.19</v>
      </c>
      <c r="BB53" s="165">
        <v>-19.596699999999998</v>
      </c>
      <c r="BC53" s="165">
        <v>6.8997999999999999</v>
      </c>
      <c r="BD53" s="165">
        <v>-5.7</v>
      </c>
      <c r="BE53" s="165">
        <v>-6</v>
      </c>
      <c r="BF53" s="165">
        <v>-25.531500000000001</v>
      </c>
      <c r="BG53" s="165">
        <v>-25.3811</v>
      </c>
      <c r="BH53" s="165">
        <v>-3.3235000000000001</v>
      </c>
      <c r="BI53" s="166"/>
      <c r="BJ53" s="165">
        <v>1.9045000000000001</v>
      </c>
      <c r="BK53" s="165">
        <v>5.5115999999999996</v>
      </c>
      <c r="BL53" s="165">
        <v>2.5081000000000002</v>
      </c>
      <c r="BM53" s="165">
        <v>1.5113000000000001</v>
      </c>
      <c r="BN53" s="165">
        <v>-83.620699999999999</v>
      </c>
      <c r="BO53" s="165">
        <v>42.3292</v>
      </c>
      <c r="BP53" s="165">
        <v>42.4818</v>
      </c>
      <c r="BQ53" s="165">
        <v>16.119399999999999</v>
      </c>
      <c r="BR53" s="165">
        <v>-141.20830000000001</v>
      </c>
      <c r="BS53" s="166"/>
      <c r="BT53" s="166"/>
      <c r="BU53" s="166"/>
      <c r="BV53" s="165">
        <v>19.450099999999999</v>
      </c>
      <c r="BW53" s="165">
        <v>9.34</v>
      </c>
      <c r="BX53" s="165">
        <v>5.75</v>
      </c>
      <c r="BY53" s="165">
        <v>-7.33</v>
      </c>
      <c r="BZ53" s="165">
        <v>9.06</v>
      </c>
      <c r="CA53" s="165">
        <v>-5.2201000000000004</v>
      </c>
      <c r="CB53" s="165">
        <v>-5.4881000000000002</v>
      </c>
      <c r="CC53" s="165">
        <v>27.502600000000001</v>
      </c>
      <c r="CD53" s="165">
        <v>25.099299999999999</v>
      </c>
      <c r="CE53" s="165">
        <v>-1.7881</v>
      </c>
      <c r="CF53" s="165">
        <v>-29.604399999999998</v>
      </c>
      <c r="CG53" s="165">
        <v>-29.4328</v>
      </c>
      <c r="CH53" s="165">
        <v>2.1943999999999999</v>
      </c>
      <c r="CI53" s="165">
        <v>3.6783000000000001</v>
      </c>
      <c r="CJ53" s="166"/>
      <c r="CK53" s="166"/>
      <c r="CL53" s="165">
        <v>35.5</v>
      </c>
      <c r="CM53" s="165">
        <v>-4.0999999999999996</v>
      </c>
      <c r="CN53" s="165">
        <v>-2.74</v>
      </c>
      <c r="CO53" s="165">
        <v>27.8063</v>
      </c>
      <c r="CP53" s="165">
        <v>27.8218</v>
      </c>
      <c r="CQ53" s="165">
        <v>26.902100000000001</v>
      </c>
      <c r="CR53" s="165">
        <v>57.284799999999997</v>
      </c>
      <c r="CS53" s="165">
        <v>57.213900000000002</v>
      </c>
      <c r="CT53" s="165">
        <v>-12.356400000000001</v>
      </c>
      <c r="CU53" s="165">
        <v>-55.618200000000002</v>
      </c>
      <c r="CV53" s="165">
        <v>-4.8371000000000004</v>
      </c>
      <c r="CW53" s="165">
        <v>3.6979000000000002</v>
      </c>
      <c r="CX53" s="165">
        <v>27.73</v>
      </c>
      <c r="CY53" s="165">
        <v>22.42</v>
      </c>
      <c r="CZ53" s="165">
        <v>10.161099999999999</v>
      </c>
      <c r="DA53" s="165">
        <v>10.3546</v>
      </c>
      <c r="DB53" s="165">
        <v>-11.61</v>
      </c>
      <c r="DC53" s="166"/>
      <c r="DD53" s="165">
        <v>-4.9015000000000004</v>
      </c>
      <c r="DE53" s="165">
        <v>-4.5679999999999996</v>
      </c>
      <c r="DF53" s="165">
        <v>22.652100000000001</v>
      </c>
      <c r="DG53" s="165">
        <v>1.46E-2</v>
      </c>
      <c r="DH53" s="165">
        <v>-6.0453999999999999</v>
      </c>
      <c r="DI53" s="166"/>
      <c r="DJ53" s="165">
        <v>6.6</v>
      </c>
      <c r="DK53" s="165">
        <v>-4.9596999999999998</v>
      </c>
      <c r="DL53" s="165">
        <v>1.1278999999999999</v>
      </c>
      <c r="DM53" s="165">
        <v>37.383299999999998</v>
      </c>
      <c r="DN53" s="165">
        <v>8.7264999999999997</v>
      </c>
      <c r="DO53" s="165">
        <v>1.58</v>
      </c>
      <c r="DP53" s="165">
        <v>-1.27</v>
      </c>
      <c r="DQ53" s="165">
        <v>11.205</v>
      </c>
      <c r="DR53" s="165">
        <v>-21.656199999999998</v>
      </c>
      <c r="DS53" s="165">
        <v>-3.65</v>
      </c>
      <c r="DT53" s="165">
        <v>-3.81</v>
      </c>
      <c r="DU53" s="165">
        <v>19.03</v>
      </c>
      <c r="DV53" s="165">
        <v>21.26</v>
      </c>
      <c r="DW53" s="165">
        <v>-19.2364</v>
      </c>
      <c r="DX53" s="165">
        <v>-9.5908999999999995</v>
      </c>
      <c r="DY53" s="165">
        <v>-27.908100000000001</v>
      </c>
      <c r="DZ53" s="165">
        <v>-26.690899999999999</v>
      </c>
      <c r="EA53" s="165">
        <v>24.2318</v>
      </c>
      <c r="EB53" s="165">
        <v>3.7397999999999998</v>
      </c>
      <c r="EC53" s="165">
        <v>-4.5373000000000001</v>
      </c>
      <c r="ED53" s="165">
        <v>-5.0712999999999999</v>
      </c>
      <c r="EE53" s="165">
        <v>-19.292000000000002</v>
      </c>
      <c r="EF53" s="165">
        <v>-22.665500000000002</v>
      </c>
      <c r="EG53" s="165">
        <v>-11.704000000000001</v>
      </c>
      <c r="EH53" s="165">
        <v>-102.98609999999999</v>
      </c>
      <c r="EI53" s="165">
        <v>-1.5608</v>
      </c>
      <c r="EJ53" s="166"/>
      <c r="EK53" s="165">
        <v>-7.9927000000000001</v>
      </c>
      <c r="EL53" s="165">
        <v>-6.8311000000000002</v>
      </c>
      <c r="EM53" s="166"/>
      <c r="EN53" s="165">
        <v>-4.7465999999999999</v>
      </c>
      <c r="EO53" s="165">
        <v>-5.2907000000000002</v>
      </c>
      <c r="EP53" s="165">
        <v>-10.244</v>
      </c>
      <c r="EQ53" s="165">
        <v>-18.892800000000001</v>
      </c>
      <c r="ER53" s="165">
        <v>-18.614599999999999</v>
      </c>
      <c r="ES53" s="165">
        <v>2.9481999999999999</v>
      </c>
      <c r="ET53" s="165">
        <v>13.66</v>
      </c>
      <c r="EU53" s="165">
        <v>-11.09</v>
      </c>
      <c r="EV53" s="165">
        <v>0</v>
      </c>
      <c r="EW53" s="165">
        <v>1.9752000000000001</v>
      </c>
      <c r="EX53" s="165">
        <v>0.85970000000000002</v>
      </c>
      <c r="EY53" s="165">
        <v>-8.3643000000000001</v>
      </c>
      <c r="EZ53" s="165">
        <v>-8.5792999999999999</v>
      </c>
      <c r="FA53" s="165">
        <v>7.0899000000000001</v>
      </c>
      <c r="FB53" s="165">
        <v>2.9661</v>
      </c>
      <c r="FC53" s="165">
        <v>-24.9511</v>
      </c>
      <c r="FD53" s="166"/>
      <c r="FE53" s="166"/>
      <c r="FF53" s="166"/>
      <c r="FG53" s="165">
        <v>0</v>
      </c>
      <c r="FH53" s="165">
        <v>2.4964</v>
      </c>
      <c r="FI53" s="166"/>
      <c r="FJ53" s="166"/>
      <c r="FK53" s="166"/>
      <c r="FL53" s="166"/>
      <c r="FM53" s="165">
        <v>11.0685</v>
      </c>
      <c r="FN53" s="165">
        <v>11.106</v>
      </c>
      <c r="FO53" s="165">
        <v>25.593499999999999</v>
      </c>
      <c r="FP53" s="165">
        <v>36.067700000000002</v>
      </c>
      <c r="FQ53" s="165">
        <v>8.3020999999999994</v>
      </c>
      <c r="FR53" s="165">
        <v>-13.72</v>
      </c>
      <c r="FS53" s="165">
        <v>-2.5081000000000002</v>
      </c>
      <c r="FT53" s="165">
        <v>0.31519999999999998</v>
      </c>
      <c r="FU53" s="165">
        <v>1.26</v>
      </c>
      <c r="FV53" s="165">
        <v>1.49</v>
      </c>
      <c r="FW53" s="165">
        <v>0</v>
      </c>
      <c r="FX53" s="165">
        <v>1.135</v>
      </c>
      <c r="FY53" s="165">
        <v>7.07</v>
      </c>
      <c r="FZ53" s="165">
        <v>0.67100000000000004</v>
      </c>
      <c r="GA53" s="165">
        <v>1.1229</v>
      </c>
      <c r="GB53" s="165">
        <v>28.09</v>
      </c>
      <c r="GC53" s="165">
        <v>-39.778500000000001</v>
      </c>
      <c r="GD53" s="165">
        <v>-31.4543</v>
      </c>
      <c r="GE53" s="165">
        <v>-2.12</v>
      </c>
      <c r="GF53" s="165">
        <v>31.504899999999999</v>
      </c>
      <c r="GG53" s="166"/>
      <c r="GH53" s="165">
        <v>24.3504</v>
      </c>
      <c r="GI53" s="165">
        <v>7.3097000000000003</v>
      </c>
      <c r="GJ53" s="165">
        <v>-7.9413</v>
      </c>
      <c r="GK53" s="165">
        <v>2.6701000000000001</v>
      </c>
      <c r="GL53" s="165">
        <v>6.7500000000000004E-2</v>
      </c>
      <c r="GM53" s="166"/>
      <c r="GN53" s="166"/>
      <c r="GO53" s="165">
        <v>-12.638400000000001</v>
      </c>
      <c r="GP53" s="165">
        <v>10.416600000000001</v>
      </c>
      <c r="GQ53" s="165">
        <v>-34.8733</v>
      </c>
      <c r="GR53" s="165">
        <v>-6.6623999999999999</v>
      </c>
      <c r="GS53" s="165">
        <v>-6.7542999999999997</v>
      </c>
      <c r="GT53" s="165">
        <v>139.31030000000001</v>
      </c>
      <c r="GU53" s="165">
        <v>-7.2549000000000001</v>
      </c>
      <c r="GV53" s="165">
        <v>-9.0428999999999995</v>
      </c>
      <c r="GW53" s="165">
        <v>-6.0057999999999998</v>
      </c>
      <c r="GX53" s="165">
        <v>2.6814</v>
      </c>
      <c r="GY53" s="165">
        <v>8.4762000000000004</v>
      </c>
      <c r="GZ53" s="165">
        <v>8.5294000000000008</v>
      </c>
      <c r="HA53" s="165">
        <v>2</v>
      </c>
      <c r="HB53" s="165">
        <v>16.750399999999999</v>
      </c>
      <c r="HC53" s="165">
        <v>18.110900000000001</v>
      </c>
      <c r="HD53" s="165">
        <v>-1.68</v>
      </c>
      <c r="HE53" s="165">
        <v>4.9875999999999996</v>
      </c>
      <c r="HF53" s="165">
        <v>35.9129</v>
      </c>
      <c r="HG53" s="165">
        <v>23.744</v>
      </c>
      <c r="HH53" s="165">
        <v>31.540299999999998</v>
      </c>
      <c r="HI53" s="165">
        <v>15.6732</v>
      </c>
      <c r="HJ53" s="165">
        <v>16.626799999999999</v>
      </c>
      <c r="HK53" s="165">
        <v>0</v>
      </c>
      <c r="HL53" s="166"/>
      <c r="HM53" s="165">
        <v>0</v>
      </c>
      <c r="HN53" s="165">
        <v>0</v>
      </c>
      <c r="HO53" s="166"/>
      <c r="HP53" s="166"/>
      <c r="HQ53" s="165">
        <v>-6.9366000000000003</v>
      </c>
      <c r="HR53" s="165">
        <v>-6.3323</v>
      </c>
      <c r="HS53" s="165">
        <v>-3.4083999999999999</v>
      </c>
      <c r="HT53" s="165">
        <v>-3.5264000000000002</v>
      </c>
      <c r="HU53" s="165">
        <v>8.3699999999999992</v>
      </c>
      <c r="HV53" s="165">
        <v>8.6199999999999992</v>
      </c>
      <c r="HW53" s="165">
        <v>-27.3</v>
      </c>
      <c r="HX53" s="165">
        <v>-27.6</v>
      </c>
      <c r="HY53" s="165">
        <v>1.1617999999999999</v>
      </c>
      <c r="HZ53" s="165">
        <v>-9.84</v>
      </c>
      <c r="IA53" s="165">
        <v>32.660899999999998</v>
      </c>
      <c r="IB53" s="165">
        <v>28.367100000000001</v>
      </c>
      <c r="IC53" s="165">
        <v>28.577300000000001</v>
      </c>
      <c r="ID53" s="165">
        <v>-19.899999999999999</v>
      </c>
      <c r="IE53" s="165">
        <v>-33.299999999999997</v>
      </c>
      <c r="IF53" s="165">
        <v>-4.5999999999999996</v>
      </c>
      <c r="IG53" s="165">
        <v>-5.4</v>
      </c>
      <c r="IH53" s="165">
        <v>-17.338799999999999</v>
      </c>
      <c r="II53" s="165">
        <v>-17.290400000000002</v>
      </c>
      <c r="IJ53" s="165">
        <v>-60.021799999999999</v>
      </c>
      <c r="IK53" s="165">
        <v>-39.082599999999999</v>
      </c>
      <c r="IL53" s="165">
        <v>-231.50319999999999</v>
      </c>
      <c r="IM53" s="165">
        <v>-16.1416</v>
      </c>
      <c r="IN53" s="165">
        <v>15.6479</v>
      </c>
      <c r="IO53" s="165">
        <v>105.3916</v>
      </c>
      <c r="IP53" s="165">
        <v>60.103299999999997</v>
      </c>
      <c r="IQ53" s="165">
        <v>58.662300000000002</v>
      </c>
      <c r="IR53" s="165">
        <v>129.58260000000001</v>
      </c>
      <c r="IS53" s="165">
        <v>39.457999999999998</v>
      </c>
      <c r="IT53" s="165">
        <v>36.382599999999996</v>
      </c>
      <c r="IU53" s="165">
        <v>37.715899999999998</v>
      </c>
      <c r="IV53" s="165">
        <v>48.823399999999999</v>
      </c>
      <c r="IW53" s="165">
        <v>161.06479999999999</v>
      </c>
      <c r="IX53" s="165">
        <v>-233.23609999999999</v>
      </c>
      <c r="IY53" s="165">
        <v>75.893600000000006</v>
      </c>
      <c r="IZ53" s="165">
        <v>-64.730199999999996</v>
      </c>
      <c r="JA53" s="165">
        <v>-1.0290999999999999</v>
      </c>
      <c r="JB53" s="166"/>
      <c r="JC53" s="165">
        <v>-3.52</v>
      </c>
      <c r="JD53" s="165">
        <v>-0.82599999999999996</v>
      </c>
      <c r="JE53" s="165">
        <v>-0.83299999999999996</v>
      </c>
      <c r="JF53" s="165">
        <v>-1.28</v>
      </c>
      <c r="JG53" s="165">
        <v>4.08</v>
      </c>
      <c r="JH53" s="165">
        <v>-3.6202000000000001</v>
      </c>
      <c r="JI53" s="165">
        <v>-10.0786</v>
      </c>
      <c r="JJ53" s="165">
        <v>12.657400000000001</v>
      </c>
      <c r="JK53" s="165">
        <v>-4.1886000000000001</v>
      </c>
      <c r="JL53" s="165">
        <v>0.9</v>
      </c>
      <c r="JM53" s="165">
        <v>-0.17799999999999999</v>
      </c>
      <c r="JN53" s="165">
        <v>1.0640000000000001</v>
      </c>
      <c r="JO53" s="166"/>
      <c r="JP53" s="166"/>
      <c r="JQ53" s="165">
        <v>4.1252000000000004</v>
      </c>
      <c r="JR53" s="165">
        <v>3.9156</v>
      </c>
      <c r="JS53" s="165">
        <v>3.1635</v>
      </c>
      <c r="JT53" s="166"/>
      <c r="JU53" s="165">
        <v>18.3</v>
      </c>
      <c r="JV53" s="165">
        <v>11.277900000000001</v>
      </c>
      <c r="JW53" s="165">
        <v>-0.28999999999999998</v>
      </c>
      <c r="JX53" s="166"/>
      <c r="JY53" s="165">
        <v>-14.3238</v>
      </c>
      <c r="JZ53" s="165">
        <v>-2.2145999999999999</v>
      </c>
      <c r="KA53" s="165">
        <v>-22.280799999999999</v>
      </c>
      <c r="KB53" s="165">
        <v>-11.3813</v>
      </c>
      <c r="KC53" s="165">
        <v>0</v>
      </c>
      <c r="KD53" s="165">
        <v>-25.2895</v>
      </c>
      <c r="KE53" s="165">
        <v>-4.4518000000000004</v>
      </c>
      <c r="KF53" s="165">
        <v>-20.100000000000001</v>
      </c>
      <c r="KG53" s="165">
        <v>3.7</v>
      </c>
      <c r="KH53" s="166"/>
      <c r="KI53" s="165">
        <v>-118.0996</v>
      </c>
    </row>
    <row r="54" spans="1:295" ht="18" customHeight="1" x14ac:dyDescent="0.35">
      <c r="A54" s="161" t="s">
        <v>58</v>
      </c>
      <c r="B54" s="161" t="s">
        <v>829</v>
      </c>
      <c r="C54" s="165">
        <v>0</v>
      </c>
      <c r="D54" s="165">
        <v>4.1802999999999999</v>
      </c>
      <c r="E54" s="165">
        <v>-8.6094000000000008</v>
      </c>
      <c r="F54" s="165">
        <v>12.544499999999999</v>
      </c>
      <c r="G54" s="165">
        <v>9.2782</v>
      </c>
      <c r="H54" s="166"/>
      <c r="I54" s="165">
        <v>17.381399999999999</v>
      </c>
      <c r="J54" s="166"/>
      <c r="K54" s="165">
        <v>11.0753</v>
      </c>
      <c r="L54" s="165">
        <v>4.3278999999999996</v>
      </c>
      <c r="M54" s="165">
        <v>5.7694999999999999</v>
      </c>
      <c r="N54" s="165">
        <v>-11.1</v>
      </c>
      <c r="O54" s="166"/>
      <c r="P54" s="166"/>
      <c r="Q54" s="165">
        <v>0.82799999999999996</v>
      </c>
      <c r="R54" s="166"/>
      <c r="S54" s="165">
        <v>4.2430000000000003</v>
      </c>
      <c r="T54" s="165">
        <v>1.4027000000000001</v>
      </c>
      <c r="U54" s="165">
        <v>3.5078999999999998</v>
      </c>
      <c r="V54" s="165">
        <v>3.3763999999999998</v>
      </c>
      <c r="W54" s="165">
        <v>6.0830000000000002</v>
      </c>
      <c r="X54" s="165">
        <v>2.9315000000000002</v>
      </c>
      <c r="Y54" s="165">
        <v>-0.31430000000000002</v>
      </c>
      <c r="Z54" s="165">
        <v>1.6857</v>
      </c>
      <c r="AA54" s="166"/>
      <c r="AB54" s="165">
        <v>-0.54930000000000001</v>
      </c>
      <c r="AC54" s="165">
        <v>-0.56299999999999994</v>
      </c>
      <c r="AD54" s="166"/>
      <c r="AE54" s="165">
        <v>10.945</v>
      </c>
      <c r="AF54" s="165">
        <v>-11.1</v>
      </c>
      <c r="AG54" s="165">
        <v>-15.4</v>
      </c>
      <c r="AH54" s="165">
        <v>0.112</v>
      </c>
      <c r="AI54" s="165">
        <v>0.159</v>
      </c>
      <c r="AJ54" s="165">
        <v>-4.21</v>
      </c>
      <c r="AK54" s="165">
        <v>-4.26</v>
      </c>
      <c r="AL54" s="166"/>
      <c r="AM54" s="165">
        <v>-17.41</v>
      </c>
      <c r="AN54" s="165">
        <v>-17.52</v>
      </c>
      <c r="AO54" s="165">
        <v>6.9619</v>
      </c>
      <c r="AP54" s="165">
        <v>4.1201999999999996</v>
      </c>
      <c r="AQ54" s="165">
        <v>18.6251</v>
      </c>
      <c r="AR54" s="165">
        <v>19.333100000000002</v>
      </c>
      <c r="AS54" s="165">
        <v>-20.135300000000001</v>
      </c>
      <c r="AT54" s="165">
        <v>-5.6262999999999996</v>
      </c>
      <c r="AU54" s="165">
        <v>-5.3045</v>
      </c>
      <c r="AV54" s="165">
        <v>0.1633</v>
      </c>
      <c r="AW54" s="165">
        <v>-1.01E-2</v>
      </c>
      <c r="AX54" s="166"/>
      <c r="AY54" s="165">
        <v>-20.227799999999998</v>
      </c>
      <c r="AZ54" s="165">
        <v>3.5632999999999999</v>
      </c>
      <c r="BA54" s="165">
        <v>20.024000000000001</v>
      </c>
      <c r="BB54" s="165">
        <v>-17.3627</v>
      </c>
      <c r="BC54" s="165">
        <v>7.6981999999999999</v>
      </c>
      <c r="BD54" s="165">
        <v>-5.8</v>
      </c>
      <c r="BE54" s="165">
        <v>-6.2</v>
      </c>
      <c r="BF54" s="165">
        <v>-28.476800000000001</v>
      </c>
      <c r="BG54" s="165">
        <v>-28.4358</v>
      </c>
      <c r="BH54" s="165">
        <v>-3.6612</v>
      </c>
      <c r="BI54" s="166"/>
      <c r="BJ54" s="165">
        <v>2.0531999999999999</v>
      </c>
      <c r="BK54" s="165">
        <v>5.4909999999999997</v>
      </c>
      <c r="BL54" s="165">
        <v>2.3473000000000002</v>
      </c>
      <c r="BM54" s="165">
        <v>1.6029</v>
      </c>
      <c r="BN54" s="165">
        <v>-111.54510000000001</v>
      </c>
      <c r="BO54" s="165">
        <v>46.082900000000002</v>
      </c>
      <c r="BP54" s="165">
        <v>45.808300000000003</v>
      </c>
      <c r="BQ54" s="165">
        <v>13.8141</v>
      </c>
      <c r="BR54" s="165">
        <v>-166.4237</v>
      </c>
      <c r="BS54" s="166"/>
      <c r="BT54" s="166"/>
      <c r="BU54" s="166"/>
      <c r="BV54" s="165">
        <v>17.7836</v>
      </c>
      <c r="BW54" s="165">
        <v>9.0399999999999991</v>
      </c>
      <c r="BX54" s="165">
        <v>4.96</v>
      </c>
      <c r="BY54" s="165">
        <v>-8.89</v>
      </c>
      <c r="BZ54" s="165">
        <v>8.74</v>
      </c>
      <c r="CA54" s="165">
        <v>-9.2387999999999995</v>
      </c>
      <c r="CB54" s="165">
        <v>-9.1049000000000007</v>
      </c>
      <c r="CC54" s="165">
        <v>18.9176</v>
      </c>
      <c r="CD54" s="165">
        <v>16.691800000000001</v>
      </c>
      <c r="CE54" s="165">
        <v>0.37709999999999999</v>
      </c>
      <c r="CF54" s="165">
        <v>-20.159700000000001</v>
      </c>
      <c r="CG54" s="165">
        <v>-20.242000000000001</v>
      </c>
      <c r="CH54" s="165">
        <v>1.6647000000000001</v>
      </c>
      <c r="CI54" s="165">
        <v>5.4212999999999996</v>
      </c>
      <c r="CJ54" s="166"/>
      <c r="CK54" s="166"/>
      <c r="CL54" s="165">
        <v>35.200000000000003</v>
      </c>
      <c r="CM54" s="165">
        <v>-8.1</v>
      </c>
      <c r="CN54" s="165">
        <v>-2.56</v>
      </c>
      <c r="CO54" s="165">
        <v>30.369</v>
      </c>
      <c r="CP54" s="165">
        <v>30.224399999999999</v>
      </c>
      <c r="CQ54" s="165">
        <v>29.2117</v>
      </c>
      <c r="CR54" s="165">
        <v>65.971199999999996</v>
      </c>
      <c r="CS54" s="165">
        <v>65.724999999999994</v>
      </c>
      <c r="CT54" s="165">
        <v>-15.506500000000001</v>
      </c>
      <c r="CU54" s="165">
        <v>-60.599400000000003</v>
      </c>
      <c r="CV54" s="165">
        <v>-10.163500000000001</v>
      </c>
      <c r="CW54" s="165">
        <v>3.5855999999999999</v>
      </c>
      <c r="CX54" s="165">
        <v>26.54</v>
      </c>
      <c r="CY54" s="165">
        <v>20.37</v>
      </c>
      <c r="CZ54" s="165">
        <v>9.0673999999999992</v>
      </c>
      <c r="DA54" s="165">
        <v>9.1827000000000005</v>
      </c>
      <c r="DB54" s="165">
        <v>-11.1</v>
      </c>
      <c r="DC54" s="166"/>
      <c r="DD54" s="165">
        <v>-6.8754</v>
      </c>
      <c r="DE54" s="165">
        <v>-6.7845000000000004</v>
      </c>
      <c r="DF54" s="165">
        <v>18.189299999999999</v>
      </c>
      <c r="DG54" s="165">
        <v>1.47E-2</v>
      </c>
      <c r="DH54" s="165">
        <v>-5.6958000000000002</v>
      </c>
      <c r="DI54" s="165">
        <v>7</v>
      </c>
      <c r="DJ54" s="166"/>
      <c r="DK54" s="165">
        <v>-5.5407999999999999</v>
      </c>
      <c r="DL54" s="165">
        <v>0</v>
      </c>
      <c r="DM54" s="165">
        <v>36.594799999999999</v>
      </c>
      <c r="DN54" s="165">
        <v>7.2420999999999998</v>
      </c>
      <c r="DO54" s="165">
        <v>0.56999999999999995</v>
      </c>
      <c r="DP54" s="165">
        <v>-1.26</v>
      </c>
      <c r="DQ54" s="165">
        <v>11.4345</v>
      </c>
      <c r="DR54" s="165">
        <v>-17.975999999999999</v>
      </c>
      <c r="DS54" s="165">
        <v>-4.37</v>
      </c>
      <c r="DT54" s="165">
        <v>-4.37</v>
      </c>
      <c r="DU54" s="165">
        <v>17.79</v>
      </c>
      <c r="DV54" s="165">
        <v>19.920000000000002</v>
      </c>
      <c r="DW54" s="165">
        <v>-16.090900000000001</v>
      </c>
      <c r="DX54" s="165">
        <v>-8.0455000000000005</v>
      </c>
      <c r="DY54" s="165">
        <v>-25.6755</v>
      </c>
      <c r="DZ54" s="165">
        <v>-24.2727</v>
      </c>
      <c r="EA54" s="165">
        <v>22.181699999999999</v>
      </c>
      <c r="EB54" s="165">
        <v>1.9863</v>
      </c>
      <c r="EC54" s="165">
        <v>-5.8334999999999999</v>
      </c>
      <c r="ED54" s="165">
        <v>-5.3682999999999996</v>
      </c>
      <c r="EE54" s="165">
        <v>-15.1637</v>
      </c>
      <c r="EF54" s="165">
        <v>-18.231400000000001</v>
      </c>
      <c r="EG54" s="165">
        <v>-11.406000000000001</v>
      </c>
      <c r="EH54" s="165">
        <v>-103.40940000000001</v>
      </c>
      <c r="EI54" s="165">
        <v>1.6704000000000001</v>
      </c>
      <c r="EJ54" s="166"/>
      <c r="EK54" s="165">
        <v>-8.0507000000000009</v>
      </c>
      <c r="EL54" s="165">
        <v>-7.2567000000000004</v>
      </c>
      <c r="EM54" s="166"/>
      <c r="EN54" s="165">
        <v>-7.6769999999999996</v>
      </c>
      <c r="EO54" s="165">
        <v>-7.8380999999999998</v>
      </c>
      <c r="EP54" s="165">
        <v>-4.0999999999999996</v>
      </c>
      <c r="EQ54" s="165">
        <v>-18.699000000000002</v>
      </c>
      <c r="ER54" s="165">
        <v>-18.614699999999999</v>
      </c>
      <c r="ES54" s="165">
        <v>1.6554</v>
      </c>
      <c r="ET54" s="165">
        <v>13.49</v>
      </c>
      <c r="EU54" s="165">
        <v>-13.65</v>
      </c>
      <c r="EV54" s="165">
        <v>1.3</v>
      </c>
      <c r="EW54" s="165">
        <v>1.7806999999999999</v>
      </c>
      <c r="EX54" s="165">
        <v>-3.0653000000000001</v>
      </c>
      <c r="EY54" s="165">
        <v>-8.2113999999999994</v>
      </c>
      <c r="EZ54" s="165">
        <v>-8.4100999999999999</v>
      </c>
      <c r="FA54" s="165">
        <v>6.0781000000000001</v>
      </c>
      <c r="FB54" s="165">
        <v>2.2191999999999998</v>
      </c>
      <c r="FC54" s="165">
        <v>-23.368099999999998</v>
      </c>
      <c r="FD54" s="166"/>
      <c r="FE54" s="166"/>
      <c r="FF54" s="166"/>
      <c r="FG54" s="165">
        <v>0</v>
      </c>
      <c r="FH54" s="165">
        <v>0</v>
      </c>
      <c r="FI54" s="165">
        <v>0</v>
      </c>
      <c r="FJ54" s="166"/>
      <c r="FK54" s="166"/>
      <c r="FL54" s="166"/>
      <c r="FM54" s="165">
        <v>9.0350000000000001</v>
      </c>
      <c r="FN54" s="165">
        <v>8.9938000000000002</v>
      </c>
      <c r="FO54" s="165">
        <v>27.192900000000002</v>
      </c>
      <c r="FP54" s="165">
        <v>35.452100000000002</v>
      </c>
      <c r="FQ54" s="165">
        <v>9.0492000000000008</v>
      </c>
      <c r="FR54" s="165">
        <v>-13.86</v>
      </c>
      <c r="FS54" s="165">
        <v>-2.0137</v>
      </c>
      <c r="FT54" s="165">
        <v>0.29049999999999998</v>
      </c>
      <c r="FU54" s="165">
        <v>1.51</v>
      </c>
      <c r="FV54" s="165">
        <v>1.45</v>
      </c>
      <c r="FW54" s="165">
        <v>-9.2738999999999994</v>
      </c>
      <c r="FX54" s="165">
        <v>1.1400999999999999</v>
      </c>
      <c r="FY54" s="165">
        <v>7.1470000000000002</v>
      </c>
      <c r="FZ54" s="165">
        <v>0.83899999999999997</v>
      </c>
      <c r="GA54" s="165">
        <v>1.1258999999999999</v>
      </c>
      <c r="GB54" s="165">
        <v>27.87</v>
      </c>
      <c r="GC54" s="165">
        <v>-38.0002</v>
      </c>
      <c r="GD54" s="165">
        <v>-29.686599999999999</v>
      </c>
      <c r="GE54" s="165">
        <v>-2.2799999999999998</v>
      </c>
      <c r="GF54" s="165">
        <v>30.497399999999999</v>
      </c>
      <c r="GG54" s="166"/>
      <c r="GH54" s="165">
        <v>24.334199999999999</v>
      </c>
      <c r="GI54" s="165">
        <v>6.4989999999999997</v>
      </c>
      <c r="GJ54" s="165">
        <v>-7.0147000000000004</v>
      </c>
      <c r="GK54" s="165">
        <v>2.4222000000000001</v>
      </c>
      <c r="GL54" s="166"/>
      <c r="GM54" s="166"/>
      <c r="GN54" s="165">
        <v>-11.971399999999999</v>
      </c>
      <c r="GO54" s="165">
        <v>-12.164899999999999</v>
      </c>
      <c r="GP54" s="165">
        <v>10.856</v>
      </c>
      <c r="GQ54" s="165">
        <v>-36.469900000000003</v>
      </c>
      <c r="GR54" s="165">
        <v>-7.0156000000000001</v>
      </c>
      <c r="GS54" s="165">
        <v>-7.0846</v>
      </c>
      <c r="GT54" s="165">
        <v>131.72229999999999</v>
      </c>
      <c r="GU54" s="165">
        <v>-8.2181999999999995</v>
      </c>
      <c r="GV54" s="165">
        <v>-10.2362</v>
      </c>
      <c r="GW54" s="165">
        <v>-5.2483000000000004</v>
      </c>
      <c r="GX54" s="165">
        <v>2.8658999999999999</v>
      </c>
      <c r="GY54" s="165">
        <v>8.3956</v>
      </c>
      <c r="GZ54" s="165">
        <v>8.4503000000000004</v>
      </c>
      <c r="HA54" s="165">
        <v>2</v>
      </c>
      <c r="HB54" s="165">
        <v>16.161200000000001</v>
      </c>
      <c r="HC54" s="165">
        <v>18.107900000000001</v>
      </c>
      <c r="HD54" s="165">
        <v>-2.93</v>
      </c>
      <c r="HE54" s="165">
        <v>4.2762000000000002</v>
      </c>
      <c r="HF54" s="165">
        <v>37.463700000000003</v>
      </c>
      <c r="HG54" s="165">
        <v>20.979399999999998</v>
      </c>
      <c r="HH54" s="165">
        <v>27.9575</v>
      </c>
      <c r="HI54" s="165">
        <v>15.443099999999999</v>
      </c>
      <c r="HJ54" s="165">
        <v>15.2614</v>
      </c>
      <c r="HK54" s="165">
        <v>0</v>
      </c>
      <c r="HL54" s="165">
        <v>0</v>
      </c>
      <c r="HM54" s="165">
        <v>0</v>
      </c>
      <c r="HN54" s="165">
        <v>0</v>
      </c>
      <c r="HO54" s="166"/>
      <c r="HP54" s="166"/>
      <c r="HQ54" s="165">
        <v>-7.8758999999999997</v>
      </c>
      <c r="HR54" s="165">
        <v>-7.2552000000000003</v>
      </c>
      <c r="HS54" s="165">
        <v>-2.8959999999999999</v>
      </c>
      <c r="HT54" s="165">
        <v>-3.3201999999999998</v>
      </c>
      <c r="HU54" s="165">
        <v>8.07</v>
      </c>
      <c r="HV54" s="165">
        <v>8.3800000000000008</v>
      </c>
      <c r="HW54" s="165">
        <v>-27.9</v>
      </c>
      <c r="HX54" s="165">
        <v>-28</v>
      </c>
      <c r="HY54" s="165">
        <v>0.98599999999999999</v>
      </c>
      <c r="HZ54" s="165">
        <v>-10.24</v>
      </c>
      <c r="IA54" s="165">
        <v>33.4298</v>
      </c>
      <c r="IB54" s="165">
        <v>29.023800000000001</v>
      </c>
      <c r="IC54" s="165">
        <v>29.332999999999998</v>
      </c>
      <c r="ID54" s="165">
        <v>-20.399999999999999</v>
      </c>
      <c r="IE54" s="165">
        <v>-33.299999999999997</v>
      </c>
      <c r="IF54" s="165">
        <v>-3.8</v>
      </c>
      <c r="IG54" s="165">
        <v>-5.0999999999999996</v>
      </c>
      <c r="IH54" s="166"/>
      <c r="II54" s="166"/>
      <c r="IJ54" s="165">
        <v>-58.099800000000002</v>
      </c>
      <c r="IK54" s="165">
        <v>-44.387599999999999</v>
      </c>
      <c r="IL54" s="165">
        <v>-227.0033</v>
      </c>
      <c r="IM54" s="165">
        <v>-15.3429</v>
      </c>
      <c r="IN54" s="165">
        <v>16.814900000000002</v>
      </c>
      <c r="IO54" s="165">
        <v>96.803600000000003</v>
      </c>
      <c r="IP54" s="165">
        <v>64.5244</v>
      </c>
      <c r="IQ54" s="165">
        <v>58.959499999999998</v>
      </c>
      <c r="IR54" s="165">
        <v>129.77709999999999</v>
      </c>
      <c r="IS54" s="165">
        <v>38.045999999999999</v>
      </c>
      <c r="IT54" s="165">
        <v>37.948799999999999</v>
      </c>
      <c r="IU54" s="165">
        <v>32.580500000000001</v>
      </c>
      <c r="IV54" s="165">
        <v>46.691200000000002</v>
      </c>
      <c r="IW54" s="165">
        <v>155.47380000000001</v>
      </c>
      <c r="IX54" s="165">
        <v>-231.2475</v>
      </c>
      <c r="IY54" s="165">
        <v>72.371200000000002</v>
      </c>
      <c r="IZ54" s="165">
        <v>-62.774299999999997</v>
      </c>
      <c r="JA54" s="165">
        <v>-1.0999000000000001</v>
      </c>
      <c r="JB54" s="166"/>
      <c r="JC54" s="165">
        <v>-3.6</v>
      </c>
      <c r="JD54" s="165">
        <v>-0.82899999999999996</v>
      </c>
      <c r="JE54" s="165">
        <v>-0.83699999999999997</v>
      </c>
      <c r="JF54" s="165">
        <v>-1.1200000000000001</v>
      </c>
      <c r="JG54" s="165">
        <v>3.76</v>
      </c>
      <c r="JH54" s="165">
        <v>-3.6233</v>
      </c>
      <c r="JI54" s="165">
        <v>-10.164</v>
      </c>
      <c r="JJ54" s="165">
        <v>12.4254</v>
      </c>
      <c r="JK54" s="165">
        <v>-3.9535999999999998</v>
      </c>
      <c r="JL54" s="165">
        <v>0.6</v>
      </c>
      <c r="JM54" s="165">
        <v>-3.5000000000000003E-2</v>
      </c>
      <c r="JN54" s="165">
        <v>-8.7999999999999995E-2</v>
      </c>
      <c r="JO54" s="166"/>
      <c r="JP54" s="166"/>
      <c r="JQ54" s="165">
        <v>4.6726000000000001</v>
      </c>
      <c r="JR54" s="165">
        <v>3.4075000000000002</v>
      </c>
      <c r="JS54" s="165">
        <v>3.8780000000000001</v>
      </c>
      <c r="JT54" s="166"/>
      <c r="JU54" s="165">
        <v>18.399999999999999</v>
      </c>
      <c r="JV54" s="165">
        <v>11.1203</v>
      </c>
      <c r="JW54" s="165">
        <v>-0.33</v>
      </c>
      <c r="JX54" s="166"/>
      <c r="JY54" s="165">
        <v>-14.2997</v>
      </c>
      <c r="JZ54" s="165">
        <v>-1.9672000000000001</v>
      </c>
      <c r="KA54" s="165">
        <v>-21.826699999999999</v>
      </c>
      <c r="KB54" s="165">
        <v>-10.5373</v>
      </c>
      <c r="KC54" s="165">
        <v>0</v>
      </c>
      <c r="KD54" s="165">
        <v>-24.3187</v>
      </c>
      <c r="KE54" s="165">
        <v>-4.5435999999999996</v>
      </c>
      <c r="KF54" s="165">
        <v>-20.399999999999999</v>
      </c>
      <c r="KG54" s="165">
        <v>4.4000000000000004</v>
      </c>
      <c r="KH54" s="166"/>
      <c r="KI54" s="165">
        <v>-123.943</v>
      </c>
    </row>
    <row r="55" spans="1:295" ht="18" customHeight="1" x14ac:dyDescent="0.35">
      <c r="A55" s="161" t="s">
        <v>58</v>
      </c>
      <c r="B55" s="161" t="s">
        <v>830</v>
      </c>
      <c r="C55" s="165">
        <v>0</v>
      </c>
      <c r="D55" s="165">
        <v>3.3984000000000001</v>
      </c>
      <c r="E55" s="165">
        <v>-7.0587999999999997</v>
      </c>
      <c r="F55" s="165">
        <v>4.5659999999999998</v>
      </c>
      <c r="G55" s="165">
        <v>8.8245000000000005</v>
      </c>
      <c r="H55" s="166"/>
      <c r="I55" s="165">
        <v>16.596299999999999</v>
      </c>
      <c r="J55" s="166"/>
      <c r="K55" s="165">
        <v>10.2379</v>
      </c>
      <c r="L55" s="165">
        <v>4.0458999999999996</v>
      </c>
      <c r="M55" s="165">
        <v>5.391</v>
      </c>
      <c r="N55" s="165">
        <v>-6.66</v>
      </c>
      <c r="O55" s="165">
        <v>-19.8</v>
      </c>
      <c r="P55" s="166"/>
      <c r="Q55" s="166"/>
      <c r="R55" s="166"/>
      <c r="S55" s="165">
        <v>4.3543000000000003</v>
      </c>
      <c r="T55" s="165">
        <v>12.840999999999999</v>
      </c>
      <c r="U55" s="165">
        <v>3.4247999999999998</v>
      </c>
      <c r="V55" s="165">
        <v>3.423</v>
      </c>
      <c r="W55" s="165">
        <v>5.8926999999999996</v>
      </c>
      <c r="X55" s="165">
        <v>3.0274999999999999</v>
      </c>
      <c r="Y55" s="165">
        <v>-0.2059</v>
      </c>
      <c r="Z55" s="165">
        <v>1.7194</v>
      </c>
      <c r="AA55" s="166"/>
      <c r="AB55" s="165">
        <v>-0.45040000000000002</v>
      </c>
      <c r="AC55" s="165">
        <v>-0.749</v>
      </c>
      <c r="AD55" s="166"/>
      <c r="AE55" s="165">
        <v>10.518000000000001</v>
      </c>
      <c r="AF55" s="165">
        <v>-13.32</v>
      </c>
      <c r="AG55" s="166"/>
      <c r="AH55" s="165">
        <v>-0.111</v>
      </c>
      <c r="AI55" s="165">
        <v>0.14899999999999999</v>
      </c>
      <c r="AJ55" s="165">
        <v>-5.72</v>
      </c>
      <c r="AK55" s="165">
        <v>-5.73</v>
      </c>
      <c r="AL55" s="166"/>
      <c r="AM55" s="165">
        <v>-15.6</v>
      </c>
      <c r="AN55" s="165">
        <v>-15.84</v>
      </c>
      <c r="AO55" s="165">
        <v>5.5978000000000003</v>
      </c>
      <c r="AP55" s="165">
        <v>3.8241999999999998</v>
      </c>
      <c r="AQ55" s="165">
        <v>11.0748</v>
      </c>
      <c r="AR55" s="165">
        <v>11.321999999999999</v>
      </c>
      <c r="AS55" s="165">
        <v>-20.183700000000002</v>
      </c>
      <c r="AT55" s="165">
        <v>-6.1620999999999997</v>
      </c>
      <c r="AU55" s="165">
        <v>-7.7389000000000001</v>
      </c>
      <c r="AV55" s="165">
        <v>25.736499999999999</v>
      </c>
      <c r="AW55" s="165">
        <v>24.901199999999999</v>
      </c>
      <c r="AX55" s="166"/>
      <c r="AY55" s="165">
        <v>-14.0657</v>
      </c>
      <c r="AZ55" s="165">
        <v>7.1142000000000003</v>
      </c>
      <c r="BA55" s="165">
        <v>29.9511</v>
      </c>
      <c r="BB55" s="165">
        <v>-20.154</v>
      </c>
      <c r="BC55" s="165">
        <v>7.0960999999999999</v>
      </c>
      <c r="BD55" s="165">
        <v>-6</v>
      </c>
      <c r="BE55" s="165">
        <v>-6.3</v>
      </c>
      <c r="BF55" s="165">
        <v>-26.126200000000001</v>
      </c>
      <c r="BG55" s="165">
        <v>-24.416799999999999</v>
      </c>
      <c r="BH55" s="165">
        <v>-3.6947999999999999</v>
      </c>
      <c r="BI55" s="166"/>
      <c r="BJ55" s="165">
        <v>-1.2718</v>
      </c>
      <c r="BK55" s="165">
        <v>5.9981</v>
      </c>
      <c r="BL55" s="165">
        <v>2.4382000000000001</v>
      </c>
      <c r="BM55" s="165">
        <v>1.5783</v>
      </c>
      <c r="BN55" s="165">
        <v>-104.43429999999999</v>
      </c>
      <c r="BO55" s="165">
        <v>45.930300000000003</v>
      </c>
      <c r="BP55" s="165">
        <v>45.6252</v>
      </c>
      <c r="BQ55" s="165">
        <v>5.5034000000000001</v>
      </c>
      <c r="BR55" s="165">
        <v>-163.3115</v>
      </c>
      <c r="BS55" s="166"/>
      <c r="BT55" s="166"/>
      <c r="BU55" s="166"/>
      <c r="BV55" s="165">
        <v>16.745699999999999</v>
      </c>
      <c r="BW55" s="165">
        <v>9.08</v>
      </c>
      <c r="BX55" s="165">
        <v>4.88</v>
      </c>
      <c r="BY55" s="165">
        <v>-9.31</v>
      </c>
      <c r="BZ55" s="165">
        <v>8.43</v>
      </c>
      <c r="CA55" s="165">
        <v>-9.5068000000000001</v>
      </c>
      <c r="CB55" s="165">
        <v>-9.1049000000000007</v>
      </c>
      <c r="CC55" s="165">
        <v>18.4757</v>
      </c>
      <c r="CD55" s="165">
        <v>16.153300000000002</v>
      </c>
      <c r="CE55" s="165">
        <v>-1.7345999999999999</v>
      </c>
      <c r="CF55" s="165">
        <v>-17.484200000000001</v>
      </c>
      <c r="CG55" s="165">
        <v>-17.588799999999999</v>
      </c>
      <c r="CH55" s="165">
        <v>0.78910000000000002</v>
      </c>
      <c r="CI55" s="165">
        <v>5.2968999999999999</v>
      </c>
      <c r="CJ55" s="166"/>
      <c r="CK55" s="166"/>
      <c r="CL55" s="165">
        <v>33</v>
      </c>
      <c r="CM55" s="165">
        <v>-8.4</v>
      </c>
      <c r="CN55" s="165">
        <v>-2.56</v>
      </c>
      <c r="CO55" s="165">
        <v>30.5594</v>
      </c>
      <c r="CP55" s="165">
        <v>29.492999999999999</v>
      </c>
      <c r="CQ55" s="165">
        <v>28.827400000000001</v>
      </c>
      <c r="CR55" s="165">
        <v>66.999200000000002</v>
      </c>
      <c r="CS55" s="165">
        <v>67.864400000000003</v>
      </c>
      <c r="CT55" s="165">
        <v>-14.7141</v>
      </c>
      <c r="CU55" s="165">
        <v>-62.42</v>
      </c>
      <c r="CV55" s="165">
        <v>-9.1830999999999996</v>
      </c>
      <c r="CW55" s="165">
        <v>2.9075000000000002</v>
      </c>
      <c r="CX55" s="165">
        <v>29.42</v>
      </c>
      <c r="CY55" s="165">
        <v>19.420000000000002</v>
      </c>
      <c r="CZ55" s="165">
        <v>7.9736000000000002</v>
      </c>
      <c r="DA55" s="165">
        <v>8.0108999999999995</v>
      </c>
      <c r="DB55" s="165">
        <v>-10.29</v>
      </c>
      <c r="DC55" s="166"/>
      <c r="DD55" s="165">
        <v>-6.7868000000000004</v>
      </c>
      <c r="DE55" s="165">
        <v>-6.3324999999999996</v>
      </c>
      <c r="DF55" s="165">
        <v>16.023199999999999</v>
      </c>
      <c r="DG55" s="165">
        <v>1.47E-2</v>
      </c>
      <c r="DH55" s="165">
        <v>-5.3478000000000003</v>
      </c>
      <c r="DI55" s="165">
        <v>9.5</v>
      </c>
      <c r="DJ55" s="165">
        <v>9</v>
      </c>
      <c r="DK55" s="165">
        <v>-6.2256</v>
      </c>
      <c r="DL55" s="165">
        <v>-0.748</v>
      </c>
      <c r="DM55" s="165">
        <v>38.329599999999999</v>
      </c>
      <c r="DN55" s="165">
        <v>5.9432999999999998</v>
      </c>
      <c r="DO55" s="165">
        <v>-0.36</v>
      </c>
      <c r="DP55" s="165">
        <v>-2.2400000000000002</v>
      </c>
      <c r="DQ55" s="165">
        <v>11.988</v>
      </c>
      <c r="DR55" s="165">
        <v>-16.605899999999998</v>
      </c>
      <c r="DS55" s="165">
        <v>-4.3600000000000003</v>
      </c>
      <c r="DT55" s="165">
        <v>-4.46</v>
      </c>
      <c r="DU55" s="165">
        <v>15.85</v>
      </c>
      <c r="DV55" s="165">
        <v>18.27</v>
      </c>
      <c r="DW55" s="165">
        <v>-13.545500000000001</v>
      </c>
      <c r="DX55" s="165">
        <v>-7.6273</v>
      </c>
      <c r="DY55" s="165">
        <v>-24.765000000000001</v>
      </c>
      <c r="DZ55" s="165">
        <v>-23.354500000000002</v>
      </c>
      <c r="EA55" s="165">
        <v>18.533300000000001</v>
      </c>
      <c r="EB55" s="165">
        <v>1.2746999999999999</v>
      </c>
      <c r="EC55" s="165">
        <v>-6.6783000000000001</v>
      </c>
      <c r="ED55" s="165">
        <v>-6.7253999999999996</v>
      </c>
      <c r="EE55" s="165">
        <v>-15.892099999999999</v>
      </c>
      <c r="EF55" s="165">
        <v>-10.666399999999999</v>
      </c>
      <c r="EG55" s="165">
        <v>-10.068</v>
      </c>
      <c r="EH55" s="165">
        <v>-98.599500000000006</v>
      </c>
      <c r="EI55" s="165">
        <v>0.85799999999999998</v>
      </c>
      <c r="EJ55" s="166"/>
      <c r="EK55" s="165">
        <v>-9.3838000000000008</v>
      </c>
      <c r="EL55" s="165">
        <v>-7.9969000000000001</v>
      </c>
      <c r="EM55" s="166"/>
      <c r="EN55" s="165">
        <v>-11.619400000000001</v>
      </c>
      <c r="EO55" s="165">
        <v>-10.992800000000001</v>
      </c>
      <c r="EP55" s="165">
        <v>21.52</v>
      </c>
      <c r="EQ55" s="165">
        <v>-21.037600000000001</v>
      </c>
      <c r="ER55" s="165">
        <v>-20.653199999999998</v>
      </c>
      <c r="ES55" s="165">
        <v>-5.83</v>
      </c>
      <c r="ET55" s="165">
        <v>0</v>
      </c>
      <c r="EU55" s="165">
        <v>-24.2</v>
      </c>
      <c r="EV55" s="165">
        <v>-1.2</v>
      </c>
      <c r="EW55" s="165">
        <v>1.6223000000000001</v>
      </c>
      <c r="EX55" s="165">
        <v>-9.6452000000000009</v>
      </c>
      <c r="EY55" s="165">
        <v>-8.2577999999999996</v>
      </c>
      <c r="EZ55" s="165">
        <v>-8.2608999999999995</v>
      </c>
      <c r="FA55" s="165">
        <v>6.4002999999999997</v>
      </c>
      <c r="FB55" s="165">
        <v>-3.726</v>
      </c>
      <c r="FC55" s="165">
        <v>-16.736799999999999</v>
      </c>
      <c r="FD55" s="166"/>
      <c r="FE55" s="166"/>
      <c r="FF55" s="166"/>
      <c r="FG55" s="165">
        <v>0</v>
      </c>
      <c r="FH55" s="165">
        <v>0</v>
      </c>
      <c r="FI55" s="166"/>
      <c r="FJ55" s="166"/>
      <c r="FK55" s="166"/>
      <c r="FL55" s="166"/>
      <c r="FM55" s="165">
        <v>7.3110999999999997</v>
      </c>
      <c r="FN55" s="165">
        <v>7.3581000000000003</v>
      </c>
      <c r="FO55" s="165">
        <v>25.839700000000001</v>
      </c>
      <c r="FP55" s="165">
        <v>34.180399999999999</v>
      </c>
      <c r="FQ55" s="165">
        <v>9.0442999999999998</v>
      </c>
      <c r="FR55" s="165">
        <v>-14.22</v>
      </c>
      <c r="FS55" s="165">
        <v>-1.4131</v>
      </c>
      <c r="FT55" s="165">
        <v>0.30599999999999999</v>
      </c>
      <c r="FU55" s="165">
        <v>1.34</v>
      </c>
      <c r="FV55" s="165">
        <v>2.78</v>
      </c>
      <c r="FW55" s="165">
        <v>-9.4205000000000005</v>
      </c>
      <c r="FX55" s="165">
        <v>1.2119</v>
      </c>
      <c r="FY55" s="165">
        <v>7.2469999999999999</v>
      </c>
      <c r="FZ55" s="165">
        <v>1.1359999999999999</v>
      </c>
      <c r="GA55" s="165">
        <v>1.0242</v>
      </c>
      <c r="GB55" s="165">
        <v>27.5</v>
      </c>
      <c r="GC55" s="165">
        <v>-37.517899999999997</v>
      </c>
      <c r="GD55" s="165">
        <v>-30.142199999999999</v>
      </c>
      <c r="GE55" s="165">
        <v>-2.34</v>
      </c>
      <c r="GF55" s="165">
        <v>29.140899999999998</v>
      </c>
      <c r="GG55" s="166"/>
      <c r="GH55" s="165">
        <v>23.478400000000001</v>
      </c>
      <c r="GI55" s="165">
        <v>6.4223999999999997</v>
      </c>
      <c r="GJ55" s="165">
        <v>-6.8788</v>
      </c>
      <c r="GK55" s="165">
        <v>2.2193999999999998</v>
      </c>
      <c r="GL55" s="165">
        <v>5.5500000000000001E-2</v>
      </c>
      <c r="GM55" s="166"/>
      <c r="GN55" s="166"/>
      <c r="GO55" s="165">
        <v>-11.055300000000001</v>
      </c>
      <c r="GP55" s="165">
        <v>10.6806</v>
      </c>
      <c r="GQ55" s="165">
        <v>-36.805999999999997</v>
      </c>
      <c r="GR55" s="165">
        <v>-6.9314</v>
      </c>
      <c r="GS55" s="165">
        <v>-6.9873000000000003</v>
      </c>
      <c r="GT55" s="165">
        <v>128.393</v>
      </c>
      <c r="GU55" s="165">
        <v>-8.7257999999999996</v>
      </c>
      <c r="GV55" s="165">
        <v>-9.5448000000000004</v>
      </c>
      <c r="GW55" s="165">
        <v>-5.2709999999999999</v>
      </c>
      <c r="GX55" s="165">
        <v>3.0985999999999998</v>
      </c>
      <c r="GY55" s="165">
        <v>8.6739999999999995</v>
      </c>
      <c r="GZ55" s="165">
        <v>8.7034000000000002</v>
      </c>
      <c r="HA55" s="165">
        <v>2.3306</v>
      </c>
      <c r="HB55" s="165">
        <v>12.774100000000001</v>
      </c>
      <c r="HC55" s="165">
        <v>13.9068</v>
      </c>
      <c r="HD55" s="165">
        <v>-3.35</v>
      </c>
      <c r="HE55" s="165">
        <v>5.6200999999999999</v>
      </c>
      <c r="HF55" s="165">
        <v>42.007800000000003</v>
      </c>
      <c r="HG55" s="165">
        <v>19.4846</v>
      </c>
      <c r="HH55" s="165">
        <v>27.842600000000001</v>
      </c>
      <c r="HI55" s="165">
        <v>14.8049</v>
      </c>
      <c r="HJ55" s="165">
        <v>15.391</v>
      </c>
      <c r="HK55" s="166"/>
      <c r="HL55" s="165">
        <v>0</v>
      </c>
      <c r="HM55" s="165">
        <v>0</v>
      </c>
      <c r="HN55" s="165">
        <v>0</v>
      </c>
      <c r="HO55" s="165">
        <v>54.796999999999997</v>
      </c>
      <c r="HP55" s="165">
        <v>55.216900000000003</v>
      </c>
      <c r="HQ55" s="165">
        <v>-8.2219999999999995</v>
      </c>
      <c r="HR55" s="165">
        <v>-7.2771999999999997</v>
      </c>
      <c r="HS55" s="165">
        <v>-3.157</v>
      </c>
      <c r="HT55" s="165">
        <v>-3.4906999999999999</v>
      </c>
      <c r="HU55" s="165">
        <v>8.56</v>
      </c>
      <c r="HV55" s="165">
        <v>8.4600000000000009</v>
      </c>
      <c r="HW55" s="165">
        <v>-28</v>
      </c>
      <c r="HX55" s="165">
        <v>-27.7</v>
      </c>
      <c r="HY55" s="165">
        <v>1.1087</v>
      </c>
      <c r="HZ55" s="165">
        <v>-10.24</v>
      </c>
      <c r="IA55" s="165">
        <v>32.9587</v>
      </c>
      <c r="IB55" s="165">
        <v>28.299600000000002</v>
      </c>
      <c r="IC55" s="165">
        <v>28.1905</v>
      </c>
      <c r="ID55" s="165">
        <v>-19.899999999999999</v>
      </c>
      <c r="IE55" s="165">
        <v>-33.299999999999997</v>
      </c>
      <c r="IF55" s="165">
        <v>-3.9</v>
      </c>
      <c r="IG55" s="165">
        <v>-4.7</v>
      </c>
      <c r="IH55" s="165">
        <v>-17.538599999999999</v>
      </c>
      <c r="II55" s="166"/>
      <c r="IJ55" s="165">
        <v>-53.867699999999999</v>
      </c>
      <c r="IK55" s="165">
        <v>-48.424700000000001</v>
      </c>
      <c r="IL55" s="165">
        <v>-229.7938</v>
      </c>
      <c r="IM55" s="165">
        <v>-13.5961</v>
      </c>
      <c r="IN55" s="165">
        <v>16.286100000000001</v>
      </c>
      <c r="IO55" s="165">
        <v>99.173599999999993</v>
      </c>
      <c r="IP55" s="165">
        <v>67.816699999999997</v>
      </c>
      <c r="IQ55" s="165">
        <v>64.959199999999996</v>
      </c>
      <c r="IR55" s="165">
        <v>127.4288</v>
      </c>
      <c r="IS55" s="165">
        <v>31.4224</v>
      </c>
      <c r="IT55" s="165">
        <v>37.760100000000001</v>
      </c>
      <c r="IU55" s="165">
        <v>37.323700000000002</v>
      </c>
      <c r="IV55" s="165">
        <v>44.229100000000003</v>
      </c>
      <c r="IW55" s="165">
        <v>152.3304</v>
      </c>
      <c r="IX55" s="165">
        <v>-230.46870000000001</v>
      </c>
      <c r="IY55" s="165">
        <v>68.0137</v>
      </c>
      <c r="IZ55" s="165">
        <v>-59.216500000000003</v>
      </c>
      <c r="JA55" s="165">
        <v>-0.65549999999999997</v>
      </c>
      <c r="JB55" s="166"/>
      <c r="JC55" s="165">
        <v>-3.6</v>
      </c>
      <c r="JD55" s="165">
        <v>-1.0109999999999999</v>
      </c>
      <c r="JE55" s="165">
        <v>-1.008</v>
      </c>
      <c r="JF55" s="165">
        <v>-1.52</v>
      </c>
      <c r="JG55" s="165">
        <v>4.08</v>
      </c>
      <c r="JH55" s="165">
        <v>-3.7027999999999999</v>
      </c>
      <c r="JI55" s="165">
        <v>-10.371600000000001</v>
      </c>
      <c r="JJ55" s="165">
        <v>12.9229</v>
      </c>
      <c r="JK55" s="165">
        <v>-3.9841000000000002</v>
      </c>
      <c r="JL55" s="165">
        <v>0.5</v>
      </c>
      <c r="JM55" s="165">
        <v>0.38800000000000001</v>
      </c>
      <c r="JN55" s="165">
        <v>-0.221</v>
      </c>
      <c r="JO55" s="166"/>
      <c r="JP55" s="166"/>
      <c r="JQ55" s="165">
        <v>3.8241999999999998</v>
      </c>
      <c r="JR55" s="165">
        <v>3.7019000000000002</v>
      </c>
      <c r="JS55" s="165">
        <v>3.6219000000000001</v>
      </c>
      <c r="JT55" s="166"/>
      <c r="JU55" s="165">
        <v>18.2</v>
      </c>
      <c r="JV55" s="165">
        <v>11.3736</v>
      </c>
      <c r="JW55" s="165">
        <v>-0.46</v>
      </c>
      <c r="JX55" s="166"/>
      <c r="JY55" s="165">
        <v>-12.836600000000001</v>
      </c>
      <c r="JZ55" s="165">
        <v>-2.8355000000000001</v>
      </c>
      <c r="KA55" s="165">
        <v>-21.645</v>
      </c>
      <c r="KB55" s="165">
        <v>-8.7820999999999998</v>
      </c>
      <c r="KC55" s="165">
        <v>0</v>
      </c>
      <c r="KD55" s="165">
        <v>-25.2544</v>
      </c>
      <c r="KE55" s="165">
        <v>-4.6071</v>
      </c>
      <c r="KF55" s="165">
        <v>-19.2</v>
      </c>
      <c r="KG55" s="165">
        <v>3.4</v>
      </c>
      <c r="KH55" s="166"/>
      <c r="KI55" s="165">
        <v>-128.2491</v>
      </c>
    </row>
    <row r="56" spans="1:295" ht="18" customHeight="1" x14ac:dyDescent="0.35">
      <c r="A56" s="161" t="s">
        <v>831</v>
      </c>
      <c r="B56" s="161" t="s">
        <v>59</v>
      </c>
      <c r="C56" s="168">
        <v>0</v>
      </c>
      <c r="D56" s="168">
        <v>3.1640999999999999</v>
      </c>
      <c r="E56" s="168">
        <v>-6.7221000000000002</v>
      </c>
      <c r="F56" s="168">
        <v>6.8842999999999996</v>
      </c>
      <c r="G56" s="168">
        <v>8.4251000000000005</v>
      </c>
      <c r="H56" s="169"/>
      <c r="I56" s="168">
        <v>16.035399999999999</v>
      </c>
      <c r="J56" s="169"/>
      <c r="K56" s="168">
        <v>9.8242999999999991</v>
      </c>
      <c r="L56" s="168">
        <v>3.6949000000000001</v>
      </c>
      <c r="M56" s="168">
        <v>5.1010999999999997</v>
      </c>
      <c r="N56" s="168">
        <v>-4.4400000000000004</v>
      </c>
      <c r="O56" s="169"/>
      <c r="P56" s="169"/>
      <c r="Q56" s="169"/>
      <c r="R56" s="169"/>
      <c r="S56" s="168">
        <v>4.8273999999999999</v>
      </c>
      <c r="T56" s="168">
        <v>12.881600000000001</v>
      </c>
      <c r="U56" s="168">
        <v>3.3919000000000001</v>
      </c>
      <c r="V56" s="168">
        <v>3.3508</v>
      </c>
      <c r="W56" s="168">
        <v>5.7666000000000004</v>
      </c>
      <c r="X56" s="168">
        <v>3.1576</v>
      </c>
      <c r="Y56" s="168">
        <v>9.9099999999999994E-2</v>
      </c>
      <c r="Z56" s="168">
        <v>1.627</v>
      </c>
      <c r="AA56" s="169"/>
      <c r="AB56" s="168">
        <v>-0.38040000000000002</v>
      </c>
      <c r="AC56" s="168">
        <v>-0.74399999999999999</v>
      </c>
      <c r="AD56" s="169"/>
      <c r="AE56" s="168">
        <v>10.808999999999999</v>
      </c>
      <c r="AF56" s="168">
        <v>-15.54</v>
      </c>
      <c r="AG56" s="168">
        <v>-15.4</v>
      </c>
      <c r="AH56" s="168">
        <v>-6.2E-2</v>
      </c>
      <c r="AI56" s="168">
        <v>0.14899999999999999</v>
      </c>
      <c r="AJ56" s="168">
        <v>-5.59</v>
      </c>
      <c r="AK56" s="168">
        <v>-5.62</v>
      </c>
      <c r="AL56" s="169"/>
      <c r="AM56" s="168">
        <v>-15.75</v>
      </c>
      <c r="AN56" s="168">
        <v>-15.81</v>
      </c>
      <c r="AO56" s="168">
        <v>5.3783000000000003</v>
      </c>
      <c r="AP56" s="168">
        <v>3.8807999999999998</v>
      </c>
      <c r="AQ56" s="168">
        <v>10.4894</v>
      </c>
      <c r="AR56" s="168">
        <v>11.9339</v>
      </c>
      <c r="AS56" s="168">
        <v>-20.8779</v>
      </c>
      <c r="AT56" s="168">
        <v>-5.7602000000000002</v>
      </c>
      <c r="AU56" s="168">
        <v>-5.0879000000000003</v>
      </c>
      <c r="AV56" s="168">
        <v>7.7026000000000003</v>
      </c>
      <c r="AW56" s="168">
        <v>7.8056000000000001</v>
      </c>
      <c r="AX56" s="169"/>
      <c r="AY56" s="168">
        <v>-15.9411</v>
      </c>
      <c r="AZ56" s="168">
        <v>5.1414</v>
      </c>
      <c r="BA56" s="168">
        <v>28.388300000000001</v>
      </c>
      <c r="BB56" s="168">
        <v>-20.4543</v>
      </c>
      <c r="BC56" s="168">
        <v>7.7580999999999998</v>
      </c>
      <c r="BD56" s="168">
        <v>-5.7</v>
      </c>
      <c r="BE56" s="168">
        <v>-6.1</v>
      </c>
      <c r="BF56" s="168">
        <v>-27.8017</v>
      </c>
      <c r="BG56" s="168">
        <v>-27.8247</v>
      </c>
      <c r="BH56" s="168">
        <v>-3.5688</v>
      </c>
      <c r="BI56" s="169"/>
      <c r="BJ56" s="168">
        <v>1.7322</v>
      </c>
      <c r="BK56" s="168">
        <v>5.5260999999999996</v>
      </c>
      <c r="BL56" s="168">
        <v>2.1739999999999999</v>
      </c>
      <c r="BM56" s="168">
        <v>1.4531000000000001</v>
      </c>
      <c r="BN56" s="168">
        <v>-115.9093</v>
      </c>
      <c r="BO56" s="168">
        <v>48.951700000000002</v>
      </c>
      <c r="BP56" s="168">
        <v>49.012700000000002</v>
      </c>
      <c r="BQ56" s="168">
        <v>-3.9472999999999998</v>
      </c>
      <c r="BR56" s="168">
        <v>-175.16849999999999</v>
      </c>
      <c r="BS56" s="169"/>
      <c r="BT56" s="169"/>
      <c r="BU56" s="169"/>
      <c r="BV56" s="168">
        <v>15.5282</v>
      </c>
      <c r="BW56" s="168">
        <v>8.31</v>
      </c>
      <c r="BX56" s="168">
        <v>4.37</v>
      </c>
      <c r="BY56" s="168">
        <v>-9.91</v>
      </c>
      <c r="BZ56" s="168">
        <v>7.19</v>
      </c>
      <c r="CA56" s="168">
        <v>-12.1859</v>
      </c>
      <c r="CB56" s="168">
        <v>-12.1859</v>
      </c>
      <c r="CC56" s="168">
        <v>16.269200000000001</v>
      </c>
      <c r="CD56" s="168">
        <v>14.5337</v>
      </c>
      <c r="CE56" s="168">
        <v>-3.0354999999999999</v>
      </c>
      <c r="CF56" s="168">
        <v>-12.9353</v>
      </c>
      <c r="CG56" s="168">
        <v>-13.307399999999999</v>
      </c>
      <c r="CH56" s="168">
        <v>1.1184000000000001</v>
      </c>
      <c r="CI56" s="168">
        <v>9.9398</v>
      </c>
      <c r="CJ56" s="169"/>
      <c r="CK56" s="169"/>
      <c r="CL56" s="168">
        <v>39.200000000000003</v>
      </c>
      <c r="CM56" s="168">
        <v>-16.100000000000001</v>
      </c>
      <c r="CN56" s="168">
        <v>-2.57</v>
      </c>
      <c r="CO56" s="168">
        <v>32.5899</v>
      </c>
      <c r="CP56" s="168">
        <v>32.551099999999998</v>
      </c>
      <c r="CQ56" s="168">
        <v>31.325600000000001</v>
      </c>
      <c r="CR56" s="168">
        <v>74.7256</v>
      </c>
      <c r="CS56" s="168">
        <v>75.2179</v>
      </c>
      <c r="CT56" s="168">
        <v>-14.193199999999999</v>
      </c>
      <c r="CU56" s="168">
        <v>-69.380099999999999</v>
      </c>
      <c r="CV56" s="168">
        <v>-8.6279000000000003</v>
      </c>
      <c r="CW56" s="168">
        <v>2.8170999999999999</v>
      </c>
      <c r="CX56" s="168">
        <v>27.54</v>
      </c>
      <c r="CY56" s="168">
        <v>16.88</v>
      </c>
      <c r="CZ56" s="168">
        <v>7.3486000000000002</v>
      </c>
      <c r="DA56" s="168">
        <v>7.5225999999999997</v>
      </c>
      <c r="DB56" s="168">
        <v>-9.84</v>
      </c>
      <c r="DC56" s="169"/>
      <c r="DD56" s="168">
        <v>-11.273999999999999</v>
      </c>
      <c r="DE56" s="168">
        <v>-11.267099999999999</v>
      </c>
      <c r="DF56" s="168">
        <v>25.9208</v>
      </c>
      <c r="DG56" s="168">
        <v>1.4500000000000001E-2</v>
      </c>
      <c r="DH56" s="168">
        <v>-5.0054999999999996</v>
      </c>
      <c r="DI56" s="169"/>
      <c r="DJ56" s="169"/>
      <c r="DK56" s="168">
        <v>-5.3284000000000002</v>
      </c>
      <c r="DL56" s="168">
        <v>-1.4961</v>
      </c>
      <c r="DM56" s="168">
        <v>35.648499999999999</v>
      </c>
      <c r="DN56" s="168">
        <v>4.6444999999999999</v>
      </c>
      <c r="DO56" s="168">
        <v>-1.1499999999999999</v>
      </c>
      <c r="DP56" s="168">
        <v>-1.44</v>
      </c>
      <c r="DQ56" s="168">
        <v>10.664999999999999</v>
      </c>
      <c r="DR56" s="168">
        <v>-25.766500000000001</v>
      </c>
      <c r="DS56" s="168">
        <v>-6.26</v>
      </c>
      <c r="DT56" s="168">
        <v>-6.35</v>
      </c>
      <c r="DU56" s="168">
        <v>18.059999999999999</v>
      </c>
      <c r="DV56" s="168">
        <v>17.93</v>
      </c>
      <c r="DW56" s="168">
        <v>-21.6</v>
      </c>
      <c r="DX56" s="168">
        <v>-11.2182</v>
      </c>
      <c r="DY56" s="168">
        <v>-27.829699999999999</v>
      </c>
      <c r="DZ56" s="168">
        <v>-26.7</v>
      </c>
      <c r="EA56" s="168">
        <v>10.8447</v>
      </c>
      <c r="EB56" s="168">
        <v>-7.2450000000000001</v>
      </c>
      <c r="EC56" s="168">
        <v>-14.0542</v>
      </c>
      <c r="ED56" s="168">
        <v>-15.277100000000001</v>
      </c>
      <c r="EE56" s="168">
        <v>-22.871700000000001</v>
      </c>
      <c r="EF56" s="168">
        <v>-24.898900000000001</v>
      </c>
      <c r="EG56" s="168">
        <v>-10.234</v>
      </c>
      <c r="EH56" s="168">
        <v>-89.355599999999995</v>
      </c>
      <c r="EI56" s="168">
        <v>-1.9681999999999999</v>
      </c>
      <c r="EJ56" s="169"/>
      <c r="EK56" s="168">
        <v>-8.9621999999999993</v>
      </c>
      <c r="EL56" s="168">
        <v>-9.0289999999999999</v>
      </c>
      <c r="EM56" s="169"/>
      <c r="EN56" s="168">
        <v>-8.7969000000000008</v>
      </c>
      <c r="EO56" s="168">
        <v>-8.6316000000000006</v>
      </c>
      <c r="EP56" s="168">
        <v>-9.2200000000000006</v>
      </c>
      <c r="EQ56" s="168">
        <v>-19.045100000000001</v>
      </c>
      <c r="ER56" s="168">
        <v>-19.262799999999999</v>
      </c>
      <c r="ES56" s="168">
        <v>5.2733999999999996</v>
      </c>
      <c r="ET56" s="168">
        <v>13.25</v>
      </c>
      <c r="EU56" s="168">
        <v>-8.2200000000000006</v>
      </c>
      <c r="EV56" s="168">
        <v>3.2</v>
      </c>
      <c r="EW56" s="168">
        <v>1.7504</v>
      </c>
      <c r="EX56" s="168">
        <v>-5.2713000000000001</v>
      </c>
      <c r="EY56" s="168">
        <v>-6.8381999999999996</v>
      </c>
      <c r="EZ56" s="168">
        <v>-7.0823</v>
      </c>
      <c r="FA56" s="168">
        <v>6.5152000000000001</v>
      </c>
      <c r="FB56" s="168">
        <v>3.2399</v>
      </c>
      <c r="FC56" s="168">
        <v>-26.0288</v>
      </c>
      <c r="FD56" s="169"/>
      <c r="FE56" s="169"/>
      <c r="FF56" s="169"/>
      <c r="FG56" s="168">
        <v>2.8264</v>
      </c>
      <c r="FH56" s="168">
        <v>0</v>
      </c>
      <c r="FI56" s="168">
        <v>0</v>
      </c>
      <c r="FJ56" s="169"/>
      <c r="FK56" s="169"/>
      <c r="FL56" s="169"/>
      <c r="FM56" s="168">
        <v>12.061</v>
      </c>
      <c r="FN56" s="168">
        <v>11.0116</v>
      </c>
      <c r="FO56" s="168">
        <v>24.096800000000002</v>
      </c>
      <c r="FP56" s="168">
        <v>33.206800000000001</v>
      </c>
      <c r="FQ56" s="168">
        <v>14.649900000000001</v>
      </c>
      <c r="FR56" s="168">
        <v>-11.63</v>
      </c>
      <c r="FS56" s="168">
        <v>-2.6143000000000001</v>
      </c>
      <c r="FT56" s="168">
        <v>0.31519999999999998</v>
      </c>
      <c r="FU56" s="168">
        <v>2.02</v>
      </c>
      <c r="FV56" s="168">
        <v>2.36</v>
      </c>
      <c r="FW56" s="168">
        <v>-14.354699999999999</v>
      </c>
      <c r="FX56" s="168">
        <v>1.357</v>
      </c>
      <c r="FY56" s="168">
        <v>7.33</v>
      </c>
      <c r="FZ56" s="168">
        <v>1.0269999999999999</v>
      </c>
      <c r="GA56" s="168">
        <v>1.8342000000000001</v>
      </c>
      <c r="GB56" s="168">
        <v>26.21</v>
      </c>
      <c r="GC56" s="168">
        <v>-35.698700000000002</v>
      </c>
      <c r="GD56" s="168">
        <v>-26.063099999999999</v>
      </c>
      <c r="GE56" s="168">
        <v>-2.4500000000000002</v>
      </c>
      <c r="GF56" s="168">
        <v>28.383900000000001</v>
      </c>
      <c r="GG56" s="169"/>
      <c r="GH56" s="168">
        <v>23.456800000000001</v>
      </c>
      <c r="GI56" s="168">
        <v>6.1254999999999997</v>
      </c>
      <c r="GJ56" s="168">
        <v>-6.5526</v>
      </c>
      <c r="GK56" s="168">
        <v>2.0684999999999998</v>
      </c>
      <c r="GL56" s="169"/>
      <c r="GM56" s="169"/>
      <c r="GN56" s="168">
        <v>-11.3497</v>
      </c>
      <c r="GO56" s="168">
        <v>-9.6827000000000005</v>
      </c>
      <c r="GP56" s="168">
        <v>12.1302</v>
      </c>
      <c r="GQ56" s="168">
        <v>-37.310200000000002</v>
      </c>
      <c r="GR56" s="168">
        <v>-7.0915999999999997</v>
      </c>
      <c r="GS56" s="168">
        <v>-7.1106999999999996</v>
      </c>
      <c r="GT56" s="168">
        <v>127.1387</v>
      </c>
      <c r="GU56" s="168">
        <v>-9.1547000000000001</v>
      </c>
      <c r="GV56" s="168">
        <v>-10.0702</v>
      </c>
      <c r="GW56" s="168">
        <v>-4.6161000000000003</v>
      </c>
      <c r="GX56" s="169"/>
      <c r="GY56" s="168">
        <v>8.4834999999999994</v>
      </c>
      <c r="GZ56" s="168">
        <v>8.6006</v>
      </c>
      <c r="HA56" s="168">
        <v>2</v>
      </c>
      <c r="HB56" s="168">
        <v>12.758599999999999</v>
      </c>
      <c r="HC56" s="168">
        <v>14.938700000000001</v>
      </c>
      <c r="HD56" s="168">
        <v>-1.68</v>
      </c>
      <c r="HE56" s="168">
        <v>5.7887000000000004</v>
      </c>
      <c r="HF56" s="168">
        <v>41.322200000000002</v>
      </c>
      <c r="HG56" s="168">
        <v>18.52</v>
      </c>
      <c r="HH56" s="168">
        <v>28.404499999999999</v>
      </c>
      <c r="HI56" s="168">
        <v>16.524999999999999</v>
      </c>
      <c r="HJ56" s="168">
        <v>17.475000000000001</v>
      </c>
      <c r="HK56" s="169"/>
      <c r="HL56" s="168">
        <v>0</v>
      </c>
      <c r="HM56" s="168">
        <v>0</v>
      </c>
      <c r="HN56" s="168">
        <v>0</v>
      </c>
      <c r="HO56" s="169"/>
      <c r="HP56" s="169"/>
      <c r="HQ56" s="168">
        <v>-6.3377999999999997</v>
      </c>
      <c r="HR56" s="168">
        <v>-6.0026999999999999</v>
      </c>
      <c r="HS56" s="168">
        <v>-2.7006000000000001</v>
      </c>
      <c r="HT56" s="168">
        <v>-2.8028</v>
      </c>
      <c r="HU56" s="168">
        <v>5.81</v>
      </c>
      <c r="HV56" s="168">
        <v>6</v>
      </c>
      <c r="HW56" s="168">
        <v>-28.4</v>
      </c>
      <c r="HX56" s="168">
        <v>-28.2</v>
      </c>
      <c r="HY56" s="168">
        <v>0.93289999999999995</v>
      </c>
      <c r="HZ56" s="168">
        <v>-10.16</v>
      </c>
      <c r="IA56" s="168">
        <v>30.480699999999999</v>
      </c>
      <c r="IB56" s="168">
        <v>29.804099999999998</v>
      </c>
      <c r="IC56" s="168">
        <v>29.414999999999999</v>
      </c>
      <c r="ID56" s="168">
        <v>-19.5</v>
      </c>
      <c r="IE56" s="168">
        <v>-33.299999999999997</v>
      </c>
      <c r="IF56" s="168">
        <v>-4.5999999999999996</v>
      </c>
      <c r="IG56" s="168">
        <v>-5.2</v>
      </c>
      <c r="IH56" s="168">
        <v>-17.277799999999999</v>
      </c>
      <c r="II56" s="169"/>
      <c r="IJ56" s="168">
        <v>-52.405299999999997</v>
      </c>
      <c r="IK56" s="168">
        <v>-44.845199999999998</v>
      </c>
      <c r="IL56" s="168">
        <v>-229.16800000000001</v>
      </c>
      <c r="IM56" s="168">
        <v>-17.795200000000001</v>
      </c>
      <c r="IN56" s="168">
        <v>15.345800000000001</v>
      </c>
      <c r="IO56" s="168">
        <v>98.123400000000004</v>
      </c>
      <c r="IP56" s="168">
        <v>63.9818</v>
      </c>
      <c r="IQ56" s="168">
        <v>60.5413</v>
      </c>
      <c r="IR56" s="168">
        <v>126.18940000000001</v>
      </c>
      <c r="IS56" s="168">
        <v>33.493400000000001</v>
      </c>
      <c r="IT56" s="168">
        <v>34.1447</v>
      </c>
      <c r="IU56" s="168">
        <v>30.3841</v>
      </c>
      <c r="IV56" s="168">
        <v>44.019599999999997</v>
      </c>
      <c r="IW56" s="168">
        <v>152.0591</v>
      </c>
      <c r="IX56" s="168">
        <v>-228.25399999999999</v>
      </c>
      <c r="IY56" s="168">
        <v>68.814999999999998</v>
      </c>
      <c r="IZ56" s="168">
        <v>-60.039900000000003</v>
      </c>
      <c r="JA56" s="168">
        <v>-0.74829999999999997</v>
      </c>
      <c r="JB56" s="169"/>
      <c r="JC56" s="168">
        <v>-3.6</v>
      </c>
      <c r="JD56" s="168">
        <v>-1.081</v>
      </c>
      <c r="JE56" s="168">
        <v>-1.091</v>
      </c>
      <c r="JF56" s="168">
        <v>-1.1200000000000001</v>
      </c>
      <c r="JG56" s="168">
        <v>3.92</v>
      </c>
      <c r="JH56" s="168">
        <v>-3.754</v>
      </c>
      <c r="JI56" s="168">
        <v>-10.310499999999999</v>
      </c>
      <c r="JJ56" s="168">
        <v>11.5465</v>
      </c>
      <c r="JK56" s="168">
        <v>-3.0442</v>
      </c>
      <c r="JL56" s="168">
        <v>1</v>
      </c>
      <c r="JM56" s="168">
        <v>0.83699999999999997</v>
      </c>
      <c r="JN56" s="168">
        <v>0.46600000000000003</v>
      </c>
      <c r="JO56" s="169"/>
      <c r="JP56" s="169"/>
      <c r="JQ56" s="168">
        <v>4.1200999999999999</v>
      </c>
      <c r="JR56" s="168">
        <v>4.3311000000000002</v>
      </c>
      <c r="JS56" s="168">
        <v>3.1341999999999999</v>
      </c>
      <c r="JT56" s="169"/>
      <c r="JU56" s="168">
        <v>18.2</v>
      </c>
      <c r="JV56" s="168">
        <v>10.9611</v>
      </c>
      <c r="JW56" s="168">
        <v>-0.44</v>
      </c>
      <c r="JX56" s="169"/>
      <c r="JY56" s="168">
        <v>-13.601599999999999</v>
      </c>
      <c r="JZ56" s="168">
        <v>-2.4544999999999999</v>
      </c>
      <c r="KA56" s="168">
        <v>-21.2285</v>
      </c>
      <c r="KB56" s="168">
        <v>-10.8398</v>
      </c>
      <c r="KC56" s="168">
        <v>0</v>
      </c>
      <c r="KD56" s="168">
        <v>-23.9878</v>
      </c>
      <c r="KE56" s="168">
        <v>-5.7085999999999997</v>
      </c>
      <c r="KF56" s="168">
        <v>-19.899999999999999</v>
      </c>
      <c r="KG56" s="168">
        <v>4</v>
      </c>
      <c r="KH56" s="169"/>
      <c r="KI56" s="168">
        <v>-127.6533</v>
      </c>
    </row>
    <row r="57" spans="1:295" x14ac:dyDescent="0.35">
      <c r="A57" s="231" t="s">
        <v>843</v>
      </c>
      <c r="B57" s="231"/>
      <c r="C57" s="171">
        <v>0</v>
      </c>
      <c r="D57" s="171">
        <v>8.1243999999999996</v>
      </c>
      <c r="E57" s="171">
        <v>-3.6339000000000001</v>
      </c>
      <c r="F57" s="171">
        <v>13.688499999999999</v>
      </c>
      <c r="G57" s="171">
        <v>13.9818</v>
      </c>
      <c r="H57" s="171">
        <v>0</v>
      </c>
      <c r="I57" s="171">
        <v>27.343900000000001</v>
      </c>
      <c r="J57" s="171">
        <v>0</v>
      </c>
      <c r="K57" s="171">
        <v>25.508700000000001</v>
      </c>
      <c r="L57" s="171">
        <v>11.105700000000001</v>
      </c>
      <c r="M57" s="171">
        <v>10.8726</v>
      </c>
      <c r="N57" s="171">
        <v>-4.4400000000000004</v>
      </c>
      <c r="O57" s="171">
        <v>-19.8</v>
      </c>
      <c r="P57" s="171">
        <v>6.6</v>
      </c>
      <c r="Q57" s="171">
        <v>4.1399999999999997</v>
      </c>
      <c r="R57" s="171">
        <v>-15.4</v>
      </c>
      <c r="S57" s="171">
        <v>5.7211999999999996</v>
      </c>
      <c r="T57" s="171">
        <v>23.663399999999999</v>
      </c>
      <c r="U57" s="171">
        <v>7.4889999999999999</v>
      </c>
      <c r="V57" s="171">
        <v>7.3399000000000001</v>
      </c>
      <c r="W57" s="171">
        <v>12.666399999999999</v>
      </c>
      <c r="X57" s="171">
        <v>4.1924999999999999</v>
      </c>
      <c r="Y57" s="171">
        <v>1.6341000000000001</v>
      </c>
      <c r="Z57" s="171">
        <v>1.9439</v>
      </c>
      <c r="AA57" s="171">
        <v>0</v>
      </c>
      <c r="AB57" s="171">
        <v>-0.38040000000000002</v>
      </c>
      <c r="AC57" s="171">
        <v>0.108</v>
      </c>
      <c r="AD57" s="171">
        <v>0.11899999999999999</v>
      </c>
      <c r="AE57" s="171">
        <v>12.442</v>
      </c>
      <c r="AF57" s="171">
        <v>0</v>
      </c>
      <c r="AG57" s="171">
        <v>-4.4000000000000004</v>
      </c>
      <c r="AH57" s="171">
        <v>2.9449999999999998</v>
      </c>
      <c r="AI57" s="171">
        <v>0.20399999999999999</v>
      </c>
      <c r="AJ57" s="171">
        <v>-1.8</v>
      </c>
      <c r="AK57" s="171">
        <v>-1.75</v>
      </c>
      <c r="AL57" s="171">
        <v>-10</v>
      </c>
      <c r="AM57" s="171">
        <v>-10.27</v>
      </c>
      <c r="AN57" s="171">
        <v>-10.34</v>
      </c>
      <c r="AO57" s="171">
        <v>9.3062000000000005</v>
      </c>
      <c r="AP57" s="171">
        <v>4.1201999999999996</v>
      </c>
      <c r="AQ57" s="171">
        <v>28.134499999999999</v>
      </c>
      <c r="AR57" s="171">
        <v>30.087900000000001</v>
      </c>
      <c r="AS57" s="171">
        <v>-8.8888999999999996</v>
      </c>
      <c r="AT57" s="171">
        <v>2.4113000000000002</v>
      </c>
      <c r="AU57" s="171">
        <v>2.4540999999999999</v>
      </c>
      <c r="AV57" s="171">
        <v>28.2332</v>
      </c>
      <c r="AW57" s="171">
        <v>30.376300000000001</v>
      </c>
      <c r="AX57" s="171">
        <v>0</v>
      </c>
      <c r="AY57" s="171">
        <v>-10.3148</v>
      </c>
      <c r="AZ57" s="171">
        <v>7.1142000000000003</v>
      </c>
      <c r="BA57" s="171">
        <v>43.873199999999997</v>
      </c>
      <c r="BB57" s="171">
        <v>97.3172</v>
      </c>
      <c r="BC57" s="171">
        <v>10.554600000000001</v>
      </c>
      <c r="BD57" s="171">
        <v>-3.2</v>
      </c>
      <c r="BE57" s="171">
        <v>-3.5</v>
      </c>
      <c r="BF57" s="171">
        <v>-21.308</v>
      </c>
      <c r="BG57" s="171">
        <v>-20.603100000000001</v>
      </c>
      <c r="BH57" s="171">
        <v>-1.8374999999999999</v>
      </c>
      <c r="BI57" s="171">
        <v>0</v>
      </c>
      <c r="BJ57" s="171">
        <v>11.6557</v>
      </c>
      <c r="BK57" s="171">
        <v>9.0850000000000009</v>
      </c>
      <c r="BL57" s="171">
        <v>8.8510000000000009</v>
      </c>
      <c r="BM57" s="171">
        <v>5.7008999999999999</v>
      </c>
      <c r="BN57" s="171">
        <v>-83.620699999999999</v>
      </c>
      <c r="BO57" s="171">
        <v>121.25</v>
      </c>
      <c r="BP57" s="171">
        <v>121.0364</v>
      </c>
      <c r="BQ57" s="171">
        <v>26.5991</v>
      </c>
      <c r="BR57" s="171">
        <v>-51.431600000000003</v>
      </c>
      <c r="BS57" s="171">
        <v>0</v>
      </c>
      <c r="BT57" s="171">
        <v>0</v>
      </c>
      <c r="BU57" s="171">
        <v>0</v>
      </c>
      <c r="BV57" s="171">
        <v>37.0441</v>
      </c>
      <c r="BW57" s="171">
        <v>14.75</v>
      </c>
      <c r="BX57" s="171">
        <v>9.2200000000000006</v>
      </c>
      <c r="BY57" s="171">
        <v>-0.95</v>
      </c>
      <c r="BZ57" s="171">
        <v>16.25</v>
      </c>
      <c r="CA57" s="171">
        <v>-5.2201000000000004</v>
      </c>
      <c r="CB57" s="171">
        <v>-5.4881000000000002</v>
      </c>
      <c r="CC57" s="171">
        <v>35.625300000000003</v>
      </c>
      <c r="CD57" s="171">
        <v>33.523200000000003</v>
      </c>
      <c r="CE57" s="171">
        <v>0.4798</v>
      </c>
      <c r="CF57" s="171">
        <v>7.2103000000000002</v>
      </c>
      <c r="CG57" s="171">
        <v>7.2149999999999999</v>
      </c>
      <c r="CH57" s="171">
        <v>10.9589</v>
      </c>
      <c r="CI57" s="171">
        <v>19.0318</v>
      </c>
      <c r="CJ57" s="171">
        <v>0</v>
      </c>
      <c r="CK57" s="171">
        <v>0</v>
      </c>
      <c r="CL57" s="171">
        <v>88.4</v>
      </c>
      <c r="CM57" s="171">
        <v>-4.0999999999999996</v>
      </c>
      <c r="CN57" s="171">
        <v>-1.04</v>
      </c>
      <c r="CO57" s="171">
        <v>56.505800000000001</v>
      </c>
      <c r="CP57" s="171">
        <v>55.859499999999997</v>
      </c>
      <c r="CQ57" s="171">
        <v>54.347799999999999</v>
      </c>
      <c r="CR57" s="171">
        <v>104.53789999999999</v>
      </c>
      <c r="CS57" s="171">
        <v>106.3751</v>
      </c>
      <c r="CT57" s="171">
        <v>-9.7134</v>
      </c>
      <c r="CU57" s="171">
        <v>-53.845100000000002</v>
      </c>
      <c r="CV57" s="171">
        <v>0</v>
      </c>
      <c r="CW57" s="171">
        <v>4.3654999999999999</v>
      </c>
      <c r="CX57" s="171">
        <v>33.99</v>
      </c>
      <c r="CY57" s="171">
        <v>24.71</v>
      </c>
      <c r="CZ57" s="171">
        <v>17.817399999999999</v>
      </c>
      <c r="DA57" s="171">
        <v>17.874099999999999</v>
      </c>
      <c r="DB57" s="171">
        <v>-6.81</v>
      </c>
      <c r="DC57" s="171">
        <v>25.5123</v>
      </c>
      <c r="DD57" s="171">
        <v>-4.9015000000000004</v>
      </c>
      <c r="DE57" s="171">
        <v>-4.5679999999999996</v>
      </c>
      <c r="DF57" s="171">
        <v>39.925800000000002</v>
      </c>
      <c r="DG57" s="171">
        <v>1.5299999999999999E-2</v>
      </c>
      <c r="DH57" s="171">
        <v>-3.3275000000000001</v>
      </c>
      <c r="DI57" s="171">
        <v>19.3</v>
      </c>
      <c r="DJ57" s="171">
        <v>16.600000000000001</v>
      </c>
      <c r="DK57" s="171">
        <v>-0.35639999999999999</v>
      </c>
      <c r="DL57" s="171">
        <v>12.9094</v>
      </c>
      <c r="DM57" s="171">
        <v>46.530799999999999</v>
      </c>
      <c r="DN57" s="171">
        <v>25.054600000000001</v>
      </c>
      <c r="DO57" s="171">
        <v>13.67</v>
      </c>
      <c r="DP57" s="171">
        <v>-0.05</v>
      </c>
      <c r="DQ57" s="171">
        <v>17.293500000000002</v>
      </c>
      <c r="DR57" s="171">
        <v>-13.2058</v>
      </c>
      <c r="DS57" s="171">
        <v>-0.73</v>
      </c>
      <c r="DT57" s="171">
        <v>-0.81</v>
      </c>
      <c r="DU57" s="171">
        <v>29.36</v>
      </c>
      <c r="DV57" s="171">
        <v>29.42</v>
      </c>
      <c r="DW57" s="171">
        <v>-10.9636</v>
      </c>
      <c r="DX57" s="171">
        <v>-5.1909000000000001</v>
      </c>
      <c r="DY57" s="171">
        <v>-24.765000000000001</v>
      </c>
      <c r="DZ57" s="171">
        <v>-23.354500000000002</v>
      </c>
      <c r="EA57" s="171">
        <v>58.303199999999997</v>
      </c>
      <c r="EB57" s="171">
        <v>33.329000000000001</v>
      </c>
      <c r="EC57" s="171">
        <v>20.662099999999999</v>
      </c>
      <c r="ED57" s="171">
        <v>21.502700000000001</v>
      </c>
      <c r="EE57" s="171">
        <v>-2.0409000000000002</v>
      </c>
      <c r="EF57" s="171">
        <v>-5.851</v>
      </c>
      <c r="EG57" s="171">
        <v>-9.3780000000000001</v>
      </c>
      <c r="EH57" s="171">
        <v>0</v>
      </c>
      <c r="EI57" s="171">
        <v>25.4284</v>
      </c>
      <c r="EJ57" s="171">
        <v>0</v>
      </c>
      <c r="EK57" s="171">
        <v>-5.3094999999999999</v>
      </c>
      <c r="EL57" s="171">
        <v>-4.6590999999999996</v>
      </c>
      <c r="EM57" s="171">
        <v>0</v>
      </c>
      <c r="EN57" s="171">
        <v>2.8309000000000002</v>
      </c>
      <c r="EO57" s="171">
        <v>1.4782999999999999</v>
      </c>
      <c r="EP57" s="171">
        <v>22.032</v>
      </c>
      <c r="EQ57" s="171">
        <v>-15.7575</v>
      </c>
      <c r="ER57" s="171">
        <v>-16.031099999999999</v>
      </c>
      <c r="ES57" s="171">
        <v>14.0139</v>
      </c>
      <c r="ET57" s="171">
        <v>14.12</v>
      </c>
      <c r="EU57" s="171">
        <v>-7.19</v>
      </c>
      <c r="EV57" s="171">
        <v>3.2</v>
      </c>
      <c r="EW57" s="171">
        <v>9.9169</v>
      </c>
      <c r="EX57" s="171">
        <v>13.1378</v>
      </c>
      <c r="EY57" s="171">
        <v>-5.6436000000000002</v>
      </c>
      <c r="EZ57" s="171">
        <v>-5.9724000000000004</v>
      </c>
      <c r="FA57" s="171">
        <v>8.3137000000000008</v>
      </c>
      <c r="FB57" s="171">
        <v>14.934200000000001</v>
      </c>
      <c r="FC57" s="171">
        <v>0</v>
      </c>
      <c r="FD57" s="171">
        <v>-7.3200000000000001E-2</v>
      </c>
      <c r="FE57" s="171">
        <v>0</v>
      </c>
      <c r="FF57" s="171">
        <v>0</v>
      </c>
      <c r="FG57" s="171">
        <v>9.9896999999999991</v>
      </c>
      <c r="FH57" s="171">
        <v>9.7523</v>
      </c>
      <c r="FI57" s="171">
        <v>65.650000000000006</v>
      </c>
      <c r="FJ57" s="171">
        <v>12.3918</v>
      </c>
      <c r="FK57" s="171">
        <v>12.559200000000001</v>
      </c>
      <c r="FL57" s="171">
        <v>31.984200000000001</v>
      </c>
      <c r="FM57" s="171">
        <v>23.881499999999999</v>
      </c>
      <c r="FN57" s="171">
        <v>23.9938</v>
      </c>
      <c r="FO57" s="171">
        <v>28.131499999999999</v>
      </c>
      <c r="FP57" s="171">
        <v>37.563699999999997</v>
      </c>
      <c r="FQ57" s="171">
        <v>15.851100000000001</v>
      </c>
      <c r="FR57" s="171">
        <v>-7.42</v>
      </c>
      <c r="FS57" s="171">
        <v>-1.2025999999999999</v>
      </c>
      <c r="FT57" s="171">
        <v>0.43880000000000002</v>
      </c>
      <c r="FU57" s="171">
        <v>3.53</v>
      </c>
      <c r="FV57" s="171">
        <v>3.62</v>
      </c>
      <c r="FW57" s="171">
        <v>0</v>
      </c>
      <c r="FX57" s="171">
        <v>1.6791</v>
      </c>
      <c r="FY57" s="171">
        <v>7.88</v>
      </c>
      <c r="FZ57" s="171">
        <v>2.0910000000000002</v>
      </c>
      <c r="GA57" s="171">
        <v>2.7092999999999998</v>
      </c>
      <c r="GB57" s="171">
        <v>34.35</v>
      </c>
      <c r="GC57" s="171">
        <v>-21.1267</v>
      </c>
      <c r="GD57" s="171">
        <v>-12.810600000000001</v>
      </c>
      <c r="GE57" s="171">
        <v>-1.06</v>
      </c>
      <c r="GF57" s="171">
        <v>33.485199999999999</v>
      </c>
      <c r="GG57" s="171">
        <v>0</v>
      </c>
      <c r="GH57" s="171">
        <v>25.777000000000001</v>
      </c>
      <c r="GI57" s="171">
        <v>8.2173999999999996</v>
      </c>
      <c r="GJ57" s="171">
        <v>-4.8704999999999998</v>
      </c>
      <c r="GK57" s="171">
        <v>3.4899</v>
      </c>
      <c r="GL57" s="171">
        <v>7.1300000000000002E-2</v>
      </c>
      <c r="GM57" s="171">
        <v>0</v>
      </c>
      <c r="GN57" s="171">
        <v>-10.062900000000001</v>
      </c>
      <c r="GO57" s="171">
        <v>19.428699999999999</v>
      </c>
      <c r="GP57" s="171">
        <v>12.1302</v>
      </c>
      <c r="GQ57" s="171">
        <v>-25.797799999999999</v>
      </c>
      <c r="GR57" s="171">
        <v>-3.7328999999999999</v>
      </c>
      <c r="GS57" s="171">
        <v>-6.2474999999999996</v>
      </c>
      <c r="GT57" s="171">
        <v>155.6207</v>
      </c>
      <c r="GU57" s="171">
        <v>-2.9944999999999999</v>
      </c>
      <c r="GV57" s="171">
        <v>-7.9051</v>
      </c>
      <c r="GW57" s="171">
        <v>-3.0874999999999999</v>
      </c>
      <c r="GX57" s="171">
        <v>4.7146999999999997</v>
      </c>
      <c r="GY57" s="171">
        <v>12.0954</v>
      </c>
      <c r="GZ57" s="171">
        <v>12.311500000000001</v>
      </c>
      <c r="HA57" s="171">
        <v>4</v>
      </c>
      <c r="HB57" s="171">
        <v>44.788699999999999</v>
      </c>
      <c r="HC57" s="171">
        <v>45.439900000000002</v>
      </c>
      <c r="HD57" s="171">
        <v>0.84</v>
      </c>
      <c r="HE57" s="171">
        <v>27.223800000000001</v>
      </c>
      <c r="HF57" s="171">
        <v>51.223199999999999</v>
      </c>
      <c r="HG57" s="171">
        <v>40.829599999999999</v>
      </c>
      <c r="HH57" s="171">
        <v>56.342199999999998</v>
      </c>
      <c r="HI57" s="171">
        <v>32.848599999999998</v>
      </c>
      <c r="HJ57" s="171">
        <v>31.321000000000002</v>
      </c>
      <c r="HK57" s="171">
        <v>0</v>
      </c>
      <c r="HL57" s="171">
        <v>11.775700000000001</v>
      </c>
      <c r="HM57" s="171">
        <v>0</v>
      </c>
      <c r="HN57" s="171">
        <v>0</v>
      </c>
      <c r="HO57" s="171">
        <v>70.455600000000004</v>
      </c>
      <c r="HP57" s="171">
        <v>71.106800000000007</v>
      </c>
      <c r="HQ57" s="171">
        <v>-1.1521999999999999</v>
      </c>
      <c r="HR57" s="171">
        <v>-0.55889999999999995</v>
      </c>
      <c r="HS57" s="171">
        <v>-2.0973000000000002</v>
      </c>
      <c r="HT57" s="171">
        <v>-2.4474999999999998</v>
      </c>
      <c r="HU57" s="171">
        <v>19.59</v>
      </c>
      <c r="HV57" s="171">
        <v>19.600000000000001</v>
      </c>
      <c r="HW57" s="171">
        <v>-26.4</v>
      </c>
      <c r="HX57" s="171">
        <v>-26.3</v>
      </c>
      <c r="HY57" s="171">
        <v>1.3192999999999999</v>
      </c>
      <c r="HZ57" s="171">
        <v>11.44</v>
      </c>
      <c r="IA57" s="171">
        <v>45.150500000000001</v>
      </c>
      <c r="IB57" s="171">
        <v>38.461100000000002</v>
      </c>
      <c r="IC57" s="171">
        <v>38.4621</v>
      </c>
      <c r="ID57" s="171">
        <v>-14</v>
      </c>
      <c r="IE57" s="171">
        <v>-31.2</v>
      </c>
      <c r="IF57" s="171">
        <v>-0.7</v>
      </c>
      <c r="IG57" s="171">
        <v>-1.3</v>
      </c>
      <c r="IH57" s="171">
        <v>-17.088200000000001</v>
      </c>
      <c r="II57" s="171">
        <v>-16.978300000000001</v>
      </c>
      <c r="IJ57" s="171">
        <v>-41.985700000000001</v>
      </c>
      <c r="IK57" s="171">
        <v>11.8344</v>
      </c>
      <c r="IL57" s="171">
        <v>-221.70959999999999</v>
      </c>
      <c r="IM57" s="171">
        <v>-6.4187000000000003</v>
      </c>
      <c r="IN57" s="171">
        <v>24.418600000000001</v>
      </c>
      <c r="IO57" s="171">
        <v>108.4846</v>
      </c>
      <c r="IP57" s="171">
        <v>98.279899999999998</v>
      </c>
      <c r="IQ57" s="171">
        <v>93.704899999999995</v>
      </c>
      <c r="IR57" s="171">
        <v>133.54769999999999</v>
      </c>
      <c r="IS57" s="171">
        <v>45.230499999999999</v>
      </c>
      <c r="IT57" s="171">
        <v>42.441000000000003</v>
      </c>
      <c r="IU57" s="171">
        <v>42.747399999999999</v>
      </c>
      <c r="IV57" s="171">
        <v>61.019100000000002</v>
      </c>
      <c r="IW57" s="171">
        <v>167.48009999999999</v>
      </c>
      <c r="IX57" s="171">
        <v>-222.37540000000001</v>
      </c>
      <c r="IY57" s="171">
        <v>86.908900000000003</v>
      </c>
      <c r="IZ57" s="171">
        <v>-27.636900000000001</v>
      </c>
      <c r="JA57" s="171">
        <v>0.7752</v>
      </c>
      <c r="JB57" s="171">
        <v>0</v>
      </c>
      <c r="JC57" s="171">
        <v>-2.3199999999999998</v>
      </c>
      <c r="JD57" s="171">
        <v>-0.56899999999999995</v>
      </c>
      <c r="JE57" s="171">
        <v>-0.57999999999999996</v>
      </c>
      <c r="JF57" s="171">
        <v>2.48</v>
      </c>
      <c r="JG57" s="171">
        <v>5.92</v>
      </c>
      <c r="JH57" s="171">
        <v>-2.9899</v>
      </c>
      <c r="JI57" s="171">
        <v>-6.0044000000000004</v>
      </c>
      <c r="JJ57" s="171">
        <v>12.9229</v>
      </c>
      <c r="JK57" s="171">
        <v>-1.3748</v>
      </c>
      <c r="JL57" s="171">
        <v>3.1</v>
      </c>
      <c r="JM57" s="171">
        <v>1.9039999999999999</v>
      </c>
      <c r="JN57" s="171">
        <v>2.04</v>
      </c>
      <c r="JO57" s="171">
        <v>2.5859999999999999</v>
      </c>
      <c r="JP57" s="171">
        <v>2.9601999999999999</v>
      </c>
      <c r="JQ57" s="171">
        <v>4.8507999999999996</v>
      </c>
      <c r="JR57" s="171">
        <v>5.3495999999999997</v>
      </c>
      <c r="JS57" s="171">
        <v>4.6003999999999996</v>
      </c>
      <c r="JT57" s="171">
        <v>0</v>
      </c>
      <c r="JU57" s="171">
        <v>19.399999999999999</v>
      </c>
      <c r="JV57" s="171">
        <v>12.4735</v>
      </c>
      <c r="JW57" s="171">
        <v>0.79</v>
      </c>
      <c r="JX57" s="171">
        <v>0</v>
      </c>
      <c r="JY57" s="171">
        <v>4.2714999999999996</v>
      </c>
      <c r="JZ57" s="171">
        <v>1.5528</v>
      </c>
      <c r="KA57" s="171">
        <v>-18.6556</v>
      </c>
      <c r="KB57" s="171">
        <v>7.4466000000000001</v>
      </c>
      <c r="KC57" s="171">
        <v>16.968800000000002</v>
      </c>
      <c r="KD57" s="171">
        <v>-16.687999999999999</v>
      </c>
      <c r="KE57" s="171">
        <v>0</v>
      </c>
      <c r="KF57" s="171">
        <v>-17.2</v>
      </c>
      <c r="KG57" s="171">
        <v>6</v>
      </c>
      <c r="KH57" s="171">
        <v>0</v>
      </c>
      <c r="KI57" s="171">
        <v>-100.24079999999999</v>
      </c>
    </row>
    <row r="58" spans="1:295" x14ac:dyDescent="0.35">
      <c r="A58" s="231" t="s">
        <v>844</v>
      </c>
      <c r="B58" s="231"/>
      <c r="C58" s="171">
        <v>0</v>
      </c>
      <c r="D58" s="171">
        <v>1.4547000000000001</v>
      </c>
      <c r="E58" s="171">
        <v>-14.1137</v>
      </c>
      <c r="F58" s="171">
        <v>-2.6423000000000001</v>
      </c>
      <c r="G58" s="171">
        <v>4.1383999999999999</v>
      </c>
      <c r="H58" s="171">
        <v>0</v>
      </c>
      <c r="I58" s="171">
        <v>7.4210000000000003</v>
      </c>
      <c r="J58" s="171">
        <v>0</v>
      </c>
      <c r="K58" s="171">
        <v>6.0815999999999999</v>
      </c>
      <c r="L58" s="171">
        <v>1.8729</v>
      </c>
      <c r="M58" s="171">
        <v>1.8601000000000001</v>
      </c>
      <c r="N58" s="171">
        <v>-22.2</v>
      </c>
      <c r="O58" s="171">
        <v>-30.8</v>
      </c>
      <c r="P58" s="171">
        <v>-2.2000000000000002</v>
      </c>
      <c r="Q58" s="171">
        <v>0</v>
      </c>
      <c r="R58" s="171">
        <v>-22</v>
      </c>
      <c r="S58" s="171">
        <v>3.5103</v>
      </c>
      <c r="T58" s="171">
        <v>-6.2584</v>
      </c>
      <c r="U58" s="171">
        <v>1.6893</v>
      </c>
      <c r="V58" s="171">
        <v>1.5470999999999999</v>
      </c>
      <c r="W58" s="171">
        <v>2.5752000000000002</v>
      </c>
      <c r="X58" s="171">
        <v>0.88839999999999997</v>
      </c>
      <c r="Y58" s="171">
        <v>-1.0471999999999999</v>
      </c>
      <c r="Z58" s="171">
        <v>1.8100000000000002E-2</v>
      </c>
      <c r="AA58" s="171">
        <v>0</v>
      </c>
      <c r="AB58" s="171">
        <v>-1.1071</v>
      </c>
      <c r="AC58" s="171">
        <v>-0.79400000000000004</v>
      </c>
      <c r="AD58" s="171">
        <v>-0.78300000000000003</v>
      </c>
      <c r="AE58" s="171">
        <v>9.2520000000000007</v>
      </c>
      <c r="AF58" s="171">
        <v>-15.54</v>
      </c>
      <c r="AG58" s="171">
        <v>-15.4</v>
      </c>
      <c r="AH58" s="171">
        <v>-2.42</v>
      </c>
      <c r="AI58" s="171">
        <v>0.112</v>
      </c>
      <c r="AJ58" s="171">
        <v>-15.61</v>
      </c>
      <c r="AK58" s="171">
        <v>-15.91</v>
      </c>
      <c r="AL58" s="171">
        <v>-10</v>
      </c>
      <c r="AM58" s="171">
        <v>-18.899999999999999</v>
      </c>
      <c r="AN58" s="171">
        <v>-18.920000000000002</v>
      </c>
      <c r="AO58" s="171">
        <v>2.4569000000000001</v>
      </c>
      <c r="AP58" s="171">
        <v>2.3664000000000001</v>
      </c>
      <c r="AQ58" s="171">
        <v>5.0987</v>
      </c>
      <c r="AR58" s="171">
        <v>5.7923999999999998</v>
      </c>
      <c r="AS58" s="171">
        <v>-23.0383</v>
      </c>
      <c r="AT58" s="171">
        <v>-13.931699999999999</v>
      </c>
      <c r="AU58" s="171">
        <v>-13.5634</v>
      </c>
      <c r="AV58" s="171">
        <v>-2.0666000000000002</v>
      </c>
      <c r="AW58" s="171">
        <v>-2.1114999999999999</v>
      </c>
      <c r="AX58" s="171">
        <v>0</v>
      </c>
      <c r="AY58" s="171">
        <v>-23.308900000000001</v>
      </c>
      <c r="AZ58" s="171">
        <v>1.196</v>
      </c>
      <c r="BA58" s="171">
        <v>5.9824999999999999</v>
      </c>
      <c r="BB58" s="171">
        <v>-26.1999</v>
      </c>
      <c r="BC58" s="171">
        <v>4.3446999999999996</v>
      </c>
      <c r="BD58" s="171">
        <v>-6.5</v>
      </c>
      <c r="BE58" s="171">
        <v>-7.2</v>
      </c>
      <c r="BF58" s="171">
        <v>-35.780200000000001</v>
      </c>
      <c r="BG58" s="171">
        <v>-35.191899999999997</v>
      </c>
      <c r="BH58" s="171">
        <v>-3.9748999999999999</v>
      </c>
      <c r="BI58" s="171">
        <v>0</v>
      </c>
      <c r="BJ58" s="171">
        <v>-5.6428000000000003</v>
      </c>
      <c r="BK58" s="171">
        <v>5.2400000000000002E-2</v>
      </c>
      <c r="BL58" s="171">
        <v>-0.30740000000000001</v>
      </c>
      <c r="BM58" s="171">
        <v>-0.24110000000000001</v>
      </c>
      <c r="BN58" s="171">
        <v>-198.5839</v>
      </c>
      <c r="BO58" s="171">
        <v>42.3292</v>
      </c>
      <c r="BP58" s="171">
        <v>42.4818</v>
      </c>
      <c r="BQ58" s="171">
        <v>-70.453199999999995</v>
      </c>
      <c r="BR58" s="171">
        <v>-175.16849999999999</v>
      </c>
      <c r="BS58" s="171">
        <v>0</v>
      </c>
      <c r="BT58" s="171">
        <v>0</v>
      </c>
      <c r="BU58" s="171">
        <v>0</v>
      </c>
      <c r="BV58" s="171">
        <v>7.9935999999999998</v>
      </c>
      <c r="BW58" s="171">
        <v>7.29</v>
      </c>
      <c r="BX58" s="171">
        <v>2.89</v>
      </c>
      <c r="BY58" s="171">
        <v>-14.96</v>
      </c>
      <c r="BZ58" s="171">
        <v>2.93</v>
      </c>
      <c r="CA58" s="171">
        <v>-21.696899999999999</v>
      </c>
      <c r="CB58" s="171">
        <v>-21.9648</v>
      </c>
      <c r="CC58" s="171">
        <v>9.0997000000000003</v>
      </c>
      <c r="CD58" s="171">
        <v>6.9077999999999999</v>
      </c>
      <c r="CE58" s="171">
        <v>-7.3311000000000002</v>
      </c>
      <c r="CF58" s="171">
        <v>-29.604399999999998</v>
      </c>
      <c r="CG58" s="171">
        <v>-29.4328</v>
      </c>
      <c r="CH58" s="171">
        <v>-5.6954000000000002</v>
      </c>
      <c r="CI58" s="171">
        <v>3.6783000000000001</v>
      </c>
      <c r="CJ58" s="171">
        <v>0</v>
      </c>
      <c r="CK58" s="171">
        <v>0</v>
      </c>
      <c r="CL58" s="171">
        <v>33</v>
      </c>
      <c r="CM58" s="171">
        <v>-34.9</v>
      </c>
      <c r="CN58" s="171">
        <v>-5.1100000000000003</v>
      </c>
      <c r="CO58" s="171">
        <v>27.8063</v>
      </c>
      <c r="CP58" s="171">
        <v>27.8218</v>
      </c>
      <c r="CQ58" s="171">
        <v>26.902100000000001</v>
      </c>
      <c r="CR58" s="171">
        <v>57.284799999999997</v>
      </c>
      <c r="CS58" s="171">
        <v>57.213900000000002</v>
      </c>
      <c r="CT58" s="171">
        <v>-17.916399999999999</v>
      </c>
      <c r="CU58" s="171">
        <v>-110.44029999999999</v>
      </c>
      <c r="CV58" s="171">
        <v>-15.9216</v>
      </c>
      <c r="CW58" s="171">
        <v>2.3995000000000002</v>
      </c>
      <c r="CX58" s="171">
        <v>20.5</v>
      </c>
      <c r="CY58" s="171">
        <v>8.8800000000000008</v>
      </c>
      <c r="CZ58" s="171">
        <v>4.3799000000000001</v>
      </c>
      <c r="DA58" s="171">
        <v>4.5929000000000002</v>
      </c>
      <c r="DB58" s="171">
        <v>-16.149999999999999</v>
      </c>
      <c r="DC58" s="171">
        <v>25.5123</v>
      </c>
      <c r="DD58" s="171">
        <v>-19.958600000000001</v>
      </c>
      <c r="DE58" s="171">
        <v>-20.040400000000002</v>
      </c>
      <c r="DF58" s="171">
        <v>14.196099999999999</v>
      </c>
      <c r="DG58" s="171">
        <v>1.35E-2</v>
      </c>
      <c r="DH58" s="171">
        <v>-8.8102999999999998</v>
      </c>
      <c r="DI58" s="171">
        <v>-11</v>
      </c>
      <c r="DJ58" s="171">
        <v>-34.4</v>
      </c>
      <c r="DK58" s="171">
        <v>-6.3464</v>
      </c>
      <c r="DL58" s="171">
        <v>-2.9921000000000002</v>
      </c>
      <c r="DM58" s="171">
        <v>32.494199999999999</v>
      </c>
      <c r="DN58" s="171">
        <v>2.9744999999999999</v>
      </c>
      <c r="DO58" s="171">
        <v>-2.6</v>
      </c>
      <c r="DP58" s="171">
        <v>-4.09</v>
      </c>
      <c r="DQ58" s="171">
        <v>4.4954999999999998</v>
      </c>
      <c r="DR58" s="171">
        <v>-38.362200000000001</v>
      </c>
      <c r="DS58" s="171">
        <v>-8.6</v>
      </c>
      <c r="DT58" s="171">
        <v>-8.7100000000000009</v>
      </c>
      <c r="DU58" s="171">
        <v>15</v>
      </c>
      <c r="DV58" s="171">
        <v>10.82</v>
      </c>
      <c r="DW58" s="171">
        <v>-36.436399999999999</v>
      </c>
      <c r="DX58" s="171">
        <v>-18.209099999999999</v>
      </c>
      <c r="DY58" s="171">
        <v>-40.2408</v>
      </c>
      <c r="DZ58" s="171">
        <v>-38.236400000000003</v>
      </c>
      <c r="EA58" s="171">
        <v>-12.817299999999999</v>
      </c>
      <c r="EB58" s="171">
        <v>-24.4711</v>
      </c>
      <c r="EC58" s="171">
        <v>-29.948</v>
      </c>
      <c r="ED58" s="171">
        <v>-29.4206</v>
      </c>
      <c r="EE58" s="171">
        <v>-28.380600000000001</v>
      </c>
      <c r="EF58" s="171">
        <v>-33.491300000000003</v>
      </c>
      <c r="EG58" s="171">
        <v>-13.641</v>
      </c>
      <c r="EH58" s="171">
        <v>-110.2368</v>
      </c>
      <c r="EI58" s="171">
        <v>-39.6235</v>
      </c>
      <c r="EJ58" s="171">
        <v>0</v>
      </c>
      <c r="EK58" s="171">
        <v>-16.368099999999998</v>
      </c>
      <c r="EL58" s="171">
        <v>-15.440899999999999</v>
      </c>
      <c r="EM58" s="171">
        <v>0</v>
      </c>
      <c r="EN58" s="171">
        <v>-15.0099</v>
      </c>
      <c r="EO58" s="171">
        <v>-14.5349</v>
      </c>
      <c r="EP58" s="171">
        <v>-22.532</v>
      </c>
      <c r="EQ58" s="171">
        <v>-29.482199999999999</v>
      </c>
      <c r="ER58" s="171">
        <v>-28.8339</v>
      </c>
      <c r="ES58" s="171">
        <v>-6.6950000000000003</v>
      </c>
      <c r="ET58" s="171">
        <v>-5.31</v>
      </c>
      <c r="EU58" s="171">
        <v>-24.2</v>
      </c>
      <c r="EV58" s="171">
        <v>-7.4</v>
      </c>
      <c r="EW58" s="171">
        <v>1.4992000000000001</v>
      </c>
      <c r="EX58" s="171">
        <v>-17.723600000000001</v>
      </c>
      <c r="EY58" s="171">
        <v>-8.8741000000000003</v>
      </c>
      <c r="EZ58" s="171">
        <v>-8.9551999999999996</v>
      </c>
      <c r="FA58" s="171">
        <v>2.8694999999999999</v>
      </c>
      <c r="FB58" s="171">
        <v>-8.8394999999999992</v>
      </c>
      <c r="FC58" s="171">
        <v>-30.079799999999999</v>
      </c>
      <c r="FD58" s="171">
        <v>-7.3200000000000001E-2</v>
      </c>
      <c r="FE58" s="171">
        <v>0</v>
      </c>
      <c r="FF58" s="171">
        <v>0</v>
      </c>
      <c r="FG58" s="171">
        <v>0</v>
      </c>
      <c r="FH58" s="171">
        <v>0</v>
      </c>
      <c r="FI58" s="171">
        <v>0</v>
      </c>
      <c r="FJ58" s="171">
        <v>-0.83730000000000004</v>
      </c>
      <c r="FK58" s="171">
        <v>-0.66979999999999995</v>
      </c>
      <c r="FL58" s="171">
        <v>-4.5213000000000001</v>
      </c>
      <c r="FM58" s="171">
        <v>7.3110999999999997</v>
      </c>
      <c r="FN58" s="171">
        <v>7.3581000000000003</v>
      </c>
      <c r="FO58" s="171">
        <v>-1.4134</v>
      </c>
      <c r="FP58" s="171">
        <v>9.2822999999999993</v>
      </c>
      <c r="FQ58" s="171">
        <v>4.3323</v>
      </c>
      <c r="FR58" s="171">
        <v>-15.68</v>
      </c>
      <c r="FS58" s="171">
        <v>-4.5278</v>
      </c>
      <c r="FT58" s="171">
        <v>0.25380000000000003</v>
      </c>
      <c r="FU58" s="171">
        <v>1.02</v>
      </c>
      <c r="FV58" s="171">
        <v>-1.38</v>
      </c>
      <c r="FW58" s="171">
        <v>-16.6495</v>
      </c>
      <c r="FX58" s="171">
        <v>1.0955999999999999</v>
      </c>
      <c r="FY58" s="171">
        <v>6.798</v>
      </c>
      <c r="FZ58" s="171">
        <v>0.02</v>
      </c>
      <c r="GA58" s="171">
        <v>0</v>
      </c>
      <c r="GB58" s="171">
        <v>25.19</v>
      </c>
      <c r="GC58" s="171">
        <v>-44.1218</v>
      </c>
      <c r="GD58" s="171">
        <v>-36.182099999999998</v>
      </c>
      <c r="GE58" s="171">
        <v>-2.81</v>
      </c>
      <c r="GF58" s="171">
        <v>20.968599999999999</v>
      </c>
      <c r="GG58" s="171">
        <v>0</v>
      </c>
      <c r="GH58" s="171">
        <v>20.650400000000001</v>
      </c>
      <c r="GI58" s="171">
        <v>5.8689</v>
      </c>
      <c r="GJ58" s="171">
        <v>-8.8203999999999994</v>
      </c>
      <c r="GK58" s="171">
        <v>1.6739999999999999</v>
      </c>
      <c r="GL58" s="171">
        <v>3.3799999999999997E-2</v>
      </c>
      <c r="GM58" s="171">
        <v>0</v>
      </c>
      <c r="GN58" s="171">
        <v>-13.045500000000001</v>
      </c>
      <c r="GO58" s="171">
        <v>-28.1739</v>
      </c>
      <c r="GP58" s="171">
        <v>2.1400999999999999</v>
      </c>
      <c r="GQ58" s="171">
        <v>-37.310200000000002</v>
      </c>
      <c r="GR58" s="171">
        <v>-7.3712999999999997</v>
      </c>
      <c r="GS58" s="171">
        <v>-7.3587999999999996</v>
      </c>
      <c r="GT58" s="171">
        <v>95.445400000000006</v>
      </c>
      <c r="GU58" s="171">
        <v>-11.3459</v>
      </c>
      <c r="GV58" s="171">
        <v>-11.298500000000001</v>
      </c>
      <c r="GW58" s="171">
        <v>-8.0974000000000004</v>
      </c>
      <c r="GX58" s="171">
        <v>2.0990000000000002</v>
      </c>
      <c r="GY58" s="171">
        <v>7.7363999999999997</v>
      </c>
      <c r="GZ58" s="171">
        <v>7.6108000000000002</v>
      </c>
      <c r="HA58" s="171">
        <v>1</v>
      </c>
      <c r="HB58" s="171">
        <v>-1.7224999999999999</v>
      </c>
      <c r="HC58" s="171">
        <v>0</v>
      </c>
      <c r="HD58" s="171">
        <v>-25.14</v>
      </c>
      <c r="HE58" s="171">
        <v>0</v>
      </c>
      <c r="HF58" s="171">
        <v>11.4612</v>
      </c>
      <c r="HG58" s="171">
        <v>0</v>
      </c>
      <c r="HH58" s="171">
        <v>17.805199999999999</v>
      </c>
      <c r="HI58" s="171">
        <v>-34.077500000000001</v>
      </c>
      <c r="HJ58" s="171">
        <v>-33.285899999999998</v>
      </c>
      <c r="HK58" s="171">
        <v>-7.5350000000000001</v>
      </c>
      <c r="HL58" s="171">
        <v>-7.8133999999999997</v>
      </c>
      <c r="HM58" s="171">
        <v>-11.639900000000001</v>
      </c>
      <c r="HN58" s="171">
        <v>-12.873799999999999</v>
      </c>
      <c r="HO58" s="171">
        <v>12.5557</v>
      </c>
      <c r="HP58" s="171">
        <v>8.8170000000000002</v>
      </c>
      <c r="HQ58" s="171">
        <v>-13.424099999999999</v>
      </c>
      <c r="HR58" s="171">
        <v>-12.9407</v>
      </c>
      <c r="HS58" s="171">
        <v>-22.872599999999998</v>
      </c>
      <c r="HT58" s="171">
        <v>-22.426200000000001</v>
      </c>
      <c r="HU58" s="171">
        <v>5.81</v>
      </c>
      <c r="HV58" s="171">
        <v>6</v>
      </c>
      <c r="HW58" s="171">
        <v>-31</v>
      </c>
      <c r="HX58" s="171">
        <v>-31.1</v>
      </c>
      <c r="HY58" s="171">
        <v>0.87980000000000003</v>
      </c>
      <c r="HZ58" s="171">
        <v>-14</v>
      </c>
      <c r="IA58" s="171">
        <v>27.596399999999999</v>
      </c>
      <c r="IB58" s="171">
        <v>17.158999999999999</v>
      </c>
      <c r="IC58" s="171">
        <v>17.256599999999999</v>
      </c>
      <c r="ID58" s="171">
        <v>-20.399999999999999</v>
      </c>
      <c r="IE58" s="171">
        <v>-34.6</v>
      </c>
      <c r="IF58" s="171">
        <v>-9.3000000000000007</v>
      </c>
      <c r="IG58" s="171">
        <v>-10.199999999999999</v>
      </c>
      <c r="IH58" s="171">
        <v>-17.709099999999999</v>
      </c>
      <c r="II58" s="171">
        <v>-17.677800000000001</v>
      </c>
      <c r="IJ58" s="171">
        <v>-112.1897</v>
      </c>
      <c r="IK58" s="171">
        <v>-75.156000000000006</v>
      </c>
      <c r="IL58" s="171">
        <v>-244.11660000000001</v>
      </c>
      <c r="IM58" s="171">
        <v>-32.203099999999999</v>
      </c>
      <c r="IN58" s="171">
        <v>7.4897</v>
      </c>
      <c r="IO58" s="171">
        <v>70.458799999999997</v>
      </c>
      <c r="IP58" s="171">
        <v>52.211300000000001</v>
      </c>
      <c r="IQ58" s="171">
        <v>39.227499999999999</v>
      </c>
      <c r="IR58" s="171">
        <v>105.5057</v>
      </c>
      <c r="IS58" s="171">
        <v>-5.7880000000000003</v>
      </c>
      <c r="IT58" s="171">
        <v>12.4453</v>
      </c>
      <c r="IU58" s="171">
        <v>11.872199999999999</v>
      </c>
      <c r="IV58" s="171">
        <v>15.977399999999999</v>
      </c>
      <c r="IW58" s="171">
        <v>111.0706</v>
      </c>
      <c r="IX58" s="171">
        <v>-235.13820000000001</v>
      </c>
      <c r="IY58" s="171">
        <v>28.837800000000001</v>
      </c>
      <c r="IZ58" s="171">
        <v>-72.437899999999999</v>
      </c>
      <c r="JA58" s="171">
        <v>-2.9992999999999999</v>
      </c>
      <c r="JB58" s="171">
        <v>0</v>
      </c>
      <c r="JC58" s="171">
        <v>-7.12</v>
      </c>
      <c r="JD58" s="171">
        <v>-1.865</v>
      </c>
      <c r="JE58" s="171">
        <v>-1.8759999999999999</v>
      </c>
      <c r="JF58" s="171">
        <v>-2.56</v>
      </c>
      <c r="JG58" s="171">
        <v>0</v>
      </c>
      <c r="JH58" s="171">
        <v>-5.2891000000000004</v>
      </c>
      <c r="JI58" s="171">
        <v>-12.1874</v>
      </c>
      <c r="JJ58" s="171">
        <v>5.2171000000000003</v>
      </c>
      <c r="JK58" s="171">
        <v>-5.0369999999999999</v>
      </c>
      <c r="JL58" s="171">
        <v>0.2</v>
      </c>
      <c r="JM58" s="171">
        <v>-1.2589999999999999</v>
      </c>
      <c r="JN58" s="171">
        <v>-1.32</v>
      </c>
      <c r="JO58" s="171">
        <v>0</v>
      </c>
      <c r="JP58" s="171">
        <v>0</v>
      </c>
      <c r="JQ58" s="171">
        <v>3.2023000000000001</v>
      </c>
      <c r="JR58" s="171">
        <v>2.7711000000000001</v>
      </c>
      <c r="JS58" s="171">
        <v>2.5659999999999998</v>
      </c>
      <c r="JT58" s="171">
        <v>0</v>
      </c>
      <c r="JU58" s="171">
        <v>15.2</v>
      </c>
      <c r="JV58" s="171">
        <v>7.0715000000000003</v>
      </c>
      <c r="JW58" s="171">
        <v>-0.61</v>
      </c>
      <c r="JX58" s="171">
        <v>0</v>
      </c>
      <c r="JY58" s="171">
        <v>-19.817699999999999</v>
      </c>
      <c r="JZ58" s="171">
        <v>-20.676600000000001</v>
      </c>
      <c r="KA58" s="171">
        <v>-29.971</v>
      </c>
      <c r="KB58" s="171">
        <v>-17.502099999999999</v>
      </c>
      <c r="KC58" s="171">
        <v>-4.9633000000000003</v>
      </c>
      <c r="KD58" s="171">
        <v>-33.015300000000003</v>
      </c>
      <c r="KE58" s="171">
        <v>-6.1928000000000001</v>
      </c>
      <c r="KF58" s="171">
        <v>-21.7</v>
      </c>
      <c r="KG58" s="171">
        <v>0</v>
      </c>
      <c r="KH58" s="171">
        <v>0</v>
      </c>
      <c r="KI58" s="171">
        <v>-142.81190000000001</v>
      </c>
    </row>
    <row r="59" spans="1:295" x14ac:dyDescent="0.35">
      <c r="A59" s="231" t="s">
        <v>845</v>
      </c>
      <c r="B59" s="231"/>
      <c r="C59" s="171">
        <v>0</v>
      </c>
      <c r="D59" s="171">
        <v>4.7123937500000004</v>
      </c>
      <c r="E59" s="171">
        <v>-9.0350874999999995</v>
      </c>
      <c r="F59" s="171">
        <v>5.4366833333333338</v>
      </c>
      <c r="G59" s="171">
        <v>9.1682083333333324</v>
      </c>
      <c r="H59" s="171">
        <v>0</v>
      </c>
      <c r="I59" s="171">
        <v>17.395087499999999</v>
      </c>
      <c r="J59" s="171">
        <v>0</v>
      </c>
      <c r="K59" s="171">
        <v>14.72631914893617</v>
      </c>
      <c r="L59" s="171">
        <v>6.1456604166666668</v>
      </c>
      <c r="M59" s="171">
        <v>6.4435541666666669</v>
      </c>
      <c r="N59" s="171">
        <v>-13.828749999999999</v>
      </c>
      <c r="O59" s="171">
        <v>-25.813333333333333</v>
      </c>
      <c r="P59" s="171">
        <v>2.1120000000000001</v>
      </c>
      <c r="Q59" s="171">
        <v>2.5057894736842106</v>
      </c>
      <c r="R59" s="171">
        <v>-19.2</v>
      </c>
      <c r="S59" s="171">
        <v>4.7288979166666669</v>
      </c>
      <c r="T59" s="171">
        <v>9.3164729166666671</v>
      </c>
      <c r="U59" s="171">
        <v>4.5244468085106382</v>
      </c>
      <c r="V59" s="171">
        <v>4.4308791666666671</v>
      </c>
      <c r="W59" s="171">
        <v>7.7938666666666672</v>
      </c>
      <c r="X59" s="171">
        <v>2.5045404761904764</v>
      </c>
      <c r="Y59" s="171">
        <v>5.2947619047619042E-2</v>
      </c>
      <c r="Z59" s="171">
        <v>1.2380071428571431</v>
      </c>
      <c r="AA59" s="171">
        <v>0</v>
      </c>
      <c r="AB59" s="171">
        <v>-0.7736294117647059</v>
      </c>
      <c r="AC59" s="171">
        <v>-0.35660416666666667</v>
      </c>
      <c r="AD59" s="171">
        <v>-0.34983333333333333</v>
      </c>
      <c r="AE59" s="171">
        <v>10.751770833333333</v>
      </c>
      <c r="AF59" s="171">
        <v>-7.0762499999999999</v>
      </c>
      <c r="AG59" s="171">
        <v>-9.7263157894736842</v>
      </c>
      <c r="AH59" s="171">
        <v>0.17227083333333335</v>
      </c>
      <c r="AI59" s="171">
        <v>0.15862499999999999</v>
      </c>
      <c r="AJ59" s="171">
        <v>-6.9370212765957451</v>
      </c>
      <c r="AK59" s="171">
        <v>-6.912340425531915</v>
      </c>
      <c r="AL59" s="171">
        <v>-10</v>
      </c>
      <c r="AM59" s="171">
        <v>-14.469374999999999</v>
      </c>
      <c r="AN59" s="171">
        <v>-14.524583333333334</v>
      </c>
      <c r="AO59" s="171">
        <v>6.2043770833333332</v>
      </c>
      <c r="AP59" s="171">
        <v>3.2700895833333337</v>
      </c>
      <c r="AQ59" s="171">
        <v>16.956170833333331</v>
      </c>
      <c r="AR59" s="171">
        <v>18.150258333333333</v>
      </c>
      <c r="AS59" s="171">
        <v>-16.795658333333332</v>
      </c>
      <c r="AT59" s="171">
        <v>-4.8308979166666672</v>
      </c>
      <c r="AU59" s="171">
        <v>-4.6669208333333332</v>
      </c>
      <c r="AV59" s="171">
        <v>6.4180020833333336</v>
      </c>
      <c r="AW59" s="171">
        <v>6.3694041666666665</v>
      </c>
      <c r="AX59" s="171">
        <v>0</v>
      </c>
      <c r="AY59" s="171">
        <v>-15.597864583333333</v>
      </c>
      <c r="AZ59" s="171">
        <v>3.9921130434782608</v>
      </c>
      <c r="BA59" s="171">
        <v>20.809416666666667</v>
      </c>
      <c r="BB59" s="171">
        <v>30.359479166666667</v>
      </c>
      <c r="BC59" s="171">
        <v>8.1934916666666666</v>
      </c>
      <c r="BD59" s="171">
        <v>-5.6062500000000002</v>
      </c>
      <c r="BE59" s="171">
        <v>-6.3083333333333336</v>
      </c>
      <c r="BF59" s="171">
        <v>-28.591429166666668</v>
      </c>
      <c r="BG59" s="171">
        <v>-28.416162499999999</v>
      </c>
      <c r="BH59" s="171">
        <v>-3.1724166666666669</v>
      </c>
      <c r="BI59" s="171">
        <v>0</v>
      </c>
      <c r="BJ59" s="171">
        <v>3.2970208333333333</v>
      </c>
      <c r="BK59" s="171">
        <v>5.1318562500000002</v>
      </c>
      <c r="BL59" s="171">
        <v>4.3775312499999997</v>
      </c>
      <c r="BM59" s="171">
        <v>2.8449895833333332</v>
      </c>
      <c r="BN59" s="171">
        <v>-144.25840833333331</v>
      </c>
      <c r="BO59" s="171">
        <v>83.531049999999993</v>
      </c>
      <c r="BP59" s="171">
        <v>83.641035416666668</v>
      </c>
      <c r="BQ59" s="171">
        <v>-22.659678571428572</v>
      </c>
      <c r="BR59" s="171">
        <v>-115.56981666666667</v>
      </c>
      <c r="BS59" s="171">
        <v>0</v>
      </c>
      <c r="BT59" s="171">
        <v>0</v>
      </c>
      <c r="BU59" s="171">
        <v>0</v>
      </c>
      <c r="BV59" s="171">
        <v>24.546754545454544</v>
      </c>
      <c r="BW59" s="171">
        <v>10.542916666666665</v>
      </c>
      <c r="BX59" s="171">
        <v>6.30375</v>
      </c>
      <c r="BY59" s="171">
        <v>-8.8510416666666671</v>
      </c>
      <c r="BZ59" s="171">
        <v>9.1458333333333321</v>
      </c>
      <c r="CA59" s="171">
        <v>-12.950575000000001</v>
      </c>
      <c r="CB59" s="171">
        <v>-12.824993750000001</v>
      </c>
      <c r="CC59" s="171">
        <v>22.543502083333333</v>
      </c>
      <c r="CD59" s="171">
        <v>20.205052083333332</v>
      </c>
      <c r="CE59" s="171">
        <v>-2.2879645833333333</v>
      </c>
      <c r="CF59" s="171">
        <v>-6.4883395833333335</v>
      </c>
      <c r="CG59" s="171">
        <v>-6.5669916666666666</v>
      </c>
      <c r="CH59" s="171">
        <v>3.164660416666667</v>
      </c>
      <c r="CI59" s="171">
        <v>13.753485416666667</v>
      </c>
      <c r="CJ59" s="171">
        <v>0</v>
      </c>
      <c r="CK59" s="171">
        <v>0</v>
      </c>
      <c r="CL59" s="171">
        <v>59.866666666666667</v>
      </c>
      <c r="CM59" s="171">
        <v>-24.508333333333333</v>
      </c>
      <c r="CN59" s="171">
        <v>-3.1216666666666666</v>
      </c>
      <c r="CO59" s="171">
        <v>41.449439583333337</v>
      </c>
      <c r="CP59" s="171">
        <v>41.344931250000002</v>
      </c>
      <c r="CQ59" s="171">
        <v>40.164825</v>
      </c>
      <c r="CR59" s="171">
        <v>86.663716666666659</v>
      </c>
      <c r="CS59" s="171">
        <v>87.142347916666651</v>
      </c>
      <c r="CT59" s="171">
        <v>-14.260672916666666</v>
      </c>
      <c r="CU59" s="171">
        <v>-85.557447916666661</v>
      </c>
      <c r="CV59" s="171">
        <v>-8.3727270833333325</v>
      </c>
      <c r="CW59" s="171">
        <v>3.4432812500000001</v>
      </c>
      <c r="CX59" s="171">
        <v>28.859583333333333</v>
      </c>
      <c r="CY59" s="171">
        <v>17.743124999999999</v>
      </c>
      <c r="CZ59" s="171">
        <v>11.609695833333333</v>
      </c>
      <c r="DA59" s="171">
        <v>11.677039583333332</v>
      </c>
      <c r="DB59" s="171">
        <v>-11.868124999999999</v>
      </c>
      <c r="DC59" s="171">
        <v>25.5123</v>
      </c>
      <c r="DD59" s="171">
        <v>-15.126849999999999</v>
      </c>
      <c r="DE59" s="171">
        <v>-14.945910416666667</v>
      </c>
      <c r="DF59" s="171">
        <v>26.382702083333335</v>
      </c>
      <c r="DG59" s="171">
        <v>1.4429166666666667E-2</v>
      </c>
      <c r="DH59" s="171">
        <v>-6.20968125</v>
      </c>
      <c r="DI59" s="171">
        <v>1.2681818181818183</v>
      </c>
      <c r="DJ59" s="171">
        <v>-11.511428571428571</v>
      </c>
      <c r="DK59" s="171">
        <v>-3.6130312500000001</v>
      </c>
      <c r="DL59" s="171">
        <v>5.33374375</v>
      </c>
      <c r="DM59" s="171">
        <v>40.041491666666666</v>
      </c>
      <c r="DN59" s="171">
        <v>14.563489583333332</v>
      </c>
      <c r="DO59" s="171">
        <v>6.0081249999999997</v>
      </c>
      <c r="DP59" s="171">
        <v>-2.085</v>
      </c>
      <c r="DQ59" s="171">
        <v>9.6578437499999996</v>
      </c>
      <c r="DR59" s="171">
        <v>-26.115752083333334</v>
      </c>
      <c r="DS59" s="171">
        <v>-5.3343749999999996</v>
      </c>
      <c r="DT59" s="171">
        <v>-5.4402083333333335</v>
      </c>
      <c r="DU59" s="171">
        <v>22.016458333333333</v>
      </c>
      <c r="DV59" s="171">
        <v>21.358750000000001</v>
      </c>
      <c r="DW59" s="171">
        <v>-23.957572916666667</v>
      </c>
      <c r="DX59" s="171">
        <v>-12.080674999999999</v>
      </c>
      <c r="DY59" s="171">
        <v>-30.79945833333333</v>
      </c>
      <c r="DZ59" s="171">
        <v>-29.535231249999999</v>
      </c>
      <c r="EA59" s="171">
        <v>27.505590909090909</v>
      </c>
      <c r="EB59" s="171">
        <v>5.0819916666666671</v>
      </c>
      <c r="EC59" s="171">
        <v>-3.7165083333333331</v>
      </c>
      <c r="ED59" s="171">
        <v>-3.6116874999999999</v>
      </c>
      <c r="EE59" s="171">
        <v>-17.514729787234042</v>
      </c>
      <c r="EF59" s="171">
        <v>-20.565081249999999</v>
      </c>
      <c r="EG59" s="171">
        <v>-11.632687499999999</v>
      </c>
      <c r="EH59" s="171">
        <v>-60.038073809523809</v>
      </c>
      <c r="EI59" s="171">
        <v>-4.2765187500000001</v>
      </c>
      <c r="EJ59" s="171">
        <v>0</v>
      </c>
      <c r="EK59" s="171">
        <v>-10.337760416666667</v>
      </c>
      <c r="EL59" s="171">
        <v>-9.6574562499999992</v>
      </c>
      <c r="EM59" s="171">
        <v>0</v>
      </c>
      <c r="EN59" s="171">
        <v>-5.0260583333333333</v>
      </c>
      <c r="EO59" s="171">
        <v>-5.4632416666666668</v>
      </c>
      <c r="EP59" s="171">
        <v>-3.7195833333333335</v>
      </c>
      <c r="EQ59" s="171">
        <v>-21.656933333333331</v>
      </c>
      <c r="ER59" s="171">
        <v>-21.388220833333335</v>
      </c>
      <c r="ES59" s="171">
        <v>3.4075395833333335</v>
      </c>
      <c r="ET59" s="171">
        <v>9.2360000000000007</v>
      </c>
      <c r="EU59" s="171">
        <v>-12.016</v>
      </c>
      <c r="EV59" s="171">
        <v>-0.48333333333333334</v>
      </c>
      <c r="EW59" s="171">
        <v>4.363585416666667</v>
      </c>
      <c r="EX59" s="171">
        <v>-4.7158937500000002</v>
      </c>
      <c r="EY59" s="171">
        <v>-7.8710812499999996</v>
      </c>
      <c r="EZ59" s="171">
        <v>-8.0532937499999999</v>
      </c>
      <c r="FA59" s="171">
        <v>6.4022583333333341</v>
      </c>
      <c r="FB59" s="171">
        <v>3.0952020833333331</v>
      </c>
      <c r="FC59" s="171">
        <v>-20.385024999999999</v>
      </c>
      <c r="FD59" s="171">
        <v>-7.3200000000000001E-2</v>
      </c>
      <c r="FE59" s="171">
        <v>0</v>
      </c>
      <c r="FF59" s="171">
        <v>0</v>
      </c>
      <c r="FG59" s="171">
        <v>1.7533304347826086</v>
      </c>
      <c r="FH59" s="171">
        <v>1.9200869565217393</v>
      </c>
      <c r="FI59" s="171">
        <v>2.1497547619047617</v>
      </c>
      <c r="FJ59" s="171">
        <v>5.8609682926829274</v>
      </c>
      <c r="FK59" s="171">
        <v>5.5791560975609755</v>
      </c>
      <c r="FL59" s="171">
        <v>15.401895121951219</v>
      </c>
      <c r="FM59" s="171">
        <v>15.552943750000001</v>
      </c>
      <c r="FN59" s="171">
        <v>15.629822916666667</v>
      </c>
      <c r="FO59" s="171">
        <v>17.539310416666666</v>
      </c>
      <c r="FP59" s="171">
        <v>26.930402127659573</v>
      </c>
      <c r="FQ59" s="171">
        <v>10.638259459459459</v>
      </c>
      <c r="FR59" s="171">
        <v>-11.494705882352941</v>
      </c>
      <c r="FS59" s="171">
        <v>-2.9369083333333332</v>
      </c>
      <c r="FT59" s="171">
        <v>0.35032777777777779</v>
      </c>
      <c r="FU59" s="171">
        <v>1.9874285714285713</v>
      </c>
      <c r="FV59" s="171">
        <v>1.56125</v>
      </c>
      <c r="FW59" s="171">
        <v>-8.2199565217391299</v>
      </c>
      <c r="FX59" s="171">
        <v>1.3798916666666667</v>
      </c>
      <c r="FY59" s="171">
        <v>7.3745000000000003</v>
      </c>
      <c r="FZ59" s="171">
        <v>0.83779166666666671</v>
      </c>
      <c r="GA59" s="171">
        <v>1.49416875</v>
      </c>
      <c r="GB59" s="171">
        <v>29.740208333333335</v>
      </c>
      <c r="GC59" s="171">
        <v>-35.011768750000002</v>
      </c>
      <c r="GD59" s="171">
        <v>-26.546422916666664</v>
      </c>
      <c r="GE59" s="171">
        <v>-2.0361904761904763</v>
      </c>
      <c r="GF59" s="171">
        <v>28.145150000000001</v>
      </c>
      <c r="GG59" s="171">
        <v>0</v>
      </c>
      <c r="GH59" s="171">
        <v>23.027581250000001</v>
      </c>
      <c r="GI59" s="171">
        <v>7.1922866666666669</v>
      </c>
      <c r="GJ59" s="171">
        <v>-6.9677479166666672</v>
      </c>
      <c r="GK59" s="171">
        <v>2.4692270833333336</v>
      </c>
      <c r="GL59" s="171">
        <v>4.9584615384615387E-2</v>
      </c>
      <c r="GM59" s="171">
        <v>0</v>
      </c>
      <c r="GN59" s="171">
        <v>-11.6657175</v>
      </c>
      <c r="GO59" s="171">
        <v>-12.689718750000001</v>
      </c>
      <c r="GP59" s="171">
        <v>8.4942250000000001</v>
      </c>
      <c r="GQ59" s="171">
        <v>-32.25953333333333</v>
      </c>
      <c r="GR59" s="171">
        <v>-6.7514812500000003</v>
      </c>
      <c r="GS59" s="171">
        <v>-6.8862562499999997</v>
      </c>
      <c r="GT59" s="171">
        <v>129.93494468085106</v>
      </c>
      <c r="GU59" s="171">
        <v>-6.7834854166666663</v>
      </c>
      <c r="GV59" s="171">
        <v>-9.4686041666666672</v>
      </c>
      <c r="GW59" s="171">
        <v>-5.6435916666666675</v>
      </c>
      <c r="GX59" s="171">
        <v>3.225711111111111</v>
      </c>
      <c r="GY59" s="171">
        <v>9.7728458333333332</v>
      </c>
      <c r="GZ59" s="171">
        <v>9.8693791666666666</v>
      </c>
      <c r="HA59" s="171">
        <v>2.4700651162790699</v>
      </c>
      <c r="HB59" s="171">
        <v>23.899358333333335</v>
      </c>
      <c r="HC59" s="171">
        <v>25.3251375</v>
      </c>
      <c r="HD59" s="171">
        <v>-12.633333333333335</v>
      </c>
      <c r="HE59" s="171">
        <v>15.316004166666666</v>
      </c>
      <c r="HF59" s="171">
        <v>34.035685416666666</v>
      </c>
      <c r="HG59" s="171">
        <v>15.405439583333333</v>
      </c>
      <c r="HH59" s="171">
        <v>35.03524791666667</v>
      </c>
      <c r="HI59" s="171">
        <v>-2.2712354166666668</v>
      </c>
      <c r="HJ59" s="171">
        <v>-1.6626416666666668</v>
      </c>
      <c r="HK59" s="171">
        <v>-0.79783103448275872</v>
      </c>
      <c r="HL59" s="171">
        <v>4.1137638888888892</v>
      </c>
      <c r="HM59" s="171">
        <v>-1.7569104166666667</v>
      </c>
      <c r="HN59" s="171">
        <v>-4.0369479166666666</v>
      </c>
      <c r="HO59" s="171">
        <v>41.43687222222222</v>
      </c>
      <c r="HP59" s="171">
        <v>39.201794117647061</v>
      </c>
      <c r="HQ59" s="171">
        <v>-8.7133270833333345</v>
      </c>
      <c r="HR59" s="171">
        <v>-8.0283791666666673</v>
      </c>
      <c r="HS59" s="171">
        <v>-9.9160979166666685</v>
      </c>
      <c r="HT59" s="171">
        <v>-9.9039583333333336</v>
      </c>
      <c r="HU59" s="171">
        <v>11.241666666666665</v>
      </c>
      <c r="HV59" s="171">
        <v>11.240625</v>
      </c>
      <c r="HW59" s="171">
        <v>-28.510416666666668</v>
      </c>
      <c r="HX59" s="171">
        <v>-28.533333333333331</v>
      </c>
      <c r="HY59" s="171">
        <v>1.05964375</v>
      </c>
      <c r="HZ59" s="171">
        <v>-4.59</v>
      </c>
      <c r="IA59" s="171">
        <v>33.963677083333337</v>
      </c>
      <c r="IB59" s="171">
        <v>25.736054166666666</v>
      </c>
      <c r="IC59" s="171">
        <v>25.629710416666668</v>
      </c>
      <c r="ID59" s="171">
        <v>-16.908888888888889</v>
      </c>
      <c r="IE59" s="171">
        <v>-33.172916666666666</v>
      </c>
      <c r="IF59" s="171">
        <v>-4.6791666666666663</v>
      </c>
      <c r="IG59" s="171">
        <v>-5.3333333333333339</v>
      </c>
      <c r="IH59" s="171">
        <v>-17.385427586206898</v>
      </c>
      <c r="II59" s="171">
        <v>-17.365876666666669</v>
      </c>
      <c r="IJ59" s="171">
        <v>-75.314943749999998</v>
      </c>
      <c r="IK59" s="171">
        <v>-29.692525</v>
      </c>
      <c r="IL59" s="171">
        <v>-231.81657021276592</v>
      </c>
      <c r="IM59" s="171">
        <v>-18.624054166666667</v>
      </c>
      <c r="IN59" s="171">
        <v>17.963004166666668</v>
      </c>
      <c r="IO59" s="171">
        <v>88.488462499999997</v>
      </c>
      <c r="IP59" s="171">
        <v>75.928797916666667</v>
      </c>
      <c r="IQ59" s="171">
        <v>69.928643750000006</v>
      </c>
      <c r="IR59" s="171">
        <v>120.96949166666666</v>
      </c>
      <c r="IS59" s="171">
        <v>19.970925000000001</v>
      </c>
      <c r="IT59" s="171">
        <v>32.204129166666668</v>
      </c>
      <c r="IU59" s="171">
        <v>31.18718333333333</v>
      </c>
      <c r="IV59" s="171">
        <v>36.658368750000001</v>
      </c>
      <c r="IW59" s="171">
        <v>139.66730416666667</v>
      </c>
      <c r="IX59" s="171">
        <v>-228.97189787234041</v>
      </c>
      <c r="IY59" s="171">
        <v>56.026893749999999</v>
      </c>
      <c r="IZ59" s="171">
        <v>-49.251006250000003</v>
      </c>
      <c r="JA59" s="171">
        <v>-0.66518958333333333</v>
      </c>
      <c r="JB59" s="171">
        <v>0</v>
      </c>
      <c r="JC59" s="171">
        <v>-4.7450000000000001</v>
      </c>
      <c r="JD59" s="171">
        <v>-1.0806249999999999</v>
      </c>
      <c r="JE59" s="171">
        <v>-1.0901041666666667</v>
      </c>
      <c r="JF59" s="171">
        <v>3.6666666666666667E-2</v>
      </c>
      <c r="JG59" s="171">
        <v>2.91</v>
      </c>
      <c r="JH59" s="171">
        <v>-4.13746875</v>
      </c>
      <c r="JI59" s="171">
        <v>-9.2331145833333341</v>
      </c>
      <c r="JJ59" s="171">
        <v>9.7929208333333335</v>
      </c>
      <c r="JK59" s="171">
        <v>-3.1308375000000002</v>
      </c>
      <c r="JL59" s="171">
        <v>1.3</v>
      </c>
      <c r="JM59" s="171">
        <v>0.2579791666666667</v>
      </c>
      <c r="JN59" s="171">
        <v>0.14489583333333336</v>
      </c>
      <c r="JO59" s="171">
        <v>1.76793</v>
      </c>
      <c r="JP59" s="171">
        <v>2.1274000000000002</v>
      </c>
      <c r="JQ59" s="171">
        <v>3.9543041666666667</v>
      </c>
      <c r="JR59" s="171">
        <v>3.8504624999999999</v>
      </c>
      <c r="JS59" s="171">
        <v>3.5956666666666668</v>
      </c>
      <c r="JT59" s="171">
        <v>0</v>
      </c>
      <c r="JU59" s="171">
        <v>17.797916666666666</v>
      </c>
      <c r="JV59" s="171">
        <v>9.6099104166666667</v>
      </c>
      <c r="JW59" s="171">
        <v>0.114375</v>
      </c>
      <c r="JX59" s="171">
        <v>0</v>
      </c>
      <c r="JY59" s="171">
        <v>-10.445345833333333</v>
      </c>
      <c r="JZ59" s="171">
        <v>-3.9925291666666669</v>
      </c>
      <c r="KA59" s="171">
        <v>-23.894810416666665</v>
      </c>
      <c r="KB59" s="171">
        <v>-7.4361895833333334</v>
      </c>
      <c r="KC59" s="171">
        <v>9.4494285714285725E-2</v>
      </c>
      <c r="KD59" s="171">
        <v>-25.922462500000002</v>
      </c>
      <c r="KE59" s="171">
        <v>-3.7452872340425531</v>
      </c>
      <c r="KF59" s="171">
        <v>-19.445833333333333</v>
      </c>
      <c r="KG59" s="171">
        <v>2.7666666666666671</v>
      </c>
      <c r="KH59" s="171">
        <v>0</v>
      </c>
      <c r="KI59" s="171">
        <v>-116.82187291666666</v>
      </c>
    </row>
    <row r="60" spans="1:295" x14ac:dyDescent="0.35">
      <c r="A60" s="231" t="s">
        <v>2360</v>
      </c>
      <c r="B60" s="231"/>
      <c r="C60" s="159" t="s">
        <v>174</v>
      </c>
      <c r="D60" s="159" t="s">
        <v>174</v>
      </c>
      <c r="E60" s="159" t="s">
        <v>174</v>
      </c>
      <c r="F60" s="159" t="s">
        <v>174</v>
      </c>
      <c r="G60" s="159" t="s">
        <v>174</v>
      </c>
      <c r="H60" s="159" t="s">
        <v>2361</v>
      </c>
      <c r="I60" s="159" t="s">
        <v>174</v>
      </c>
      <c r="J60" s="159" t="s">
        <v>174</v>
      </c>
      <c r="K60" s="159" t="s">
        <v>2361</v>
      </c>
      <c r="L60" s="159" t="s">
        <v>174</v>
      </c>
      <c r="M60" s="159" t="s">
        <v>174</v>
      </c>
      <c r="N60" s="159" t="s">
        <v>174</v>
      </c>
      <c r="O60" s="159" t="s">
        <v>174</v>
      </c>
      <c r="P60" s="159" t="s">
        <v>174</v>
      </c>
      <c r="Q60" s="159" t="s">
        <v>174</v>
      </c>
      <c r="R60" s="159" t="s">
        <v>174</v>
      </c>
      <c r="S60" s="159" t="s">
        <v>174</v>
      </c>
      <c r="T60" s="159" t="s">
        <v>174</v>
      </c>
      <c r="U60" s="159" t="s">
        <v>174</v>
      </c>
      <c r="V60" s="159" t="s">
        <v>174</v>
      </c>
      <c r="W60" s="159" t="s">
        <v>174</v>
      </c>
      <c r="X60" s="159" t="s">
        <v>2361</v>
      </c>
      <c r="Y60" s="159" t="s">
        <v>2361</v>
      </c>
      <c r="Z60" s="159" t="s">
        <v>2361</v>
      </c>
      <c r="AA60" s="159" t="s">
        <v>174</v>
      </c>
      <c r="AB60" s="159" t="s">
        <v>2361</v>
      </c>
      <c r="AC60" s="159" t="s">
        <v>174</v>
      </c>
      <c r="AD60" s="159" t="s">
        <v>174</v>
      </c>
      <c r="AE60" s="159" t="s">
        <v>2361</v>
      </c>
      <c r="AF60" s="159" t="s">
        <v>174</v>
      </c>
      <c r="AG60" s="159" t="s">
        <v>174</v>
      </c>
      <c r="AH60" s="159" t="s">
        <v>174</v>
      </c>
      <c r="AI60" s="159" t="s">
        <v>174</v>
      </c>
      <c r="AJ60" s="159" t="s">
        <v>174</v>
      </c>
      <c r="AK60" s="159" t="s">
        <v>174</v>
      </c>
      <c r="AL60" s="159" t="s">
        <v>2361</v>
      </c>
      <c r="AM60" s="159" t="s">
        <v>174</v>
      </c>
      <c r="AN60" s="159" t="s">
        <v>174</v>
      </c>
      <c r="AO60" s="159" t="s">
        <v>174</v>
      </c>
      <c r="AP60" s="159" t="s">
        <v>2361</v>
      </c>
      <c r="AQ60" s="159" t="s">
        <v>174</v>
      </c>
      <c r="AR60" s="159" t="s">
        <v>174</v>
      </c>
      <c r="AS60" s="159" t="s">
        <v>174</v>
      </c>
      <c r="AT60" s="159" t="s">
        <v>174</v>
      </c>
      <c r="AU60" s="159" t="s">
        <v>174</v>
      </c>
      <c r="AV60" s="159" t="s">
        <v>2361</v>
      </c>
      <c r="AW60" s="159" t="s">
        <v>2361</v>
      </c>
      <c r="AX60" s="159" t="s">
        <v>174</v>
      </c>
      <c r="AY60" s="159" t="s">
        <v>174</v>
      </c>
      <c r="AZ60" s="159" t="s">
        <v>174</v>
      </c>
      <c r="BA60" s="159" t="s">
        <v>174</v>
      </c>
      <c r="BB60" s="159" t="s">
        <v>174</v>
      </c>
      <c r="BC60" s="159" t="s">
        <v>2361</v>
      </c>
      <c r="BD60" s="159" t="s">
        <v>2361</v>
      </c>
      <c r="BE60" s="159" t="s">
        <v>2361</v>
      </c>
      <c r="BF60" s="159" t="s">
        <v>174</v>
      </c>
      <c r="BG60" s="159" t="s">
        <v>174</v>
      </c>
      <c r="BH60" s="159" t="s">
        <v>2361</v>
      </c>
      <c r="BI60" s="159" t="s">
        <v>2361</v>
      </c>
      <c r="BJ60" s="159" t="s">
        <v>2361</v>
      </c>
      <c r="BK60" s="159" t="s">
        <v>2361</v>
      </c>
      <c r="BL60" s="159" t="s">
        <v>2361</v>
      </c>
      <c r="BM60" s="159" t="s">
        <v>2361</v>
      </c>
      <c r="BN60" s="159" t="s">
        <v>174</v>
      </c>
      <c r="BO60" s="159" t="s">
        <v>174</v>
      </c>
      <c r="BP60" s="159" t="s">
        <v>174</v>
      </c>
      <c r="BQ60" s="159" t="s">
        <v>2361</v>
      </c>
      <c r="BR60" s="159" t="s">
        <v>2361</v>
      </c>
      <c r="BS60" s="159" t="s">
        <v>2361</v>
      </c>
      <c r="BT60" s="159" t="s">
        <v>2361</v>
      </c>
      <c r="BU60" s="159" t="s">
        <v>2361</v>
      </c>
      <c r="BV60" s="159" t="s">
        <v>2361</v>
      </c>
      <c r="BW60" s="159" t="s">
        <v>2361</v>
      </c>
      <c r="BX60" s="159" t="s">
        <v>2362</v>
      </c>
      <c r="BY60" s="159" t="s">
        <v>2361</v>
      </c>
      <c r="BZ60" s="159" t="s">
        <v>2361</v>
      </c>
      <c r="CA60" s="159" t="s">
        <v>2361</v>
      </c>
      <c r="CB60" s="159" t="s">
        <v>2361</v>
      </c>
      <c r="CC60" s="159" t="s">
        <v>2361</v>
      </c>
      <c r="CD60" s="159" t="s">
        <v>2361</v>
      </c>
      <c r="CE60" s="159" t="s">
        <v>2361</v>
      </c>
      <c r="CF60" s="159" t="s">
        <v>2361</v>
      </c>
      <c r="CG60" s="159" t="s">
        <v>2361</v>
      </c>
      <c r="CH60" s="159" t="s">
        <v>2361</v>
      </c>
      <c r="CI60" s="159" t="s">
        <v>2361</v>
      </c>
      <c r="CJ60" s="159" t="s">
        <v>2361</v>
      </c>
      <c r="CK60" s="159" t="s">
        <v>2361</v>
      </c>
      <c r="CL60" s="159" t="s">
        <v>2361</v>
      </c>
      <c r="CM60" s="159" t="s">
        <v>2361</v>
      </c>
      <c r="CN60" s="159" t="s">
        <v>2361</v>
      </c>
      <c r="CO60" s="159" t="s">
        <v>2361</v>
      </c>
      <c r="CP60" s="159" t="s">
        <v>2361</v>
      </c>
      <c r="CQ60" s="159" t="s">
        <v>2361</v>
      </c>
      <c r="CR60" s="159" t="s">
        <v>2361</v>
      </c>
      <c r="CS60" s="159" t="s">
        <v>2361</v>
      </c>
      <c r="CT60" s="159" t="s">
        <v>2361</v>
      </c>
      <c r="CU60" s="159" t="s">
        <v>2361</v>
      </c>
      <c r="CV60" s="159" t="s">
        <v>2361</v>
      </c>
      <c r="CW60" s="159" t="s">
        <v>2361</v>
      </c>
      <c r="CX60" s="159" t="s">
        <v>2361</v>
      </c>
      <c r="CY60" s="159" t="s">
        <v>2361</v>
      </c>
      <c r="CZ60" s="159" t="s">
        <v>2361</v>
      </c>
      <c r="DA60" s="159" t="s">
        <v>2361</v>
      </c>
      <c r="DB60" s="159" t="s">
        <v>2361</v>
      </c>
      <c r="DC60" s="159" t="s">
        <v>2361</v>
      </c>
      <c r="DD60" s="159" t="s">
        <v>2361</v>
      </c>
      <c r="DE60" s="159" t="s">
        <v>2361</v>
      </c>
      <c r="DF60" s="159" t="s">
        <v>2361</v>
      </c>
      <c r="DG60" s="159" t="s">
        <v>2361</v>
      </c>
      <c r="DH60" s="159" t="s">
        <v>2361</v>
      </c>
      <c r="DI60" s="159" t="s">
        <v>2361</v>
      </c>
      <c r="DJ60" s="159" t="s">
        <v>2361</v>
      </c>
      <c r="DK60" s="159" t="s">
        <v>2361</v>
      </c>
      <c r="DL60" s="159" t="s">
        <v>2361</v>
      </c>
      <c r="DM60" s="159" t="s">
        <v>2361</v>
      </c>
      <c r="DN60" s="159" t="s">
        <v>2361</v>
      </c>
      <c r="DO60" s="159" t="s">
        <v>2361</v>
      </c>
      <c r="DP60" s="159" t="s">
        <v>2361</v>
      </c>
      <c r="DQ60" s="159" t="s">
        <v>2361</v>
      </c>
      <c r="DR60" s="159" t="s">
        <v>2361</v>
      </c>
      <c r="DS60" s="159" t="s">
        <v>2361</v>
      </c>
      <c r="DT60" s="159" t="s">
        <v>2361</v>
      </c>
      <c r="DU60" s="159" t="s">
        <v>2361</v>
      </c>
      <c r="DV60" s="159" t="s">
        <v>2361</v>
      </c>
      <c r="DW60" s="159" t="s">
        <v>2361</v>
      </c>
      <c r="DX60" s="159" t="s">
        <v>2361</v>
      </c>
      <c r="DY60" s="159" t="s">
        <v>2361</v>
      </c>
      <c r="DZ60" s="159" t="s">
        <v>2361</v>
      </c>
      <c r="EA60" s="159" t="s">
        <v>2361</v>
      </c>
      <c r="EB60" s="159" t="s">
        <v>2361</v>
      </c>
      <c r="EC60" s="159" t="s">
        <v>2361</v>
      </c>
      <c r="ED60" s="159" t="s">
        <v>2361</v>
      </c>
      <c r="EE60" s="159" t="s">
        <v>2361</v>
      </c>
      <c r="EF60" s="159" t="s">
        <v>2361</v>
      </c>
      <c r="EG60" s="159" t="s">
        <v>2361</v>
      </c>
      <c r="EH60" s="159" t="s">
        <v>2361</v>
      </c>
      <c r="EI60" s="159" t="s">
        <v>2361</v>
      </c>
      <c r="EJ60" s="159" t="s">
        <v>2361</v>
      </c>
      <c r="EK60" s="159" t="s">
        <v>2361</v>
      </c>
      <c r="EL60" s="159" t="s">
        <v>2361</v>
      </c>
      <c r="EM60" s="159" t="s">
        <v>2361</v>
      </c>
      <c r="EN60" s="159" t="s">
        <v>2361</v>
      </c>
      <c r="EO60" s="159" t="s">
        <v>2361</v>
      </c>
      <c r="EP60" s="159" t="s">
        <v>2361</v>
      </c>
      <c r="EQ60" s="159" t="s">
        <v>2361</v>
      </c>
      <c r="ER60" s="159" t="s">
        <v>2361</v>
      </c>
      <c r="ES60" s="159" t="s">
        <v>2361</v>
      </c>
      <c r="ET60" s="159" t="s">
        <v>2361</v>
      </c>
      <c r="EU60" s="159" t="s">
        <v>2361</v>
      </c>
      <c r="EV60" s="159" t="s">
        <v>2361</v>
      </c>
      <c r="EW60" s="159" t="s">
        <v>2361</v>
      </c>
      <c r="EX60" s="159" t="s">
        <v>2361</v>
      </c>
      <c r="EY60" s="159" t="s">
        <v>2361</v>
      </c>
      <c r="EZ60" s="159" t="s">
        <v>2361</v>
      </c>
      <c r="FA60" s="159" t="s">
        <v>2361</v>
      </c>
      <c r="FB60" s="159" t="s">
        <v>2361</v>
      </c>
      <c r="FC60" s="159" t="s">
        <v>2361</v>
      </c>
      <c r="FD60" s="159" t="s">
        <v>2361</v>
      </c>
      <c r="FE60" s="159" t="s">
        <v>2361</v>
      </c>
      <c r="FF60" s="159" t="s">
        <v>2361</v>
      </c>
      <c r="FG60" s="159" t="s">
        <v>2361</v>
      </c>
      <c r="FH60" s="159" t="s">
        <v>2361</v>
      </c>
      <c r="FI60" s="159" t="s">
        <v>2361</v>
      </c>
      <c r="FJ60" s="159" t="s">
        <v>2361</v>
      </c>
      <c r="FK60" s="159" t="s">
        <v>2361</v>
      </c>
      <c r="FL60" s="159" t="s">
        <v>2361</v>
      </c>
      <c r="FM60" s="159" t="s">
        <v>2361</v>
      </c>
      <c r="FN60" s="159" t="s">
        <v>2361</v>
      </c>
      <c r="FO60" s="159" t="s">
        <v>2361</v>
      </c>
      <c r="FP60" s="159" t="s">
        <v>2361</v>
      </c>
      <c r="FQ60" s="159" t="s">
        <v>2361</v>
      </c>
      <c r="FR60" s="159" t="s">
        <v>2361</v>
      </c>
      <c r="FS60" s="159" t="s">
        <v>2361</v>
      </c>
      <c r="FT60" s="159" t="s">
        <v>2361</v>
      </c>
      <c r="FU60" s="159" t="s">
        <v>2361</v>
      </c>
      <c r="FV60" s="159" t="s">
        <v>2361</v>
      </c>
      <c r="FW60" s="159" t="s">
        <v>2361</v>
      </c>
      <c r="FX60" s="159" t="s">
        <v>2361</v>
      </c>
      <c r="FY60" s="159" t="s">
        <v>2361</v>
      </c>
      <c r="FZ60" s="159" t="s">
        <v>2361</v>
      </c>
      <c r="GA60" s="159" t="s">
        <v>2361</v>
      </c>
      <c r="GB60" s="159" t="s">
        <v>2361</v>
      </c>
      <c r="GC60" s="159" t="s">
        <v>2361</v>
      </c>
      <c r="GD60" s="159" t="s">
        <v>2361</v>
      </c>
      <c r="GE60" s="159" t="s">
        <v>2361</v>
      </c>
      <c r="GF60" s="159" t="s">
        <v>2361</v>
      </c>
      <c r="GG60" s="159" t="s">
        <v>2361</v>
      </c>
      <c r="GH60" s="159" t="s">
        <v>2361</v>
      </c>
      <c r="GI60" s="159" t="s">
        <v>2361</v>
      </c>
      <c r="GJ60" s="159" t="s">
        <v>2361</v>
      </c>
      <c r="GK60" s="159" t="s">
        <v>2361</v>
      </c>
      <c r="GL60" s="159" t="s">
        <v>2361</v>
      </c>
      <c r="GM60" s="159" t="s">
        <v>2361</v>
      </c>
      <c r="GN60" s="159" t="s">
        <v>2361</v>
      </c>
      <c r="GO60" s="159" t="s">
        <v>2361</v>
      </c>
      <c r="GP60" s="159" t="s">
        <v>2361</v>
      </c>
      <c r="GQ60" s="159" t="s">
        <v>2361</v>
      </c>
      <c r="GR60" s="159" t="s">
        <v>2361</v>
      </c>
      <c r="GS60" s="159" t="s">
        <v>2361</v>
      </c>
      <c r="GT60" s="159" t="s">
        <v>2361</v>
      </c>
      <c r="GU60" s="159" t="s">
        <v>2361</v>
      </c>
      <c r="GV60" s="159" t="s">
        <v>2361</v>
      </c>
      <c r="GW60" s="159" t="s">
        <v>2361</v>
      </c>
      <c r="GX60" s="159" t="s">
        <v>2361</v>
      </c>
      <c r="GY60" s="159" t="s">
        <v>2361</v>
      </c>
      <c r="GZ60" s="159" t="s">
        <v>2361</v>
      </c>
      <c r="HA60" s="159" t="s">
        <v>2361</v>
      </c>
      <c r="HB60" s="159" t="s">
        <v>2361</v>
      </c>
      <c r="HC60" s="159" t="s">
        <v>2361</v>
      </c>
      <c r="HD60" s="159" t="s">
        <v>2361</v>
      </c>
      <c r="HE60" s="159" t="s">
        <v>2362</v>
      </c>
      <c r="HF60" s="159" t="s">
        <v>2362</v>
      </c>
      <c r="HG60" s="159" t="s">
        <v>2362</v>
      </c>
      <c r="HH60" s="159" t="s">
        <v>2362</v>
      </c>
      <c r="HI60" s="159" t="s">
        <v>2362</v>
      </c>
      <c r="HJ60" s="159" t="s">
        <v>2362</v>
      </c>
      <c r="HK60" s="159" t="s">
        <v>2362</v>
      </c>
      <c r="HL60" s="159" t="s">
        <v>2362</v>
      </c>
      <c r="HM60" s="159" t="s">
        <v>2362</v>
      </c>
      <c r="HN60" s="159" t="s">
        <v>2362</v>
      </c>
      <c r="HO60" s="159" t="s">
        <v>2362</v>
      </c>
      <c r="HP60" s="159" t="s">
        <v>2362</v>
      </c>
      <c r="HQ60" s="159" t="s">
        <v>2362</v>
      </c>
      <c r="HR60" s="159" t="s">
        <v>2362</v>
      </c>
      <c r="HS60" s="159" t="s">
        <v>2362</v>
      </c>
      <c r="HT60" s="159" t="s">
        <v>2362</v>
      </c>
      <c r="HU60" s="159" t="s">
        <v>2362</v>
      </c>
      <c r="HV60" s="159" t="s">
        <v>2362</v>
      </c>
      <c r="HW60" s="159" t="s">
        <v>2362</v>
      </c>
      <c r="HX60" s="159" t="s">
        <v>2362</v>
      </c>
      <c r="HY60" s="159" t="s">
        <v>2362</v>
      </c>
      <c r="HZ60" s="159" t="s">
        <v>2362</v>
      </c>
      <c r="IA60" s="159" t="s">
        <v>2362</v>
      </c>
      <c r="IB60" s="159" t="s">
        <v>2362</v>
      </c>
      <c r="IC60" s="159" t="s">
        <v>2362</v>
      </c>
      <c r="ID60" s="159" t="s">
        <v>2362</v>
      </c>
      <c r="IE60" s="159" t="s">
        <v>2362</v>
      </c>
      <c r="IF60" s="159" t="s">
        <v>2362</v>
      </c>
      <c r="IG60" s="159" t="s">
        <v>2362</v>
      </c>
      <c r="IH60" s="159" t="s">
        <v>2362</v>
      </c>
      <c r="II60" s="159" t="s">
        <v>2362</v>
      </c>
      <c r="IJ60" s="159" t="s">
        <v>2362</v>
      </c>
      <c r="IK60" s="159" t="s">
        <v>2362</v>
      </c>
      <c r="IL60" s="159" t="s">
        <v>2362</v>
      </c>
      <c r="IM60" s="159" t="s">
        <v>2362</v>
      </c>
      <c r="IN60" s="159" t="s">
        <v>2362</v>
      </c>
      <c r="IO60" s="159" t="s">
        <v>2362</v>
      </c>
      <c r="IP60" s="159" t="s">
        <v>2362</v>
      </c>
      <c r="IQ60" s="159" t="s">
        <v>2362</v>
      </c>
      <c r="IR60" s="159" t="s">
        <v>174</v>
      </c>
      <c r="IS60" s="159" t="s">
        <v>2361</v>
      </c>
      <c r="IT60" s="159" t="s">
        <v>2362</v>
      </c>
      <c r="IU60" s="159" t="s">
        <v>2362</v>
      </c>
      <c r="IV60" s="159" t="s">
        <v>2362</v>
      </c>
      <c r="IW60" s="159" t="s">
        <v>174</v>
      </c>
      <c r="IX60" s="159" t="s">
        <v>174</v>
      </c>
      <c r="IY60" s="159" t="s">
        <v>174</v>
      </c>
      <c r="IZ60" s="159" t="s">
        <v>174</v>
      </c>
      <c r="JA60" s="159" t="s">
        <v>2361</v>
      </c>
      <c r="JB60" s="159" t="s">
        <v>2362</v>
      </c>
      <c r="JC60" s="159" t="s">
        <v>2361</v>
      </c>
      <c r="JD60" s="159" t="s">
        <v>2362</v>
      </c>
      <c r="JE60" s="159" t="s">
        <v>2362</v>
      </c>
      <c r="JF60" s="159" t="s">
        <v>2362</v>
      </c>
      <c r="JG60" s="159" t="s">
        <v>2362</v>
      </c>
      <c r="JH60" s="159" t="s">
        <v>2361</v>
      </c>
      <c r="JI60" s="159" t="s">
        <v>2361</v>
      </c>
      <c r="JJ60" s="159" t="s">
        <v>2361</v>
      </c>
      <c r="JK60" s="159" t="s">
        <v>2361</v>
      </c>
      <c r="JL60" s="159" t="s">
        <v>2362</v>
      </c>
      <c r="JM60" s="159" t="s">
        <v>2361</v>
      </c>
      <c r="JN60" s="159" t="s">
        <v>2361</v>
      </c>
      <c r="JO60" s="159" t="s">
        <v>2362</v>
      </c>
      <c r="JP60" s="159" t="s">
        <v>2362</v>
      </c>
      <c r="JQ60" s="159" t="s">
        <v>2362</v>
      </c>
      <c r="JR60" s="159" t="s">
        <v>2362</v>
      </c>
      <c r="JS60" s="159" t="s">
        <v>2361</v>
      </c>
      <c r="JT60" s="159" t="s">
        <v>2361</v>
      </c>
      <c r="JU60" s="159" t="s">
        <v>2362</v>
      </c>
      <c r="JV60" s="159" t="s">
        <v>2362</v>
      </c>
      <c r="JW60" s="159" t="s">
        <v>2362</v>
      </c>
      <c r="JX60" s="159" t="s">
        <v>2362</v>
      </c>
      <c r="JY60" s="159" t="s">
        <v>2362</v>
      </c>
      <c r="JZ60" s="159" t="s">
        <v>2362</v>
      </c>
      <c r="KA60" s="159" t="s">
        <v>2362</v>
      </c>
      <c r="KB60" s="159" t="s">
        <v>2362</v>
      </c>
      <c r="KC60" s="159" t="s">
        <v>2362</v>
      </c>
      <c r="KD60" s="159" t="s">
        <v>2362</v>
      </c>
      <c r="KE60" s="159" t="s">
        <v>2362</v>
      </c>
      <c r="KF60" s="159" t="s">
        <v>2362</v>
      </c>
      <c r="KG60" s="159" t="s">
        <v>2362</v>
      </c>
      <c r="KH60" s="159" t="s">
        <v>2361</v>
      </c>
      <c r="KI60" s="159" t="s">
        <v>2361</v>
      </c>
    </row>
    <row r="61" spans="1:295" ht="27" customHeight="1" x14ac:dyDescent="0.35">
      <c r="A61" s="231" t="s">
        <v>3</v>
      </c>
      <c r="B61" s="231"/>
      <c r="C61" s="232" t="s">
        <v>36</v>
      </c>
      <c r="D61" s="232"/>
      <c r="E61" s="232"/>
      <c r="F61" s="232"/>
      <c r="G61" s="232"/>
      <c r="H61" s="232"/>
      <c r="I61" s="232"/>
      <c r="J61" s="232"/>
      <c r="K61" s="232"/>
      <c r="L61" s="232"/>
      <c r="M61" s="232"/>
      <c r="N61" s="232" t="s">
        <v>2363</v>
      </c>
      <c r="O61" s="232"/>
      <c r="P61" s="232"/>
      <c r="Q61" s="232"/>
      <c r="R61" s="232"/>
      <c r="S61" s="232" t="s">
        <v>500</v>
      </c>
      <c r="T61" s="232" t="s">
        <v>36</v>
      </c>
      <c r="U61" s="232"/>
      <c r="V61" s="232"/>
      <c r="W61" s="232"/>
      <c r="X61" s="232" t="s">
        <v>856</v>
      </c>
      <c r="Y61" s="232"/>
      <c r="Z61" s="232"/>
      <c r="AA61" s="232" t="s">
        <v>14</v>
      </c>
      <c r="AB61" s="232" t="s">
        <v>36</v>
      </c>
      <c r="AC61" s="232" t="s">
        <v>2364</v>
      </c>
      <c r="AD61" s="232"/>
      <c r="AE61" s="232" t="s">
        <v>36</v>
      </c>
      <c r="AF61" s="232" t="s">
        <v>2363</v>
      </c>
      <c r="AG61" s="232"/>
      <c r="AH61" s="232" t="s">
        <v>316</v>
      </c>
      <c r="AI61" s="232"/>
      <c r="AJ61" s="232" t="s">
        <v>2364</v>
      </c>
      <c r="AK61" s="232"/>
      <c r="AL61" s="232"/>
      <c r="AM61" s="232"/>
      <c r="AN61" s="232"/>
      <c r="AO61" s="232" t="s">
        <v>2365</v>
      </c>
      <c r="AP61" s="232" t="s">
        <v>2366</v>
      </c>
      <c r="AQ61" s="232" t="s">
        <v>36</v>
      </c>
      <c r="AR61" s="232"/>
      <c r="AS61" s="232"/>
      <c r="AT61" s="232"/>
      <c r="AU61" s="232"/>
      <c r="AV61" s="232"/>
      <c r="AW61" s="232"/>
      <c r="AX61" s="232"/>
      <c r="AY61" s="232"/>
      <c r="AZ61" s="232"/>
      <c r="BA61" s="232" t="s">
        <v>336</v>
      </c>
      <c r="BB61" s="232" t="s">
        <v>500</v>
      </c>
      <c r="BC61" s="232" t="s">
        <v>896</v>
      </c>
      <c r="BD61" s="232" t="s">
        <v>139</v>
      </c>
      <c r="BE61" s="232"/>
      <c r="BF61" s="232" t="s">
        <v>36</v>
      </c>
      <c r="BG61" s="232"/>
      <c r="BH61" s="232"/>
      <c r="BI61" s="232"/>
      <c r="BJ61" s="232"/>
      <c r="BK61" s="232"/>
      <c r="BL61" s="232"/>
      <c r="BM61" s="232"/>
      <c r="BN61" s="232" t="s">
        <v>500</v>
      </c>
      <c r="BO61" s="232"/>
      <c r="BP61" s="232"/>
      <c r="BQ61" s="232"/>
      <c r="BR61" s="232"/>
      <c r="BS61" s="232"/>
      <c r="BT61" s="232" t="s">
        <v>14</v>
      </c>
      <c r="BU61" s="232"/>
      <c r="BV61" s="232" t="s">
        <v>500</v>
      </c>
      <c r="BW61" s="232" t="s">
        <v>2367</v>
      </c>
      <c r="BX61" s="232"/>
      <c r="BY61" s="232"/>
      <c r="BZ61" s="232"/>
      <c r="CA61" s="232" t="s">
        <v>36</v>
      </c>
      <c r="CB61" s="232"/>
      <c r="CC61" s="232" t="s">
        <v>2368</v>
      </c>
      <c r="CD61" s="232"/>
      <c r="CE61" s="232" t="s">
        <v>115</v>
      </c>
      <c r="CF61" s="232" t="s">
        <v>36</v>
      </c>
      <c r="CG61" s="232"/>
      <c r="CH61" s="232"/>
      <c r="CI61" s="232"/>
      <c r="CJ61" s="232" t="s">
        <v>896</v>
      </c>
      <c r="CK61" s="232"/>
      <c r="CL61" s="232" t="s">
        <v>2367</v>
      </c>
      <c r="CM61" s="232"/>
      <c r="CN61" s="232"/>
      <c r="CO61" s="232" t="s">
        <v>36</v>
      </c>
      <c r="CP61" s="232"/>
      <c r="CQ61" s="232"/>
      <c r="CR61" s="232"/>
      <c r="CS61" s="232"/>
      <c r="CT61" s="232"/>
      <c r="CU61" s="232"/>
      <c r="CV61" s="232"/>
      <c r="CW61" s="232" t="s">
        <v>2368</v>
      </c>
      <c r="CX61" s="232" t="s">
        <v>2367</v>
      </c>
      <c r="CY61" s="232"/>
      <c r="CZ61" s="232" t="s">
        <v>2369</v>
      </c>
      <c r="DA61" s="232"/>
      <c r="DB61" s="232"/>
      <c r="DC61" s="232"/>
      <c r="DD61" s="232" t="s">
        <v>36</v>
      </c>
      <c r="DE61" s="232"/>
      <c r="DF61" s="232"/>
      <c r="DG61" s="232" t="s">
        <v>2369</v>
      </c>
      <c r="DH61" s="232"/>
      <c r="DI61" s="232" t="s">
        <v>880</v>
      </c>
      <c r="DJ61" s="232"/>
      <c r="DK61" s="232" t="s">
        <v>586</v>
      </c>
      <c r="DL61" s="232" t="s">
        <v>2369</v>
      </c>
      <c r="DM61" s="232"/>
      <c r="DN61" s="232"/>
      <c r="DO61" s="232"/>
      <c r="DP61" s="232" t="s">
        <v>586</v>
      </c>
      <c r="DQ61" s="232" t="s">
        <v>2369</v>
      </c>
      <c r="DR61" s="232" t="s">
        <v>586</v>
      </c>
      <c r="DS61" s="232" t="s">
        <v>2369</v>
      </c>
      <c r="DT61" s="232"/>
      <c r="DU61" s="232"/>
      <c r="DV61" s="232"/>
      <c r="DW61" s="232" t="s">
        <v>36</v>
      </c>
      <c r="DX61" s="232" t="s">
        <v>586</v>
      </c>
      <c r="DY61" s="232" t="s">
        <v>36</v>
      </c>
      <c r="DZ61" s="232"/>
      <c r="EA61" s="232"/>
      <c r="EB61" s="232"/>
      <c r="EC61" s="232"/>
      <c r="ED61" s="232"/>
      <c r="EE61" s="232" t="s">
        <v>500</v>
      </c>
      <c r="EF61" s="232"/>
      <c r="EG61" s="232" t="s">
        <v>2369</v>
      </c>
      <c r="EH61" s="232" t="s">
        <v>500</v>
      </c>
      <c r="EI61" s="232" t="s">
        <v>2370</v>
      </c>
      <c r="EJ61" s="232" t="s">
        <v>586</v>
      </c>
      <c r="EK61" s="232" t="s">
        <v>36</v>
      </c>
      <c r="EL61" s="232"/>
      <c r="EM61" s="232"/>
      <c r="EN61" s="232"/>
      <c r="EO61" s="232"/>
      <c r="EP61" s="232"/>
      <c r="EQ61" s="232"/>
      <c r="ER61" s="232"/>
      <c r="ES61" s="232"/>
      <c r="ET61" s="232" t="s">
        <v>875</v>
      </c>
      <c r="EU61" s="232"/>
      <c r="EV61" s="232"/>
      <c r="EW61" s="232" t="s">
        <v>36</v>
      </c>
      <c r="EX61" s="232"/>
      <c r="EY61" s="232"/>
      <c r="EZ61" s="232"/>
      <c r="FA61" s="232"/>
      <c r="FB61" s="232"/>
      <c r="FC61" s="232"/>
      <c r="FD61" s="232"/>
      <c r="FE61" s="232"/>
      <c r="FF61" s="232"/>
      <c r="FG61" s="232" t="s">
        <v>886</v>
      </c>
      <c r="FH61" s="232"/>
      <c r="FI61" s="232"/>
      <c r="FJ61" s="232" t="s">
        <v>36</v>
      </c>
      <c r="FK61" s="232"/>
      <c r="FL61" s="232"/>
      <c r="FM61" s="232"/>
      <c r="FN61" s="232"/>
      <c r="FO61" s="232"/>
      <c r="FP61" s="232" t="s">
        <v>336</v>
      </c>
      <c r="FQ61" s="232" t="s">
        <v>139</v>
      </c>
      <c r="FR61" s="232"/>
      <c r="FS61" s="232"/>
      <c r="FT61" s="232"/>
      <c r="FU61" s="232"/>
      <c r="FV61" s="232"/>
      <c r="FW61" s="232" t="s">
        <v>2368</v>
      </c>
      <c r="FX61" s="232" t="s">
        <v>621</v>
      </c>
      <c r="FY61" s="232"/>
      <c r="FZ61" s="232"/>
      <c r="GA61" s="232" t="s">
        <v>586</v>
      </c>
      <c r="GB61" s="232" t="s">
        <v>2364</v>
      </c>
      <c r="GC61" s="232" t="s">
        <v>336</v>
      </c>
      <c r="GD61" s="232" t="s">
        <v>36</v>
      </c>
      <c r="GE61" s="232" t="s">
        <v>139</v>
      </c>
      <c r="GF61" s="232" t="s">
        <v>336</v>
      </c>
      <c r="GG61" s="232" t="s">
        <v>2364</v>
      </c>
      <c r="GH61" s="232" t="s">
        <v>36</v>
      </c>
      <c r="GI61" s="232" t="s">
        <v>336</v>
      </c>
      <c r="GJ61" s="232" t="s">
        <v>36</v>
      </c>
      <c r="GK61" s="232"/>
      <c r="GL61" s="232" t="s">
        <v>2371</v>
      </c>
      <c r="GM61" s="232" t="s">
        <v>36</v>
      </c>
      <c r="GN61" s="232" t="s">
        <v>139</v>
      </c>
      <c r="GO61" s="232" t="s">
        <v>36</v>
      </c>
      <c r="GP61" s="232"/>
      <c r="GQ61" s="232"/>
      <c r="GR61" s="232" t="s">
        <v>358</v>
      </c>
      <c r="GS61" s="232"/>
      <c r="GT61" s="232" t="s">
        <v>336</v>
      </c>
      <c r="GU61" s="232"/>
      <c r="GV61" s="232" t="s">
        <v>36</v>
      </c>
      <c r="GW61" s="232" t="s">
        <v>336</v>
      </c>
      <c r="GX61" s="232" t="s">
        <v>589</v>
      </c>
      <c r="GY61" s="232" t="s">
        <v>36</v>
      </c>
      <c r="GZ61" s="232"/>
      <c r="HA61" s="232" t="s">
        <v>589</v>
      </c>
      <c r="HB61" s="232" t="s">
        <v>500</v>
      </c>
      <c r="HC61" s="232"/>
      <c r="HD61" s="232"/>
      <c r="HE61" s="232"/>
      <c r="HF61" s="232"/>
      <c r="HG61" s="232"/>
      <c r="HH61" s="232"/>
      <c r="HI61" s="232"/>
      <c r="HJ61" s="232"/>
      <c r="HK61" s="232"/>
      <c r="HL61" s="232"/>
      <c r="HM61" s="232" t="s">
        <v>2372</v>
      </c>
      <c r="HN61" s="232"/>
      <c r="HO61" s="232" t="s">
        <v>500</v>
      </c>
      <c r="HP61" s="232"/>
      <c r="HQ61" s="232" t="s">
        <v>2373</v>
      </c>
      <c r="HR61" s="232"/>
      <c r="HS61" s="232" t="s">
        <v>500</v>
      </c>
      <c r="HT61" s="232"/>
      <c r="HU61" s="232" t="s">
        <v>368</v>
      </c>
      <c r="HV61" s="232"/>
      <c r="HW61" s="232" t="s">
        <v>2374</v>
      </c>
      <c r="HX61" s="232"/>
      <c r="HY61" s="232" t="s">
        <v>368</v>
      </c>
      <c r="HZ61" s="232" t="s">
        <v>36</v>
      </c>
      <c r="IA61" s="232" t="s">
        <v>47</v>
      </c>
      <c r="IB61" s="232" t="s">
        <v>79</v>
      </c>
      <c r="IC61" s="232"/>
      <c r="ID61" s="232" t="s">
        <v>2373</v>
      </c>
      <c r="IE61" s="232"/>
      <c r="IF61" s="232"/>
      <c r="IG61" s="232"/>
      <c r="IH61" s="232" t="s">
        <v>79</v>
      </c>
      <c r="II61" s="232"/>
      <c r="IJ61" s="232" t="s">
        <v>500</v>
      </c>
      <c r="IK61" s="232" t="s">
        <v>47</v>
      </c>
      <c r="IL61" s="232" t="s">
        <v>500</v>
      </c>
      <c r="IM61" s="232" t="s">
        <v>47</v>
      </c>
      <c r="IN61" s="232"/>
      <c r="IO61" s="232"/>
      <c r="IP61" s="232"/>
      <c r="IQ61" s="232"/>
      <c r="IR61" s="232" t="s">
        <v>500</v>
      </c>
      <c r="IS61" s="232" t="s">
        <v>2370</v>
      </c>
      <c r="IT61" s="232" t="s">
        <v>368</v>
      </c>
      <c r="IU61" s="232"/>
      <c r="IV61" s="232" t="s">
        <v>47</v>
      </c>
      <c r="IW61" s="232" t="s">
        <v>500</v>
      </c>
      <c r="IX61" s="232"/>
      <c r="IY61" s="232"/>
      <c r="IZ61" s="232"/>
      <c r="JA61" s="232" t="s">
        <v>36</v>
      </c>
      <c r="JB61" s="232" t="s">
        <v>561</v>
      </c>
      <c r="JC61" s="232" t="s">
        <v>36</v>
      </c>
      <c r="JD61" s="232" t="s">
        <v>66</v>
      </c>
      <c r="JE61" s="232"/>
      <c r="JF61" s="232" t="s">
        <v>36</v>
      </c>
      <c r="JG61" s="232"/>
      <c r="JH61" s="232"/>
      <c r="JI61" s="232"/>
      <c r="JJ61" s="232"/>
      <c r="JK61" s="232"/>
      <c r="JL61" s="232" t="s">
        <v>2374</v>
      </c>
      <c r="JM61" s="232" t="s">
        <v>139</v>
      </c>
      <c r="JN61" s="232"/>
      <c r="JO61" s="232" t="s">
        <v>913</v>
      </c>
      <c r="JP61" s="232"/>
      <c r="JQ61" s="232" t="s">
        <v>915</v>
      </c>
      <c r="JR61" s="232"/>
      <c r="JS61" s="232"/>
      <c r="JT61" s="232" t="s">
        <v>36</v>
      </c>
      <c r="JU61" s="232" t="s">
        <v>2373</v>
      </c>
      <c r="JV61" s="232" t="s">
        <v>580</v>
      </c>
      <c r="JW61" s="232" t="s">
        <v>2375</v>
      </c>
      <c r="JX61" s="232"/>
      <c r="JY61" s="232" t="s">
        <v>500</v>
      </c>
      <c r="JZ61" s="232"/>
      <c r="KA61" s="232"/>
      <c r="KB61" s="232"/>
      <c r="KC61" s="232"/>
      <c r="KD61" s="232"/>
      <c r="KE61" s="232"/>
      <c r="KF61" s="232" t="s">
        <v>2373</v>
      </c>
      <c r="KG61" s="232"/>
      <c r="KH61" s="232" t="s">
        <v>500</v>
      </c>
      <c r="KI61" s="232"/>
    </row>
    <row r="62" spans="1:295" x14ac:dyDescent="0.35">
      <c r="A62" s="1"/>
      <c r="B62" s="1"/>
      <c r="C62" s="1"/>
      <c r="D62" s="1"/>
      <c r="E62" s="1"/>
      <c r="F62" s="1"/>
      <c r="G62" s="1"/>
      <c r="H62" s="1"/>
      <c r="I62" s="1"/>
      <c r="J62" s="1"/>
      <c r="K62" s="1"/>
      <c r="L62" s="1"/>
      <c r="M62" s="1"/>
      <c r="N62" s="1"/>
      <c r="O62" s="1"/>
      <c r="P62" s="1"/>
      <c r="Q62" s="1"/>
      <c r="R62" s="1"/>
      <c r="S62" s="1"/>
      <c r="T62" s="1"/>
      <c r="U62" s="1"/>
      <c r="V62" s="1"/>
      <c r="W62" s="1"/>
      <c r="X62" s="1"/>
      <c r="Y62" s="1"/>
      <c r="Z62" s="1"/>
      <c r="AA62" s="1"/>
      <c r="AB62" s="1"/>
      <c r="AC62" s="1"/>
      <c r="AD62" s="1"/>
      <c r="AE62" s="1"/>
      <c r="AF62" s="1"/>
      <c r="AG62" s="1"/>
      <c r="AH62" s="1"/>
      <c r="AI62" s="1"/>
      <c r="AJ62" s="1"/>
      <c r="AK62" s="1"/>
      <c r="AL62" s="1"/>
      <c r="AM62" s="1"/>
      <c r="AN62" s="1"/>
      <c r="AO62" s="1"/>
      <c r="AP62" s="1"/>
      <c r="AQ62" s="1"/>
      <c r="AR62" s="1"/>
      <c r="AS62" s="1"/>
      <c r="AT62" s="1"/>
      <c r="AU62" s="1"/>
      <c r="AV62" s="1"/>
      <c r="AW62" s="1"/>
      <c r="AX62" s="1"/>
      <c r="AY62" s="1"/>
      <c r="AZ62" s="1"/>
      <c r="BA62" s="1"/>
      <c r="BB62" s="1"/>
      <c r="BC62" s="1"/>
      <c r="BD62" s="1"/>
      <c r="BE62" s="1"/>
      <c r="BF62" s="1"/>
      <c r="BG62" s="1"/>
      <c r="BH62" s="1"/>
      <c r="BI62" s="1"/>
      <c r="BJ62" s="1"/>
      <c r="BK62" s="1"/>
      <c r="BL62" s="1"/>
      <c r="BM62" s="1"/>
      <c r="BN62" s="1"/>
      <c r="BO62" s="1"/>
      <c r="BP62" s="1"/>
      <c r="BQ62" s="1"/>
      <c r="BR62" s="1"/>
      <c r="BS62" s="1"/>
      <c r="BT62" s="1"/>
      <c r="BU62" s="1"/>
      <c r="BV62" s="1"/>
      <c r="BW62" s="1"/>
      <c r="BX62" s="1"/>
      <c r="BY62" s="1"/>
      <c r="BZ62" s="1"/>
      <c r="CA62" s="1"/>
      <c r="CB62" s="1"/>
      <c r="CC62" s="1"/>
      <c r="CD62" s="1"/>
      <c r="CE62" s="1"/>
      <c r="CF62" s="1"/>
      <c r="CG62" s="1"/>
      <c r="CH62" s="1"/>
      <c r="CI62" s="1"/>
      <c r="CJ62" s="1"/>
      <c r="CK62" s="1"/>
      <c r="CL62" s="1"/>
      <c r="CM62" s="1"/>
      <c r="CN62" s="1"/>
      <c r="CO62" s="1"/>
      <c r="CP62" s="1"/>
      <c r="CQ62" s="1"/>
      <c r="CR62" s="1"/>
      <c r="CS62" s="1"/>
      <c r="CT62" s="1"/>
      <c r="CU62" s="1"/>
      <c r="CV62" s="1"/>
      <c r="CW62" s="1"/>
      <c r="CX62" s="1"/>
      <c r="CY62" s="1"/>
      <c r="CZ62" s="1"/>
      <c r="DA62" s="1"/>
      <c r="DB62" s="1"/>
      <c r="DC62" s="1"/>
      <c r="DD62" s="1"/>
      <c r="DE62" s="1"/>
      <c r="DF62" s="1"/>
      <c r="DG62" s="1"/>
      <c r="DH62" s="1"/>
      <c r="DI62" s="1"/>
      <c r="DJ62" s="1"/>
      <c r="DK62" s="1"/>
      <c r="DL62" s="1"/>
      <c r="DM62" s="1"/>
      <c r="DN62" s="1"/>
      <c r="DO62" s="1"/>
      <c r="DP62" s="1"/>
      <c r="DQ62" s="1"/>
      <c r="DR62" s="1"/>
      <c r="DS62" s="1"/>
      <c r="DT62" s="1"/>
      <c r="DU62" s="1"/>
      <c r="DV62" s="1"/>
      <c r="DW62" s="1"/>
      <c r="DX62" s="1"/>
      <c r="DY62" s="1"/>
      <c r="DZ62" s="1"/>
      <c r="EA62" s="1"/>
      <c r="EB62" s="1"/>
      <c r="EC62" s="1"/>
      <c r="ED62" s="1"/>
      <c r="EE62" s="1"/>
      <c r="EF62" s="1"/>
      <c r="EG62" s="1"/>
      <c r="EH62" s="1"/>
      <c r="EI62" s="1"/>
      <c r="EJ62" s="1"/>
      <c r="EK62" s="1"/>
      <c r="EL62" s="1"/>
      <c r="EM62" s="1"/>
      <c r="EN62" s="1"/>
      <c r="EO62" s="1"/>
      <c r="EP62" s="1"/>
      <c r="EQ62" s="1"/>
      <c r="ER62" s="1"/>
      <c r="ES62" s="1"/>
      <c r="ET62" s="1"/>
      <c r="EU62" s="1"/>
      <c r="EV62" s="1"/>
      <c r="EW62" s="1"/>
      <c r="EX62" s="1"/>
      <c r="EY62" s="1"/>
      <c r="EZ62" s="1"/>
      <c r="FA62" s="1"/>
      <c r="FB62" s="1"/>
      <c r="FC62" s="1"/>
      <c r="FD62" s="1"/>
      <c r="FE62" s="1"/>
      <c r="FF62" s="1"/>
      <c r="FG62" s="1"/>
      <c r="FH62" s="1"/>
      <c r="FI62" s="1"/>
      <c r="FJ62" s="1"/>
      <c r="FK62" s="1"/>
      <c r="FL62" s="1"/>
      <c r="FM62" s="1"/>
      <c r="FN62" s="1"/>
      <c r="FO62" s="1"/>
      <c r="FP62" s="1"/>
      <c r="FQ62" s="1"/>
      <c r="FR62" s="1"/>
      <c r="FS62" s="1"/>
      <c r="FT62" s="1"/>
      <c r="FU62" s="1"/>
      <c r="FV62" s="1"/>
      <c r="FW62" s="1"/>
      <c r="FX62" s="1"/>
      <c r="FY62" s="1"/>
      <c r="FZ62" s="1"/>
      <c r="GA62" s="1"/>
      <c r="GB62" s="1"/>
      <c r="GC62" s="1"/>
      <c r="GD62" s="1"/>
      <c r="GE62" s="1"/>
      <c r="GF62" s="1"/>
      <c r="GG62" s="1"/>
      <c r="GH62" s="1"/>
      <c r="GI62" s="1"/>
      <c r="GJ62" s="1"/>
      <c r="GK62" s="1"/>
      <c r="GL62" s="1"/>
      <c r="GM62" s="1"/>
      <c r="GN62" s="1"/>
      <c r="GO62" s="1"/>
      <c r="GP62" s="1"/>
      <c r="GQ62" s="1"/>
      <c r="GR62" s="1"/>
      <c r="GS62" s="1"/>
      <c r="GT62" s="1"/>
      <c r="GU62" s="1"/>
      <c r="GV62" s="1"/>
      <c r="GW62" s="1"/>
      <c r="GX62" s="1"/>
      <c r="GY62" s="1"/>
      <c r="GZ62" s="1"/>
      <c r="HA62" s="1"/>
      <c r="HB62" s="1"/>
      <c r="HC62" s="1"/>
      <c r="HD62" s="1"/>
      <c r="HE62" s="1"/>
      <c r="HF62" s="1"/>
      <c r="HG62" s="1"/>
      <c r="HH62" s="1"/>
      <c r="HI62" s="1"/>
      <c r="HJ62" s="1"/>
      <c r="HK62" s="1"/>
      <c r="HL62" s="1"/>
      <c r="HM62" s="1"/>
      <c r="HN62" s="1"/>
      <c r="HO62" s="1"/>
      <c r="HP62" s="1"/>
      <c r="HQ62" s="1"/>
      <c r="HR62" s="1"/>
      <c r="HS62" s="1"/>
      <c r="HT62" s="1"/>
      <c r="HU62" s="1"/>
      <c r="HV62" s="1"/>
      <c r="HW62" s="1"/>
      <c r="HX62" s="1"/>
      <c r="HY62" s="1"/>
      <c r="HZ62" s="1"/>
      <c r="IA62" s="1"/>
      <c r="IB62" s="1"/>
      <c r="IC62" s="1"/>
      <c r="ID62" s="1"/>
      <c r="IE62" s="1"/>
      <c r="IF62" s="1"/>
      <c r="IG62" s="1"/>
      <c r="IH62" s="1"/>
      <c r="II62" s="1"/>
      <c r="IJ62" s="1"/>
      <c r="IK62" s="1"/>
      <c r="IL62" s="1"/>
      <c r="IM62" s="1"/>
      <c r="IN62" s="1"/>
      <c r="IO62" s="1"/>
      <c r="IP62" s="1"/>
      <c r="IQ62" s="1"/>
      <c r="IR62" s="1"/>
      <c r="IS62" s="1"/>
      <c r="IT62" s="1"/>
      <c r="IU62" s="1"/>
      <c r="IV62" s="1"/>
      <c r="IW62" s="1"/>
      <c r="IX62" s="1"/>
      <c r="IY62" s="1"/>
      <c r="IZ62" s="1"/>
      <c r="JA62" s="1"/>
      <c r="JB62" s="1"/>
      <c r="JC62" s="1"/>
      <c r="JD62" s="1"/>
      <c r="JE62" s="1"/>
      <c r="JF62" s="1"/>
      <c r="JG62" s="1"/>
      <c r="JH62" s="1"/>
      <c r="JI62" s="1"/>
      <c r="JJ62" s="1"/>
      <c r="JK62" s="1"/>
      <c r="JL62" s="1"/>
      <c r="JM62" s="1"/>
      <c r="JN62" s="1"/>
      <c r="JO62" s="1"/>
      <c r="JP62" s="1"/>
      <c r="JQ62" s="1"/>
      <c r="JR62" s="1"/>
      <c r="JS62" s="1"/>
      <c r="JT62" s="1"/>
      <c r="JU62" s="1"/>
      <c r="JV62" s="1"/>
      <c r="JW62" s="1"/>
      <c r="JX62" s="1"/>
      <c r="JY62" s="1"/>
      <c r="JZ62" s="1"/>
      <c r="KA62" s="1"/>
      <c r="KB62" s="1"/>
      <c r="KC62" s="1"/>
      <c r="KD62" s="1"/>
      <c r="KE62" s="1"/>
      <c r="KF62" s="1"/>
      <c r="KG62" s="1"/>
      <c r="KH62" s="1"/>
      <c r="KI62" s="1"/>
    </row>
    <row r="63" spans="1:295" x14ac:dyDescent="0.35">
      <c r="A63" s="115" t="s">
        <v>2376</v>
      </c>
      <c r="B63" s="1"/>
      <c r="C63" s="1"/>
      <c r="D63" s="1"/>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c r="AG63" s="1"/>
      <c r="AH63" s="1"/>
      <c r="AI63" s="1"/>
      <c r="AJ63" s="1"/>
      <c r="AK63" s="1"/>
      <c r="AL63" s="1"/>
      <c r="AM63" s="1"/>
      <c r="AN63" s="1"/>
      <c r="AO63" s="1"/>
      <c r="AP63" s="1"/>
      <c r="AQ63" s="1"/>
      <c r="AR63" s="1"/>
      <c r="AS63" s="1"/>
      <c r="AT63" s="1"/>
      <c r="AU63" s="1"/>
      <c r="AV63" s="1"/>
      <c r="AW63" s="1"/>
      <c r="AX63" s="1"/>
      <c r="AY63" s="1"/>
      <c r="AZ63" s="1"/>
      <c r="BA63" s="1"/>
      <c r="BB63" s="1"/>
      <c r="BC63" s="1"/>
      <c r="BD63" s="1"/>
      <c r="BE63" s="1"/>
      <c r="BF63" s="1"/>
      <c r="BG63" s="1"/>
      <c r="BH63" s="1"/>
      <c r="BI63" s="1"/>
      <c r="BJ63" s="1"/>
      <c r="BK63" s="1"/>
      <c r="BL63" s="1"/>
      <c r="BM63" s="1"/>
      <c r="BN63" s="1"/>
      <c r="BO63" s="1"/>
      <c r="BP63" s="1"/>
      <c r="BQ63" s="1"/>
      <c r="BR63" s="1"/>
      <c r="BS63" s="1"/>
      <c r="BT63" s="1"/>
      <c r="BU63" s="1"/>
      <c r="BV63" s="1"/>
      <c r="BW63" s="1"/>
      <c r="BX63" s="1"/>
      <c r="BY63" s="1"/>
      <c r="BZ63" s="1"/>
      <c r="CA63" s="1"/>
      <c r="CB63" s="1"/>
      <c r="CC63" s="1"/>
      <c r="CD63" s="1"/>
      <c r="CE63" s="1"/>
      <c r="CF63" s="1"/>
      <c r="CG63" s="1"/>
      <c r="CH63" s="1"/>
      <c r="CI63" s="1"/>
      <c r="CJ63" s="1"/>
      <c r="CK63" s="1"/>
      <c r="CL63" s="1"/>
      <c r="CM63" s="1"/>
      <c r="CN63" s="1"/>
      <c r="CO63" s="1"/>
      <c r="CP63" s="1"/>
      <c r="CQ63" s="1"/>
      <c r="CR63" s="1"/>
      <c r="CS63" s="1"/>
      <c r="CT63" s="1"/>
      <c r="CU63" s="1"/>
      <c r="CV63" s="1"/>
      <c r="CW63" s="1"/>
      <c r="CX63" s="1"/>
      <c r="CY63" s="1"/>
      <c r="CZ63" s="1"/>
      <c r="DA63" s="1"/>
      <c r="DB63" s="1"/>
      <c r="DC63" s="1"/>
      <c r="DD63" s="1"/>
      <c r="DE63" s="1"/>
      <c r="DF63" s="1"/>
      <c r="DG63" s="1"/>
      <c r="DH63" s="1"/>
      <c r="DI63" s="1"/>
      <c r="DJ63" s="1"/>
      <c r="DK63" s="1"/>
      <c r="DL63" s="1"/>
      <c r="DM63" s="1"/>
      <c r="DN63" s="1"/>
      <c r="DO63" s="1"/>
      <c r="DP63" s="1"/>
      <c r="DQ63" s="1"/>
      <c r="DR63" s="1"/>
      <c r="DS63" s="1"/>
      <c r="DT63" s="1"/>
      <c r="DU63" s="1"/>
      <c r="DV63" s="1"/>
      <c r="DW63" s="1"/>
      <c r="DX63" s="1"/>
      <c r="DY63" s="1"/>
      <c r="DZ63" s="1"/>
      <c r="EA63" s="1"/>
      <c r="EB63" s="1"/>
      <c r="EC63" s="1"/>
      <c r="ED63" s="1"/>
      <c r="EE63" s="1"/>
      <c r="EF63" s="1"/>
      <c r="EG63" s="1"/>
      <c r="EH63" s="1"/>
      <c r="EI63" s="1"/>
      <c r="EJ63" s="1"/>
      <c r="EK63" s="1"/>
      <c r="EL63" s="1"/>
      <c r="EM63" s="1"/>
      <c r="EN63" s="1"/>
      <c r="EO63" s="1"/>
      <c r="EP63" s="1"/>
      <c r="EQ63" s="1"/>
      <c r="ER63" s="1"/>
      <c r="ES63" s="1"/>
      <c r="ET63" s="1"/>
      <c r="EU63" s="1"/>
      <c r="EV63" s="1"/>
      <c r="EW63" s="1"/>
      <c r="EX63" s="1"/>
      <c r="EY63" s="1"/>
      <c r="EZ63" s="1"/>
      <c r="FA63" s="1"/>
      <c r="FB63" s="1"/>
      <c r="FC63" s="1"/>
      <c r="FD63" s="1"/>
      <c r="FE63" s="1"/>
      <c r="FF63" s="1"/>
      <c r="FG63" s="1"/>
      <c r="FH63" s="1"/>
      <c r="FI63" s="1"/>
      <c r="FJ63" s="1"/>
      <c r="FK63" s="1"/>
      <c r="FL63" s="1"/>
      <c r="FM63" s="1"/>
      <c r="FN63" s="1"/>
      <c r="FO63" s="1"/>
      <c r="FP63" s="1"/>
      <c r="FQ63" s="1"/>
      <c r="FR63" s="1"/>
      <c r="FS63" s="1"/>
      <c r="FT63" s="1"/>
      <c r="FU63" s="1"/>
      <c r="FV63" s="1"/>
      <c r="FW63" s="1"/>
      <c r="FX63" s="1"/>
      <c r="FY63" s="1"/>
      <c r="FZ63" s="1"/>
      <c r="GA63" s="1"/>
      <c r="GB63" s="1"/>
      <c r="GC63" s="1"/>
      <c r="GD63" s="1"/>
      <c r="GE63" s="1"/>
      <c r="GF63" s="1"/>
      <c r="GG63" s="1"/>
      <c r="GH63" s="1"/>
      <c r="GI63" s="1"/>
      <c r="GJ63" s="1"/>
      <c r="GK63" s="1"/>
      <c r="GL63" s="1"/>
      <c r="GM63" s="1"/>
      <c r="GN63" s="1"/>
      <c r="GO63" s="1"/>
      <c r="GP63" s="1"/>
      <c r="GQ63" s="1"/>
      <c r="GR63" s="1"/>
      <c r="GS63" s="1"/>
      <c r="GT63" s="1"/>
      <c r="GU63" s="1"/>
      <c r="GV63" s="1"/>
      <c r="GW63" s="1"/>
      <c r="GX63" s="1"/>
      <c r="GY63" s="1"/>
      <c r="GZ63" s="1"/>
      <c r="HA63" s="1"/>
      <c r="HB63" s="1"/>
      <c r="HC63" s="1"/>
      <c r="HD63" s="1"/>
      <c r="HE63" s="1"/>
      <c r="HF63" s="1"/>
      <c r="HG63" s="1"/>
      <c r="HH63" s="1"/>
      <c r="HI63" s="1"/>
      <c r="HJ63" s="1"/>
      <c r="HK63" s="1"/>
      <c r="HL63" s="1"/>
      <c r="HM63" s="1"/>
      <c r="HN63" s="1"/>
      <c r="HO63" s="1"/>
      <c r="HP63" s="1"/>
      <c r="HQ63" s="1"/>
      <c r="HR63" s="1"/>
      <c r="HS63" s="1"/>
      <c r="HT63" s="1"/>
      <c r="HU63" s="1"/>
      <c r="HV63" s="1"/>
      <c r="HW63" s="1"/>
      <c r="HX63" s="1"/>
      <c r="HY63" s="1"/>
      <c r="HZ63" s="1"/>
      <c r="IA63" s="1"/>
      <c r="IB63" s="1"/>
      <c r="IC63" s="1"/>
      <c r="ID63" s="1"/>
      <c r="IE63" s="1"/>
      <c r="IF63" s="1"/>
      <c r="IG63" s="1"/>
      <c r="IH63" s="1"/>
      <c r="II63" s="1"/>
      <c r="IJ63" s="1"/>
      <c r="IK63" s="1"/>
      <c r="IL63" s="1"/>
      <c r="IM63" s="1"/>
      <c r="IN63" s="1"/>
      <c r="IO63" s="1"/>
      <c r="IP63" s="1"/>
      <c r="IQ63" s="1"/>
      <c r="IR63" s="1"/>
      <c r="IS63" s="1"/>
      <c r="IT63" s="1"/>
      <c r="IU63" s="1"/>
      <c r="IV63" s="1"/>
      <c r="IW63" s="1"/>
      <c r="IX63" s="1"/>
      <c r="IY63" s="1"/>
      <c r="IZ63" s="1"/>
      <c r="JA63" s="1"/>
      <c r="JB63" s="1"/>
      <c r="JC63" s="1"/>
      <c r="JD63" s="1"/>
      <c r="JE63" s="1"/>
      <c r="JF63" s="1"/>
      <c r="JG63" s="1"/>
      <c r="JH63" s="1"/>
      <c r="JI63" s="1"/>
      <c r="JJ63" s="1"/>
      <c r="JK63" s="1"/>
      <c r="JL63" s="1"/>
      <c r="JM63" s="1"/>
      <c r="JN63" s="1"/>
      <c r="JO63" s="1"/>
      <c r="JP63" s="1"/>
      <c r="JQ63" s="1"/>
      <c r="JR63" s="1"/>
      <c r="JS63" s="1"/>
      <c r="JT63" s="1"/>
      <c r="JU63" s="1"/>
      <c r="JV63" s="1"/>
      <c r="JW63" s="1"/>
      <c r="JX63" s="1"/>
      <c r="JY63" s="1"/>
      <c r="JZ63" s="1"/>
      <c r="KA63" s="1"/>
      <c r="KB63" s="1"/>
      <c r="KC63" s="1"/>
      <c r="KD63" s="1"/>
      <c r="KE63" s="1"/>
      <c r="KF63" s="1"/>
      <c r="KG63" s="1"/>
      <c r="KH63" s="1"/>
      <c r="KI63" s="1"/>
    </row>
    <row r="64" spans="1:295" x14ac:dyDescent="0.35">
      <c r="A64" s="172"/>
      <c r="B64" s="1" t="s">
        <v>2377</v>
      </c>
      <c r="C64" s="1"/>
      <c r="D64" s="1"/>
      <c r="E64" s="1"/>
      <c r="F64" s="1"/>
      <c r="G64" s="1"/>
      <c r="H64" s="1"/>
      <c r="I64" s="1"/>
      <c r="J64" s="1"/>
      <c r="K64" s="1"/>
      <c r="L64" s="1"/>
      <c r="M64" s="1"/>
      <c r="N64" s="1"/>
      <c r="O64" s="1"/>
      <c r="P64" s="1"/>
      <c r="Q64" s="1"/>
      <c r="R64" s="1"/>
      <c r="S64" s="1"/>
      <c r="T64" s="1"/>
      <c r="U64" s="1"/>
      <c r="V64" s="1"/>
      <c r="W64" s="1"/>
      <c r="X64" s="1"/>
      <c r="Y64" s="1"/>
      <c r="Z64" s="1"/>
      <c r="AA64" s="1"/>
      <c r="AB64" s="1"/>
      <c r="AC64" s="1"/>
      <c r="AD64" s="1"/>
      <c r="AE64" s="1"/>
      <c r="AF64" s="1"/>
      <c r="AG64" s="1"/>
      <c r="AH64" s="1"/>
      <c r="AI64" s="1"/>
      <c r="AJ64" s="1"/>
      <c r="AK64" s="1"/>
      <c r="AL64" s="1"/>
      <c r="AM64" s="1"/>
      <c r="AN64" s="1"/>
      <c r="AO64" s="1"/>
      <c r="AP64" s="1"/>
      <c r="AQ64" s="1"/>
      <c r="AR64" s="1"/>
      <c r="AS64" s="1"/>
      <c r="AT64" s="1"/>
      <c r="AU64" s="1"/>
      <c r="AV64" s="1"/>
      <c r="AW64" s="1"/>
      <c r="AX64" s="1"/>
      <c r="AY64" s="1"/>
      <c r="AZ64" s="1"/>
      <c r="BA64" s="1"/>
      <c r="BB64" s="1"/>
      <c r="BC64" s="1"/>
      <c r="BD64" s="1"/>
      <c r="BE64" s="1"/>
      <c r="BF64" s="1"/>
      <c r="BG64" s="1"/>
      <c r="BH64" s="1"/>
      <c r="BI64" s="1"/>
      <c r="BJ64" s="1"/>
      <c r="BK64" s="1"/>
      <c r="BL64" s="1"/>
      <c r="BM64" s="1"/>
      <c r="BN64" s="1"/>
      <c r="BO64" s="1"/>
      <c r="BP64" s="1"/>
      <c r="BQ64" s="1"/>
      <c r="BR64" s="1"/>
      <c r="BS64" s="1"/>
      <c r="BT64" s="1"/>
      <c r="BU64" s="1"/>
      <c r="BV64" s="1"/>
      <c r="BW64" s="1"/>
      <c r="BX64" s="1"/>
      <c r="BY64" s="1"/>
      <c r="BZ64" s="1"/>
      <c r="CA64" s="1"/>
      <c r="CB64" s="1"/>
      <c r="CC64" s="1"/>
      <c r="CD64" s="1"/>
      <c r="CE64" s="1"/>
      <c r="CF64" s="1"/>
      <c r="CG64" s="1"/>
      <c r="CH64" s="1"/>
      <c r="CI64" s="1"/>
      <c r="CJ64" s="1"/>
      <c r="CK64" s="1"/>
      <c r="CL64" s="1"/>
      <c r="CM64" s="1"/>
      <c r="CN64" s="1"/>
      <c r="CO64" s="1"/>
      <c r="CP64" s="1"/>
      <c r="CQ64" s="1"/>
      <c r="CR64" s="1"/>
      <c r="CS64" s="1"/>
      <c r="CT64" s="1"/>
      <c r="CU64" s="1"/>
      <c r="CV64" s="1"/>
      <c r="CW64" s="1"/>
      <c r="CX64" s="1"/>
      <c r="CY64" s="1"/>
      <c r="CZ64" s="1"/>
      <c r="DA64" s="1"/>
      <c r="DB64" s="1"/>
      <c r="DC64" s="1"/>
      <c r="DD64" s="1"/>
      <c r="DE64" s="1"/>
      <c r="DF64" s="1"/>
      <c r="DG64" s="1"/>
      <c r="DH64" s="1"/>
      <c r="DI64" s="1"/>
      <c r="DJ64" s="1"/>
      <c r="DK64" s="1"/>
      <c r="DL64" s="1"/>
      <c r="DM64" s="1"/>
      <c r="DN64" s="1"/>
      <c r="DO64" s="1"/>
      <c r="DP64" s="1"/>
      <c r="DQ64" s="1"/>
      <c r="DR64" s="1"/>
      <c r="DS64" s="1"/>
      <c r="DT64" s="1"/>
      <c r="DU64" s="1"/>
      <c r="DV64" s="1"/>
      <c r="DW64" s="1"/>
      <c r="DX64" s="1"/>
      <c r="DY64" s="1"/>
      <c r="DZ64" s="1"/>
      <c r="EA64" s="1"/>
      <c r="EB64" s="1"/>
      <c r="EC64" s="1"/>
      <c r="ED64" s="1"/>
      <c r="EE64" s="1"/>
      <c r="EF64" s="1"/>
      <c r="EG64" s="1"/>
      <c r="EH64" s="1"/>
      <c r="EI64" s="1"/>
      <c r="EJ64" s="1"/>
      <c r="EK64" s="1"/>
      <c r="EL64" s="1"/>
      <c r="EM64" s="1"/>
      <c r="EN64" s="1"/>
      <c r="EO64" s="1"/>
      <c r="EP64" s="1"/>
      <c r="EQ64" s="1"/>
      <c r="ER64" s="1"/>
      <c r="ES64" s="1"/>
      <c r="ET64" s="1"/>
      <c r="EU64" s="1"/>
      <c r="EV64" s="1"/>
      <c r="EW64" s="1"/>
      <c r="EX64" s="1"/>
      <c r="EY64" s="1"/>
      <c r="EZ64" s="1"/>
      <c r="FA64" s="1"/>
      <c r="FB64" s="1"/>
      <c r="FC64" s="1"/>
      <c r="FD64" s="1"/>
      <c r="FE64" s="1"/>
      <c r="FF64" s="1"/>
      <c r="FG64" s="1"/>
      <c r="FH64" s="1"/>
      <c r="FI64" s="1"/>
      <c r="FJ64" s="1"/>
      <c r="FK64" s="1"/>
      <c r="FL64" s="1"/>
      <c r="FM64" s="1"/>
      <c r="FN64" s="1"/>
      <c r="FO64" s="1"/>
      <c r="FP64" s="1"/>
      <c r="FQ64" s="1"/>
      <c r="FR64" s="1"/>
      <c r="FS64" s="1"/>
      <c r="FT64" s="1"/>
      <c r="FU64" s="1"/>
      <c r="FV64" s="1"/>
      <c r="FW64" s="1"/>
      <c r="FX64" s="1"/>
      <c r="FY64" s="1"/>
      <c r="FZ64" s="1"/>
      <c r="GA64" s="1"/>
      <c r="GB64" s="1"/>
      <c r="GC64" s="1"/>
      <c r="GD64" s="1"/>
      <c r="GE64" s="1"/>
      <c r="GF64" s="1"/>
      <c r="GG64" s="1"/>
      <c r="GH64" s="1"/>
      <c r="GI64" s="1"/>
      <c r="GJ64" s="1"/>
      <c r="GK64" s="1"/>
      <c r="GL64" s="1"/>
      <c r="GM64" s="1"/>
      <c r="GN64" s="1"/>
      <c r="GO64" s="1"/>
      <c r="GP64" s="1"/>
      <c r="GQ64" s="1"/>
      <c r="GR64" s="1"/>
      <c r="GS64" s="1"/>
      <c r="GT64" s="1"/>
      <c r="GU64" s="1"/>
      <c r="GV64" s="1"/>
      <c r="GW64" s="1"/>
      <c r="GX64" s="1"/>
      <c r="GY64" s="1"/>
      <c r="GZ64" s="1"/>
      <c r="HA64" s="1"/>
      <c r="HB64" s="1"/>
      <c r="HC64" s="1"/>
      <c r="HD64" s="1"/>
      <c r="HE64" s="1"/>
      <c r="HF64" s="1"/>
      <c r="HG64" s="1"/>
      <c r="HH64" s="1"/>
      <c r="HI64" s="1"/>
      <c r="HJ64" s="1"/>
      <c r="HK64" s="1"/>
      <c r="HL64" s="1"/>
      <c r="HM64" s="1"/>
      <c r="HN64" s="1"/>
      <c r="HO64" s="1"/>
      <c r="HP64" s="1"/>
      <c r="HQ64" s="1"/>
      <c r="HR64" s="1"/>
      <c r="HS64" s="1"/>
      <c r="HT64" s="1"/>
      <c r="HU64" s="1"/>
      <c r="HV64" s="1"/>
      <c r="HW64" s="1"/>
      <c r="HX64" s="1"/>
      <c r="HY64" s="1"/>
      <c r="HZ64" s="1"/>
      <c r="IA64" s="1"/>
      <c r="IB64" s="1"/>
      <c r="IC64" s="1"/>
      <c r="ID64" s="1"/>
      <c r="IE64" s="1"/>
      <c r="IF64" s="1"/>
      <c r="IG64" s="1"/>
      <c r="IH64" s="1"/>
      <c r="II64" s="1"/>
      <c r="IJ64" s="1"/>
      <c r="IK64" s="1"/>
      <c r="IL64" s="1"/>
      <c r="IM64" s="1"/>
      <c r="IN64" s="1"/>
      <c r="IO64" s="1"/>
      <c r="IP64" s="1"/>
      <c r="IQ64" s="1"/>
      <c r="IR64" s="1"/>
      <c r="IS64" s="1"/>
      <c r="IT64" s="1"/>
      <c r="IU64" s="1"/>
      <c r="IV64" s="1"/>
      <c r="IW64" s="1"/>
      <c r="IX64" s="1"/>
      <c r="IY64" s="1"/>
      <c r="IZ64" s="1"/>
      <c r="JA64" s="1"/>
      <c r="JB64" s="1"/>
      <c r="JC64" s="1"/>
      <c r="JD64" s="1"/>
      <c r="JE64" s="1"/>
      <c r="JF64" s="1"/>
      <c r="JG64" s="1"/>
      <c r="JH64" s="1"/>
      <c r="JI64" s="1"/>
      <c r="JJ64" s="1"/>
      <c r="JK64" s="1"/>
      <c r="JL64" s="1"/>
      <c r="JM64" s="1"/>
      <c r="JN64" s="1"/>
      <c r="JO64" s="1"/>
      <c r="JP64" s="1"/>
      <c r="JQ64" s="1"/>
      <c r="JR64" s="1"/>
      <c r="JS64" s="1"/>
      <c r="JT64" s="1"/>
      <c r="JU64" s="1"/>
      <c r="JV64" s="1"/>
      <c r="JW64" s="1"/>
      <c r="JX64" s="1"/>
      <c r="JY64" s="1"/>
      <c r="JZ64" s="1"/>
      <c r="KA64" s="1"/>
      <c r="KB64" s="1"/>
      <c r="KC64" s="1"/>
      <c r="KD64" s="1"/>
      <c r="KE64" s="1"/>
      <c r="KF64" s="1"/>
      <c r="KG64" s="1"/>
      <c r="KH64" s="1"/>
      <c r="KI64" s="1"/>
    </row>
    <row r="65" spans="1:295" x14ac:dyDescent="0.35">
      <c r="A65" s="173"/>
      <c r="B65" s="1" t="s">
        <v>2378</v>
      </c>
      <c r="C65" s="1"/>
      <c r="D65" s="1"/>
      <c r="E65" s="1"/>
      <c r="F65" s="1"/>
      <c r="G65" s="1"/>
      <c r="H65" s="1"/>
      <c r="I65" s="1"/>
      <c r="J65" s="1"/>
      <c r="K65" s="1"/>
      <c r="L65" s="1"/>
      <c r="M65" s="1"/>
      <c r="N65" s="1"/>
      <c r="O65" s="1"/>
      <c r="P65" s="1"/>
      <c r="Q65" s="1"/>
      <c r="R65" s="1"/>
      <c r="S65" s="1"/>
      <c r="T65" s="1"/>
      <c r="U65" s="1"/>
      <c r="V65" s="1"/>
      <c r="W65" s="1"/>
      <c r="X65" s="1"/>
      <c r="Y65" s="1"/>
      <c r="Z65" s="1"/>
      <c r="AA65" s="1"/>
      <c r="AB65" s="1"/>
      <c r="AC65" s="1"/>
      <c r="AD65" s="1"/>
      <c r="AE65" s="1"/>
      <c r="AF65" s="1"/>
      <c r="AG65" s="1"/>
      <c r="AH65" s="1"/>
      <c r="AI65" s="1"/>
      <c r="AJ65" s="1"/>
      <c r="AK65" s="1"/>
      <c r="AL65" s="1"/>
      <c r="AM65" s="1"/>
      <c r="AN65" s="1"/>
      <c r="AO65" s="1"/>
      <c r="AP65" s="1"/>
      <c r="AQ65" s="1"/>
      <c r="AR65" s="1"/>
      <c r="AS65" s="1"/>
      <c r="AT65" s="1"/>
      <c r="AU65" s="1"/>
      <c r="AV65" s="1"/>
      <c r="AW65" s="1"/>
      <c r="AX65" s="1"/>
      <c r="AY65" s="1"/>
      <c r="AZ65" s="1"/>
      <c r="BA65" s="1"/>
      <c r="BB65" s="1"/>
      <c r="BC65" s="1"/>
      <c r="BD65" s="1"/>
      <c r="BE65" s="1"/>
      <c r="BF65" s="1"/>
      <c r="BG65" s="1"/>
      <c r="BH65" s="1"/>
      <c r="BI65" s="1"/>
      <c r="BJ65" s="1"/>
      <c r="BK65" s="1"/>
      <c r="BL65" s="1"/>
      <c r="BM65" s="1"/>
      <c r="BN65" s="1"/>
      <c r="BO65" s="1"/>
      <c r="BP65" s="1"/>
      <c r="BQ65" s="1"/>
      <c r="BR65" s="1"/>
      <c r="BS65" s="1"/>
      <c r="BT65" s="1"/>
      <c r="BU65" s="1"/>
      <c r="BV65" s="1"/>
      <c r="BW65" s="1"/>
      <c r="BX65" s="1"/>
      <c r="BY65" s="1"/>
      <c r="BZ65" s="1"/>
      <c r="CA65" s="1"/>
      <c r="CB65" s="1"/>
      <c r="CC65" s="1"/>
      <c r="CD65" s="1"/>
      <c r="CE65" s="1"/>
      <c r="CF65" s="1"/>
      <c r="CG65" s="1"/>
      <c r="CH65" s="1"/>
      <c r="CI65" s="1"/>
      <c r="CJ65" s="1"/>
      <c r="CK65" s="1"/>
      <c r="CL65" s="1"/>
      <c r="CM65" s="1"/>
      <c r="CN65" s="1"/>
      <c r="CO65" s="1"/>
      <c r="CP65" s="1"/>
      <c r="CQ65" s="1"/>
      <c r="CR65" s="1"/>
      <c r="CS65" s="1"/>
      <c r="CT65" s="1"/>
      <c r="CU65" s="1"/>
      <c r="CV65" s="1"/>
      <c r="CW65" s="1"/>
      <c r="CX65" s="1"/>
      <c r="CY65" s="1"/>
      <c r="CZ65" s="1"/>
      <c r="DA65" s="1"/>
      <c r="DB65" s="1"/>
      <c r="DC65" s="1"/>
      <c r="DD65" s="1"/>
      <c r="DE65" s="1"/>
      <c r="DF65" s="1"/>
      <c r="DG65" s="1"/>
      <c r="DH65" s="1"/>
      <c r="DI65" s="1"/>
      <c r="DJ65" s="1"/>
      <c r="DK65" s="1"/>
      <c r="DL65" s="1"/>
      <c r="DM65" s="1"/>
      <c r="DN65" s="1"/>
      <c r="DO65" s="1"/>
      <c r="DP65" s="1"/>
      <c r="DQ65" s="1"/>
      <c r="DR65" s="1"/>
      <c r="DS65" s="1"/>
      <c r="DT65" s="1"/>
      <c r="DU65" s="1"/>
      <c r="DV65" s="1"/>
      <c r="DW65" s="1"/>
      <c r="DX65" s="1"/>
      <c r="DY65" s="1"/>
      <c r="DZ65" s="1"/>
      <c r="EA65" s="1"/>
      <c r="EB65" s="1"/>
      <c r="EC65" s="1"/>
      <c r="ED65" s="1"/>
      <c r="EE65" s="1"/>
      <c r="EF65" s="1"/>
      <c r="EG65" s="1"/>
      <c r="EH65" s="1"/>
      <c r="EI65" s="1"/>
      <c r="EJ65" s="1"/>
      <c r="EK65" s="1"/>
      <c r="EL65" s="1"/>
      <c r="EM65" s="1"/>
      <c r="EN65" s="1"/>
      <c r="EO65" s="1"/>
      <c r="EP65" s="1"/>
      <c r="EQ65" s="1"/>
      <c r="ER65" s="1"/>
      <c r="ES65" s="1"/>
      <c r="ET65" s="1"/>
      <c r="EU65" s="1"/>
      <c r="EV65" s="1"/>
      <c r="EW65" s="1"/>
      <c r="EX65" s="1"/>
      <c r="EY65" s="1"/>
      <c r="EZ65" s="1"/>
      <c r="FA65" s="1"/>
      <c r="FB65" s="1"/>
      <c r="FC65" s="1"/>
      <c r="FD65" s="1"/>
      <c r="FE65" s="1"/>
      <c r="FF65" s="1"/>
      <c r="FG65" s="1"/>
      <c r="FH65" s="1"/>
      <c r="FI65" s="1"/>
      <c r="FJ65" s="1"/>
      <c r="FK65" s="1"/>
      <c r="FL65" s="1"/>
      <c r="FM65" s="1"/>
      <c r="FN65" s="1"/>
      <c r="FO65" s="1"/>
      <c r="FP65" s="1"/>
      <c r="FQ65" s="1"/>
      <c r="FR65" s="1"/>
      <c r="FS65" s="1"/>
      <c r="FT65" s="1"/>
      <c r="FU65" s="1"/>
      <c r="FV65" s="1"/>
      <c r="FW65" s="1"/>
      <c r="FX65" s="1"/>
      <c r="FY65" s="1"/>
      <c r="FZ65" s="1"/>
      <c r="GA65" s="1"/>
      <c r="GB65" s="1"/>
      <c r="GC65" s="1"/>
      <c r="GD65" s="1"/>
      <c r="GE65" s="1"/>
      <c r="GF65" s="1"/>
      <c r="GG65" s="1"/>
      <c r="GH65" s="1"/>
      <c r="GI65" s="1"/>
      <c r="GJ65" s="1"/>
      <c r="GK65" s="1"/>
      <c r="GL65" s="1"/>
      <c r="GM65" s="1"/>
      <c r="GN65" s="1"/>
      <c r="GO65" s="1"/>
      <c r="GP65" s="1"/>
      <c r="GQ65" s="1"/>
      <c r="GR65" s="1"/>
      <c r="GS65" s="1"/>
      <c r="GT65" s="1"/>
      <c r="GU65" s="1"/>
      <c r="GV65" s="1"/>
      <c r="GW65" s="1"/>
      <c r="GX65" s="1"/>
      <c r="GY65" s="1"/>
      <c r="GZ65" s="1"/>
      <c r="HA65" s="1"/>
      <c r="HB65" s="1"/>
      <c r="HC65" s="1"/>
      <c r="HD65" s="1"/>
      <c r="HE65" s="1"/>
      <c r="HF65" s="1"/>
      <c r="HG65" s="1"/>
      <c r="HH65" s="1"/>
      <c r="HI65" s="1"/>
      <c r="HJ65" s="1"/>
      <c r="HK65" s="1"/>
      <c r="HL65" s="1"/>
      <c r="HM65" s="1"/>
      <c r="HN65" s="1"/>
      <c r="HO65" s="1"/>
      <c r="HP65" s="1"/>
      <c r="HQ65" s="1"/>
      <c r="HR65" s="1"/>
      <c r="HS65" s="1"/>
      <c r="HT65" s="1"/>
      <c r="HU65" s="1"/>
      <c r="HV65" s="1"/>
      <c r="HW65" s="1"/>
      <c r="HX65" s="1"/>
      <c r="HY65" s="1"/>
      <c r="HZ65" s="1"/>
      <c r="IA65" s="1"/>
      <c r="IB65" s="1"/>
      <c r="IC65" s="1"/>
      <c r="ID65" s="1"/>
      <c r="IE65" s="1"/>
      <c r="IF65" s="1"/>
      <c r="IG65" s="1"/>
      <c r="IH65" s="1"/>
      <c r="II65" s="1"/>
      <c r="IJ65" s="1"/>
      <c r="IK65" s="1"/>
      <c r="IL65" s="1"/>
      <c r="IM65" s="1"/>
      <c r="IN65" s="1"/>
      <c r="IO65" s="1"/>
      <c r="IP65" s="1"/>
      <c r="IQ65" s="1"/>
      <c r="IR65" s="1"/>
      <c r="IS65" s="1"/>
      <c r="IT65" s="1"/>
      <c r="IU65" s="1"/>
      <c r="IV65" s="1"/>
      <c r="IW65" s="1"/>
      <c r="IX65" s="1"/>
      <c r="IY65" s="1"/>
      <c r="IZ65" s="1"/>
      <c r="JA65" s="1"/>
      <c r="JB65" s="1"/>
      <c r="JC65" s="1"/>
      <c r="JD65" s="1"/>
      <c r="JE65" s="1"/>
      <c r="JF65" s="1"/>
      <c r="JG65" s="1"/>
      <c r="JH65" s="1"/>
      <c r="JI65" s="1"/>
      <c r="JJ65" s="1"/>
      <c r="JK65" s="1"/>
      <c r="JL65" s="1"/>
      <c r="JM65" s="1"/>
      <c r="JN65" s="1"/>
      <c r="JO65" s="1"/>
      <c r="JP65" s="1"/>
      <c r="JQ65" s="1"/>
      <c r="JR65" s="1"/>
      <c r="JS65" s="1"/>
      <c r="JT65" s="1"/>
      <c r="JU65" s="1"/>
      <c r="JV65" s="1"/>
      <c r="JW65" s="1"/>
      <c r="JX65" s="1"/>
      <c r="JY65" s="1"/>
      <c r="JZ65" s="1"/>
      <c r="KA65" s="1"/>
      <c r="KB65" s="1"/>
      <c r="KC65" s="1"/>
      <c r="KD65" s="1"/>
      <c r="KE65" s="1"/>
      <c r="KF65" s="1"/>
      <c r="KG65" s="1"/>
      <c r="KH65" s="1"/>
      <c r="KI65" s="1"/>
    </row>
    <row r="66" spans="1:295" x14ac:dyDescent="0.35">
      <c r="A66" s="174"/>
      <c r="B66" s="1" t="s">
        <v>2379</v>
      </c>
      <c r="C66" s="1"/>
      <c r="D66" s="1"/>
      <c r="E66" s="1"/>
      <c r="F66" s="1"/>
      <c r="G66" s="1"/>
      <c r="H66" s="1"/>
      <c r="I66" s="1"/>
      <c r="J66" s="1"/>
      <c r="K66" s="1"/>
      <c r="L66" s="1"/>
      <c r="M66" s="1"/>
      <c r="N66" s="1"/>
      <c r="O66" s="1"/>
      <c r="P66" s="1"/>
      <c r="Q66" s="1"/>
      <c r="R66" s="1"/>
      <c r="S66" s="1"/>
      <c r="T66" s="1"/>
      <c r="U66" s="1"/>
      <c r="V66" s="1"/>
      <c r="W66" s="1"/>
      <c r="X66" s="1"/>
      <c r="Y66" s="1"/>
      <c r="Z66" s="1"/>
      <c r="AA66" s="1"/>
      <c r="AB66" s="1"/>
      <c r="AC66" s="1"/>
      <c r="AD66" s="1"/>
      <c r="AE66" s="1"/>
      <c r="AF66" s="1"/>
      <c r="AG66" s="1"/>
      <c r="AH66" s="1"/>
      <c r="AI66" s="1"/>
      <c r="AJ66" s="1"/>
      <c r="AK66" s="1"/>
      <c r="AL66" s="1"/>
      <c r="AM66" s="1"/>
      <c r="AN66" s="1"/>
      <c r="AO66" s="1"/>
      <c r="AP66" s="1"/>
      <c r="AQ66" s="1"/>
      <c r="AR66" s="1"/>
      <c r="AS66" s="1"/>
      <c r="AT66" s="1"/>
      <c r="AU66" s="1"/>
      <c r="AV66" s="1"/>
      <c r="AW66" s="1"/>
      <c r="AX66" s="1"/>
      <c r="AY66" s="1"/>
      <c r="AZ66" s="1"/>
      <c r="BA66" s="1"/>
      <c r="BB66" s="1"/>
      <c r="BC66" s="1"/>
      <c r="BD66" s="1"/>
      <c r="BE66" s="1"/>
      <c r="BF66" s="1"/>
      <c r="BG66" s="1"/>
      <c r="BH66" s="1"/>
      <c r="BI66" s="1"/>
      <c r="BJ66" s="1"/>
      <c r="BK66" s="1"/>
      <c r="BL66" s="1"/>
      <c r="BM66" s="1"/>
      <c r="BN66" s="1"/>
      <c r="BO66" s="1"/>
      <c r="BP66" s="1"/>
      <c r="BQ66" s="1"/>
      <c r="BR66" s="1"/>
      <c r="BS66" s="1"/>
      <c r="BT66" s="1"/>
      <c r="BU66" s="1"/>
      <c r="BV66" s="1"/>
      <c r="BW66" s="1"/>
      <c r="BX66" s="1"/>
      <c r="BY66" s="1"/>
      <c r="BZ66" s="1"/>
      <c r="CA66" s="1"/>
      <c r="CB66" s="1"/>
      <c r="CC66" s="1"/>
      <c r="CD66" s="1"/>
      <c r="CE66" s="1"/>
      <c r="CF66" s="1"/>
      <c r="CG66" s="1"/>
      <c r="CH66" s="1"/>
      <c r="CI66" s="1"/>
      <c r="CJ66" s="1"/>
      <c r="CK66" s="1"/>
      <c r="CL66" s="1"/>
      <c r="CM66" s="1"/>
      <c r="CN66" s="1"/>
      <c r="CO66" s="1"/>
      <c r="CP66" s="1"/>
      <c r="CQ66" s="1"/>
      <c r="CR66" s="1"/>
      <c r="CS66" s="1"/>
      <c r="CT66" s="1"/>
      <c r="CU66" s="1"/>
      <c r="CV66" s="1"/>
      <c r="CW66" s="1"/>
      <c r="CX66" s="1"/>
      <c r="CY66" s="1"/>
      <c r="CZ66" s="1"/>
      <c r="DA66" s="1"/>
      <c r="DB66" s="1"/>
      <c r="DC66" s="1"/>
      <c r="DD66" s="1"/>
      <c r="DE66" s="1"/>
      <c r="DF66" s="1"/>
      <c r="DG66" s="1"/>
      <c r="DH66" s="1"/>
      <c r="DI66" s="1"/>
      <c r="DJ66" s="1"/>
      <c r="DK66" s="1"/>
      <c r="DL66" s="1"/>
      <c r="DM66" s="1"/>
      <c r="DN66" s="1"/>
      <c r="DO66" s="1"/>
      <c r="DP66" s="1"/>
      <c r="DQ66" s="1"/>
      <c r="DR66" s="1"/>
      <c r="DS66" s="1"/>
      <c r="DT66" s="1"/>
      <c r="DU66" s="1"/>
      <c r="DV66" s="1"/>
      <c r="DW66" s="1"/>
      <c r="DX66" s="1"/>
      <c r="DY66" s="1"/>
      <c r="DZ66" s="1"/>
      <c r="EA66" s="1"/>
      <c r="EB66" s="1"/>
      <c r="EC66" s="1"/>
      <c r="ED66" s="1"/>
      <c r="EE66" s="1"/>
      <c r="EF66" s="1"/>
      <c r="EG66" s="1"/>
      <c r="EH66" s="1"/>
      <c r="EI66" s="1"/>
      <c r="EJ66" s="1"/>
      <c r="EK66" s="1"/>
      <c r="EL66" s="1"/>
      <c r="EM66" s="1"/>
      <c r="EN66" s="1"/>
      <c r="EO66" s="1"/>
      <c r="EP66" s="1"/>
      <c r="EQ66" s="1"/>
      <c r="ER66" s="1"/>
      <c r="ES66" s="1"/>
      <c r="ET66" s="1"/>
      <c r="EU66" s="1"/>
      <c r="EV66" s="1"/>
      <c r="EW66" s="1"/>
      <c r="EX66" s="1"/>
      <c r="EY66" s="1"/>
      <c r="EZ66" s="1"/>
      <c r="FA66" s="1"/>
      <c r="FB66" s="1"/>
      <c r="FC66" s="1"/>
      <c r="FD66" s="1"/>
      <c r="FE66" s="1"/>
      <c r="FF66" s="1"/>
      <c r="FG66" s="1"/>
      <c r="FH66" s="1"/>
      <c r="FI66" s="1"/>
      <c r="FJ66" s="1"/>
      <c r="FK66" s="1"/>
      <c r="FL66" s="1"/>
      <c r="FM66" s="1"/>
      <c r="FN66" s="1"/>
      <c r="FO66" s="1"/>
      <c r="FP66" s="1"/>
      <c r="FQ66" s="1"/>
      <c r="FR66" s="1"/>
      <c r="FS66" s="1"/>
      <c r="FT66" s="1"/>
      <c r="FU66" s="1"/>
      <c r="FV66" s="1"/>
      <c r="FW66" s="1"/>
      <c r="FX66" s="1"/>
      <c r="FY66" s="1"/>
      <c r="FZ66" s="1"/>
      <c r="GA66" s="1"/>
      <c r="GB66" s="1"/>
      <c r="GC66" s="1"/>
      <c r="GD66" s="1"/>
      <c r="GE66" s="1"/>
      <c r="GF66" s="1"/>
      <c r="GG66" s="1"/>
      <c r="GH66" s="1"/>
      <c r="GI66" s="1"/>
      <c r="GJ66" s="1"/>
      <c r="GK66" s="1"/>
      <c r="GL66" s="1"/>
      <c r="GM66" s="1"/>
      <c r="GN66" s="1"/>
      <c r="GO66" s="1"/>
      <c r="GP66" s="1"/>
      <c r="GQ66" s="1"/>
      <c r="GR66" s="1"/>
      <c r="GS66" s="1"/>
      <c r="GT66" s="1"/>
      <c r="GU66" s="1"/>
      <c r="GV66" s="1"/>
      <c r="GW66" s="1"/>
      <c r="GX66" s="1"/>
      <c r="GY66" s="1"/>
      <c r="GZ66" s="1"/>
      <c r="HA66" s="1"/>
      <c r="HB66" s="1"/>
      <c r="HC66" s="1"/>
      <c r="HD66" s="1"/>
      <c r="HE66" s="1"/>
      <c r="HF66" s="1"/>
      <c r="HG66" s="1"/>
      <c r="HH66" s="1"/>
      <c r="HI66" s="1"/>
      <c r="HJ66" s="1"/>
      <c r="HK66" s="1"/>
      <c r="HL66" s="1"/>
      <c r="HM66" s="1"/>
      <c r="HN66" s="1"/>
      <c r="HO66" s="1"/>
      <c r="HP66" s="1"/>
      <c r="HQ66" s="1"/>
      <c r="HR66" s="1"/>
      <c r="HS66" s="1"/>
      <c r="HT66" s="1"/>
      <c r="HU66" s="1"/>
      <c r="HV66" s="1"/>
      <c r="HW66" s="1"/>
      <c r="HX66" s="1"/>
      <c r="HY66" s="1"/>
      <c r="HZ66" s="1"/>
      <c r="IA66" s="1"/>
      <c r="IB66" s="1"/>
      <c r="IC66" s="1"/>
      <c r="ID66" s="1"/>
      <c r="IE66" s="1"/>
      <c r="IF66" s="1"/>
      <c r="IG66" s="1"/>
      <c r="IH66" s="1"/>
      <c r="II66" s="1"/>
      <c r="IJ66" s="1"/>
      <c r="IK66" s="1"/>
      <c r="IL66" s="1"/>
      <c r="IM66" s="1"/>
      <c r="IN66" s="1"/>
      <c r="IO66" s="1"/>
      <c r="IP66" s="1"/>
      <c r="IQ66" s="1"/>
      <c r="IR66" s="1"/>
      <c r="IS66" s="1"/>
      <c r="IT66" s="1"/>
      <c r="IU66" s="1"/>
      <c r="IV66" s="1"/>
      <c r="IW66" s="1"/>
      <c r="IX66" s="1"/>
      <c r="IY66" s="1"/>
      <c r="IZ66" s="1"/>
      <c r="JA66" s="1"/>
      <c r="JB66" s="1"/>
      <c r="JC66" s="1"/>
      <c r="JD66" s="1"/>
      <c r="JE66" s="1"/>
      <c r="JF66" s="1"/>
      <c r="JG66" s="1"/>
      <c r="JH66" s="1"/>
      <c r="JI66" s="1"/>
      <c r="JJ66" s="1"/>
      <c r="JK66" s="1"/>
      <c r="JL66" s="1"/>
      <c r="JM66" s="1"/>
      <c r="JN66" s="1"/>
      <c r="JO66" s="1"/>
      <c r="JP66" s="1"/>
      <c r="JQ66" s="1"/>
      <c r="JR66" s="1"/>
      <c r="JS66" s="1"/>
      <c r="JT66" s="1"/>
      <c r="JU66" s="1"/>
      <c r="JV66" s="1"/>
      <c r="JW66" s="1"/>
      <c r="JX66" s="1"/>
      <c r="JY66" s="1"/>
      <c r="JZ66" s="1"/>
      <c r="KA66" s="1"/>
      <c r="KB66" s="1"/>
      <c r="KC66" s="1"/>
      <c r="KD66" s="1"/>
      <c r="KE66" s="1"/>
      <c r="KF66" s="1"/>
      <c r="KG66" s="1"/>
      <c r="KH66" s="1"/>
      <c r="KI66" s="1"/>
    </row>
  </sheetData>
  <mergeCells count="253">
    <mergeCell ref="KH61:KI61"/>
    <mergeCell ref="JU61"/>
    <mergeCell ref="JV61"/>
    <mergeCell ref="JW61:JX61"/>
    <mergeCell ref="JY61:KE61"/>
    <mergeCell ref="KF61:KG61"/>
    <mergeCell ref="JL61"/>
    <mergeCell ref="JM61:JN61"/>
    <mergeCell ref="JO61:JP61"/>
    <mergeCell ref="JQ61:JS61"/>
    <mergeCell ref="JT61"/>
    <mergeCell ref="JA61"/>
    <mergeCell ref="JB61"/>
    <mergeCell ref="JC61"/>
    <mergeCell ref="JD61:JE61"/>
    <mergeCell ref="JF61:JK61"/>
    <mergeCell ref="IR61"/>
    <mergeCell ref="IS61"/>
    <mergeCell ref="IT61:IU61"/>
    <mergeCell ref="IV61"/>
    <mergeCell ref="IW61:IZ61"/>
    <mergeCell ref="IH61:II61"/>
    <mergeCell ref="IJ61"/>
    <mergeCell ref="IK61"/>
    <mergeCell ref="IL61"/>
    <mergeCell ref="IM61:IQ61"/>
    <mergeCell ref="HY61"/>
    <mergeCell ref="HZ61"/>
    <mergeCell ref="IA61"/>
    <mergeCell ref="IB61:IC61"/>
    <mergeCell ref="ID61:IG61"/>
    <mergeCell ref="HO61:HP61"/>
    <mergeCell ref="HQ61:HR61"/>
    <mergeCell ref="HS61:HT61"/>
    <mergeCell ref="HU61:HV61"/>
    <mergeCell ref="HW61:HX61"/>
    <mergeCell ref="GX61"/>
    <mergeCell ref="GY61:GZ61"/>
    <mergeCell ref="HA61"/>
    <mergeCell ref="HB61:HL61"/>
    <mergeCell ref="HM61:HN61"/>
    <mergeCell ref="GO61:GQ61"/>
    <mergeCell ref="GR61:GS61"/>
    <mergeCell ref="GT61:GU61"/>
    <mergeCell ref="GV61"/>
    <mergeCell ref="GW61"/>
    <mergeCell ref="GI61"/>
    <mergeCell ref="GJ61:GK61"/>
    <mergeCell ref="GL61"/>
    <mergeCell ref="GM61"/>
    <mergeCell ref="GN61"/>
    <mergeCell ref="GD61"/>
    <mergeCell ref="GE61"/>
    <mergeCell ref="GF61"/>
    <mergeCell ref="GG61"/>
    <mergeCell ref="GH61"/>
    <mergeCell ref="FW61"/>
    <mergeCell ref="FX61:FZ61"/>
    <mergeCell ref="GA61"/>
    <mergeCell ref="GB61"/>
    <mergeCell ref="GC61"/>
    <mergeCell ref="EW61:FF61"/>
    <mergeCell ref="FG61:FI61"/>
    <mergeCell ref="FJ61:FO61"/>
    <mergeCell ref="FP61"/>
    <mergeCell ref="FQ61:FV61"/>
    <mergeCell ref="EH61"/>
    <mergeCell ref="EI61"/>
    <mergeCell ref="EJ61"/>
    <mergeCell ref="EK61:ES61"/>
    <mergeCell ref="ET61:EV61"/>
    <mergeCell ref="DW61"/>
    <mergeCell ref="DX61"/>
    <mergeCell ref="DY61:ED61"/>
    <mergeCell ref="EE61:EF61"/>
    <mergeCell ref="EG61"/>
    <mergeCell ref="DL61:DO61"/>
    <mergeCell ref="DP61"/>
    <mergeCell ref="DQ61"/>
    <mergeCell ref="DR61"/>
    <mergeCell ref="DS61:DV61"/>
    <mergeCell ref="CZ61:DC61"/>
    <mergeCell ref="DD61:DF61"/>
    <mergeCell ref="DG61:DH61"/>
    <mergeCell ref="DI61:DJ61"/>
    <mergeCell ref="DK61"/>
    <mergeCell ref="CJ61:CK61"/>
    <mergeCell ref="CL61:CN61"/>
    <mergeCell ref="CO61:CV61"/>
    <mergeCell ref="CW61"/>
    <mergeCell ref="CX61:CY61"/>
    <mergeCell ref="BW61:BZ61"/>
    <mergeCell ref="CA61:CB61"/>
    <mergeCell ref="CC61:CD61"/>
    <mergeCell ref="CE61"/>
    <mergeCell ref="CF61:CI61"/>
    <mergeCell ref="BD61:BE61"/>
    <mergeCell ref="BF61:BM61"/>
    <mergeCell ref="BN61:BS61"/>
    <mergeCell ref="BT61:BU61"/>
    <mergeCell ref="BV61"/>
    <mergeCell ref="AP61"/>
    <mergeCell ref="AQ61:AZ61"/>
    <mergeCell ref="BA61"/>
    <mergeCell ref="BB61"/>
    <mergeCell ref="BC61"/>
    <mergeCell ref="AE61"/>
    <mergeCell ref="AF61:AG61"/>
    <mergeCell ref="AH61:AI61"/>
    <mergeCell ref="AJ61:AN61"/>
    <mergeCell ref="AO61"/>
    <mergeCell ref="T61:W61"/>
    <mergeCell ref="X61:Z61"/>
    <mergeCell ref="AA61"/>
    <mergeCell ref="AB61"/>
    <mergeCell ref="AC61:AD61"/>
    <mergeCell ref="A60:B60"/>
    <mergeCell ref="A61:B61"/>
    <mergeCell ref="C61:M61"/>
    <mergeCell ref="N61:R61"/>
    <mergeCell ref="S61"/>
    <mergeCell ref="KH7:KI7"/>
    <mergeCell ref="A4:KI4"/>
    <mergeCell ref="A57:B57"/>
    <mergeCell ref="A58:B58"/>
    <mergeCell ref="A59:B59"/>
    <mergeCell ref="JY7"/>
    <mergeCell ref="JZ7:KB7"/>
    <mergeCell ref="KC7:KE7"/>
    <mergeCell ref="KF7"/>
    <mergeCell ref="KG7"/>
    <mergeCell ref="JT7"/>
    <mergeCell ref="JU7"/>
    <mergeCell ref="JV7"/>
    <mergeCell ref="JW7"/>
    <mergeCell ref="JX7"/>
    <mergeCell ref="JD7:JE7"/>
    <mergeCell ref="JF7:JH7"/>
    <mergeCell ref="JI7:JN7"/>
    <mergeCell ref="JO7:JP7"/>
    <mergeCell ref="JQ7:JS7"/>
    <mergeCell ref="IW7:IX7"/>
    <mergeCell ref="IY7"/>
    <mergeCell ref="IZ7"/>
    <mergeCell ref="JA7"/>
    <mergeCell ref="JB7:JC7"/>
    <mergeCell ref="IA7:II7"/>
    <mergeCell ref="IJ7:IN7"/>
    <mergeCell ref="IO7:IP7"/>
    <mergeCell ref="IQ7:IR7"/>
    <mergeCell ref="IS7:IV7"/>
    <mergeCell ref="HG7"/>
    <mergeCell ref="HH7"/>
    <mergeCell ref="HI7:HN7"/>
    <mergeCell ref="HO7:HX7"/>
    <mergeCell ref="HY7:HZ7"/>
    <mergeCell ref="HA7"/>
    <mergeCell ref="HB7:HC7"/>
    <mergeCell ref="HD7"/>
    <mergeCell ref="HE7"/>
    <mergeCell ref="HF7"/>
    <mergeCell ref="GR7:GT7"/>
    <mergeCell ref="GU7"/>
    <mergeCell ref="GV7:GW7"/>
    <mergeCell ref="GX7"/>
    <mergeCell ref="GY7:GZ7"/>
    <mergeCell ref="GK7"/>
    <mergeCell ref="GL7:GM7"/>
    <mergeCell ref="GN7"/>
    <mergeCell ref="GO7"/>
    <mergeCell ref="GP7:GQ7"/>
    <mergeCell ref="GE7"/>
    <mergeCell ref="GF7"/>
    <mergeCell ref="GG7"/>
    <mergeCell ref="GH7"/>
    <mergeCell ref="GI7:GJ7"/>
    <mergeCell ref="FY7"/>
    <mergeCell ref="FZ7"/>
    <mergeCell ref="GA7"/>
    <mergeCell ref="GB7"/>
    <mergeCell ref="GC7:GD7"/>
    <mergeCell ref="FM7:FO7"/>
    <mergeCell ref="FP7:FR7"/>
    <mergeCell ref="FS7"/>
    <mergeCell ref="FT7:FW7"/>
    <mergeCell ref="FX7"/>
    <mergeCell ref="EZ7:FA7"/>
    <mergeCell ref="FB7:FC7"/>
    <mergeCell ref="FD7:FF7"/>
    <mergeCell ref="FG7:FI7"/>
    <mergeCell ref="FJ7:FL7"/>
    <mergeCell ref="EU7"/>
    <mergeCell ref="EV7"/>
    <mergeCell ref="EW7"/>
    <mergeCell ref="EX7"/>
    <mergeCell ref="EY7"/>
    <mergeCell ref="EE7:EF7"/>
    <mergeCell ref="EG7"/>
    <mergeCell ref="EH7:EI7"/>
    <mergeCell ref="EJ7:ES7"/>
    <mergeCell ref="ET7"/>
    <mergeCell ref="DQ7"/>
    <mergeCell ref="DR7"/>
    <mergeCell ref="DS7:DZ7"/>
    <mergeCell ref="EA7"/>
    <mergeCell ref="EB7:ED7"/>
    <mergeCell ref="DD7:DF7"/>
    <mergeCell ref="DG7:DH7"/>
    <mergeCell ref="DI7:DJ7"/>
    <mergeCell ref="DK7"/>
    <mergeCell ref="DL7:DP7"/>
    <mergeCell ref="CN7"/>
    <mergeCell ref="CO7:CQ7"/>
    <mergeCell ref="CR7:CV7"/>
    <mergeCell ref="CW7"/>
    <mergeCell ref="CX7:DC7"/>
    <mergeCell ref="BW7:BZ7"/>
    <mergeCell ref="CA7:CE7"/>
    <mergeCell ref="CF7:CI7"/>
    <mergeCell ref="CJ7:CK7"/>
    <mergeCell ref="CL7:CM7"/>
    <mergeCell ref="BL7:BM7"/>
    <mergeCell ref="BN7:BP7"/>
    <mergeCell ref="BQ7:BT7"/>
    <mergeCell ref="BU7"/>
    <mergeCell ref="BV7"/>
    <mergeCell ref="BA7"/>
    <mergeCell ref="BB7"/>
    <mergeCell ref="BC7:BE7"/>
    <mergeCell ref="BF7:BJ7"/>
    <mergeCell ref="BK7"/>
    <mergeCell ref="AO7:AP7"/>
    <mergeCell ref="AQ7:AS7"/>
    <mergeCell ref="AT7:AU7"/>
    <mergeCell ref="AV7:AW7"/>
    <mergeCell ref="AX7:AZ7"/>
    <mergeCell ref="U7:W7"/>
    <mergeCell ref="X7:Z7"/>
    <mergeCell ref="AA7:AI7"/>
    <mergeCell ref="AJ7:AL7"/>
    <mergeCell ref="AM7:AN7"/>
    <mergeCell ref="K7:M7"/>
    <mergeCell ref="N7"/>
    <mergeCell ref="O7:P7"/>
    <mergeCell ref="Q7:R7"/>
    <mergeCell ref="S7:T7"/>
    <mergeCell ref="B3:G3"/>
    <mergeCell ref="A5:B5"/>
    <mergeCell ref="A6:B6"/>
    <mergeCell ref="A7:B7"/>
    <mergeCell ref="C7:E7"/>
    <mergeCell ref="F7"/>
    <mergeCell ref="G7:J7"/>
  </mergeCells>
  <pageMargins left="0.7" right="0.7" top="0.75" bottom="0.75" header="0.3" footer="0.3"/>
  <drawing r:id="rId1"/>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D00-000000000000}">
  <dimension ref="A1:M59"/>
  <sheetViews>
    <sheetView showGridLines="0" zoomScale="70" workbookViewId="0">
      <pane xSplit="2" ySplit="7" topLeftCell="C8" activePane="bottomRight" state="frozen"/>
      <selection pane="topRight" activeCell="C1" sqref="C1"/>
      <selection pane="bottomLeft" activeCell="A8" sqref="A8"/>
      <selection pane="bottomRight"/>
    </sheetView>
  </sheetViews>
  <sheetFormatPr baseColWidth="10" defaultColWidth="8.7265625" defaultRowHeight="14.5" x14ac:dyDescent="0.35"/>
  <cols>
    <col min="1" max="1" width="15" customWidth="1"/>
    <col min="2" max="2" width="10" customWidth="1"/>
    <col min="3" max="13" width="20" customWidth="1"/>
  </cols>
  <sheetData>
    <row r="1" spans="1:13" x14ac:dyDescent="0.35">
      <c r="A1" s="1"/>
      <c r="B1" s="1"/>
      <c r="C1" s="1"/>
      <c r="D1" s="1"/>
      <c r="E1" s="1"/>
      <c r="F1" s="1"/>
      <c r="G1" s="1"/>
      <c r="H1" s="1"/>
      <c r="I1" s="1"/>
      <c r="J1" s="1"/>
      <c r="K1" s="1"/>
      <c r="L1" s="1"/>
      <c r="M1" s="1"/>
    </row>
    <row r="2" spans="1:13" x14ac:dyDescent="0.35">
      <c r="A2" s="1"/>
      <c r="B2" s="1"/>
      <c r="C2" s="1"/>
      <c r="D2" s="1"/>
      <c r="E2" s="1"/>
      <c r="F2" s="1"/>
      <c r="G2" s="1"/>
      <c r="H2" s="1"/>
      <c r="I2" s="1"/>
      <c r="J2" s="1"/>
      <c r="K2" s="1"/>
      <c r="L2" s="1"/>
      <c r="M2" s="1"/>
    </row>
    <row r="3" spans="1:13" ht="69" customHeight="1" x14ac:dyDescent="0.35">
      <c r="A3" s="1"/>
      <c r="B3" s="196" t="s">
        <v>0</v>
      </c>
      <c r="C3" s="197"/>
      <c r="D3" s="197"/>
      <c r="E3" s="197"/>
      <c r="F3" s="197"/>
      <c r="G3" s="197"/>
      <c r="H3" s="1"/>
      <c r="I3" s="1"/>
      <c r="J3" s="1"/>
      <c r="K3" s="1"/>
      <c r="L3" s="1"/>
      <c r="M3" s="1"/>
    </row>
    <row r="4" spans="1:13" ht="30" customHeight="1" x14ac:dyDescent="0.35">
      <c r="A4" s="233" t="s">
        <v>2669</v>
      </c>
      <c r="B4" s="234"/>
      <c r="C4" s="234"/>
      <c r="D4" s="234"/>
      <c r="E4" s="234"/>
      <c r="F4" s="234"/>
      <c r="G4" s="234"/>
      <c r="H4" s="234"/>
      <c r="I4" s="234"/>
      <c r="J4" s="234"/>
      <c r="K4" s="234"/>
      <c r="L4" s="234"/>
      <c r="M4" s="234"/>
    </row>
    <row r="5" spans="1:13" ht="20" hidden="1" customHeight="1" x14ac:dyDescent="0.35">
      <c r="A5" s="231" t="s">
        <v>1723</v>
      </c>
      <c r="B5" s="231"/>
      <c r="C5" s="159">
        <v>43763</v>
      </c>
      <c r="D5" s="159">
        <v>43764</v>
      </c>
      <c r="E5" s="159">
        <v>42746</v>
      </c>
      <c r="F5" s="159">
        <v>42741</v>
      </c>
      <c r="G5" s="159">
        <v>43825</v>
      </c>
      <c r="H5" s="159"/>
      <c r="I5" s="159">
        <v>43822</v>
      </c>
      <c r="J5" s="159">
        <v>43823</v>
      </c>
      <c r="K5" s="159">
        <v>43839</v>
      </c>
      <c r="L5" s="159">
        <v>43749</v>
      </c>
      <c r="M5" s="159"/>
    </row>
    <row r="6" spans="1:13" ht="27" customHeight="1" x14ac:dyDescent="0.35">
      <c r="A6" s="231" t="s">
        <v>17</v>
      </c>
      <c r="B6" s="231"/>
      <c r="C6" s="232" t="s">
        <v>2670</v>
      </c>
      <c r="D6" s="232"/>
      <c r="E6" s="232"/>
      <c r="F6" s="232"/>
      <c r="G6" s="232"/>
      <c r="H6" s="232"/>
      <c r="I6" s="232" t="s">
        <v>2671</v>
      </c>
      <c r="J6" s="232"/>
      <c r="K6" s="232"/>
      <c r="L6" s="232"/>
      <c r="M6" s="232"/>
    </row>
    <row r="7" spans="1:13" ht="27" customHeight="1" x14ac:dyDescent="0.35">
      <c r="A7" s="158" t="s">
        <v>54</v>
      </c>
      <c r="B7" s="158" t="s">
        <v>567</v>
      </c>
      <c r="C7" s="159" t="s">
        <v>2672</v>
      </c>
      <c r="D7" s="159" t="s">
        <v>2673</v>
      </c>
      <c r="E7" s="159" t="s">
        <v>2674</v>
      </c>
      <c r="F7" s="159" t="s">
        <v>2675</v>
      </c>
      <c r="G7" s="159" t="s">
        <v>2676</v>
      </c>
      <c r="H7" s="159" t="s">
        <v>933</v>
      </c>
      <c r="I7" s="159" t="s">
        <v>2677</v>
      </c>
      <c r="J7" s="159" t="s">
        <v>2678</v>
      </c>
      <c r="K7" s="159" t="s">
        <v>2679</v>
      </c>
      <c r="L7" s="159" t="s">
        <v>2680</v>
      </c>
      <c r="M7" s="159" t="s">
        <v>933</v>
      </c>
    </row>
    <row r="8" spans="1:13" ht="18" customHeight="1" x14ac:dyDescent="0.35">
      <c r="A8" s="161" t="s">
        <v>58</v>
      </c>
      <c r="B8" s="161" t="s">
        <v>784</v>
      </c>
      <c r="C8" s="162">
        <v>50.66</v>
      </c>
      <c r="D8" s="162">
        <v>50.64</v>
      </c>
      <c r="E8" s="162">
        <v>39.518000000000001</v>
      </c>
      <c r="F8" s="162">
        <v>39.921399999999998</v>
      </c>
      <c r="G8" s="162">
        <v>219.53919999999999</v>
      </c>
      <c r="H8" s="162">
        <v>400.27859999999998</v>
      </c>
      <c r="I8" s="162">
        <v>216.01070000000001</v>
      </c>
      <c r="J8" s="162">
        <v>215.82550000000001</v>
      </c>
      <c r="K8" s="162">
        <v>398.7867</v>
      </c>
      <c r="L8" s="162">
        <v>334.94639999999998</v>
      </c>
      <c r="M8" s="162">
        <v>1165.5693000000001</v>
      </c>
    </row>
    <row r="9" spans="1:13" ht="18" customHeight="1" x14ac:dyDescent="0.35">
      <c r="A9" s="161" t="s">
        <v>58</v>
      </c>
      <c r="B9" s="161" t="s">
        <v>785</v>
      </c>
      <c r="C9" s="165">
        <v>48.84</v>
      </c>
      <c r="D9" s="165">
        <v>49.21</v>
      </c>
      <c r="E9" s="165">
        <v>39.518000000000001</v>
      </c>
      <c r="F9" s="165">
        <v>39.327500000000001</v>
      </c>
      <c r="G9" s="165">
        <v>213.1182</v>
      </c>
      <c r="H9" s="165">
        <v>390.01369999999997</v>
      </c>
      <c r="I9" s="165">
        <v>213.55869999999999</v>
      </c>
      <c r="J9" s="165">
        <v>210.25120000000001</v>
      </c>
      <c r="K9" s="165">
        <v>390.65449999999998</v>
      </c>
      <c r="L9" s="165">
        <v>331.44</v>
      </c>
      <c r="M9" s="165">
        <v>1145.9043999999999</v>
      </c>
    </row>
    <row r="10" spans="1:13" ht="18" customHeight="1" x14ac:dyDescent="0.35">
      <c r="A10" s="161" t="s">
        <v>58</v>
      </c>
      <c r="B10" s="161" t="s">
        <v>786</v>
      </c>
      <c r="C10" s="165">
        <v>45.66</v>
      </c>
      <c r="D10" s="165">
        <v>45.79</v>
      </c>
      <c r="E10" s="165">
        <v>37.508600000000001</v>
      </c>
      <c r="F10" s="165">
        <v>37.146000000000001</v>
      </c>
      <c r="G10" s="165">
        <v>206.02099999999999</v>
      </c>
      <c r="H10" s="165">
        <v>372.12560000000002</v>
      </c>
      <c r="I10" s="165">
        <v>207.24610000000001</v>
      </c>
      <c r="J10" s="165">
        <v>208.4408</v>
      </c>
      <c r="K10" s="165">
        <v>396.07589999999999</v>
      </c>
      <c r="L10" s="165">
        <v>338.43020000000001</v>
      </c>
      <c r="M10" s="165">
        <v>1150.193</v>
      </c>
    </row>
    <row r="11" spans="1:13" ht="18" customHeight="1" x14ac:dyDescent="0.35">
      <c r="A11" s="161" t="s">
        <v>58</v>
      </c>
      <c r="B11" s="161" t="s">
        <v>787</v>
      </c>
      <c r="C11" s="165">
        <v>47.28</v>
      </c>
      <c r="D11" s="165">
        <v>47.04</v>
      </c>
      <c r="E11" s="165">
        <v>37.508600000000001</v>
      </c>
      <c r="F11" s="165">
        <v>37.284999999999997</v>
      </c>
      <c r="G11" s="165">
        <v>199.9658</v>
      </c>
      <c r="H11" s="165">
        <v>369.07940000000002</v>
      </c>
      <c r="I11" s="165">
        <v>203.10159999999999</v>
      </c>
      <c r="J11" s="165">
        <v>199.53559999999999</v>
      </c>
      <c r="K11" s="165">
        <v>390.6712</v>
      </c>
      <c r="L11" s="165">
        <v>322.59820000000002</v>
      </c>
      <c r="M11" s="165">
        <v>1115.9066</v>
      </c>
    </row>
    <row r="12" spans="1:13" ht="18" customHeight="1" x14ac:dyDescent="0.35">
      <c r="A12" s="161" t="s">
        <v>58</v>
      </c>
      <c r="B12" s="161" t="s">
        <v>788</v>
      </c>
      <c r="C12" s="165">
        <v>51.16</v>
      </c>
      <c r="D12" s="165">
        <v>51.69</v>
      </c>
      <c r="E12" s="165">
        <v>41.527299999999997</v>
      </c>
      <c r="F12" s="165">
        <v>42.023000000000003</v>
      </c>
      <c r="G12" s="165">
        <v>225.66829999999999</v>
      </c>
      <c r="H12" s="165">
        <v>412.0686</v>
      </c>
      <c r="I12" s="165">
        <v>203.84540000000001</v>
      </c>
      <c r="J12" s="165">
        <v>203.35669999999999</v>
      </c>
      <c r="K12" s="165">
        <v>393.41019999999997</v>
      </c>
      <c r="L12" s="165">
        <v>330.18939999999998</v>
      </c>
      <c r="M12" s="165">
        <v>1130.8017</v>
      </c>
    </row>
    <row r="13" spans="1:13" ht="18" customHeight="1" x14ac:dyDescent="0.35">
      <c r="A13" s="161" t="s">
        <v>58</v>
      </c>
      <c r="B13" s="161" t="s">
        <v>789</v>
      </c>
      <c r="C13" s="165">
        <v>46.26</v>
      </c>
      <c r="D13" s="165">
        <v>46.34</v>
      </c>
      <c r="E13" s="165">
        <v>38.3123</v>
      </c>
      <c r="F13" s="165">
        <v>37.474600000000002</v>
      </c>
      <c r="G13" s="165">
        <v>209.57220000000001</v>
      </c>
      <c r="H13" s="165">
        <v>377.95909999999998</v>
      </c>
      <c r="I13" s="165">
        <v>207.74</v>
      </c>
      <c r="J13" s="165">
        <v>207.51490000000001</v>
      </c>
      <c r="K13" s="165">
        <v>397.30430000000001</v>
      </c>
      <c r="L13" s="165">
        <v>339.6927</v>
      </c>
      <c r="M13" s="165">
        <v>1152.2519</v>
      </c>
    </row>
    <row r="14" spans="1:13" ht="18" customHeight="1" x14ac:dyDescent="0.35">
      <c r="A14" s="161" t="s">
        <v>58</v>
      </c>
      <c r="B14" s="161" t="s">
        <v>790</v>
      </c>
      <c r="C14" s="165">
        <v>48.81</v>
      </c>
      <c r="D14" s="165">
        <v>48.96</v>
      </c>
      <c r="E14" s="165">
        <v>38.714199999999998</v>
      </c>
      <c r="F14" s="165">
        <v>38.9026</v>
      </c>
      <c r="G14" s="165">
        <v>207.1584</v>
      </c>
      <c r="H14" s="165">
        <v>382.54520000000002</v>
      </c>
      <c r="I14" s="165">
        <v>205.87780000000001</v>
      </c>
      <c r="J14" s="165">
        <v>206.08430000000001</v>
      </c>
      <c r="K14" s="165">
        <v>391.87259999999998</v>
      </c>
      <c r="L14" s="165">
        <v>330.22570000000002</v>
      </c>
      <c r="M14" s="165">
        <v>1134.0604000000001</v>
      </c>
    </row>
    <row r="15" spans="1:13" ht="18" customHeight="1" x14ac:dyDescent="0.35">
      <c r="A15" s="161" t="s">
        <v>58</v>
      </c>
      <c r="B15" s="161" t="s">
        <v>791</v>
      </c>
      <c r="C15" s="168">
        <v>48.37</v>
      </c>
      <c r="D15" s="168">
        <v>48.52</v>
      </c>
      <c r="E15" s="168">
        <v>38.446300000000001</v>
      </c>
      <c r="F15" s="168">
        <v>37.825299999999999</v>
      </c>
      <c r="G15" s="168">
        <v>196.91560000000001</v>
      </c>
      <c r="H15" s="168">
        <v>370.0772</v>
      </c>
      <c r="I15" s="168">
        <v>207.6859</v>
      </c>
      <c r="J15" s="168">
        <v>207.75540000000001</v>
      </c>
      <c r="K15" s="168">
        <v>381.49169999999998</v>
      </c>
      <c r="L15" s="168">
        <v>324.42309999999998</v>
      </c>
      <c r="M15" s="168">
        <v>1121.3561</v>
      </c>
    </row>
    <row r="16" spans="1:13" ht="18" customHeight="1" x14ac:dyDescent="0.35">
      <c r="A16" s="161" t="s">
        <v>58</v>
      </c>
      <c r="B16" s="161" t="s">
        <v>792</v>
      </c>
      <c r="C16" s="162">
        <v>52.18</v>
      </c>
      <c r="D16" s="162">
        <v>52.34</v>
      </c>
      <c r="E16" s="162">
        <v>40.723599999999998</v>
      </c>
      <c r="F16" s="162">
        <v>40.3309</v>
      </c>
      <c r="G16" s="162">
        <v>214.5651</v>
      </c>
      <c r="H16" s="162">
        <v>400.13959999999997</v>
      </c>
      <c r="I16" s="162">
        <v>214.65979999999999</v>
      </c>
      <c r="J16" s="162">
        <v>215.73249999999999</v>
      </c>
      <c r="K16" s="162">
        <v>394.16239999999999</v>
      </c>
      <c r="L16" s="162">
        <v>331.3929</v>
      </c>
      <c r="M16" s="162">
        <v>1155.9476</v>
      </c>
    </row>
    <row r="17" spans="1:13" ht="18" customHeight="1" x14ac:dyDescent="0.35">
      <c r="A17" s="161" t="s">
        <v>58</v>
      </c>
      <c r="B17" s="161" t="s">
        <v>793</v>
      </c>
      <c r="C17" s="165">
        <v>51.15</v>
      </c>
      <c r="D17" s="165">
        <v>51.32</v>
      </c>
      <c r="E17" s="165">
        <v>40.723599999999998</v>
      </c>
      <c r="F17" s="165">
        <v>40.517200000000003</v>
      </c>
      <c r="G17" s="165">
        <v>237.69630000000001</v>
      </c>
      <c r="H17" s="165">
        <v>421.40710000000001</v>
      </c>
      <c r="I17" s="165">
        <v>214.44149999999999</v>
      </c>
      <c r="J17" s="165">
        <v>213.5557</v>
      </c>
      <c r="K17" s="165">
        <v>398.66489999999999</v>
      </c>
      <c r="L17" s="165">
        <v>331.096</v>
      </c>
      <c r="M17" s="165">
        <v>1157.7581</v>
      </c>
    </row>
    <row r="18" spans="1:13" ht="18" customHeight="1" x14ac:dyDescent="0.35">
      <c r="A18" s="161" t="s">
        <v>58</v>
      </c>
      <c r="B18" s="161" t="s">
        <v>794</v>
      </c>
      <c r="C18" s="165">
        <v>60.2</v>
      </c>
      <c r="D18" s="165">
        <v>60</v>
      </c>
      <c r="E18" s="165">
        <v>46.751800000000003</v>
      </c>
      <c r="F18" s="165">
        <v>46.626600000000003</v>
      </c>
      <c r="G18" s="165">
        <v>269.43259999999998</v>
      </c>
      <c r="H18" s="165">
        <v>483.01100000000002</v>
      </c>
      <c r="I18" s="165">
        <v>221.79650000000001</v>
      </c>
      <c r="J18" s="165">
        <v>223.1576</v>
      </c>
      <c r="K18" s="165">
        <v>409.10289999999998</v>
      </c>
      <c r="L18" s="165">
        <v>336.78129999999999</v>
      </c>
      <c r="M18" s="165">
        <v>1190.8382999999999</v>
      </c>
    </row>
    <row r="19" spans="1:13" ht="18" customHeight="1" x14ac:dyDescent="0.35">
      <c r="A19" s="161" t="s">
        <v>58</v>
      </c>
      <c r="B19" s="161" t="s">
        <v>795</v>
      </c>
      <c r="C19" s="165">
        <v>63.66</v>
      </c>
      <c r="D19" s="165">
        <v>64.34</v>
      </c>
      <c r="E19" s="165">
        <v>50.636600000000001</v>
      </c>
      <c r="F19" s="165">
        <v>50.368099999999998</v>
      </c>
      <c r="G19" s="165">
        <v>294.31470000000002</v>
      </c>
      <c r="H19" s="165">
        <v>523.31939999999997</v>
      </c>
      <c r="I19" s="165">
        <v>220.50190000000001</v>
      </c>
      <c r="J19" s="165">
        <v>218.91759999999999</v>
      </c>
      <c r="K19" s="165">
        <v>412.88589999999999</v>
      </c>
      <c r="L19" s="165">
        <v>341.28879999999998</v>
      </c>
      <c r="M19" s="165">
        <v>1193.5942</v>
      </c>
    </row>
    <row r="20" spans="1:13" ht="18" customHeight="1" x14ac:dyDescent="0.35">
      <c r="A20" s="161" t="s">
        <v>58</v>
      </c>
      <c r="B20" s="161" t="s">
        <v>796</v>
      </c>
      <c r="C20" s="165">
        <v>69.63</v>
      </c>
      <c r="D20" s="165">
        <v>70.540000000000006</v>
      </c>
      <c r="E20" s="165">
        <v>53.5837</v>
      </c>
      <c r="F20" s="165">
        <v>53.487400000000001</v>
      </c>
      <c r="G20" s="165">
        <v>332.35</v>
      </c>
      <c r="H20" s="165">
        <v>579.59109999999998</v>
      </c>
      <c r="I20" s="165">
        <v>212.4385</v>
      </c>
      <c r="J20" s="165">
        <v>212.9255</v>
      </c>
      <c r="K20" s="165">
        <v>398.52890000000002</v>
      </c>
      <c r="L20" s="165">
        <v>334.9864</v>
      </c>
      <c r="M20" s="165">
        <v>1158.8793000000001</v>
      </c>
    </row>
    <row r="21" spans="1:13" ht="18" customHeight="1" x14ac:dyDescent="0.35">
      <c r="A21" s="161" t="s">
        <v>58</v>
      </c>
      <c r="B21" s="161" t="s">
        <v>797</v>
      </c>
      <c r="C21" s="165">
        <v>67.52</v>
      </c>
      <c r="D21" s="165">
        <v>67.180000000000007</v>
      </c>
      <c r="E21" s="165">
        <v>51.172400000000003</v>
      </c>
      <c r="F21" s="165">
        <v>51.380699999999997</v>
      </c>
      <c r="G21" s="165">
        <v>335.1628</v>
      </c>
      <c r="H21" s="165">
        <v>572.41589999999997</v>
      </c>
      <c r="I21" s="165">
        <v>190.69159999999999</v>
      </c>
      <c r="J21" s="165">
        <v>187.92160000000001</v>
      </c>
      <c r="K21" s="165">
        <v>343.43520000000001</v>
      </c>
      <c r="L21" s="165">
        <v>288.86939999999998</v>
      </c>
      <c r="M21" s="165">
        <v>1010.9178000000001</v>
      </c>
    </row>
    <row r="22" spans="1:13" ht="18" customHeight="1" x14ac:dyDescent="0.35">
      <c r="A22" s="161" t="s">
        <v>58</v>
      </c>
      <c r="B22" s="161" t="s">
        <v>798</v>
      </c>
      <c r="C22" s="165">
        <v>59.74</v>
      </c>
      <c r="D22" s="165">
        <v>59.92</v>
      </c>
      <c r="E22" s="165">
        <v>47.689500000000002</v>
      </c>
      <c r="F22" s="165">
        <v>45.552399999999999</v>
      </c>
      <c r="G22" s="165">
        <v>334.1404</v>
      </c>
      <c r="H22" s="165">
        <v>547.04229999999995</v>
      </c>
      <c r="I22" s="165">
        <v>178.90209999999999</v>
      </c>
      <c r="J22" s="165">
        <v>179.3725</v>
      </c>
      <c r="K22" s="165">
        <v>305.04489999999998</v>
      </c>
      <c r="L22" s="165">
        <v>252.31399999999999</v>
      </c>
      <c r="M22" s="165">
        <v>915.63350000000003</v>
      </c>
    </row>
    <row r="23" spans="1:13" ht="18" customHeight="1" x14ac:dyDescent="0.35">
      <c r="A23" s="161" t="s">
        <v>58</v>
      </c>
      <c r="B23" s="161" t="s">
        <v>799</v>
      </c>
      <c r="C23" s="168">
        <v>60.47</v>
      </c>
      <c r="D23" s="168">
        <v>61.39</v>
      </c>
      <c r="E23" s="168">
        <v>47.421500000000002</v>
      </c>
      <c r="F23" s="168">
        <v>47.194200000000002</v>
      </c>
      <c r="G23" s="168">
        <v>337.52370000000002</v>
      </c>
      <c r="H23" s="168">
        <v>553.99940000000004</v>
      </c>
      <c r="I23" s="168">
        <v>157.56049999999999</v>
      </c>
      <c r="J23" s="168">
        <v>155.8663</v>
      </c>
      <c r="K23" s="168">
        <v>235.1044</v>
      </c>
      <c r="L23" s="168">
        <v>195.98660000000001</v>
      </c>
      <c r="M23" s="168">
        <v>744.51779999999997</v>
      </c>
    </row>
    <row r="24" spans="1:13" ht="18" customHeight="1" x14ac:dyDescent="0.35">
      <c r="A24" s="161" t="s">
        <v>58</v>
      </c>
      <c r="B24" s="161" t="s">
        <v>800</v>
      </c>
      <c r="C24" s="162">
        <v>63.32</v>
      </c>
      <c r="D24" s="162">
        <v>63.38</v>
      </c>
      <c r="E24" s="162">
        <v>47.287599999999998</v>
      </c>
      <c r="F24" s="162">
        <v>46.644199999999998</v>
      </c>
      <c r="G24" s="162">
        <v>329.1721</v>
      </c>
      <c r="H24" s="162">
        <v>549.8039</v>
      </c>
      <c r="I24" s="162">
        <v>149.2458</v>
      </c>
      <c r="J24" s="162">
        <v>149.34530000000001</v>
      </c>
      <c r="K24" s="162">
        <v>202.32300000000001</v>
      </c>
      <c r="L24" s="162">
        <v>166.92910000000001</v>
      </c>
      <c r="M24" s="162">
        <v>667.84320000000002</v>
      </c>
    </row>
    <row r="25" spans="1:13" ht="18" customHeight="1" x14ac:dyDescent="0.35">
      <c r="A25" s="161" t="s">
        <v>58</v>
      </c>
      <c r="B25" s="161" t="s">
        <v>801</v>
      </c>
      <c r="C25" s="165">
        <v>63.13</v>
      </c>
      <c r="D25" s="165">
        <v>64.260000000000005</v>
      </c>
      <c r="E25" s="165">
        <v>50.100700000000003</v>
      </c>
      <c r="F25" s="165">
        <v>49.168999999999997</v>
      </c>
      <c r="G25" s="165">
        <v>382.82889999999998</v>
      </c>
      <c r="H25" s="165">
        <v>609.48860000000002</v>
      </c>
      <c r="I25" s="165">
        <v>133.58770000000001</v>
      </c>
      <c r="J25" s="165">
        <v>133.2816</v>
      </c>
      <c r="K25" s="165">
        <v>167.04750000000001</v>
      </c>
      <c r="L25" s="165">
        <v>139.66159999999999</v>
      </c>
      <c r="M25" s="165">
        <v>573.57839999999999</v>
      </c>
    </row>
    <row r="26" spans="1:13" ht="18" customHeight="1" x14ac:dyDescent="0.35">
      <c r="A26" s="161" t="s">
        <v>58</v>
      </c>
      <c r="B26" s="161" t="s">
        <v>802</v>
      </c>
      <c r="C26" s="165">
        <v>67.73</v>
      </c>
      <c r="D26" s="165">
        <v>67.540000000000006</v>
      </c>
      <c r="E26" s="165">
        <v>51.038400000000003</v>
      </c>
      <c r="F26" s="165">
        <v>50.353400000000001</v>
      </c>
      <c r="G26" s="165">
        <v>376.54719999999998</v>
      </c>
      <c r="H26" s="165">
        <v>613.20899999999995</v>
      </c>
      <c r="I26" s="165">
        <v>139.34180000000001</v>
      </c>
      <c r="J26" s="165">
        <v>136.3458</v>
      </c>
      <c r="K26" s="165">
        <v>179.63579999999999</v>
      </c>
      <c r="L26" s="165">
        <v>146.2311</v>
      </c>
      <c r="M26" s="165">
        <v>601.55449999999996</v>
      </c>
    </row>
    <row r="27" spans="1:13" ht="18" customHeight="1" x14ac:dyDescent="0.35">
      <c r="A27" s="161" t="s">
        <v>58</v>
      </c>
      <c r="B27" s="161" t="s">
        <v>803</v>
      </c>
      <c r="C27" s="165">
        <v>64.97</v>
      </c>
      <c r="D27" s="165">
        <v>65.150000000000006</v>
      </c>
      <c r="E27" s="165">
        <v>52.512</v>
      </c>
      <c r="F27" s="165">
        <v>47.743000000000002</v>
      </c>
      <c r="G27" s="165">
        <v>356.29219999999998</v>
      </c>
      <c r="H27" s="165">
        <v>586.66719999999998</v>
      </c>
      <c r="I27" s="165">
        <v>133.85249999999999</v>
      </c>
      <c r="J27" s="165">
        <v>132.70849999999999</v>
      </c>
      <c r="K27" s="165">
        <v>176.6139</v>
      </c>
      <c r="L27" s="165">
        <v>142.58269999999999</v>
      </c>
      <c r="M27" s="165">
        <v>585.75760000000002</v>
      </c>
    </row>
    <row r="28" spans="1:13" ht="18" customHeight="1" x14ac:dyDescent="0.35">
      <c r="A28" s="161" t="s">
        <v>58</v>
      </c>
      <c r="B28" s="161" t="s">
        <v>804</v>
      </c>
      <c r="C28" s="165">
        <v>66.38</v>
      </c>
      <c r="D28" s="165">
        <v>66.62</v>
      </c>
      <c r="E28" s="165">
        <v>48.493200000000002</v>
      </c>
      <c r="F28" s="165">
        <v>47.693399999999997</v>
      </c>
      <c r="G28" s="165">
        <v>370.4556</v>
      </c>
      <c r="H28" s="165">
        <v>599.6422</v>
      </c>
      <c r="I28" s="165">
        <v>116.9361</v>
      </c>
      <c r="J28" s="165">
        <v>115.8844</v>
      </c>
      <c r="K28" s="165">
        <v>172.08760000000001</v>
      </c>
      <c r="L28" s="165">
        <v>145.14779999999999</v>
      </c>
      <c r="M28" s="165">
        <v>550.05589999999995</v>
      </c>
    </row>
    <row r="29" spans="1:13" ht="18" customHeight="1" x14ac:dyDescent="0.35">
      <c r="A29" s="161" t="s">
        <v>58</v>
      </c>
      <c r="B29" s="161" t="s">
        <v>805</v>
      </c>
      <c r="C29" s="165">
        <v>70.53</v>
      </c>
      <c r="D29" s="165">
        <v>70.61</v>
      </c>
      <c r="E29" s="165">
        <v>51.842199999999998</v>
      </c>
      <c r="F29" s="165">
        <v>51.803199999999997</v>
      </c>
      <c r="G29" s="165">
        <v>401.2595</v>
      </c>
      <c r="H29" s="165">
        <v>646.04489999999998</v>
      </c>
      <c r="I29" s="165">
        <v>109.9828</v>
      </c>
      <c r="J29" s="165">
        <v>109.0848</v>
      </c>
      <c r="K29" s="165">
        <v>157.82210000000001</v>
      </c>
      <c r="L29" s="165">
        <v>126.72110000000001</v>
      </c>
      <c r="M29" s="165">
        <v>503.61079999999998</v>
      </c>
    </row>
    <row r="30" spans="1:13" ht="18" customHeight="1" x14ac:dyDescent="0.35">
      <c r="A30" s="161" t="s">
        <v>58</v>
      </c>
      <c r="B30" s="161" t="s">
        <v>806</v>
      </c>
      <c r="C30" s="165">
        <v>69.819999999999993</v>
      </c>
      <c r="D30" s="165">
        <v>70.39</v>
      </c>
      <c r="E30" s="165">
        <v>52.512</v>
      </c>
      <c r="F30" s="165">
        <v>51.615299999999998</v>
      </c>
      <c r="G30" s="165">
        <v>409.83499999999998</v>
      </c>
      <c r="H30" s="165">
        <v>654.17229999999995</v>
      </c>
      <c r="I30" s="165">
        <v>109.5878</v>
      </c>
      <c r="J30" s="165">
        <v>108.5132</v>
      </c>
      <c r="K30" s="165">
        <v>154.47059999999999</v>
      </c>
      <c r="L30" s="165">
        <v>125.8634</v>
      </c>
      <c r="M30" s="165">
        <v>498.435</v>
      </c>
    </row>
    <row r="31" spans="1:13" ht="18" customHeight="1" x14ac:dyDescent="0.35">
      <c r="A31" s="161" t="s">
        <v>58</v>
      </c>
      <c r="B31" s="161" t="s">
        <v>807</v>
      </c>
      <c r="C31" s="168">
        <v>68.97</v>
      </c>
      <c r="D31" s="168">
        <v>69.069999999999993</v>
      </c>
      <c r="E31" s="168">
        <v>51.038400000000003</v>
      </c>
      <c r="F31" s="168">
        <v>51.580199999999998</v>
      </c>
      <c r="G31" s="168">
        <v>397.7602</v>
      </c>
      <c r="H31" s="168">
        <v>638.41880000000003</v>
      </c>
      <c r="I31" s="168">
        <v>114.8447</v>
      </c>
      <c r="J31" s="168">
        <v>113.5988</v>
      </c>
      <c r="K31" s="168">
        <v>155.75700000000001</v>
      </c>
      <c r="L31" s="168">
        <v>121.327</v>
      </c>
      <c r="M31" s="168">
        <v>505.52749999999997</v>
      </c>
    </row>
    <row r="32" spans="1:13" ht="18" customHeight="1" x14ac:dyDescent="0.35">
      <c r="A32" s="161" t="s">
        <v>58</v>
      </c>
      <c r="B32" s="161" t="s">
        <v>808</v>
      </c>
      <c r="C32" s="162">
        <v>69.430000000000007</v>
      </c>
      <c r="D32" s="162">
        <v>68.97</v>
      </c>
      <c r="E32" s="162">
        <v>50.636600000000001</v>
      </c>
      <c r="F32" s="162">
        <v>50.076000000000001</v>
      </c>
      <c r="G32" s="162">
        <v>394.46069999999997</v>
      </c>
      <c r="H32" s="162">
        <v>633.57330000000002</v>
      </c>
      <c r="I32" s="162">
        <v>99.2727</v>
      </c>
      <c r="J32" s="162">
        <v>99.257000000000005</v>
      </c>
      <c r="K32" s="162">
        <v>133.84719999999999</v>
      </c>
      <c r="L32" s="162">
        <v>110.5972</v>
      </c>
      <c r="M32" s="162">
        <v>442.97410000000002</v>
      </c>
    </row>
    <row r="33" spans="1:13" ht="18" customHeight="1" x14ac:dyDescent="0.35">
      <c r="A33" s="161" t="s">
        <v>58</v>
      </c>
      <c r="B33" s="161" t="s">
        <v>809</v>
      </c>
      <c r="C33" s="165">
        <v>58.57</v>
      </c>
      <c r="D33" s="165">
        <v>59.19</v>
      </c>
      <c r="E33" s="165">
        <v>42.4651</v>
      </c>
      <c r="F33" s="165">
        <v>42.142299999999999</v>
      </c>
      <c r="G33" s="165">
        <v>335.70589999999999</v>
      </c>
      <c r="H33" s="165">
        <v>538.07330000000002</v>
      </c>
      <c r="I33" s="165">
        <v>91.695899999999995</v>
      </c>
      <c r="J33" s="165">
        <v>90.783100000000005</v>
      </c>
      <c r="K33" s="165">
        <v>111.0356</v>
      </c>
      <c r="L33" s="165">
        <v>92.016999999999996</v>
      </c>
      <c r="M33" s="165">
        <v>385.53160000000003</v>
      </c>
    </row>
    <row r="34" spans="1:13" ht="18" customHeight="1" x14ac:dyDescent="0.35">
      <c r="A34" s="161" t="s">
        <v>58</v>
      </c>
      <c r="B34" s="161" t="s">
        <v>810</v>
      </c>
      <c r="C34" s="165">
        <v>59.35</v>
      </c>
      <c r="D34" s="165">
        <v>61.25</v>
      </c>
      <c r="E34" s="165">
        <v>45.278199999999998</v>
      </c>
      <c r="F34" s="165">
        <v>42.788499999999999</v>
      </c>
      <c r="G34" s="165">
        <v>334.99709999999999</v>
      </c>
      <c r="H34" s="165">
        <v>543.66380000000004</v>
      </c>
      <c r="I34" s="165">
        <v>102.3536</v>
      </c>
      <c r="J34" s="165">
        <v>98.447199999999995</v>
      </c>
      <c r="K34" s="165">
        <v>139.7424</v>
      </c>
      <c r="L34" s="165">
        <v>115.5528</v>
      </c>
      <c r="M34" s="165">
        <v>456.096</v>
      </c>
    </row>
    <row r="35" spans="1:13" ht="18" customHeight="1" x14ac:dyDescent="0.35">
      <c r="A35" s="161" t="s">
        <v>58</v>
      </c>
      <c r="B35" s="161" t="s">
        <v>811</v>
      </c>
      <c r="C35" s="165">
        <v>63.08</v>
      </c>
      <c r="D35" s="165">
        <v>63.53</v>
      </c>
      <c r="E35" s="165">
        <v>46.8857</v>
      </c>
      <c r="F35" s="165">
        <v>46.875</v>
      </c>
      <c r="G35" s="165">
        <v>367.55470000000003</v>
      </c>
      <c r="H35" s="165">
        <v>587.92539999999997</v>
      </c>
      <c r="I35" s="165">
        <v>102.9597</v>
      </c>
      <c r="J35" s="165">
        <v>101.25279999999999</v>
      </c>
      <c r="K35" s="165">
        <v>145.89169999999999</v>
      </c>
      <c r="L35" s="165">
        <v>118.4931</v>
      </c>
      <c r="M35" s="165">
        <v>468.59730000000002</v>
      </c>
    </row>
    <row r="36" spans="1:13" ht="18" customHeight="1" x14ac:dyDescent="0.35">
      <c r="A36" s="161" t="s">
        <v>58</v>
      </c>
      <c r="B36" s="161" t="s">
        <v>812</v>
      </c>
      <c r="C36" s="165">
        <v>69.73</v>
      </c>
      <c r="D36" s="165">
        <v>69.739999999999995</v>
      </c>
      <c r="E36" s="165">
        <v>51.172400000000003</v>
      </c>
      <c r="F36" s="165">
        <v>49.130899999999997</v>
      </c>
      <c r="G36" s="165">
        <v>414.56169999999997</v>
      </c>
      <c r="H36" s="165">
        <v>654.33500000000004</v>
      </c>
      <c r="I36" s="165">
        <v>100.9314</v>
      </c>
      <c r="J36" s="165">
        <v>101.0694</v>
      </c>
      <c r="K36" s="165">
        <v>151.44649999999999</v>
      </c>
      <c r="L36" s="165">
        <v>120.99550000000001</v>
      </c>
      <c r="M36" s="165">
        <v>474.44279999999998</v>
      </c>
    </row>
    <row r="37" spans="1:13" ht="18" customHeight="1" x14ac:dyDescent="0.35">
      <c r="A37" s="161" t="s">
        <v>58</v>
      </c>
      <c r="B37" s="161" t="s">
        <v>813</v>
      </c>
      <c r="C37" s="165">
        <v>67.959999999999994</v>
      </c>
      <c r="D37" s="165">
        <v>68.16</v>
      </c>
      <c r="E37" s="165">
        <v>47.823399999999999</v>
      </c>
      <c r="F37" s="165">
        <v>47.3369</v>
      </c>
      <c r="G37" s="165">
        <v>402.6823</v>
      </c>
      <c r="H37" s="165">
        <v>633.96259999999995</v>
      </c>
      <c r="I37" s="165">
        <v>106.4371</v>
      </c>
      <c r="J37" s="165">
        <v>103.8408</v>
      </c>
      <c r="K37" s="165">
        <v>170.37219999999999</v>
      </c>
      <c r="L37" s="165">
        <v>137.40100000000001</v>
      </c>
      <c r="M37" s="165">
        <v>518.05110000000002</v>
      </c>
    </row>
    <row r="38" spans="1:13" ht="18" customHeight="1" x14ac:dyDescent="0.35">
      <c r="A38" s="161" t="s">
        <v>58</v>
      </c>
      <c r="B38" s="161" t="s">
        <v>814</v>
      </c>
      <c r="C38" s="165">
        <v>68.2</v>
      </c>
      <c r="D38" s="165">
        <v>68.39</v>
      </c>
      <c r="E38" s="165">
        <v>49.296999999999997</v>
      </c>
      <c r="F38" s="165">
        <v>48.558599999999998</v>
      </c>
      <c r="G38" s="165">
        <v>413.67520000000002</v>
      </c>
      <c r="H38" s="165">
        <v>648.12080000000003</v>
      </c>
      <c r="I38" s="165">
        <v>109.3274</v>
      </c>
      <c r="J38" s="165">
        <v>109.0543</v>
      </c>
      <c r="K38" s="165">
        <v>183.5181</v>
      </c>
      <c r="L38" s="165">
        <v>150.9213</v>
      </c>
      <c r="M38" s="165">
        <v>552.8211</v>
      </c>
    </row>
    <row r="39" spans="1:13" ht="18" customHeight="1" x14ac:dyDescent="0.35">
      <c r="A39" s="161" t="s">
        <v>58</v>
      </c>
      <c r="B39" s="161" t="s">
        <v>815</v>
      </c>
      <c r="C39" s="168">
        <v>65.400000000000006</v>
      </c>
      <c r="D39" s="168">
        <v>66</v>
      </c>
      <c r="E39" s="168">
        <v>46.349899999999998</v>
      </c>
      <c r="F39" s="168">
        <v>45.582099999999997</v>
      </c>
      <c r="G39" s="168">
        <v>385.48430000000002</v>
      </c>
      <c r="H39" s="168">
        <v>608.81629999999996</v>
      </c>
      <c r="I39" s="168">
        <v>132.2499</v>
      </c>
      <c r="J39" s="168">
        <v>133.15180000000001</v>
      </c>
      <c r="K39" s="168">
        <v>239.38399999999999</v>
      </c>
      <c r="L39" s="168">
        <v>195.81559999999999</v>
      </c>
      <c r="M39" s="168">
        <v>700.60130000000004</v>
      </c>
    </row>
    <row r="40" spans="1:13" ht="18" customHeight="1" x14ac:dyDescent="0.35">
      <c r="A40" s="161" t="s">
        <v>58</v>
      </c>
      <c r="B40" s="161" t="s">
        <v>816</v>
      </c>
      <c r="C40" s="162">
        <v>67.069999999999993</v>
      </c>
      <c r="D40" s="162">
        <v>67.63</v>
      </c>
      <c r="E40" s="162">
        <v>50.234699999999997</v>
      </c>
      <c r="F40" s="162">
        <v>49.370199999999997</v>
      </c>
      <c r="G40" s="162">
        <v>389.71109999999999</v>
      </c>
      <c r="H40" s="162">
        <v>624.01599999999996</v>
      </c>
      <c r="I40" s="162">
        <v>168.8817</v>
      </c>
      <c r="J40" s="162">
        <v>163.2681</v>
      </c>
      <c r="K40" s="162">
        <v>319.6961</v>
      </c>
      <c r="L40" s="162">
        <v>264.05869999999999</v>
      </c>
      <c r="M40" s="162">
        <v>915.90459999999996</v>
      </c>
    </row>
    <row r="41" spans="1:13" ht="18" customHeight="1" x14ac:dyDescent="0.35">
      <c r="A41" s="161" t="s">
        <v>58</v>
      </c>
      <c r="B41" s="161" t="s">
        <v>817</v>
      </c>
      <c r="C41" s="165">
        <v>64.48</v>
      </c>
      <c r="D41" s="165">
        <v>64.41</v>
      </c>
      <c r="E41" s="165">
        <v>47.287599999999998</v>
      </c>
      <c r="F41" s="165">
        <v>46.493899999999996</v>
      </c>
      <c r="G41" s="165">
        <v>370.44099999999997</v>
      </c>
      <c r="H41" s="165">
        <v>593.11249999999995</v>
      </c>
      <c r="I41" s="165">
        <v>199.09110000000001</v>
      </c>
      <c r="J41" s="165">
        <v>197.279</v>
      </c>
      <c r="K41" s="165">
        <v>408.74810000000002</v>
      </c>
      <c r="L41" s="165">
        <v>339.1508</v>
      </c>
      <c r="M41" s="165">
        <v>1144.269</v>
      </c>
    </row>
    <row r="42" spans="1:13" ht="18" customHeight="1" x14ac:dyDescent="0.35">
      <c r="A42" s="161" t="s">
        <v>58</v>
      </c>
      <c r="B42" s="161" t="s">
        <v>818</v>
      </c>
      <c r="C42" s="165">
        <v>61.18</v>
      </c>
      <c r="D42" s="165">
        <v>61.46</v>
      </c>
      <c r="E42" s="165">
        <v>44.206499999999998</v>
      </c>
      <c r="F42" s="165">
        <v>43.814999999999998</v>
      </c>
      <c r="G42" s="165">
        <v>347.32350000000002</v>
      </c>
      <c r="H42" s="165">
        <v>557.98500000000001</v>
      </c>
      <c r="I42" s="165">
        <v>221.35249999999999</v>
      </c>
      <c r="J42" s="165">
        <v>221.60390000000001</v>
      </c>
      <c r="K42" s="165">
        <v>464.59469999999999</v>
      </c>
      <c r="L42" s="165">
        <v>382.79410000000001</v>
      </c>
      <c r="M42" s="165">
        <v>1290.3452</v>
      </c>
    </row>
    <row r="43" spans="1:13" ht="18" customHeight="1" x14ac:dyDescent="0.35">
      <c r="A43" s="161" t="s">
        <v>58</v>
      </c>
      <c r="B43" s="161" t="s">
        <v>819</v>
      </c>
      <c r="C43" s="165">
        <v>65.709999999999994</v>
      </c>
      <c r="D43" s="165">
        <v>65.87</v>
      </c>
      <c r="E43" s="165">
        <v>45.278199999999998</v>
      </c>
      <c r="F43" s="165">
        <v>44.969499999999996</v>
      </c>
      <c r="G43" s="165">
        <v>342.84019999999998</v>
      </c>
      <c r="H43" s="165">
        <v>564.66790000000003</v>
      </c>
      <c r="I43" s="165">
        <v>232.4222</v>
      </c>
      <c r="J43" s="165">
        <v>232.28720000000001</v>
      </c>
      <c r="K43" s="165">
        <v>487.12369999999999</v>
      </c>
      <c r="L43" s="165">
        <v>399.62970000000001</v>
      </c>
      <c r="M43" s="165">
        <v>1351.4628</v>
      </c>
    </row>
    <row r="44" spans="1:13" ht="18" customHeight="1" x14ac:dyDescent="0.35">
      <c r="A44" s="161" t="s">
        <v>58</v>
      </c>
      <c r="B44" s="161" t="s">
        <v>820</v>
      </c>
      <c r="C44" s="165">
        <v>75.58</v>
      </c>
      <c r="D44" s="165">
        <v>75.239999999999995</v>
      </c>
      <c r="E44" s="165">
        <v>51.842199999999998</v>
      </c>
      <c r="F44" s="165">
        <v>51.157200000000003</v>
      </c>
      <c r="G44" s="165">
        <v>416.6397</v>
      </c>
      <c r="H44" s="165">
        <v>670.45910000000003</v>
      </c>
      <c r="I44" s="165">
        <v>225.39590000000001</v>
      </c>
      <c r="J44" s="165">
        <v>223.70240000000001</v>
      </c>
      <c r="K44" s="165">
        <v>479.38</v>
      </c>
      <c r="L44" s="165">
        <v>393.38720000000001</v>
      </c>
      <c r="M44" s="165">
        <v>1321.8655000000001</v>
      </c>
    </row>
    <row r="45" spans="1:13" ht="18" customHeight="1" x14ac:dyDescent="0.35">
      <c r="A45" s="161" t="s">
        <v>58</v>
      </c>
      <c r="B45" s="161" t="s">
        <v>821</v>
      </c>
      <c r="C45" s="165">
        <v>77.94</v>
      </c>
      <c r="D45" s="165">
        <v>78.66</v>
      </c>
      <c r="E45" s="165">
        <v>53.985500000000002</v>
      </c>
      <c r="F45" s="165">
        <v>53.364100000000001</v>
      </c>
      <c r="G45" s="165">
        <v>446.81700000000001</v>
      </c>
      <c r="H45" s="165">
        <v>710.76660000000004</v>
      </c>
      <c r="I45" s="165">
        <v>214.7901</v>
      </c>
      <c r="J45" s="165">
        <v>214.8246</v>
      </c>
      <c r="K45" s="165">
        <v>466.45670000000001</v>
      </c>
      <c r="L45" s="165">
        <v>385.30239999999998</v>
      </c>
      <c r="M45" s="165">
        <v>1281.3738000000001</v>
      </c>
    </row>
    <row r="46" spans="1:13" ht="18" customHeight="1" x14ac:dyDescent="0.35">
      <c r="A46" s="161" t="s">
        <v>58</v>
      </c>
      <c r="B46" s="161" t="s">
        <v>822</v>
      </c>
      <c r="C46" s="165">
        <v>75.459999999999994</v>
      </c>
      <c r="D46" s="165">
        <v>75.53</v>
      </c>
      <c r="E46" s="165">
        <v>54.253500000000003</v>
      </c>
      <c r="F46" s="165">
        <v>54.179600000000001</v>
      </c>
      <c r="G46" s="165">
        <v>435.7183</v>
      </c>
      <c r="H46" s="165">
        <v>695.14139999999998</v>
      </c>
      <c r="I46" s="165">
        <v>223.08760000000001</v>
      </c>
      <c r="J46" s="165">
        <v>222.09</v>
      </c>
      <c r="K46" s="165">
        <v>468.51339999999999</v>
      </c>
      <c r="L46" s="165">
        <v>386.66590000000002</v>
      </c>
      <c r="M46" s="165">
        <v>1300.3569</v>
      </c>
    </row>
    <row r="47" spans="1:13" ht="18" customHeight="1" x14ac:dyDescent="0.35">
      <c r="A47" s="161" t="s">
        <v>58</v>
      </c>
      <c r="B47" s="161" t="s">
        <v>823</v>
      </c>
      <c r="C47" s="168">
        <v>77.23</v>
      </c>
      <c r="D47" s="168">
        <v>77.36</v>
      </c>
      <c r="E47" s="168">
        <v>55.057200000000002</v>
      </c>
      <c r="F47" s="168">
        <v>54.448599999999999</v>
      </c>
      <c r="G47" s="168">
        <v>443.98419999999999</v>
      </c>
      <c r="H47" s="168">
        <v>708.08</v>
      </c>
      <c r="I47" s="168">
        <v>228.6532</v>
      </c>
      <c r="J47" s="168">
        <v>227.28989999999999</v>
      </c>
      <c r="K47" s="168">
        <v>471.62689999999998</v>
      </c>
      <c r="L47" s="168">
        <v>386.404</v>
      </c>
      <c r="M47" s="168">
        <v>1313.9739999999999</v>
      </c>
    </row>
    <row r="48" spans="1:13" ht="18" customHeight="1" x14ac:dyDescent="0.35">
      <c r="A48" s="161" t="s">
        <v>58</v>
      </c>
      <c r="B48" s="161" t="s">
        <v>824</v>
      </c>
      <c r="C48" s="162">
        <v>77.069999999999993</v>
      </c>
      <c r="D48" s="162">
        <v>77.27</v>
      </c>
      <c r="E48" s="162">
        <v>56.248399999999997</v>
      </c>
      <c r="F48" s="162">
        <v>54.418599999999998</v>
      </c>
      <c r="G48" s="162">
        <v>438.08409999999998</v>
      </c>
      <c r="H48" s="162">
        <v>703.09109999999998</v>
      </c>
      <c r="I48" s="162">
        <v>233.17769999999999</v>
      </c>
      <c r="J48" s="162">
        <v>231.76009999999999</v>
      </c>
      <c r="K48" s="162">
        <v>467.12279999999998</v>
      </c>
      <c r="L48" s="162">
        <v>382.0607</v>
      </c>
      <c r="M48" s="162">
        <v>1314.1213</v>
      </c>
    </row>
    <row r="49" spans="1:13" ht="18" customHeight="1" x14ac:dyDescent="0.35">
      <c r="A49" s="161" t="s">
        <v>58</v>
      </c>
      <c r="B49" s="161" t="s">
        <v>825</v>
      </c>
      <c r="C49" s="165">
        <v>75.98</v>
      </c>
      <c r="D49" s="165">
        <v>76.47</v>
      </c>
      <c r="E49" s="165">
        <v>53.5837</v>
      </c>
      <c r="F49" s="165">
        <v>53.031300000000002</v>
      </c>
      <c r="G49" s="165">
        <v>428.01249999999999</v>
      </c>
      <c r="H49" s="165">
        <v>687.07749999999999</v>
      </c>
      <c r="I49" s="165">
        <v>227.6259</v>
      </c>
      <c r="J49" s="165">
        <v>225.3818</v>
      </c>
      <c r="K49" s="165">
        <v>464.38959999999997</v>
      </c>
      <c r="L49" s="165">
        <v>388.78919999999999</v>
      </c>
      <c r="M49" s="165">
        <v>1306.1865</v>
      </c>
    </row>
    <row r="50" spans="1:13" ht="18" customHeight="1" x14ac:dyDescent="0.35">
      <c r="A50" s="161" t="s">
        <v>58</v>
      </c>
      <c r="B50" s="161" t="s">
        <v>826</v>
      </c>
      <c r="C50" s="165">
        <v>76.98</v>
      </c>
      <c r="D50" s="165">
        <v>77.430000000000007</v>
      </c>
      <c r="E50" s="165">
        <v>56.932600000000001</v>
      </c>
      <c r="F50" s="165">
        <v>55.523400000000002</v>
      </c>
      <c r="G50" s="165">
        <v>433.05549999999999</v>
      </c>
      <c r="H50" s="165">
        <v>699.92150000000004</v>
      </c>
      <c r="I50" s="165">
        <v>227.90209999999999</v>
      </c>
      <c r="J50" s="165">
        <v>227.7945</v>
      </c>
      <c r="K50" s="165">
        <v>465.77809999999999</v>
      </c>
      <c r="L50" s="165">
        <v>378.07069999999999</v>
      </c>
      <c r="M50" s="165">
        <v>1299.5454</v>
      </c>
    </row>
    <row r="51" spans="1:13" ht="18" customHeight="1" x14ac:dyDescent="0.35">
      <c r="A51" s="161" t="s">
        <v>58</v>
      </c>
      <c r="B51" s="161" t="s">
        <v>827</v>
      </c>
      <c r="C51" s="165">
        <v>71.209999999999994</v>
      </c>
      <c r="D51" s="165">
        <v>71.430000000000007</v>
      </c>
      <c r="E51" s="165">
        <v>50.368600000000001</v>
      </c>
      <c r="F51" s="165">
        <v>50.506500000000003</v>
      </c>
      <c r="G51" s="165">
        <v>384.61829999999998</v>
      </c>
      <c r="H51" s="165">
        <v>628.13340000000005</v>
      </c>
      <c r="I51" s="165">
        <v>230.93020000000001</v>
      </c>
      <c r="J51" s="165">
        <v>227.61539999999999</v>
      </c>
      <c r="K51" s="165">
        <v>455.57600000000002</v>
      </c>
      <c r="L51" s="165">
        <v>376.18110000000001</v>
      </c>
      <c r="M51" s="165">
        <v>1290.3027</v>
      </c>
    </row>
    <row r="52" spans="1:13" ht="18" customHeight="1" x14ac:dyDescent="0.35">
      <c r="A52" s="161" t="s">
        <v>58</v>
      </c>
      <c r="B52" s="161" t="s">
        <v>828</v>
      </c>
      <c r="C52" s="165">
        <v>72</v>
      </c>
      <c r="D52" s="165">
        <v>72.02</v>
      </c>
      <c r="E52" s="165">
        <v>52.244100000000003</v>
      </c>
      <c r="F52" s="165">
        <v>52.263800000000003</v>
      </c>
      <c r="G52" s="165">
        <v>372.01080000000002</v>
      </c>
      <c r="H52" s="165">
        <v>620.53869999999995</v>
      </c>
      <c r="I52" s="165">
        <v>217.1772</v>
      </c>
      <c r="J52" s="165">
        <v>216.90790000000001</v>
      </c>
      <c r="K52" s="165">
        <v>440.24290000000002</v>
      </c>
      <c r="L52" s="165">
        <v>364.6361</v>
      </c>
      <c r="M52" s="165">
        <v>1238.9640999999999</v>
      </c>
    </row>
    <row r="53" spans="1:13" ht="18" customHeight="1" x14ac:dyDescent="0.35">
      <c r="A53" s="161" t="s">
        <v>58</v>
      </c>
      <c r="B53" s="161" t="s">
        <v>829</v>
      </c>
      <c r="C53" s="165">
        <v>64</v>
      </c>
      <c r="D53" s="165">
        <v>64.14</v>
      </c>
      <c r="E53" s="165">
        <v>45.412199999999999</v>
      </c>
      <c r="F53" s="165">
        <v>44.537999999999997</v>
      </c>
      <c r="G53" s="165">
        <v>306.548</v>
      </c>
      <c r="H53" s="165">
        <v>524.63819999999998</v>
      </c>
      <c r="I53" s="165">
        <v>212.50880000000001</v>
      </c>
      <c r="J53" s="165">
        <v>214.91679999999999</v>
      </c>
      <c r="K53" s="165">
        <v>436.53140000000002</v>
      </c>
      <c r="L53" s="165">
        <v>364.58510000000001</v>
      </c>
      <c r="M53" s="165">
        <v>1228.5420999999999</v>
      </c>
    </row>
    <row r="54" spans="1:13" ht="18" customHeight="1" x14ac:dyDescent="0.35">
      <c r="A54" s="161" t="s">
        <v>58</v>
      </c>
      <c r="B54" s="161" t="s">
        <v>830</v>
      </c>
      <c r="C54" s="165">
        <v>65.540000000000006</v>
      </c>
      <c r="D54" s="165">
        <v>65.010000000000005</v>
      </c>
      <c r="E54" s="165">
        <v>47.555500000000002</v>
      </c>
      <c r="F54" s="165">
        <v>48.2654</v>
      </c>
      <c r="G54" s="165">
        <v>308.05419999999998</v>
      </c>
      <c r="H54" s="165">
        <v>534.42510000000004</v>
      </c>
      <c r="I54" s="165">
        <v>205.989</v>
      </c>
      <c r="J54" s="165">
        <v>203.07980000000001</v>
      </c>
      <c r="K54" s="165">
        <v>410.41969999999998</v>
      </c>
      <c r="L54" s="165">
        <v>342.69450000000001</v>
      </c>
      <c r="M54" s="165">
        <v>1162.183</v>
      </c>
    </row>
    <row r="55" spans="1:13" ht="18" customHeight="1" x14ac:dyDescent="0.35">
      <c r="A55" s="161" t="s">
        <v>831</v>
      </c>
      <c r="B55" s="161" t="s">
        <v>59</v>
      </c>
      <c r="C55" s="168">
        <v>64.349999999999994</v>
      </c>
      <c r="D55" s="168">
        <v>64.25</v>
      </c>
      <c r="E55" s="168">
        <v>47.421500000000002</v>
      </c>
      <c r="F55" s="168">
        <v>46.883099999999999</v>
      </c>
      <c r="G55" s="168">
        <v>288.78019999999998</v>
      </c>
      <c r="H55" s="168">
        <v>511.6848</v>
      </c>
      <c r="I55" s="168">
        <v>210.63040000000001</v>
      </c>
      <c r="J55" s="168">
        <v>208.33099999999999</v>
      </c>
      <c r="K55" s="168">
        <v>417.34280000000001</v>
      </c>
      <c r="L55" s="168">
        <v>347.58730000000003</v>
      </c>
      <c r="M55" s="168">
        <v>1183.8915</v>
      </c>
    </row>
    <row r="56" spans="1:13" x14ac:dyDescent="0.35">
      <c r="A56" s="231" t="s">
        <v>843</v>
      </c>
      <c r="B56" s="231"/>
      <c r="C56" s="171">
        <v>-45.66</v>
      </c>
      <c r="D56" s="171">
        <v>-45.79</v>
      </c>
      <c r="E56" s="171">
        <v>-37.508600000000001</v>
      </c>
      <c r="F56" s="171">
        <v>-37.146000000000001</v>
      </c>
      <c r="G56" s="171">
        <v>-196.91560000000001</v>
      </c>
      <c r="H56" s="171"/>
      <c r="I56" s="171">
        <v>233.17769999999999</v>
      </c>
      <c r="J56" s="171">
        <v>232.28720000000001</v>
      </c>
      <c r="K56" s="171">
        <v>487.12369999999999</v>
      </c>
      <c r="L56" s="171">
        <v>399.62970000000001</v>
      </c>
      <c r="M56" s="171"/>
    </row>
    <row r="57" spans="1:13" x14ac:dyDescent="0.35">
      <c r="A57" s="231" t="s">
        <v>844</v>
      </c>
      <c r="B57" s="231"/>
      <c r="C57" s="171">
        <v>-77.94</v>
      </c>
      <c r="D57" s="171">
        <v>-78.66</v>
      </c>
      <c r="E57" s="171">
        <v>-56.932600000000001</v>
      </c>
      <c r="F57" s="171">
        <v>-55.523400000000002</v>
      </c>
      <c r="G57" s="171">
        <v>-446.81700000000001</v>
      </c>
      <c r="H57" s="171"/>
      <c r="I57" s="171">
        <v>91.695899999999995</v>
      </c>
      <c r="J57" s="171">
        <v>90.783100000000005</v>
      </c>
      <c r="K57" s="171">
        <v>111.0356</v>
      </c>
      <c r="L57" s="171">
        <v>92.016999999999996</v>
      </c>
      <c r="M57" s="171"/>
    </row>
    <row r="58" spans="1:13" x14ac:dyDescent="0.35">
      <c r="A58" s="231" t="s">
        <v>845</v>
      </c>
      <c r="B58" s="231"/>
      <c r="C58" s="171">
        <v>-63.748750000000001</v>
      </c>
      <c r="D58" s="171">
        <v>-63.992708333333326</v>
      </c>
      <c r="E58" s="171">
        <v>-47.63335</v>
      </c>
      <c r="F58" s="171">
        <v>-47.03506458333333</v>
      </c>
      <c r="G58" s="171">
        <v>-338.73032291666664</v>
      </c>
      <c r="H58" s="171"/>
      <c r="I58" s="171">
        <v>179.33918958333331</v>
      </c>
      <c r="J58" s="171">
        <v>178.33260208333334</v>
      </c>
      <c r="K58" s="171">
        <v>329.20280624999998</v>
      </c>
      <c r="L58" s="171">
        <v>272.97741458333331</v>
      </c>
      <c r="M58" s="171"/>
    </row>
    <row r="59" spans="1:13" ht="27" customHeight="1" x14ac:dyDescent="0.35">
      <c r="A59" s="231" t="s">
        <v>3</v>
      </c>
      <c r="B59" s="231"/>
      <c r="C59" s="232" t="s">
        <v>2364</v>
      </c>
      <c r="D59" s="232"/>
      <c r="E59" s="232" t="s">
        <v>36</v>
      </c>
      <c r="F59" s="232"/>
      <c r="G59" s="232" t="s">
        <v>500</v>
      </c>
      <c r="H59" s="232" t="s">
        <v>937</v>
      </c>
      <c r="I59" s="232" t="s">
        <v>500</v>
      </c>
      <c r="J59" s="232"/>
      <c r="K59" s="232"/>
      <c r="L59" s="232" t="s">
        <v>47</v>
      </c>
      <c r="M59" s="232" t="s">
        <v>937</v>
      </c>
    </row>
  </sheetData>
  <mergeCells count="17">
    <mergeCell ref="M59"/>
    <mergeCell ref="E59:F59"/>
    <mergeCell ref="G59"/>
    <mergeCell ref="H59"/>
    <mergeCell ref="I59:K59"/>
    <mergeCell ref="L59"/>
    <mergeCell ref="A56:B56"/>
    <mergeCell ref="A57:B57"/>
    <mergeCell ref="A58:B58"/>
    <mergeCell ref="A59:B59"/>
    <mergeCell ref="C59:D59"/>
    <mergeCell ref="B3:G3"/>
    <mergeCell ref="A5:B5"/>
    <mergeCell ref="A6:B6"/>
    <mergeCell ref="C6:H6"/>
    <mergeCell ref="I6:M6"/>
    <mergeCell ref="A4:M4"/>
  </mergeCells>
  <pageMargins left="0.7" right="0.7" top="0.75" bottom="0.75" header="0.3" footer="0.3"/>
  <drawing r:id="rId1"/>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E00-000000000000}">
  <dimension ref="A1:AF66"/>
  <sheetViews>
    <sheetView showGridLines="0" zoomScale="70" workbookViewId="0">
      <pane xSplit="2" ySplit="9" topLeftCell="C10" activePane="bottomRight" state="frozen"/>
      <selection pane="topRight" activeCell="C1" sqref="C1"/>
      <selection pane="bottomLeft" activeCell="A10" sqref="A10"/>
      <selection pane="bottomRight"/>
    </sheetView>
  </sheetViews>
  <sheetFormatPr baseColWidth="10" defaultColWidth="8.7265625" defaultRowHeight="14.5" x14ac:dyDescent="0.35"/>
  <cols>
    <col min="1" max="1" width="15" customWidth="1"/>
    <col min="2" max="2" width="10" customWidth="1"/>
    <col min="3" max="32" width="20" customWidth="1"/>
  </cols>
  <sheetData>
    <row r="1" spans="1:32" x14ac:dyDescent="0.35">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row>
    <row r="2" spans="1:32" x14ac:dyDescent="0.35">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row>
    <row r="3" spans="1:32" ht="69" customHeight="1" x14ac:dyDescent="0.35">
      <c r="A3" s="1"/>
      <c r="B3" s="196" t="s">
        <v>0</v>
      </c>
      <c r="C3" s="197"/>
      <c r="D3" s="197"/>
      <c r="E3" s="197"/>
      <c r="F3" s="197"/>
      <c r="G3" s="197"/>
      <c r="H3" s="1"/>
      <c r="I3" s="1"/>
      <c r="J3" s="1"/>
      <c r="K3" s="1"/>
      <c r="L3" s="1"/>
      <c r="M3" s="1"/>
      <c r="N3" s="1"/>
      <c r="O3" s="1"/>
      <c r="P3" s="1"/>
      <c r="Q3" s="1"/>
      <c r="R3" s="1"/>
      <c r="S3" s="1"/>
      <c r="T3" s="1"/>
      <c r="U3" s="1"/>
      <c r="V3" s="1"/>
      <c r="W3" s="1"/>
      <c r="X3" s="1"/>
      <c r="Y3" s="1"/>
      <c r="Z3" s="1"/>
      <c r="AA3" s="1"/>
      <c r="AB3" s="1"/>
      <c r="AC3" s="1"/>
      <c r="AD3" s="1"/>
      <c r="AE3" s="1"/>
      <c r="AF3" s="1"/>
    </row>
    <row r="4" spans="1:32" ht="30" customHeight="1" x14ac:dyDescent="0.35">
      <c r="A4" s="233" t="s">
        <v>2681</v>
      </c>
      <c r="B4" s="234"/>
      <c r="C4" s="234"/>
      <c r="D4" s="234"/>
      <c r="E4" s="234"/>
      <c r="F4" s="234"/>
      <c r="G4" s="234"/>
      <c r="H4" s="234"/>
      <c r="I4" s="234"/>
      <c r="J4" s="234"/>
      <c r="K4" s="234"/>
      <c r="L4" s="234"/>
      <c r="M4" s="234"/>
      <c r="N4" s="234"/>
      <c r="O4" s="234"/>
      <c r="P4" s="234"/>
      <c r="Q4" s="234"/>
      <c r="R4" s="234"/>
      <c r="S4" s="234"/>
      <c r="T4" s="234"/>
      <c r="U4" s="234"/>
      <c r="V4" s="234"/>
      <c r="W4" s="234"/>
      <c r="X4" s="234"/>
      <c r="Y4" s="234"/>
      <c r="Z4" s="234"/>
      <c r="AA4" s="234"/>
      <c r="AB4" s="234"/>
      <c r="AC4" s="234"/>
      <c r="AD4" s="234"/>
      <c r="AE4" s="234"/>
      <c r="AF4" s="234"/>
    </row>
    <row r="5" spans="1:32" ht="20" hidden="1" customHeight="1" x14ac:dyDescent="0.35">
      <c r="A5" s="231" t="s">
        <v>1723</v>
      </c>
      <c r="B5" s="231"/>
      <c r="C5" s="175">
        <v>43593</v>
      </c>
      <c r="D5" s="175">
        <v>43595</v>
      </c>
      <c r="E5" s="175">
        <v>43591</v>
      </c>
      <c r="F5" s="175">
        <v>43597</v>
      </c>
      <c r="G5" s="175">
        <v>60107</v>
      </c>
      <c r="H5" s="175">
        <v>43599</v>
      </c>
      <c r="I5" s="175">
        <v>43546</v>
      </c>
      <c r="J5" s="175">
        <v>43601</v>
      </c>
      <c r="K5" s="175">
        <v>43544</v>
      </c>
      <c r="L5" s="175">
        <v>43603</v>
      </c>
      <c r="M5" s="175">
        <v>43580</v>
      </c>
      <c r="N5" s="175">
        <v>43540</v>
      </c>
      <c r="O5" s="11">
        <v>43535</v>
      </c>
      <c r="P5" s="11">
        <v>60108</v>
      </c>
      <c r="Q5" s="11">
        <v>42877</v>
      </c>
      <c r="R5" s="11">
        <v>60109</v>
      </c>
      <c r="S5" s="11">
        <v>43516</v>
      </c>
      <c r="T5" s="11">
        <v>43614</v>
      </c>
      <c r="U5" s="11">
        <v>43585</v>
      </c>
      <c r="V5" s="11">
        <v>43742</v>
      </c>
      <c r="W5" s="11">
        <v>43584</v>
      </c>
      <c r="X5" s="176">
        <v>43507</v>
      </c>
      <c r="Y5" s="176">
        <v>43590</v>
      </c>
      <c r="Z5" s="176">
        <v>43494</v>
      </c>
      <c r="AA5" s="176">
        <v>43743</v>
      </c>
      <c r="AB5" s="176">
        <v>60110</v>
      </c>
      <c r="AC5" s="176">
        <v>60111</v>
      </c>
      <c r="AD5" s="176">
        <v>43573</v>
      </c>
      <c r="AE5" s="176">
        <v>43506</v>
      </c>
      <c r="AF5" s="176">
        <v>43513</v>
      </c>
    </row>
    <row r="6" spans="1:32" ht="15" hidden="1" customHeight="1" x14ac:dyDescent="0.35">
      <c r="A6" s="231" t="s">
        <v>1724</v>
      </c>
      <c r="B6" s="231"/>
      <c r="C6" s="175" t="s">
        <v>2682</v>
      </c>
      <c r="D6" s="175" t="s">
        <v>2683</v>
      </c>
      <c r="E6" s="175" t="s">
        <v>2684</v>
      </c>
      <c r="F6" s="175" t="s">
        <v>2685</v>
      </c>
      <c r="G6" s="175" t="s">
        <v>2686</v>
      </c>
      <c r="H6" s="175" t="s">
        <v>2687</v>
      </c>
      <c r="I6" s="175" t="s">
        <v>2688</v>
      </c>
      <c r="J6" s="175" t="s">
        <v>2689</v>
      </c>
      <c r="K6" s="175" t="s">
        <v>2690</v>
      </c>
      <c r="L6" s="175" t="s">
        <v>2691</v>
      </c>
      <c r="M6" s="175" t="s">
        <v>2692</v>
      </c>
      <c r="N6" s="175" t="s">
        <v>2693</v>
      </c>
      <c r="O6" s="11" t="s">
        <v>2694</v>
      </c>
      <c r="P6" s="11" t="s">
        <v>2695</v>
      </c>
      <c r="Q6" s="11" t="s">
        <v>2696</v>
      </c>
      <c r="R6" s="11" t="s">
        <v>2697</v>
      </c>
      <c r="S6" s="11" t="s">
        <v>2698</v>
      </c>
      <c r="T6" s="11" t="s">
        <v>2699</v>
      </c>
      <c r="U6" s="11" t="s">
        <v>2700</v>
      </c>
      <c r="V6" s="11" t="s">
        <v>2701</v>
      </c>
      <c r="W6" s="11" t="s">
        <v>2702</v>
      </c>
      <c r="X6" s="176" t="s">
        <v>2703</v>
      </c>
      <c r="Y6" s="176" t="s">
        <v>2704</v>
      </c>
      <c r="Z6" s="176" t="s">
        <v>2705</v>
      </c>
      <c r="AA6" s="176" t="s">
        <v>2706</v>
      </c>
      <c r="AB6" s="176" t="s">
        <v>2707</v>
      </c>
      <c r="AC6" s="176" t="s">
        <v>2708</v>
      </c>
      <c r="AD6" s="176" t="s">
        <v>2709</v>
      </c>
      <c r="AE6" s="176" t="s">
        <v>2710</v>
      </c>
      <c r="AF6" s="176" t="s">
        <v>2711</v>
      </c>
    </row>
    <row r="7" spans="1:32" ht="27" customHeight="1" x14ac:dyDescent="0.35">
      <c r="A7" s="231" t="s">
        <v>17</v>
      </c>
      <c r="B7" s="231"/>
      <c r="C7" s="235" t="s">
        <v>2712</v>
      </c>
      <c r="D7" s="235" t="s">
        <v>2713</v>
      </c>
      <c r="E7" s="235" t="s">
        <v>2714</v>
      </c>
      <c r="F7" s="235" t="s">
        <v>413</v>
      </c>
      <c r="G7" s="235" t="s">
        <v>2715</v>
      </c>
      <c r="H7" s="235" t="s">
        <v>185</v>
      </c>
      <c r="I7" s="235" t="s">
        <v>210</v>
      </c>
      <c r="J7" s="235" t="s">
        <v>533</v>
      </c>
      <c r="K7" s="235" t="s">
        <v>205</v>
      </c>
      <c r="L7" s="235" t="s">
        <v>555</v>
      </c>
      <c r="M7" s="235" t="s">
        <v>369</v>
      </c>
      <c r="N7" s="235" t="s">
        <v>190</v>
      </c>
      <c r="O7" s="229" t="s">
        <v>467</v>
      </c>
      <c r="P7" s="229" t="s">
        <v>2716</v>
      </c>
      <c r="Q7" s="229" t="s">
        <v>418</v>
      </c>
      <c r="R7" s="229" t="s">
        <v>2717</v>
      </c>
      <c r="S7" s="229" t="s">
        <v>714</v>
      </c>
      <c r="T7" s="229" t="s">
        <v>551</v>
      </c>
      <c r="U7" s="229" t="s">
        <v>2718</v>
      </c>
      <c r="V7" s="229" t="s">
        <v>2719</v>
      </c>
      <c r="W7" s="229" t="s">
        <v>2720</v>
      </c>
      <c r="X7" s="236" t="s">
        <v>2721</v>
      </c>
      <c r="Y7" s="236" t="s">
        <v>2722</v>
      </c>
      <c r="Z7" s="236" t="s">
        <v>2723</v>
      </c>
      <c r="AA7" s="236" t="s">
        <v>2724</v>
      </c>
      <c r="AB7" s="236" t="s">
        <v>2725</v>
      </c>
      <c r="AC7" s="236" t="s">
        <v>2726</v>
      </c>
      <c r="AD7" s="236" t="s">
        <v>2718</v>
      </c>
      <c r="AE7" s="236" t="s">
        <v>2727</v>
      </c>
      <c r="AF7" s="236" t="s">
        <v>2719</v>
      </c>
    </row>
    <row r="8" spans="1:32" x14ac:dyDescent="0.35">
      <c r="A8" s="231" t="s">
        <v>2728</v>
      </c>
      <c r="B8" s="231"/>
      <c r="C8" s="175" t="s">
        <v>2729</v>
      </c>
      <c r="D8" s="175" t="s">
        <v>2729</v>
      </c>
      <c r="E8" s="175" t="s">
        <v>2729</v>
      </c>
      <c r="F8" s="175" t="s">
        <v>2729</v>
      </c>
      <c r="G8" s="175" t="s">
        <v>2729</v>
      </c>
      <c r="H8" s="175" t="s">
        <v>2729</v>
      </c>
      <c r="I8" s="175" t="s">
        <v>2729</v>
      </c>
      <c r="J8" s="175" t="s">
        <v>2729</v>
      </c>
      <c r="K8" s="175" t="s">
        <v>2729</v>
      </c>
      <c r="L8" s="175" t="s">
        <v>2729</v>
      </c>
      <c r="M8" s="175" t="s">
        <v>2729</v>
      </c>
      <c r="N8" s="175" t="s">
        <v>2729</v>
      </c>
      <c r="O8" s="11" t="s">
        <v>2730</v>
      </c>
      <c r="P8" s="11" t="s">
        <v>2730</v>
      </c>
      <c r="Q8" s="11" t="s">
        <v>2730</v>
      </c>
      <c r="R8" s="11" t="s">
        <v>2730</v>
      </c>
      <c r="S8" s="11" t="s">
        <v>2730</v>
      </c>
      <c r="T8" s="11" t="s">
        <v>2730</v>
      </c>
      <c r="U8" s="11" t="s">
        <v>2730</v>
      </c>
      <c r="V8" s="11" t="s">
        <v>2730</v>
      </c>
      <c r="W8" s="11" t="s">
        <v>2730</v>
      </c>
      <c r="X8" s="176" t="s">
        <v>2731</v>
      </c>
      <c r="Y8" s="176" t="s">
        <v>2731</v>
      </c>
      <c r="Z8" s="176" t="s">
        <v>2731</v>
      </c>
      <c r="AA8" s="176" t="s">
        <v>2731</v>
      </c>
      <c r="AB8" s="176" t="s">
        <v>2731</v>
      </c>
      <c r="AC8" s="176" t="s">
        <v>2731</v>
      </c>
      <c r="AD8" s="176" t="s">
        <v>2731</v>
      </c>
      <c r="AE8" s="176" t="s">
        <v>2731</v>
      </c>
      <c r="AF8" s="176" t="s">
        <v>2731</v>
      </c>
    </row>
    <row r="9" spans="1:32" ht="27" customHeight="1" x14ac:dyDescent="0.35">
      <c r="A9" s="158" t="s">
        <v>54</v>
      </c>
      <c r="B9" s="158" t="s">
        <v>567</v>
      </c>
      <c r="C9" s="175" t="s">
        <v>2732</v>
      </c>
      <c r="D9" s="175" t="s">
        <v>2732</v>
      </c>
      <c r="E9" s="175" t="s">
        <v>2732</v>
      </c>
      <c r="F9" s="175" t="s">
        <v>2732</v>
      </c>
      <c r="G9" s="175" t="s">
        <v>2732</v>
      </c>
      <c r="H9" s="175" t="s">
        <v>2732</v>
      </c>
      <c r="I9" s="175" t="s">
        <v>2732</v>
      </c>
      <c r="J9" s="175" t="s">
        <v>2732</v>
      </c>
      <c r="K9" s="175" t="s">
        <v>2732</v>
      </c>
      <c r="L9" s="175" t="s">
        <v>2732</v>
      </c>
      <c r="M9" s="175" t="s">
        <v>2732</v>
      </c>
      <c r="N9" s="175" t="s">
        <v>2732</v>
      </c>
      <c r="O9" s="11" t="s">
        <v>2732</v>
      </c>
      <c r="P9" s="11" t="s">
        <v>2732</v>
      </c>
      <c r="Q9" s="11" t="s">
        <v>2732</v>
      </c>
      <c r="R9" s="11" t="s">
        <v>2732</v>
      </c>
      <c r="S9" s="11" t="s">
        <v>2732</v>
      </c>
      <c r="T9" s="11" t="s">
        <v>2732</v>
      </c>
      <c r="U9" s="11" t="s">
        <v>2732</v>
      </c>
      <c r="V9" s="11" t="s">
        <v>2732</v>
      </c>
      <c r="W9" s="11" t="s">
        <v>2732</v>
      </c>
      <c r="X9" s="176" t="s">
        <v>2732</v>
      </c>
      <c r="Y9" s="176" t="s">
        <v>2732</v>
      </c>
      <c r="Z9" s="176" t="s">
        <v>2732</v>
      </c>
      <c r="AA9" s="176" t="s">
        <v>2732</v>
      </c>
      <c r="AB9" s="176" t="s">
        <v>2732</v>
      </c>
      <c r="AC9" s="176" t="s">
        <v>2732</v>
      </c>
      <c r="AD9" s="176" t="s">
        <v>2732</v>
      </c>
      <c r="AE9" s="176" t="s">
        <v>2732</v>
      </c>
      <c r="AF9" s="176" t="s">
        <v>2732</v>
      </c>
    </row>
    <row r="10" spans="1:32" ht="18" customHeight="1" x14ac:dyDescent="0.35">
      <c r="A10" s="161" t="s">
        <v>58</v>
      </c>
      <c r="B10" s="161" t="s">
        <v>784</v>
      </c>
      <c r="C10" s="162">
        <v>513.76279999999997</v>
      </c>
      <c r="D10" s="163"/>
      <c r="E10" s="163"/>
      <c r="F10" s="163"/>
      <c r="G10" s="163"/>
      <c r="H10" s="162">
        <v>520.95669999999996</v>
      </c>
      <c r="I10" s="163"/>
      <c r="J10" s="162">
        <v>498.44569999999999</v>
      </c>
      <c r="K10" s="163"/>
      <c r="L10" s="163"/>
      <c r="M10" s="163"/>
      <c r="N10" s="163"/>
      <c r="O10" s="162">
        <v>222.7587</v>
      </c>
      <c r="P10" s="163"/>
      <c r="Q10" s="163"/>
      <c r="R10" s="162">
        <v>222.1206</v>
      </c>
      <c r="S10" s="163"/>
      <c r="T10" s="163"/>
      <c r="U10" s="163"/>
      <c r="V10" s="163"/>
      <c r="W10" s="163"/>
      <c r="X10" s="163"/>
      <c r="Y10" s="162">
        <v>140.72720000000001</v>
      </c>
      <c r="Z10" s="163"/>
      <c r="AA10" s="163"/>
      <c r="AB10" s="163"/>
      <c r="AC10" s="163"/>
      <c r="AD10" s="162">
        <v>141.8099</v>
      </c>
      <c r="AE10" s="162">
        <v>125.5849</v>
      </c>
      <c r="AF10" s="163"/>
    </row>
    <row r="11" spans="1:32" ht="18" customHeight="1" x14ac:dyDescent="0.35">
      <c r="A11" s="161" t="s">
        <v>58</v>
      </c>
      <c r="B11" s="161" t="s">
        <v>785</v>
      </c>
      <c r="C11" s="165">
        <v>508.62189999999998</v>
      </c>
      <c r="D11" s="166"/>
      <c r="E11" s="166"/>
      <c r="F11" s="166"/>
      <c r="G11" s="166"/>
      <c r="H11" s="166"/>
      <c r="I11" s="165">
        <v>513.7921</v>
      </c>
      <c r="J11" s="166"/>
      <c r="K11" s="165">
        <v>499.52890000000002</v>
      </c>
      <c r="L11" s="166"/>
      <c r="M11" s="165">
        <v>505.78960000000001</v>
      </c>
      <c r="N11" s="165">
        <v>486.30259999999998</v>
      </c>
      <c r="O11" s="165">
        <v>220.39859999999999</v>
      </c>
      <c r="P11" s="166"/>
      <c r="Q11" s="166"/>
      <c r="R11" s="165">
        <v>224.7225</v>
      </c>
      <c r="S11" s="166"/>
      <c r="T11" s="166"/>
      <c r="U11" s="165">
        <v>228.9</v>
      </c>
      <c r="V11" s="166"/>
      <c r="W11" s="166"/>
      <c r="X11" s="166"/>
      <c r="Y11" s="166"/>
      <c r="Z11" s="166"/>
      <c r="AA11" s="166"/>
      <c r="AB11" s="166"/>
      <c r="AC11" s="166"/>
      <c r="AD11" s="166"/>
      <c r="AE11" s="165">
        <v>127.1328</v>
      </c>
      <c r="AF11" s="166"/>
    </row>
    <row r="12" spans="1:32" ht="18" customHeight="1" x14ac:dyDescent="0.35">
      <c r="A12" s="161" t="s">
        <v>58</v>
      </c>
      <c r="B12" s="161" t="s">
        <v>786</v>
      </c>
      <c r="C12" s="166"/>
      <c r="D12" s="166"/>
      <c r="E12" s="166"/>
      <c r="F12" s="166"/>
      <c r="G12" s="166"/>
      <c r="H12" s="166"/>
      <c r="I12" s="166"/>
      <c r="J12" s="166"/>
      <c r="K12" s="166"/>
      <c r="L12" s="166"/>
      <c r="M12" s="166"/>
      <c r="N12" s="166"/>
      <c r="O12" s="166"/>
      <c r="P12" s="166"/>
      <c r="Q12" s="166"/>
      <c r="R12" s="166"/>
      <c r="S12" s="166"/>
      <c r="T12" s="166"/>
      <c r="U12" s="166"/>
      <c r="V12" s="166"/>
      <c r="W12" s="166"/>
      <c r="X12" s="166"/>
      <c r="Y12" s="166"/>
      <c r="Z12" s="166"/>
      <c r="AA12" s="166"/>
      <c r="AB12" s="165">
        <v>134.5224</v>
      </c>
      <c r="AC12" s="166"/>
      <c r="AD12" s="165">
        <v>142.01480000000001</v>
      </c>
      <c r="AE12" s="166"/>
      <c r="AF12" s="166"/>
    </row>
    <row r="13" spans="1:32" ht="18" customHeight="1" x14ac:dyDescent="0.35">
      <c r="A13" s="161" t="s">
        <v>58</v>
      </c>
      <c r="B13" s="161" t="s">
        <v>787</v>
      </c>
      <c r="C13" s="166"/>
      <c r="D13" s="166"/>
      <c r="E13" s="166"/>
      <c r="F13" s="166"/>
      <c r="G13" s="166"/>
      <c r="H13" s="166"/>
      <c r="I13" s="166"/>
      <c r="J13" s="166"/>
      <c r="K13" s="166"/>
      <c r="L13" s="166"/>
      <c r="M13" s="166"/>
      <c r="N13" s="166"/>
      <c r="O13" s="166"/>
      <c r="P13" s="166"/>
      <c r="Q13" s="166"/>
      <c r="R13" s="166"/>
      <c r="S13" s="165">
        <v>222.73159999999999</v>
      </c>
      <c r="T13" s="166"/>
      <c r="U13" s="166"/>
      <c r="V13" s="166"/>
      <c r="W13" s="166"/>
      <c r="X13" s="166"/>
      <c r="Y13" s="166"/>
      <c r="Z13" s="166"/>
      <c r="AA13" s="166"/>
      <c r="AB13" s="166"/>
      <c r="AC13" s="166"/>
      <c r="AD13" s="165">
        <v>142.38069999999999</v>
      </c>
      <c r="AE13" s="166"/>
      <c r="AF13" s="166"/>
    </row>
    <row r="14" spans="1:32" ht="18" customHeight="1" x14ac:dyDescent="0.35">
      <c r="A14" s="161" t="s">
        <v>58</v>
      </c>
      <c r="B14" s="161" t="s">
        <v>788</v>
      </c>
      <c r="C14" s="165">
        <v>503.16640000000001</v>
      </c>
      <c r="D14" s="165">
        <v>517.50779999999997</v>
      </c>
      <c r="E14" s="165">
        <v>515.73699999999997</v>
      </c>
      <c r="F14" s="165">
        <v>520.94449999999995</v>
      </c>
      <c r="G14" s="166"/>
      <c r="H14" s="165">
        <v>521.05179999999996</v>
      </c>
      <c r="I14" s="166"/>
      <c r="J14" s="166"/>
      <c r="K14" s="166"/>
      <c r="L14" s="166"/>
      <c r="M14" s="166"/>
      <c r="N14" s="166"/>
      <c r="O14" s="165">
        <v>222.42060000000001</v>
      </c>
      <c r="P14" s="165">
        <v>226.46619999999999</v>
      </c>
      <c r="Q14" s="165">
        <v>231.07919999999999</v>
      </c>
      <c r="R14" s="166"/>
      <c r="S14" s="165">
        <v>220.50200000000001</v>
      </c>
      <c r="T14" s="166"/>
      <c r="U14" s="166"/>
      <c r="V14" s="166"/>
      <c r="W14" s="166"/>
      <c r="X14" s="166"/>
      <c r="Y14" s="166"/>
      <c r="Z14" s="166"/>
      <c r="AA14" s="166"/>
      <c r="AB14" s="166"/>
      <c r="AC14" s="166"/>
      <c r="AD14" s="166"/>
      <c r="AE14" s="165">
        <v>125.7265</v>
      </c>
      <c r="AF14" s="166"/>
    </row>
    <row r="15" spans="1:32" ht="18" customHeight="1" x14ac:dyDescent="0.35">
      <c r="A15" s="161" t="s">
        <v>58</v>
      </c>
      <c r="B15" s="161" t="s">
        <v>789</v>
      </c>
      <c r="C15" s="166"/>
      <c r="D15" s="166"/>
      <c r="E15" s="165">
        <v>519.1508</v>
      </c>
      <c r="F15" s="166"/>
      <c r="G15" s="166"/>
      <c r="H15" s="166"/>
      <c r="I15" s="166"/>
      <c r="J15" s="166"/>
      <c r="K15" s="166"/>
      <c r="L15" s="166"/>
      <c r="M15" s="166"/>
      <c r="N15" s="166"/>
      <c r="O15" s="166"/>
      <c r="P15" s="165">
        <v>226.1009</v>
      </c>
      <c r="Q15" s="166"/>
      <c r="R15" s="166"/>
      <c r="S15" s="166"/>
      <c r="T15" s="166"/>
      <c r="U15" s="166"/>
      <c r="V15" s="166"/>
      <c r="W15" s="166"/>
      <c r="X15" s="166"/>
      <c r="Y15" s="166"/>
      <c r="Z15" s="166"/>
      <c r="AA15" s="166"/>
      <c r="AB15" s="166"/>
      <c r="AC15" s="166"/>
      <c r="AD15" s="166"/>
      <c r="AE15" s="165">
        <v>126.8984</v>
      </c>
      <c r="AF15" s="166"/>
    </row>
    <row r="16" spans="1:32" ht="18" customHeight="1" x14ac:dyDescent="0.35">
      <c r="A16" s="161" t="s">
        <v>58</v>
      </c>
      <c r="B16" s="161" t="s">
        <v>790</v>
      </c>
      <c r="C16" s="166"/>
      <c r="D16" s="165">
        <v>518.50559999999996</v>
      </c>
      <c r="E16" s="165">
        <v>520.88390000000004</v>
      </c>
      <c r="F16" s="166"/>
      <c r="G16" s="166"/>
      <c r="H16" s="166"/>
      <c r="I16" s="166"/>
      <c r="J16" s="166"/>
      <c r="K16" s="166"/>
      <c r="L16" s="166"/>
      <c r="M16" s="166"/>
      <c r="N16" s="166"/>
      <c r="O16" s="165">
        <v>220.1712</v>
      </c>
      <c r="P16" s="165">
        <v>225.5934</v>
      </c>
      <c r="Q16" s="166"/>
      <c r="R16" s="166"/>
      <c r="S16" s="166"/>
      <c r="T16" s="166"/>
      <c r="U16" s="166"/>
      <c r="V16" s="166"/>
      <c r="W16" s="166"/>
      <c r="X16" s="166"/>
      <c r="Y16" s="166"/>
      <c r="Z16" s="166"/>
      <c r="AA16" s="166"/>
      <c r="AB16" s="166"/>
      <c r="AC16" s="166"/>
      <c r="AD16" s="165">
        <v>142.38069999999999</v>
      </c>
      <c r="AE16" s="166"/>
      <c r="AF16" s="166"/>
    </row>
    <row r="17" spans="1:32" ht="18" customHeight="1" x14ac:dyDescent="0.35">
      <c r="A17" s="161" t="s">
        <v>58</v>
      </c>
      <c r="B17" s="161" t="s">
        <v>791</v>
      </c>
      <c r="C17" s="169"/>
      <c r="D17" s="169"/>
      <c r="E17" s="168">
        <v>518.78309999999999</v>
      </c>
      <c r="F17" s="169"/>
      <c r="G17" s="168">
        <v>520.60500000000002</v>
      </c>
      <c r="H17" s="169"/>
      <c r="I17" s="168">
        <v>508.56450000000001</v>
      </c>
      <c r="J17" s="169"/>
      <c r="K17" s="169"/>
      <c r="L17" s="169"/>
      <c r="M17" s="169"/>
      <c r="N17" s="169"/>
      <c r="O17" s="169"/>
      <c r="P17" s="168">
        <v>225.58949999999999</v>
      </c>
      <c r="Q17" s="169"/>
      <c r="R17" s="169"/>
      <c r="S17" s="169"/>
      <c r="T17" s="169"/>
      <c r="U17" s="169"/>
      <c r="V17" s="169"/>
      <c r="W17" s="169"/>
      <c r="X17" s="169"/>
      <c r="Y17" s="169"/>
      <c r="Z17" s="169"/>
      <c r="AA17" s="169"/>
      <c r="AB17" s="169"/>
      <c r="AC17" s="169"/>
      <c r="AD17" s="168">
        <v>142.41</v>
      </c>
      <c r="AE17" s="169"/>
      <c r="AF17" s="169"/>
    </row>
    <row r="18" spans="1:32" ht="18" customHeight="1" x14ac:dyDescent="0.35">
      <c r="A18" s="161" t="s">
        <v>58</v>
      </c>
      <c r="B18" s="161" t="s">
        <v>792</v>
      </c>
      <c r="C18" s="162">
        <v>498.07810000000001</v>
      </c>
      <c r="D18" s="162">
        <v>513.46389999999997</v>
      </c>
      <c r="E18" s="162">
        <v>520.3587</v>
      </c>
      <c r="F18" s="163"/>
      <c r="G18" s="163"/>
      <c r="H18" s="163"/>
      <c r="I18" s="163"/>
      <c r="J18" s="162">
        <v>492.38929999999999</v>
      </c>
      <c r="K18" s="162">
        <v>494.01350000000002</v>
      </c>
      <c r="L18" s="163"/>
      <c r="M18" s="162">
        <v>500.48840000000001</v>
      </c>
      <c r="N18" s="163"/>
      <c r="O18" s="163"/>
      <c r="P18" s="162">
        <v>225.82839999999999</v>
      </c>
      <c r="Q18" s="162">
        <v>228.76</v>
      </c>
      <c r="R18" s="162">
        <v>222.44409999999999</v>
      </c>
      <c r="S18" s="163"/>
      <c r="T18" s="163"/>
      <c r="U18" s="163"/>
      <c r="V18" s="163"/>
      <c r="W18" s="163"/>
      <c r="X18" s="163"/>
      <c r="Y18" s="163"/>
      <c r="Z18" s="163"/>
      <c r="AA18" s="162">
        <v>135.84540000000001</v>
      </c>
      <c r="AB18" s="163"/>
      <c r="AC18" s="163"/>
      <c r="AD18" s="163"/>
      <c r="AE18" s="163"/>
      <c r="AF18" s="163"/>
    </row>
    <row r="19" spans="1:32" ht="18" customHeight="1" x14ac:dyDescent="0.35">
      <c r="A19" s="161" t="s">
        <v>58</v>
      </c>
      <c r="B19" s="161" t="s">
        <v>793</v>
      </c>
      <c r="C19" s="165">
        <v>497.86829999999998</v>
      </c>
      <c r="D19" s="165">
        <v>512.46609999999998</v>
      </c>
      <c r="E19" s="165">
        <v>517.15499999999997</v>
      </c>
      <c r="F19" s="166"/>
      <c r="G19" s="166"/>
      <c r="H19" s="166"/>
      <c r="I19" s="166"/>
      <c r="J19" s="165">
        <v>497.49220000000003</v>
      </c>
      <c r="K19" s="166"/>
      <c r="L19" s="166"/>
      <c r="M19" s="166"/>
      <c r="N19" s="166"/>
      <c r="O19" s="165">
        <v>217.92259999999999</v>
      </c>
      <c r="P19" s="165">
        <v>225.285</v>
      </c>
      <c r="Q19" s="165">
        <v>228.85599999999999</v>
      </c>
      <c r="R19" s="165">
        <v>222.36660000000001</v>
      </c>
      <c r="S19" s="166"/>
      <c r="T19" s="166"/>
      <c r="U19" s="166"/>
      <c r="V19" s="166"/>
      <c r="W19" s="166"/>
      <c r="X19" s="166"/>
      <c r="Y19" s="166"/>
      <c r="Z19" s="166"/>
      <c r="AA19" s="165">
        <v>137.27940000000001</v>
      </c>
      <c r="AB19" s="166"/>
      <c r="AC19" s="166"/>
      <c r="AD19" s="166"/>
      <c r="AE19" s="165">
        <v>126.9472</v>
      </c>
      <c r="AF19" s="166"/>
    </row>
    <row r="20" spans="1:32" ht="18" customHeight="1" x14ac:dyDescent="0.35">
      <c r="A20" s="161" t="s">
        <v>58</v>
      </c>
      <c r="B20" s="161" t="s">
        <v>794</v>
      </c>
      <c r="C20" s="165">
        <v>497.65839999999997</v>
      </c>
      <c r="D20" s="166"/>
      <c r="E20" s="165">
        <v>517.41759999999999</v>
      </c>
      <c r="F20" s="166"/>
      <c r="G20" s="166"/>
      <c r="H20" s="166"/>
      <c r="I20" s="166"/>
      <c r="J20" s="166"/>
      <c r="K20" s="166"/>
      <c r="L20" s="166"/>
      <c r="M20" s="166"/>
      <c r="N20" s="166"/>
      <c r="O20" s="165">
        <v>220.5908</v>
      </c>
      <c r="P20" s="165">
        <v>223.96199999999999</v>
      </c>
      <c r="Q20" s="166"/>
      <c r="R20" s="166"/>
      <c r="S20" s="165">
        <v>218.2724</v>
      </c>
      <c r="T20" s="166"/>
      <c r="U20" s="166"/>
      <c r="V20" s="166"/>
      <c r="W20" s="166"/>
      <c r="X20" s="166"/>
      <c r="Y20" s="166"/>
      <c r="Z20" s="166"/>
      <c r="AA20" s="166"/>
      <c r="AB20" s="166"/>
      <c r="AC20" s="166"/>
      <c r="AD20" s="165">
        <v>141.76589999999999</v>
      </c>
      <c r="AE20" s="165">
        <v>125.6337</v>
      </c>
      <c r="AF20" s="166"/>
    </row>
    <row r="21" spans="1:32" ht="18" customHeight="1" x14ac:dyDescent="0.35">
      <c r="A21" s="161" t="s">
        <v>58</v>
      </c>
      <c r="B21" s="161" t="s">
        <v>795</v>
      </c>
      <c r="C21" s="166"/>
      <c r="D21" s="165">
        <v>506.63659999999999</v>
      </c>
      <c r="E21" s="165">
        <v>513.16359999999997</v>
      </c>
      <c r="F21" s="165">
        <v>514.86189999999999</v>
      </c>
      <c r="G21" s="165">
        <v>520.15449999999998</v>
      </c>
      <c r="H21" s="165">
        <v>515.81479999999999</v>
      </c>
      <c r="I21" s="166"/>
      <c r="J21" s="165">
        <v>492.27719999999999</v>
      </c>
      <c r="K21" s="166"/>
      <c r="L21" s="166"/>
      <c r="M21" s="166"/>
      <c r="N21" s="166"/>
      <c r="O21" s="165">
        <v>219.87039999999999</v>
      </c>
      <c r="P21" s="165">
        <v>224.19919999999999</v>
      </c>
      <c r="Q21" s="165">
        <v>228.83529999999999</v>
      </c>
      <c r="R21" s="165">
        <v>220.13730000000001</v>
      </c>
      <c r="S21" s="166"/>
      <c r="T21" s="166"/>
      <c r="U21" s="166"/>
      <c r="V21" s="166"/>
      <c r="W21" s="166"/>
      <c r="X21" s="166"/>
      <c r="Y21" s="165">
        <v>139.21850000000001</v>
      </c>
      <c r="Z21" s="166"/>
      <c r="AA21" s="166"/>
      <c r="AB21" s="166"/>
      <c r="AC21" s="166"/>
      <c r="AD21" s="165">
        <v>141.63419999999999</v>
      </c>
      <c r="AE21" s="166"/>
      <c r="AF21" s="166"/>
    </row>
    <row r="22" spans="1:32" ht="18" customHeight="1" x14ac:dyDescent="0.35">
      <c r="A22" s="161" t="s">
        <v>58</v>
      </c>
      <c r="B22" s="161" t="s">
        <v>796</v>
      </c>
      <c r="C22" s="165">
        <v>492.93729999999999</v>
      </c>
      <c r="D22" s="165">
        <v>506.00639999999999</v>
      </c>
      <c r="E22" s="165">
        <v>508.69940000000003</v>
      </c>
      <c r="F22" s="166"/>
      <c r="G22" s="166"/>
      <c r="H22" s="166"/>
      <c r="I22" s="166"/>
      <c r="J22" s="166"/>
      <c r="K22" s="165">
        <v>499.24310000000003</v>
      </c>
      <c r="L22" s="166"/>
      <c r="M22" s="166"/>
      <c r="N22" s="166"/>
      <c r="O22" s="165">
        <v>222.16399999999999</v>
      </c>
      <c r="P22" s="165">
        <v>221.4374</v>
      </c>
      <c r="Q22" s="165">
        <v>226.5453</v>
      </c>
      <c r="R22" s="165">
        <v>220.12360000000001</v>
      </c>
      <c r="S22" s="166"/>
      <c r="T22" s="166"/>
      <c r="U22" s="166"/>
      <c r="V22" s="166"/>
      <c r="W22" s="166"/>
      <c r="X22" s="166"/>
      <c r="Y22" s="166"/>
      <c r="Z22" s="166"/>
      <c r="AA22" s="166"/>
      <c r="AB22" s="165">
        <v>135.94380000000001</v>
      </c>
      <c r="AC22" s="166"/>
      <c r="AD22" s="165">
        <v>141.56100000000001</v>
      </c>
      <c r="AE22" s="166"/>
      <c r="AF22" s="166"/>
    </row>
    <row r="23" spans="1:32" ht="18" customHeight="1" x14ac:dyDescent="0.35">
      <c r="A23" s="161" t="s">
        <v>58</v>
      </c>
      <c r="B23" s="161" t="s">
        <v>797</v>
      </c>
      <c r="C23" s="165">
        <v>504.8451</v>
      </c>
      <c r="D23" s="165">
        <v>511.31060000000002</v>
      </c>
      <c r="E23" s="165">
        <v>514.16139999999996</v>
      </c>
      <c r="F23" s="166"/>
      <c r="G23" s="166"/>
      <c r="H23" s="166"/>
      <c r="I23" s="165">
        <v>513.65830000000005</v>
      </c>
      <c r="J23" s="165">
        <v>498.19170000000003</v>
      </c>
      <c r="K23" s="166"/>
      <c r="L23" s="166"/>
      <c r="M23" s="165">
        <v>505.92950000000002</v>
      </c>
      <c r="N23" s="165">
        <v>491.4058</v>
      </c>
      <c r="O23" s="165">
        <v>224.47630000000001</v>
      </c>
      <c r="P23" s="165">
        <v>224.07390000000001</v>
      </c>
      <c r="Q23" s="165">
        <v>228.71080000000001</v>
      </c>
      <c r="R23" s="166"/>
      <c r="S23" s="165">
        <v>218.27979999999999</v>
      </c>
      <c r="T23" s="166"/>
      <c r="U23" s="166"/>
      <c r="V23" s="166"/>
      <c r="W23" s="166"/>
      <c r="X23" s="166"/>
      <c r="Y23" s="165">
        <v>139.2662</v>
      </c>
      <c r="Z23" s="166"/>
      <c r="AA23" s="166"/>
      <c r="AB23" s="166"/>
      <c r="AC23" s="166"/>
      <c r="AD23" s="165">
        <v>141.25360000000001</v>
      </c>
      <c r="AE23" s="165">
        <v>126.8984</v>
      </c>
      <c r="AF23" s="166"/>
    </row>
    <row r="24" spans="1:32" ht="18" customHeight="1" x14ac:dyDescent="0.35">
      <c r="A24" s="161" t="s">
        <v>58</v>
      </c>
      <c r="B24" s="161" t="s">
        <v>798</v>
      </c>
      <c r="C24" s="165">
        <v>499.12729999999999</v>
      </c>
      <c r="D24" s="165">
        <v>508.1071</v>
      </c>
      <c r="E24" s="165">
        <v>510.22250000000003</v>
      </c>
      <c r="F24" s="166"/>
      <c r="G24" s="165">
        <v>514.83309999999994</v>
      </c>
      <c r="H24" s="166"/>
      <c r="I24" s="166"/>
      <c r="J24" s="166"/>
      <c r="K24" s="166"/>
      <c r="L24" s="165">
        <v>481.084</v>
      </c>
      <c r="M24" s="166"/>
      <c r="N24" s="166"/>
      <c r="O24" s="165">
        <v>221.55330000000001</v>
      </c>
      <c r="P24" s="165">
        <v>225.21270000000001</v>
      </c>
      <c r="Q24" s="165">
        <v>228.54859999999999</v>
      </c>
      <c r="R24" s="166"/>
      <c r="S24" s="165">
        <v>215.3415</v>
      </c>
      <c r="T24" s="166"/>
      <c r="U24" s="166"/>
      <c r="V24" s="166"/>
      <c r="W24" s="166"/>
      <c r="X24" s="166"/>
      <c r="Y24" s="166"/>
      <c r="Z24" s="166"/>
      <c r="AA24" s="166"/>
      <c r="AB24" s="166"/>
      <c r="AC24" s="166"/>
      <c r="AD24" s="165">
        <v>141.47319999999999</v>
      </c>
      <c r="AE24" s="166"/>
      <c r="AF24" s="166"/>
    </row>
    <row r="25" spans="1:32" ht="18" customHeight="1" x14ac:dyDescent="0.35">
      <c r="A25" s="161" t="s">
        <v>58</v>
      </c>
      <c r="B25" s="161" t="s">
        <v>799</v>
      </c>
      <c r="C25" s="169"/>
      <c r="D25" s="168">
        <v>508.84230000000002</v>
      </c>
      <c r="E25" s="168">
        <v>504.28789999999998</v>
      </c>
      <c r="F25" s="168">
        <v>509.6497</v>
      </c>
      <c r="G25" s="169"/>
      <c r="H25" s="169"/>
      <c r="I25" s="169"/>
      <c r="J25" s="169"/>
      <c r="K25" s="169"/>
      <c r="L25" s="169"/>
      <c r="M25" s="169"/>
      <c r="N25" s="169"/>
      <c r="O25" s="168">
        <v>222.13659999999999</v>
      </c>
      <c r="P25" s="168">
        <v>221.97909999999999</v>
      </c>
      <c r="Q25" s="168">
        <v>226.16720000000001</v>
      </c>
      <c r="R25" s="168">
        <v>217.83150000000001</v>
      </c>
      <c r="S25" s="169"/>
      <c r="T25" s="169"/>
      <c r="U25" s="169"/>
      <c r="V25" s="169"/>
      <c r="W25" s="168">
        <v>224.3</v>
      </c>
      <c r="X25" s="169"/>
      <c r="Y25" s="168">
        <v>140.66909999999999</v>
      </c>
      <c r="Z25" s="169"/>
      <c r="AA25" s="169"/>
      <c r="AB25" s="169"/>
      <c r="AC25" s="169"/>
      <c r="AD25" s="168">
        <v>141.8391</v>
      </c>
      <c r="AE25" s="168">
        <v>126.8984</v>
      </c>
      <c r="AF25" s="169"/>
    </row>
    <row r="26" spans="1:32" ht="18" customHeight="1" x14ac:dyDescent="0.35">
      <c r="A26" s="161" t="s">
        <v>58</v>
      </c>
      <c r="B26" s="161" t="s">
        <v>800</v>
      </c>
      <c r="C26" s="162">
        <v>493.98649999999998</v>
      </c>
      <c r="D26" s="162">
        <v>503.32799999999997</v>
      </c>
      <c r="E26" s="162">
        <v>499.71870000000001</v>
      </c>
      <c r="F26" s="162">
        <v>504.34530000000001</v>
      </c>
      <c r="G26" s="162">
        <v>509.40339999999998</v>
      </c>
      <c r="H26" s="162">
        <v>510.42329999999998</v>
      </c>
      <c r="I26" s="163"/>
      <c r="J26" s="163"/>
      <c r="K26" s="163"/>
      <c r="L26" s="163"/>
      <c r="M26" s="163"/>
      <c r="N26" s="163"/>
      <c r="O26" s="162">
        <v>221.81299999999999</v>
      </c>
      <c r="P26" s="162">
        <v>222.2594</v>
      </c>
      <c r="Q26" s="162">
        <v>223.7801</v>
      </c>
      <c r="R26" s="163"/>
      <c r="S26" s="163"/>
      <c r="T26" s="163"/>
      <c r="U26" s="163"/>
      <c r="V26" s="163"/>
      <c r="W26" s="163"/>
      <c r="X26" s="163"/>
      <c r="Y26" s="163"/>
      <c r="Z26" s="163"/>
      <c r="AA26" s="163"/>
      <c r="AB26" s="163"/>
      <c r="AC26" s="163"/>
      <c r="AD26" s="162">
        <v>141.76589999999999</v>
      </c>
      <c r="AE26" s="162">
        <v>124.08580000000001</v>
      </c>
      <c r="AF26" s="163"/>
    </row>
    <row r="27" spans="1:32" ht="18" customHeight="1" x14ac:dyDescent="0.35">
      <c r="A27" s="161" t="s">
        <v>58</v>
      </c>
      <c r="B27" s="161" t="s">
        <v>801</v>
      </c>
      <c r="C27" s="165">
        <v>496.66180000000003</v>
      </c>
      <c r="D27" s="165">
        <v>509.57760000000002</v>
      </c>
      <c r="E27" s="165">
        <v>511.9556</v>
      </c>
      <c r="F27" s="165">
        <v>504.26859999999999</v>
      </c>
      <c r="G27" s="165">
        <v>509.50360000000001</v>
      </c>
      <c r="H27" s="165">
        <v>509.34199999999998</v>
      </c>
      <c r="I27" s="166"/>
      <c r="J27" s="166"/>
      <c r="K27" s="166"/>
      <c r="L27" s="166"/>
      <c r="M27" s="166"/>
      <c r="N27" s="166"/>
      <c r="O27" s="165">
        <v>222.16079999999999</v>
      </c>
      <c r="P27" s="165">
        <v>224.31139999999999</v>
      </c>
      <c r="Q27" s="165">
        <v>226.6824</v>
      </c>
      <c r="R27" s="165">
        <v>217.76320000000001</v>
      </c>
      <c r="S27" s="165">
        <v>212.89779999999999</v>
      </c>
      <c r="T27" s="166"/>
      <c r="U27" s="165">
        <v>231.3</v>
      </c>
      <c r="V27" s="166"/>
      <c r="W27" s="165">
        <v>224.1</v>
      </c>
      <c r="X27" s="166"/>
      <c r="Y27" s="165">
        <v>140.75579999999999</v>
      </c>
      <c r="Z27" s="166"/>
      <c r="AA27" s="166"/>
      <c r="AB27" s="166"/>
      <c r="AC27" s="166"/>
      <c r="AD27" s="165">
        <v>141.32679999999999</v>
      </c>
      <c r="AE27" s="166"/>
      <c r="AF27" s="166"/>
    </row>
    <row r="28" spans="1:32" ht="18" customHeight="1" x14ac:dyDescent="0.35">
      <c r="A28" s="161" t="s">
        <v>58</v>
      </c>
      <c r="B28" s="161" t="s">
        <v>802</v>
      </c>
      <c r="C28" s="166"/>
      <c r="D28" s="166"/>
      <c r="E28" s="165">
        <v>515.36940000000004</v>
      </c>
      <c r="F28" s="166"/>
      <c r="G28" s="166"/>
      <c r="H28" s="166"/>
      <c r="I28" s="166"/>
      <c r="J28" s="166"/>
      <c r="K28" s="166"/>
      <c r="L28" s="166"/>
      <c r="M28" s="166"/>
      <c r="N28" s="166"/>
      <c r="O28" s="165">
        <v>219.68119999999999</v>
      </c>
      <c r="P28" s="165">
        <v>224.25299999999999</v>
      </c>
      <c r="Q28" s="165">
        <v>224.29769999999999</v>
      </c>
      <c r="R28" s="166"/>
      <c r="S28" s="166"/>
      <c r="T28" s="166"/>
      <c r="U28" s="165">
        <v>228.7</v>
      </c>
      <c r="V28" s="166"/>
      <c r="W28" s="165">
        <v>221.7</v>
      </c>
      <c r="X28" s="166"/>
      <c r="Y28" s="165">
        <v>139.19649999999999</v>
      </c>
      <c r="Z28" s="165">
        <v>138.316</v>
      </c>
      <c r="AA28" s="166"/>
      <c r="AB28" s="166"/>
      <c r="AC28" s="166"/>
      <c r="AD28" s="165">
        <v>141.42930000000001</v>
      </c>
      <c r="AE28" s="165">
        <v>122.8211</v>
      </c>
      <c r="AF28" s="166"/>
    </row>
    <row r="29" spans="1:32" ht="18" customHeight="1" x14ac:dyDescent="0.35">
      <c r="A29" s="161" t="s">
        <v>58</v>
      </c>
      <c r="B29" s="161" t="s">
        <v>803</v>
      </c>
      <c r="C29" s="165">
        <v>502.22219999999999</v>
      </c>
      <c r="D29" s="165">
        <v>512.25599999999997</v>
      </c>
      <c r="E29" s="165">
        <v>513.4787</v>
      </c>
      <c r="F29" s="166"/>
      <c r="G29" s="166"/>
      <c r="H29" s="166"/>
      <c r="I29" s="166"/>
      <c r="J29" s="166"/>
      <c r="K29" s="166"/>
      <c r="L29" s="166"/>
      <c r="M29" s="166"/>
      <c r="N29" s="166"/>
      <c r="O29" s="165">
        <v>224.91919999999999</v>
      </c>
      <c r="P29" s="165">
        <v>225.76009999999999</v>
      </c>
      <c r="Q29" s="165">
        <v>226.5821</v>
      </c>
      <c r="R29" s="165">
        <v>217.7184</v>
      </c>
      <c r="S29" s="165">
        <v>215.32669999999999</v>
      </c>
      <c r="T29" s="166"/>
      <c r="U29" s="166"/>
      <c r="V29" s="166"/>
      <c r="W29" s="166"/>
      <c r="X29" s="165">
        <v>138.94489999999999</v>
      </c>
      <c r="Y29" s="165">
        <v>140.6317</v>
      </c>
      <c r="Z29" s="166"/>
      <c r="AA29" s="166"/>
      <c r="AB29" s="166"/>
      <c r="AC29" s="166"/>
      <c r="AD29" s="166"/>
      <c r="AE29" s="166"/>
      <c r="AF29" s="165">
        <v>139.81870000000001</v>
      </c>
    </row>
    <row r="30" spans="1:32" ht="18" customHeight="1" x14ac:dyDescent="0.35">
      <c r="A30" s="161" t="s">
        <v>58</v>
      </c>
      <c r="B30" s="161" t="s">
        <v>804</v>
      </c>
      <c r="C30" s="165">
        <v>497.39609999999999</v>
      </c>
      <c r="D30" s="165">
        <v>513.25379999999996</v>
      </c>
      <c r="E30" s="165">
        <v>513.79380000000003</v>
      </c>
      <c r="F30" s="166"/>
      <c r="G30" s="166"/>
      <c r="H30" s="165">
        <v>506.82859999999999</v>
      </c>
      <c r="I30" s="166"/>
      <c r="J30" s="166"/>
      <c r="K30" s="166"/>
      <c r="L30" s="166"/>
      <c r="M30" s="166"/>
      <c r="N30" s="166"/>
      <c r="O30" s="166"/>
      <c r="P30" s="165">
        <v>225.59610000000001</v>
      </c>
      <c r="Q30" s="166"/>
      <c r="R30" s="166"/>
      <c r="S30" s="165">
        <v>213.1414</v>
      </c>
      <c r="T30" s="166"/>
      <c r="U30" s="166"/>
      <c r="V30" s="166"/>
      <c r="W30" s="166"/>
      <c r="X30" s="166"/>
      <c r="Y30" s="165">
        <v>139.1694</v>
      </c>
      <c r="Z30" s="166"/>
      <c r="AA30" s="166"/>
      <c r="AB30" s="166"/>
      <c r="AC30" s="166"/>
      <c r="AD30" s="166"/>
      <c r="AE30" s="165">
        <v>122.72839999999999</v>
      </c>
      <c r="AF30" s="166"/>
    </row>
    <row r="31" spans="1:32" ht="18" customHeight="1" x14ac:dyDescent="0.35">
      <c r="A31" s="161" t="s">
        <v>58</v>
      </c>
      <c r="B31" s="161" t="s">
        <v>805</v>
      </c>
      <c r="C31" s="165">
        <v>492.62259999999998</v>
      </c>
      <c r="D31" s="165">
        <v>504.43079999999998</v>
      </c>
      <c r="E31" s="165">
        <v>507.07139999999998</v>
      </c>
      <c r="F31" s="166"/>
      <c r="G31" s="165">
        <v>504.39400000000001</v>
      </c>
      <c r="H31" s="166"/>
      <c r="I31" s="166"/>
      <c r="J31" s="166"/>
      <c r="K31" s="166"/>
      <c r="L31" s="166"/>
      <c r="M31" s="166"/>
      <c r="N31" s="166"/>
      <c r="O31" s="165">
        <v>220.2133</v>
      </c>
      <c r="P31" s="165">
        <v>222.08770000000001</v>
      </c>
      <c r="Q31" s="165">
        <v>221.6465</v>
      </c>
      <c r="R31" s="166"/>
      <c r="S31" s="166"/>
      <c r="T31" s="166"/>
      <c r="U31" s="166"/>
      <c r="V31" s="166"/>
      <c r="W31" s="166"/>
      <c r="X31" s="166"/>
      <c r="Y31" s="166"/>
      <c r="Z31" s="166"/>
      <c r="AA31" s="166"/>
      <c r="AB31" s="165">
        <v>134.55000000000001</v>
      </c>
      <c r="AC31" s="166"/>
      <c r="AD31" s="165">
        <v>141.29750000000001</v>
      </c>
      <c r="AE31" s="166"/>
      <c r="AF31" s="166"/>
    </row>
    <row r="32" spans="1:32" ht="18" customHeight="1" x14ac:dyDescent="0.35">
      <c r="A32" s="161" t="s">
        <v>58</v>
      </c>
      <c r="B32" s="161" t="s">
        <v>806</v>
      </c>
      <c r="C32" s="165">
        <v>514.75940000000003</v>
      </c>
      <c r="D32" s="165">
        <v>516.87760000000003</v>
      </c>
      <c r="E32" s="165">
        <v>516.36720000000003</v>
      </c>
      <c r="F32" s="166"/>
      <c r="G32" s="166"/>
      <c r="H32" s="166"/>
      <c r="I32" s="166"/>
      <c r="J32" s="166"/>
      <c r="K32" s="166"/>
      <c r="L32" s="166"/>
      <c r="M32" s="166"/>
      <c r="N32" s="166"/>
      <c r="O32" s="165">
        <v>221.77420000000001</v>
      </c>
      <c r="P32" s="165">
        <v>226.7295</v>
      </c>
      <c r="Q32" s="165">
        <v>226.14959999999999</v>
      </c>
      <c r="R32" s="165">
        <v>215.4341</v>
      </c>
      <c r="S32" s="166"/>
      <c r="T32" s="166"/>
      <c r="U32" s="166"/>
      <c r="V32" s="166"/>
      <c r="W32" s="166"/>
      <c r="X32" s="166"/>
      <c r="Y32" s="165">
        <v>140.56219999999999</v>
      </c>
      <c r="Z32" s="166"/>
      <c r="AA32" s="165">
        <v>135.85589999999999</v>
      </c>
      <c r="AB32" s="166"/>
      <c r="AC32" s="166"/>
      <c r="AD32" s="166"/>
      <c r="AE32" s="165">
        <v>124.0419</v>
      </c>
      <c r="AF32" s="166"/>
    </row>
    <row r="33" spans="1:32" ht="18" customHeight="1" x14ac:dyDescent="0.35">
      <c r="A33" s="161" t="s">
        <v>58</v>
      </c>
      <c r="B33" s="161" t="s">
        <v>807</v>
      </c>
      <c r="C33" s="168">
        <v>514.54960000000005</v>
      </c>
      <c r="D33" s="168">
        <v>512.04600000000005</v>
      </c>
      <c r="E33" s="168">
        <v>514.37149999999997</v>
      </c>
      <c r="F33" s="169"/>
      <c r="G33" s="169"/>
      <c r="H33" s="169"/>
      <c r="I33" s="169"/>
      <c r="J33" s="169"/>
      <c r="K33" s="169"/>
      <c r="L33" s="169"/>
      <c r="M33" s="169"/>
      <c r="N33" s="169"/>
      <c r="O33" s="168">
        <v>221.0771</v>
      </c>
      <c r="P33" s="168">
        <v>226.6189</v>
      </c>
      <c r="Q33" s="169"/>
      <c r="R33" s="169"/>
      <c r="S33" s="169"/>
      <c r="T33" s="169"/>
      <c r="U33" s="169"/>
      <c r="V33" s="169"/>
      <c r="W33" s="169"/>
      <c r="X33" s="169"/>
      <c r="Y33" s="169"/>
      <c r="Z33" s="169"/>
      <c r="AA33" s="169"/>
      <c r="AB33" s="169"/>
      <c r="AC33" s="169"/>
      <c r="AD33" s="168">
        <v>141.5025</v>
      </c>
      <c r="AE33" s="169"/>
      <c r="AF33" s="169"/>
    </row>
    <row r="34" spans="1:32" ht="18" customHeight="1" x14ac:dyDescent="0.35">
      <c r="A34" s="161" t="s">
        <v>58</v>
      </c>
      <c r="B34" s="161" t="s">
        <v>808</v>
      </c>
      <c r="C34" s="163"/>
      <c r="D34" s="162">
        <v>519.13580000000002</v>
      </c>
      <c r="E34" s="162">
        <v>516.41980000000001</v>
      </c>
      <c r="F34" s="163"/>
      <c r="G34" s="163"/>
      <c r="H34" s="163"/>
      <c r="I34" s="163"/>
      <c r="J34" s="163"/>
      <c r="K34" s="163"/>
      <c r="L34" s="163"/>
      <c r="M34" s="163"/>
      <c r="N34" s="163"/>
      <c r="O34" s="163"/>
      <c r="P34" s="162">
        <v>226.5204</v>
      </c>
      <c r="Q34" s="163"/>
      <c r="R34" s="163"/>
      <c r="S34" s="163"/>
      <c r="T34" s="163"/>
      <c r="U34" s="163"/>
      <c r="V34" s="163"/>
      <c r="W34" s="163"/>
      <c r="X34" s="162">
        <v>140.56360000000001</v>
      </c>
      <c r="Y34" s="163"/>
      <c r="Z34" s="163"/>
      <c r="AA34" s="162">
        <v>137.26410000000001</v>
      </c>
      <c r="AB34" s="163"/>
      <c r="AC34" s="163"/>
      <c r="AD34" s="162">
        <v>141.5025</v>
      </c>
      <c r="AE34" s="162">
        <v>125.3505</v>
      </c>
      <c r="AF34" s="163"/>
    </row>
    <row r="35" spans="1:32" ht="18" customHeight="1" x14ac:dyDescent="0.35">
      <c r="A35" s="161" t="s">
        <v>58</v>
      </c>
      <c r="B35" s="161" t="s">
        <v>809</v>
      </c>
      <c r="C35" s="165">
        <v>520.58209999999997</v>
      </c>
      <c r="D35" s="165">
        <v>524.65009999999995</v>
      </c>
      <c r="E35" s="165">
        <v>520.93650000000002</v>
      </c>
      <c r="F35" s="166"/>
      <c r="G35" s="166"/>
      <c r="H35" s="166"/>
      <c r="I35" s="166"/>
      <c r="J35" s="166"/>
      <c r="K35" s="166"/>
      <c r="L35" s="166"/>
      <c r="M35" s="166"/>
      <c r="N35" s="166"/>
      <c r="O35" s="165">
        <v>225.63759999999999</v>
      </c>
      <c r="P35" s="165">
        <v>228.08170000000001</v>
      </c>
      <c r="Q35" s="165">
        <v>230.78989999999999</v>
      </c>
      <c r="R35" s="166"/>
      <c r="S35" s="165">
        <v>215.32669999999999</v>
      </c>
      <c r="T35" s="166"/>
      <c r="U35" s="166"/>
      <c r="V35" s="166"/>
      <c r="W35" s="166"/>
      <c r="X35" s="166"/>
      <c r="Y35" s="166"/>
      <c r="Z35" s="166"/>
      <c r="AA35" s="166"/>
      <c r="AB35" s="165">
        <v>135.9162</v>
      </c>
      <c r="AC35" s="166"/>
      <c r="AD35" s="165">
        <v>142.23429999999999</v>
      </c>
      <c r="AE35" s="166"/>
      <c r="AF35" s="166"/>
    </row>
    <row r="36" spans="1:32" ht="18" customHeight="1" x14ac:dyDescent="0.35">
      <c r="A36" s="161" t="s">
        <v>58</v>
      </c>
      <c r="B36" s="161" t="s">
        <v>810</v>
      </c>
      <c r="C36" s="165">
        <v>520.58209999999997</v>
      </c>
      <c r="D36" s="165">
        <v>523.59979999999996</v>
      </c>
      <c r="E36" s="166"/>
      <c r="F36" s="165">
        <v>509.346</v>
      </c>
      <c r="G36" s="166"/>
      <c r="H36" s="166"/>
      <c r="I36" s="166"/>
      <c r="J36" s="166"/>
      <c r="K36" s="166"/>
      <c r="L36" s="165">
        <v>485.238</v>
      </c>
      <c r="M36" s="166"/>
      <c r="N36" s="166"/>
      <c r="O36" s="165">
        <v>221.10740000000001</v>
      </c>
      <c r="P36" s="165">
        <v>228.32130000000001</v>
      </c>
      <c r="Q36" s="165">
        <v>230.24080000000001</v>
      </c>
      <c r="R36" s="165">
        <v>218.53639999999999</v>
      </c>
      <c r="S36" s="165">
        <v>215.51859999999999</v>
      </c>
      <c r="T36" s="166"/>
      <c r="U36" s="166"/>
      <c r="V36" s="166"/>
      <c r="W36" s="166"/>
      <c r="X36" s="166"/>
      <c r="Y36" s="166"/>
      <c r="Z36" s="166"/>
      <c r="AA36" s="166"/>
      <c r="AB36" s="166"/>
      <c r="AC36" s="166"/>
      <c r="AD36" s="165">
        <v>142.51249999999999</v>
      </c>
      <c r="AE36" s="165">
        <v>125.3993</v>
      </c>
      <c r="AF36" s="166"/>
    </row>
    <row r="37" spans="1:32" ht="18" customHeight="1" x14ac:dyDescent="0.35">
      <c r="A37" s="161" t="s">
        <v>58</v>
      </c>
      <c r="B37" s="161" t="s">
        <v>811</v>
      </c>
      <c r="C37" s="165">
        <v>518.95590000000004</v>
      </c>
      <c r="D37" s="165">
        <v>522.54939999999999</v>
      </c>
      <c r="E37" s="165">
        <v>517.41759999999999</v>
      </c>
      <c r="F37" s="165">
        <v>504.21960000000001</v>
      </c>
      <c r="G37" s="166"/>
      <c r="H37" s="166"/>
      <c r="I37" s="166"/>
      <c r="J37" s="166"/>
      <c r="K37" s="166"/>
      <c r="L37" s="166"/>
      <c r="M37" s="166"/>
      <c r="N37" s="166"/>
      <c r="O37" s="166"/>
      <c r="P37" s="166"/>
      <c r="Q37" s="165">
        <v>229.96860000000001</v>
      </c>
      <c r="R37" s="166"/>
      <c r="S37" s="166"/>
      <c r="T37" s="166"/>
      <c r="U37" s="166"/>
      <c r="V37" s="166"/>
      <c r="W37" s="166"/>
      <c r="X37" s="166"/>
      <c r="Y37" s="166"/>
      <c r="Z37" s="166"/>
      <c r="AA37" s="166"/>
      <c r="AB37" s="166"/>
      <c r="AC37" s="166"/>
      <c r="AD37" s="165">
        <v>141.6781</v>
      </c>
      <c r="AE37" s="166"/>
      <c r="AF37" s="165">
        <v>139.81870000000001</v>
      </c>
    </row>
    <row r="38" spans="1:32" ht="18" customHeight="1" x14ac:dyDescent="0.35">
      <c r="A38" s="161" t="s">
        <v>58</v>
      </c>
      <c r="B38" s="161" t="s">
        <v>812</v>
      </c>
      <c r="C38" s="165">
        <v>514.28729999999996</v>
      </c>
      <c r="D38" s="165">
        <v>514.04160000000002</v>
      </c>
      <c r="E38" s="165">
        <v>510.6952</v>
      </c>
      <c r="F38" s="165">
        <v>498.28219999999999</v>
      </c>
      <c r="G38" s="165">
        <v>504.55680000000001</v>
      </c>
      <c r="H38" s="165">
        <v>504.43759999999997</v>
      </c>
      <c r="I38" s="166"/>
      <c r="J38" s="166"/>
      <c r="K38" s="166"/>
      <c r="L38" s="166"/>
      <c r="M38" s="166"/>
      <c r="N38" s="166"/>
      <c r="O38" s="165">
        <v>226.05619999999999</v>
      </c>
      <c r="P38" s="165">
        <v>225.60380000000001</v>
      </c>
      <c r="Q38" s="165">
        <v>227.512</v>
      </c>
      <c r="R38" s="165">
        <v>216.23679999999999</v>
      </c>
      <c r="S38" s="165">
        <v>213.19309999999999</v>
      </c>
      <c r="T38" s="166"/>
      <c r="U38" s="166"/>
      <c r="V38" s="166"/>
      <c r="W38" s="166"/>
      <c r="X38" s="166"/>
      <c r="Y38" s="166"/>
      <c r="Z38" s="166"/>
      <c r="AA38" s="166"/>
      <c r="AB38" s="165">
        <v>134.55000000000001</v>
      </c>
      <c r="AC38" s="166"/>
      <c r="AD38" s="166"/>
      <c r="AE38" s="165">
        <v>123.9931</v>
      </c>
      <c r="AF38" s="166"/>
    </row>
    <row r="39" spans="1:32" ht="18" customHeight="1" x14ac:dyDescent="0.35">
      <c r="A39" s="161" t="s">
        <v>58</v>
      </c>
      <c r="B39" s="161" t="s">
        <v>813</v>
      </c>
      <c r="C39" s="165">
        <v>509.19889999999998</v>
      </c>
      <c r="D39" s="165">
        <v>513.88400000000001</v>
      </c>
      <c r="E39" s="166"/>
      <c r="F39" s="166"/>
      <c r="G39" s="166"/>
      <c r="H39" s="166"/>
      <c r="I39" s="166"/>
      <c r="J39" s="166"/>
      <c r="K39" s="166"/>
      <c r="L39" s="166"/>
      <c r="M39" s="166"/>
      <c r="N39" s="166"/>
      <c r="O39" s="165">
        <v>219.9408</v>
      </c>
      <c r="P39" s="166"/>
      <c r="Q39" s="166"/>
      <c r="R39" s="166"/>
      <c r="S39" s="166"/>
      <c r="T39" s="166"/>
      <c r="U39" s="166"/>
      <c r="V39" s="166"/>
      <c r="W39" s="166"/>
      <c r="X39" s="166"/>
      <c r="Y39" s="166"/>
      <c r="Z39" s="166"/>
      <c r="AA39" s="166"/>
      <c r="AB39" s="166"/>
      <c r="AC39" s="166"/>
      <c r="AD39" s="165">
        <v>141.61959999999999</v>
      </c>
      <c r="AE39" s="166"/>
      <c r="AF39" s="166"/>
    </row>
    <row r="40" spans="1:32" ht="18" customHeight="1" x14ac:dyDescent="0.35">
      <c r="A40" s="161" t="s">
        <v>58</v>
      </c>
      <c r="B40" s="161" t="s">
        <v>814</v>
      </c>
      <c r="C40" s="165">
        <v>514.9692</v>
      </c>
      <c r="D40" s="166"/>
      <c r="E40" s="165">
        <v>506.07350000000002</v>
      </c>
      <c r="F40" s="166"/>
      <c r="G40" s="166"/>
      <c r="H40" s="166"/>
      <c r="I40" s="166"/>
      <c r="J40" s="166"/>
      <c r="K40" s="166"/>
      <c r="L40" s="166"/>
      <c r="M40" s="166"/>
      <c r="N40" s="166"/>
      <c r="O40" s="165">
        <v>222.34780000000001</v>
      </c>
      <c r="P40" s="165">
        <v>226.0359</v>
      </c>
      <c r="Q40" s="166"/>
      <c r="R40" s="166"/>
      <c r="S40" s="165">
        <v>213.17089999999999</v>
      </c>
      <c r="T40" s="166"/>
      <c r="U40" s="166"/>
      <c r="V40" s="166"/>
      <c r="W40" s="166"/>
      <c r="X40" s="166"/>
      <c r="Y40" s="166"/>
      <c r="Z40" s="166"/>
      <c r="AA40" s="166"/>
      <c r="AB40" s="166"/>
      <c r="AC40" s="166"/>
      <c r="AD40" s="165">
        <v>141.6635</v>
      </c>
      <c r="AE40" s="166"/>
      <c r="AF40" s="166"/>
    </row>
    <row r="41" spans="1:32" ht="18" customHeight="1" x14ac:dyDescent="0.35">
      <c r="A41" s="161" t="s">
        <v>58</v>
      </c>
      <c r="B41" s="161" t="s">
        <v>815</v>
      </c>
      <c r="C41" s="168">
        <v>516.4905</v>
      </c>
      <c r="D41" s="168">
        <v>518.03300000000002</v>
      </c>
      <c r="E41" s="168">
        <v>516.26220000000001</v>
      </c>
      <c r="F41" s="168">
        <v>503.08170000000001</v>
      </c>
      <c r="G41" s="168">
        <v>505.83390000000003</v>
      </c>
      <c r="H41" s="168">
        <v>506.47089999999997</v>
      </c>
      <c r="I41" s="168">
        <v>511.82810000000001</v>
      </c>
      <c r="J41" s="168">
        <v>500.44</v>
      </c>
      <c r="K41" s="169"/>
      <c r="L41" s="168">
        <v>481.34539999999998</v>
      </c>
      <c r="M41" s="169"/>
      <c r="N41" s="169"/>
      <c r="O41" s="168">
        <v>223.49510000000001</v>
      </c>
      <c r="P41" s="168">
        <v>227.27080000000001</v>
      </c>
      <c r="Q41" s="168">
        <v>227.9708</v>
      </c>
      <c r="R41" s="168">
        <v>215.76490000000001</v>
      </c>
      <c r="S41" s="168">
        <v>213.07490000000001</v>
      </c>
      <c r="T41" s="168">
        <v>0</v>
      </c>
      <c r="U41" s="169"/>
      <c r="V41" s="169"/>
      <c r="W41" s="169"/>
      <c r="X41" s="168">
        <v>139.70070000000001</v>
      </c>
      <c r="Y41" s="168">
        <v>139.15039999999999</v>
      </c>
      <c r="Z41" s="168">
        <v>138.06700000000001</v>
      </c>
      <c r="AA41" s="168">
        <v>136.755</v>
      </c>
      <c r="AB41" s="169"/>
      <c r="AC41" s="169"/>
      <c r="AD41" s="168">
        <v>141.41460000000001</v>
      </c>
      <c r="AE41" s="168">
        <v>125.0234</v>
      </c>
      <c r="AF41" s="169"/>
    </row>
    <row r="42" spans="1:32" ht="18" customHeight="1" x14ac:dyDescent="0.35">
      <c r="A42" s="161" t="s">
        <v>58</v>
      </c>
      <c r="B42" s="161" t="s">
        <v>816</v>
      </c>
      <c r="C42" s="162">
        <v>514.49710000000005</v>
      </c>
      <c r="D42" s="162">
        <v>517.77030000000002</v>
      </c>
      <c r="E42" s="162">
        <v>515.31690000000003</v>
      </c>
      <c r="F42" s="162">
        <v>505.09879999999998</v>
      </c>
      <c r="G42" s="162">
        <v>508.07799999999997</v>
      </c>
      <c r="H42" s="162">
        <v>507.93849999999998</v>
      </c>
      <c r="I42" s="162">
        <v>510.52800000000002</v>
      </c>
      <c r="J42" s="162">
        <v>497.93770000000001</v>
      </c>
      <c r="K42" s="163"/>
      <c r="L42" s="162">
        <v>479.68579999999997</v>
      </c>
      <c r="M42" s="163"/>
      <c r="N42" s="163"/>
      <c r="O42" s="162">
        <v>221.65430000000001</v>
      </c>
      <c r="P42" s="162">
        <v>227.52340000000001</v>
      </c>
      <c r="Q42" s="162">
        <v>227.59809999999999</v>
      </c>
      <c r="R42" s="162">
        <v>216.99619999999999</v>
      </c>
      <c r="S42" s="162">
        <v>214.03469999999999</v>
      </c>
      <c r="T42" s="162">
        <v>0</v>
      </c>
      <c r="U42" s="162">
        <v>228.9</v>
      </c>
      <c r="V42" s="163"/>
      <c r="W42" s="162">
        <v>221.6</v>
      </c>
      <c r="X42" s="162">
        <v>138.87970000000001</v>
      </c>
      <c r="Y42" s="163"/>
      <c r="Z42" s="162">
        <v>137.8698</v>
      </c>
      <c r="AA42" s="162">
        <v>136.21940000000001</v>
      </c>
      <c r="AB42" s="163"/>
      <c r="AC42" s="163"/>
      <c r="AD42" s="163"/>
      <c r="AE42" s="162">
        <v>124.8378</v>
      </c>
      <c r="AF42" s="163"/>
    </row>
    <row r="43" spans="1:32" ht="18" customHeight="1" x14ac:dyDescent="0.35">
      <c r="A43" s="161" t="s">
        <v>58</v>
      </c>
      <c r="B43" s="161" t="s">
        <v>817</v>
      </c>
      <c r="C43" s="165">
        <v>520.79190000000006</v>
      </c>
      <c r="D43" s="165">
        <v>524.23</v>
      </c>
      <c r="E43" s="165">
        <v>520.56870000000004</v>
      </c>
      <c r="F43" s="166"/>
      <c r="G43" s="166"/>
      <c r="H43" s="165">
        <v>510.82850000000002</v>
      </c>
      <c r="I43" s="166"/>
      <c r="J43" s="166"/>
      <c r="K43" s="166"/>
      <c r="L43" s="166"/>
      <c r="M43" s="165">
        <v>500.70049999999998</v>
      </c>
      <c r="N43" s="165">
        <v>486.35789999999997</v>
      </c>
      <c r="O43" s="165">
        <v>224.5241</v>
      </c>
      <c r="P43" s="165">
        <v>227.39949999999999</v>
      </c>
      <c r="Q43" s="165">
        <v>230.20310000000001</v>
      </c>
      <c r="R43" s="166"/>
      <c r="S43" s="165">
        <v>216.1831</v>
      </c>
      <c r="T43" s="166"/>
      <c r="U43" s="166"/>
      <c r="V43" s="166"/>
      <c r="W43" s="166"/>
      <c r="X43" s="166"/>
      <c r="Y43" s="165">
        <v>140.5745</v>
      </c>
      <c r="Z43" s="166"/>
      <c r="AA43" s="166"/>
      <c r="AB43" s="166"/>
      <c r="AC43" s="166"/>
      <c r="AD43" s="166"/>
      <c r="AE43" s="165">
        <v>126.15130000000001</v>
      </c>
      <c r="AF43" s="166"/>
    </row>
    <row r="44" spans="1:32" ht="18" customHeight="1" x14ac:dyDescent="0.35">
      <c r="A44" s="161" t="s">
        <v>58</v>
      </c>
      <c r="B44" s="161" t="s">
        <v>818</v>
      </c>
      <c r="C44" s="165">
        <v>496.76670000000001</v>
      </c>
      <c r="D44" s="165">
        <v>514.51419999999996</v>
      </c>
      <c r="E44" s="165">
        <v>515.89459999999997</v>
      </c>
      <c r="F44" s="166"/>
      <c r="G44" s="166"/>
      <c r="H44" s="165">
        <v>510.62630000000001</v>
      </c>
      <c r="I44" s="165">
        <v>505.31880000000001</v>
      </c>
      <c r="J44" s="166"/>
      <c r="K44" s="165">
        <v>493.78750000000002</v>
      </c>
      <c r="L44" s="165">
        <v>474.85520000000002</v>
      </c>
      <c r="M44" s="166"/>
      <c r="N44" s="166"/>
      <c r="O44" s="165">
        <v>219.55080000000001</v>
      </c>
      <c r="P44" s="165">
        <v>226.2191</v>
      </c>
      <c r="Q44" s="165">
        <v>226.67859999999999</v>
      </c>
      <c r="R44" s="165">
        <v>219.23230000000001</v>
      </c>
      <c r="S44" s="166"/>
      <c r="T44" s="166"/>
      <c r="U44" s="165">
        <v>226.2</v>
      </c>
      <c r="V44" s="166"/>
      <c r="W44" s="165">
        <v>219.3</v>
      </c>
      <c r="X44" s="166"/>
      <c r="Y44" s="165">
        <v>140.56460000000001</v>
      </c>
      <c r="Z44" s="166"/>
      <c r="AA44" s="166"/>
      <c r="AB44" s="166"/>
      <c r="AC44" s="166"/>
      <c r="AD44" s="166"/>
      <c r="AE44" s="165">
        <v>127.416</v>
      </c>
      <c r="AF44" s="165">
        <v>138.24619999999999</v>
      </c>
    </row>
    <row r="45" spans="1:32" ht="18" customHeight="1" x14ac:dyDescent="0.35">
      <c r="A45" s="161" t="s">
        <v>58</v>
      </c>
      <c r="B45" s="161" t="s">
        <v>819</v>
      </c>
      <c r="C45" s="165">
        <v>501.75009999999997</v>
      </c>
      <c r="D45" s="165">
        <v>515.40700000000004</v>
      </c>
      <c r="E45" s="165">
        <v>518.15290000000005</v>
      </c>
      <c r="F45" s="165">
        <v>511.27890000000002</v>
      </c>
      <c r="G45" s="165">
        <v>513.46370000000002</v>
      </c>
      <c r="H45" s="165">
        <v>510.94439999999997</v>
      </c>
      <c r="I45" s="166"/>
      <c r="J45" s="166"/>
      <c r="K45" s="166"/>
      <c r="L45" s="166"/>
      <c r="M45" s="166"/>
      <c r="N45" s="166"/>
      <c r="O45" s="165">
        <v>221.8613</v>
      </c>
      <c r="P45" s="165">
        <v>226.6052</v>
      </c>
      <c r="Q45" s="166"/>
      <c r="R45" s="166"/>
      <c r="S45" s="165">
        <v>216.69990000000001</v>
      </c>
      <c r="T45" s="165">
        <v>0</v>
      </c>
      <c r="U45" s="166"/>
      <c r="V45" s="166"/>
      <c r="W45" s="166"/>
      <c r="X45" s="165">
        <v>138.87970000000001</v>
      </c>
      <c r="Y45" s="166"/>
      <c r="Z45" s="166"/>
      <c r="AA45" s="166"/>
      <c r="AB45" s="165">
        <v>133.18379999999999</v>
      </c>
      <c r="AC45" s="166"/>
      <c r="AD45" s="165">
        <v>141.92699999999999</v>
      </c>
      <c r="AE45" s="166"/>
      <c r="AF45" s="166"/>
    </row>
    <row r="46" spans="1:32" ht="18" customHeight="1" x14ac:dyDescent="0.35">
      <c r="A46" s="161" t="s">
        <v>58</v>
      </c>
      <c r="B46" s="161" t="s">
        <v>820</v>
      </c>
      <c r="C46" s="165">
        <v>493.1472</v>
      </c>
      <c r="D46" s="165">
        <v>508.00209999999998</v>
      </c>
      <c r="E46" s="165">
        <v>511.90309999999999</v>
      </c>
      <c r="F46" s="165">
        <v>507.8965</v>
      </c>
      <c r="G46" s="165">
        <v>510.87599999999998</v>
      </c>
      <c r="H46" s="165">
        <v>509.46899999999999</v>
      </c>
      <c r="I46" s="165">
        <v>505.74310000000003</v>
      </c>
      <c r="J46" s="165">
        <v>494.84320000000002</v>
      </c>
      <c r="K46" s="165">
        <v>493.44850000000002</v>
      </c>
      <c r="L46" s="165">
        <v>474.84300000000002</v>
      </c>
      <c r="M46" s="165">
        <v>500.11450000000002</v>
      </c>
      <c r="N46" s="165">
        <v>484.06049999999999</v>
      </c>
      <c r="O46" s="165">
        <v>219.25960000000001</v>
      </c>
      <c r="P46" s="165">
        <v>225.3004</v>
      </c>
      <c r="Q46" s="165">
        <v>224.12090000000001</v>
      </c>
      <c r="R46" s="165">
        <v>217.27</v>
      </c>
      <c r="S46" s="165">
        <v>215.19380000000001</v>
      </c>
      <c r="T46" s="165">
        <v>0</v>
      </c>
      <c r="U46" s="165">
        <v>226.1</v>
      </c>
      <c r="V46" s="165">
        <v>0</v>
      </c>
      <c r="W46" s="165">
        <v>219.1</v>
      </c>
      <c r="X46" s="165">
        <v>138.02770000000001</v>
      </c>
      <c r="Y46" s="165">
        <v>140.14089999999999</v>
      </c>
      <c r="Z46" s="165">
        <v>137.37180000000001</v>
      </c>
      <c r="AA46" s="165">
        <v>135.5822</v>
      </c>
      <c r="AB46" s="165">
        <v>134.01179999999999</v>
      </c>
      <c r="AC46" s="166"/>
      <c r="AD46" s="165">
        <v>141.73670000000001</v>
      </c>
      <c r="AE46" s="165">
        <v>126.7129</v>
      </c>
      <c r="AF46" s="165">
        <v>138.8997</v>
      </c>
    </row>
    <row r="47" spans="1:32" ht="18" customHeight="1" x14ac:dyDescent="0.35">
      <c r="A47" s="161" t="s">
        <v>58</v>
      </c>
      <c r="B47" s="161" t="s">
        <v>821</v>
      </c>
      <c r="C47" s="165">
        <v>498.44529999999997</v>
      </c>
      <c r="D47" s="165">
        <v>509.57760000000002</v>
      </c>
      <c r="E47" s="166"/>
      <c r="F47" s="165">
        <v>510.37040000000002</v>
      </c>
      <c r="G47" s="165">
        <v>512.94740000000002</v>
      </c>
      <c r="H47" s="165">
        <v>511.69170000000003</v>
      </c>
      <c r="I47" s="166"/>
      <c r="J47" s="165">
        <v>495.9973</v>
      </c>
      <c r="K47" s="165">
        <v>495.29199999999997</v>
      </c>
      <c r="L47" s="165">
        <v>475.27870000000001</v>
      </c>
      <c r="M47" s="165">
        <v>501.0292</v>
      </c>
      <c r="N47" s="165">
        <v>485.60169999999999</v>
      </c>
      <c r="O47" s="165">
        <v>224.95849999999999</v>
      </c>
      <c r="P47" s="165">
        <v>226.41329999999999</v>
      </c>
      <c r="Q47" s="165">
        <v>226.73</v>
      </c>
      <c r="R47" s="165">
        <v>219.0942</v>
      </c>
      <c r="S47" s="165">
        <v>216.62610000000001</v>
      </c>
      <c r="T47" s="166"/>
      <c r="U47" s="165">
        <v>227.5</v>
      </c>
      <c r="V47" s="166"/>
      <c r="W47" s="165">
        <v>220.7</v>
      </c>
      <c r="X47" s="165">
        <v>138.83170000000001</v>
      </c>
      <c r="Y47" s="165">
        <v>141.03819999999999</v>
      </c>
      <c r="Z47" s="165">
        <v>137.71940000000001</v>
      </c>
      <c r="AA47" s="165">
        <v>136.37559999999999</v>
      </c>
      <c r="AB47" s="165">
        <v>134.1636</v>
      </c>
      <c r="AC47" s="166"/>
      <c r="AD47" s="165">
        <v>142.92230000000001</v>
      </c>
      <c r="AE47" s="165">
        <v>126.99120000000001</v>
      </c>
      <c r="AF47" s="165">
        <v>139.32859999999999</v>
      </c>
    </row>
    <row r="48" spans="1:32" ht="18" customHeight="1" x14ac:dyDescent="0.35">
      <c r="A48" s="161" t="s">
        <v>58</v>
      </c>
      <c r="B48" s="161" t="s">
        <v>822</v>
      </c>
      <c r="C48" s="165">
        <v>501.06810000000002</v>
      </c>
      <c r="D48" s="165">
        <v>512.46609999999998</v>
      </c>
      <c r="E48" s="166"/>
      <c r="F48" s="165">
        <v>512.57590000000005</v>
      </c>
      <c r="G48" s="165">
        <v>515.6721</v>
      </c>
      <c r="H48" s="165">
        <v>513.17489999999998</v>
      </c>
      <c r="I48" s="166"/>
      <c r="J48" s="165">
        <v>496.75110000000001</v>
      </c>
      <c r="K48" s="165">
        <v>494.82799999999997</v>
      </c>
      <c r="L48" s="165">
        <v>475.9246</v>
      </c>
      <c r="M48" s="165">
        <v>501.6755</v>
      </c>
      <c r="N48" s="165">
        <v>485.28300000000002</v>
      </c>
      <c r="O48" s="165">
        <v>226.1705</v>
      </c>
      <c r="P48" s="165">
        <v>227.12540000000001</v>
      </c>
      <c r="Q48" s="165">
        <v>227.738</v>
      </c>
      <c r="R48" s="165">
        <v>220.06960000000001</v>
      </c>
      <c r="S48" s="165">
        <v>217.68180000000001</v>
      </c>
      <c r="T48" s="166"/>
      <c r="U48" s="165">
        <v>228.1</v>
      </c>
      <c r="V48" s="166"/>
      <c r="W48" s="165">
        <v>221.1</v>
      </c>
      <c r="X48" s="166"/>
      <c r="Y48" s="165">
        <v>139.90010000000001</v>
      </c>
      <c r="Z48" s="165">
        <v>137.8698</v>
      </c>
      <c r="AA48" s="165">
        <v>136.09370000000001</v>
      </c>
      <c r="AB48" s="165">
        <v>134.10839999999999</v>
      </c>
      <c r="AC48" s="166"/>
      <c r="AD48" s="165">
        <v>141.3561</v>
      </c>
      <c r="AE48" s="165">
        <v>126.57129999999999</v>
      </c>
      <c r="AF48" s="165">
        <v>139.32859999999999</v>
      </c>
    </row>
    <row r="49" spans="1:32" ht="18" customHeight="1" x14ac:dyDescent="0.35">
      <c r="A49" s="161" t="s">
        <v>58</v>
      </c>
      <c r="B49" s="161" t="s">
        <v>823</v>
      </c>
      <c r="C49" s="168">
        <v>502.01240000000001</v>
      </c>
      <c r="D49" s="168">
        <v>512.41359999999997</v>
      </c>
      <c r="E49" s="169"/>
      <c r="F49" s="168">
        <v>513.16240000000005</v>
      </c>
      <c r="G49" s="168">
        <v>515.98929999999996</v>
      </c>
      <c r="H49" s="169"/>
      <c r="I49" s="169"/>
      <c r="J49" s="168">
        <v>495.6078</v>
      </c>
      <c r="K49" s="168">
        <v>494.77589999999998</v>
      </c>
      <c r="L49" s="168">
        <v>475.63099999999997</v>
      </c>
      <c r="M49" s="168">
        <v>500.8664</v>
      </c>
      <c r="N49" s="168">
        <v>485.07769999999999</v>
      </c>
      <c r="O49" s="168">
        <v>227.59460000000001</v>
      </c>
      <c r="P49" s="168">
        <v>227.6275</v>
      </c>
      <c r="Q49" s="168">
        <v>228.35890000000001</v>
      </c>
      <c r="R49" s="168">
        <v>220.15219999999999</v>
      </c>
      <c r="S49" s="168">
        <v>217.75559999999999</v>
      </c>
      <c r="T49" s="169"/>
      <c r="U49" s="168">
        <v>227.4</v>
      </c>
      <c r="V49" s="169"/>
      <c r="W49" s="168">
        <v>221</v>
      </c>
      <c r="X49" s="169"/>
      <c r="Y49" s="168">
        <v>139.91409999999999</v>
      </c>
      <c r="Z49" s="168">
        <v>137.9684</v>
      </c>
      <c r="AA49" s="168">
        <v>136.1729</v>
      </c>
      <c r="AB49" s="168">
        <v>134.31540000000001</v>
      </c>
      <c r="AC49" s="169"/>
      <c r="AD49" s="168">
        <v>140.96090000000001</v>
      </c>
      <c r="AE49" s="168">
        <v>126.2441</v>
      </c>
      <c r="AF49" s="168">
        <v>138.96100000000001</v>
      </c>
    </row>
    <row r="50" spans="1:32" ht="18" customHeight="1" x14ac:dyDescent="0.35">
      <c r="A50" s="161" t="s">
        <v>58</v>
      </c>
      <c r="B50" s="161" t="s">
        <v>824</v>
      </c>
      <c r="C50" s="162">
        <v>500.22890000000001</v>
      </c>
      <c r="D50" s="162">
        <v>511.9409</v>
      </c>
      <c r="E50" s="163"/>
      <c r="F50" s="162">
        <v>514.09379999999999</v>
      </c>
      <c r="G50" s="162">
        <v>516.75519999999995</v>
      </c>
      <c r="H50" s="162">
        <v>513.13289999999995</v>
      </c>
      <c r="I50" s="163"/>
      <c r="J50" s="162">
        <v>495.61270000000002</v>
      </c>
      <c r="K50" s="162">
        <v>494.83150000000001</v>
      </c>
      <c r="L50" s="162">
        <v>475.53500000000003</v>
      </c>
      <c r="M50" s="162">
        <v>501.49160000000001</v>
      </c>
      <c r="N50" s="162">
        <v>484.77429999999998</v>
      </c>
      <c r="O50" s="162">
        <v>225.69880000000001</v>
      </c>
      <c r="P50" s="162">
        <v>227.25710000000001</v>
      </c>
      <c r="Q50" s="162">
        <v>228.137</v>
      </c>
      <c r="R50" s="162">
        <v>220.46520000000001</v>
      </c>
      <c r="S50" s="162">
        <v>218.12479999999999</v>
      </c>
      <c r="T50" s="163"/>
      <c r="U50" s="162">
        <v>227.4</v>
      </c>
      <c r="V50" s="163"/>
      <c r="W50" s="162">
        <v>220.8</v>
      </c>
      <c r="X50" s="163"/>
      <c r="Y50" s="162">
        <v>139.33240000000001</v>
      </c>
      <c r="Z50" s="162">
        <v>137.8698</v>
      </c>
      <c r="AA50" s="162">
        <v>135.63890000000001</v>
      </c>
      <c r="AB50" s="162">
        <v>133.94280000000001</v>
      </c>
      <c r="AC50" s="163"/>
      <c r="AD50" s="162">
        <v>140.6096</v>
      </c>
      <c r="AE50" s="162">
        <v>126.2441</v>
      </c>
      <c r="AF50" s="162">
        <v>139.26730000000001</v>
      </c>
    </row>
    <row r="51" spans="1:32" ht="18" customHeight="1" x14ac:dyDescent="0.35">
      <c r="A51" s="161" t="s">
        <v>58</v>
      </c>
      <c r="B51" s="161" t="s">
        <v>825</v>
      </c>
      <c r="C51" s="165">
        <v>501.01569999999998</v>
      </c>
      <c r="D51" s="165">
        <v>513.88400000000001</v>
      </c>
      <c r="E51" s="166"/>
      <c r="F51" s="165">
        <v>513.39769999999999</v>
      </c>
      <c r="G51" s="165">
        <v>515.57309999999995</v>
      </c>
      <c r="H51" s="165">
        <v>513.72559999999999</v>
      </c>
      <c r="I51" s="166"/>
      <c r="J51" s="165">
        <v>492.4742</v>
      </c>
      <c r="K51" s="165">
        <v>492.96440000000001</v>
      </c>
      <c r="L51" s="165">
        <v>473.94240000000002</v>
      </c>
      <c r="M51" s="165">
        <v>500.02980000000002</v>
      </c>
      <c r="N51" s="165">
        <v>483.73590000000002</v>
      </c>
      <c r="O51" s="165">
        <v>226.63200000000001</v>
      </c>
      <c r="P51" s="165">
        <v>228.06219999999999</v>
      </c>
      <c r="Q51" s="165">
        <v>228.84809999999999</v>
      </c>
      <c r="R51" s="165">
        <v>220.08</v>
      </c>
      <c r="S51" s="165">
        <v>217.48990000000001</v>
      </c>
      <c r="T51" s="166"/>
      <c r="U51" s="165">
        <v>226.1</v>
      </c>
      <c r="V51" s="166"/>
      <c r="W51" s="165">
        <v>220.2</v>
      </c>
      <c r="X51" s="165">
        <v>138.7038</v>
      </c>
      <c r="Y51" s="165">
        <v>138.95320000000001</v>
      </c>
      <c r="Z51" s="165">
        <v>137.8698</v>
      </c>
      <c r="AA51" s="165">
        <v>135.3843</v>
      </c>
      <c r="AB51" s="165">
        <v>133.446</v>
      </c>
      <c r="AC51" s="166"/>
      <c r="AD51" s="165">
        <v>140.43389999999999</v>
      </c>
      <c r="AE51" s="165">
        <v>125.9169</v>
      </c>
      <c r="AF51" s="165">
        <v>138.96100000000001</v>
      </c>
    </row>
    <row r="52" spans="1:32" ht="18" customHeight="1" x14ac:dyDescent="0.35">
      <c r="A52" s="161" t="s">
        <v>58</v>
      </c>
      <c r="B52" s="161" t="s">
        <v>826</v>
      </c>
      <c r="C52" s="165">
        <v>502.37959999999998</v>
      </c>
      <c r="D52" s="165">
        <v>514.09410000000003</v>
      </c>
      <c r="E52" s="165">
        <v>513.58370000000002</v>
      </c>
      <c r="F52" s="165">
        <v>513.30870000000004</v>
      </c>
      <c r="G52" s="165">
        <v>515.60379999999998</v>
      </c>
      <c r="H52" s="165">
        <v>512.56290000000001</v>
      </c>
      <c r="I52" s="166"/>
      <c r="J52" s="165">
        <v>492.27760000000001</v>
      </c>
      <c r="K52" s="165">
        <v>493.77539999999999</v>
      </c>
      <c r="L52" s="165">
        <v>474.59820000000002</v>
      </c>
      <c r="M52" s="165">
        <v>499.76249999999999</v>
      </c>
      <c r="N52" s="165">
        <v>484.46559999999999</v>
      </c>
      <c r="O52" s="165">
        <v>227.4348</v>
      </c>
      <c r="P52" s="165">
        <v>227.4889</v>
      </c>
      <c r="Q52" s="165">
        <v>228.7851</v>
      </c>
      <c r="R52" s="165">
        <v>220.3879</v>
      </c>
      <c r="S52" s="165">
        <v>218.0805</v>
      </c>
      <c r="T52" s="166"/>
      <c r="U52" s="165">
        <v>226.7</v>
      </c>
      <c r="V52" s="166"/>
      <c r="W52" s="165">
        <v>220.7</v>
      </c>
      <c r="X52" s="166"/>
      <c r="Y52" s="165">
        <v>139.3493</v>
      </c>
      <c r="Z52" s="165">
        <v>138.1189</v>
      </c>
      <c r="AA52" s="165">
        <v>135.6908</v>
      </c>
      <c r="AB52" s="165">
        <v>134.09460000000001</v>
      </c>
      <c r="AC52" s="166"/>
      <c r="AD52" s="165">
        <v>140.82910000000001</v>
      </c>
      <c r="AE52" s="165">
        <v>125.49209999999999</v>
      </c>
      <c r="AF52" s="165">
        <v>139.36940000000001</v>
      </c>
    </row>
    <row r="53" spans="1:32" ht="18" customHeight="1" x14ac:dyDescent="0.35">
      <c r="A53" s="161" t="s">
        <v>58</v>
      </c>
      <c r="B53" s="161" t="s">
        <v>827</v>
      </c>
      <c r="C53" s="165">
        <v>500.01900000000001</v>
      </c>
      <c r="D53" s="165">
        <v>508.15960000000001</v>
      </c>
      <c r="E53" s="165">
        <v>506.49369999999999</v>
      </c>
      <c r="F53" s="165">
        <v>513.86559999999997</v>
      </c>
      <c r="G53" s="165">
        <v>516.06769999999995</v>
      </c>
      <c r="H53" s="165">
        <v>512.67690000000005</v>
      </c>
      <c r="I53" s="166"/>
      <c r="J53" s="165">
        <v>492.79160000000002</v>
      </c>
      <c r="K53" s="165">
        <v>494.64010000000002</v>
      </c>
      <c r="L53" s="165">
        <v>475.50599999999997</v>
      </c>
      <c r="M53" s="165">
        <v>500.64980000000003</v>
      </c>
      <c r="N53" s="165">
        <v>485.26339999999999</v>
      </c>
      <c r="O53" s="165">
        <v>228.16589999999999</v>
      </c>
      <c r="P53" s="165">
        <v>226.6122</v>
      </c>
      <c r="Q53" s="165">
        <v>229.31870000000001</v>
      </c>
      <c r="R53" s="165">
        <v>219.3235</v>
      </c>
      <c r="S53" s="165">
        <v>217.9254</v>
      </c>
      <c r="T53" s="166"/>
      <c r="U53" s="165">
        <v>227.4</v>
      </c>
      <c r="V53" s="166"/>
      <c r="W53" s="165">
        <v>221.3</v>
      </c>
      <c r="X53" s="165">
        <v>139.54300000000001</v>
      </c>
      <c r="Y53" s="165">
        <v>139.6952</v>
      </c>
      <c r="Z53" s="165">
        <v>138.2174</v>
      </c>
      <c r="AA53" s="165">
        <v>136.28049999999999</v>
      </c>
      <c r="AB53" s="165">
        <v>134.75700000000001</v>
      </c>
      <c r="AC53" s="166"/>
      <c r="AD53" s="165">
        <v>141.16579999999999</v>
      </c>
      <c r="AE53" s="165">
        <v>125.4482</v>
      </c>
      <c r="AF53" s="165">
        <v>140.1251</v>
      </c>
    </row>
    <row r="54" spans="1:32" ht="18" customHeight="1" x14ac:dyDescent="0.35">
      <c r="A54" s="161" t="s">
        <v>58</v>
      </c>
      <c r="B54" s="161" t="s">
        <v>828</v>
      </c>
      <c r="C54" s="165">
        <v>492.09800000000001</v>
      </c>
      <c r="D54" s="165">
        <v>504.43079999999998</v>
      </c>
      <c r="E54" s="165">
        <v>505.70580000000001</v>
      </c>
      <c r="F54" s="165">
        <v>514.22500000000002</v>
      </c>
      <c r="G54" s="165">
        <v>515.97389999999996</v>
      </c>
      <c r="H54" s="165">
        <v>512.91030000000001</v>
      </c>
      <c r="I54" s="166"/>
      <c r="J54" s="165">
        <v>492.06369999999998</v>
      </c>
      <c r="K54" s="165">
        <v>495.35129999999998</v>
      </c>
      <c r="L54" s="165">
        <v>476.55849999999998</v>
      </c>
      <c r="M54" s="165">
        <v>501.4221</v>
      </c>
      <c r="N54" s="165">
        <v>485.75099999999998</v>
      </c>
      <c r="O54" s="165">
        <v>224.9896</v>
      </c>
      <c r="P54" s="165">
        <v>225.4701</v>
      </c>
      <c r="Q54" s="165">
        <v>228.05940000000001</v>
      </c>
      <c r="R54" s="165">
        <v>219.46170000000001</v>
      </c>
      <c r="S54" s="165">
        <v>217.87379999999999</v>
      </c>
      <c r="T54" s="166"/>
      <c r="U54" s="165">
        <v>227.4</v>
      </c>
      <c r="V54" s="166"/>
      <c r="W54" s="165">
        <v>221.9</v>
      </c>
      <c r="X54" s="166"/>
      <c r="Y54" s="165">
        <v>139.6019</v>
      </c>
      <c r="Z54" s="165">
        <v>138.36789999999999</v>
      </c>
      <c r="AA54" s="165">
        <v>135.9255</v>
      </c>
      <c r="AB54" s="165">
        <v>134.42580000000001</v>
      </c>
      <c r="AC54" s="166"/>
      <c r="AD54" s="165">
        <v>141.26830000000001</v>
      </c>
      <c r="AE54" s="165">
        <v>125.6337</v>
      </c>
      <c r="AF54" s="165">
        <v>139.75749999999999</v>
      </c>
    </row>
    <row r="55" spans="1:32" ht="18" customHeight="1" x14ac:dyDescent="0.35">
      <c r="A55" s="161" t="s">
        <v>58</v>
      </c>
      <c r="B55" s="161" t="s">
        <v>829</v>
      </c>
      <c r="C55" s="165">
        <v>500.70089999999999</v>
      </c>
      <c r="D55" s="165">
        <v>511.15309999999999</v>
      </c>
      <c r="E55" s="166"/>
      <c r="F55" s="165">
        <v>517.02840000000003</v>
      </c>
      <c r="G55" s="165">
        <v>518.07339999999999</v>
      </c>
      <c r="H55" s="165">
        <v>515.47889999999995</v>
      </c>
      <c r="I55" s="166"/>
      <c r="J55" s="165">
        <v>493.71859999999998</v>
      </c>
      <c r="K55" s="165">
        <v>495.3664</v>
      </c>
      <c r="L55" s="165">
        <v>476.74079999999998</v>
      </c>
      <c r="M55" s="165">
        <v>500.03969999999998</v>
      </c>
      <c r="N55" s="165">
        <v>485.83069999999998</v>
      </c>
      <c r="O55" s="165">
        <v>228.67429999999999</v>
      </c>
      <c r="P55" s="165">
        <v>227.7414</v>
      </c>
      <c r="Q55" s="165">
        <v>231.12540000000001</v>
      </c>
      <c r="R55" s="165">
        <v>219.85429999999999</v>
      </c>
      <c r="S55" s="165">
        <v>218.53819999999999</v>
      </c>
      <c r="T55" s="166"/>
      <c r="U55" s="165">
        <v>227.7</v>
      </c>
      <c r="V55" s="166"/>
      <c r="W55" s="165">
        <v>222.1</v>
      </c>
      <c r="X55" s="166"/>
      <c r="Y55" s="165">
        <v>139.55449999999999</v>
      </c>
      <c r="Z55" s="165">
        <v>138.61689999999999</v>
      </c>
      <c r="AA55" s="165">
        <v>136.06370000000001</v>
      </c>
      <c r="AB55" s="165">
        <v>134.81219999999999</v>
      </c>
      <c r="AC55" s="166"/>
      <c r="AD55" s="165">
        <v>141.25360000000001</v>
      </c>
      <c r="AE55" s="165">
        <v>126.05370000000001</v>
      </c>
      <c r="AF55" s="165">
        <v>140.18629999999999</v>
      </c>
    </row>
    <row r="56" spans="1:32" ht="18" customHeight="1" x14ac:dyDescent="0.35">
      <c r="A56" s="161" t="s">
        <v>58</v>
      </c>
      <c r="B56" s="161" t="s">
        <v>830</v>
      </c>
      <c r="C56" s="165">
        <v>497.76339999999999</v>
      </c>
      <c r="D56" s="165">
        <v>511.04809999999998</v>
      </c>
      <c r="E56" s="165">
        <v>511.9556</v>
      </c>
      <c r="F56" s="165">
        <v>518.39469999999994</v>
      </c>
      <c r="G56" s="165">
        <v>519.20230000000004</v>
      </c>
      <c r="H56" s="165">
        <v>516.54169999999999</v>
      </c>
      <c r="I56" s="165">
        <v>510.85289999999998</v>
      </c>
      <c r="J56" s="165">
        <v>494.2</v>
      </c>
      <c r="K56" s="165">
        <v>495.92840000000001</v>
      </c>
      <c r="L56" s="165">
        <v>477.69049999999999</v>
      </c>
      <c r="M56" s="165">
        <v>501.91629999999998</v>
      </c>
      <c r="N56" s="165">
        <v>486.39980000000003</v>
      </c>
      <c r="O56" s="165">
        <v>224.1592</v>
      </c>
      <c r="P56" s="165">
        <v>224.1062</v>
      </c>
      <c r="Q56" s="165">
        <v>229.19990000000001</v>
      </c>
      <c r="R56" s="165">
        <v>220.15020000000001</v>
      </c>
      <c r="S56" s="165">
        <v>219.15100000000001</v>
      </c>
      <c r="T56" s="166"/>
      <c r="U56" s="165">
        <v>228.1</v>
      </c>
      <c r="V56" s="166"/>
      <c r="W56" s="165">
        <v>222.2</v>
      </c>
      <c r="X56" s="165">
        <v>139.5231</v>
      </c>
      <c r="Y56" s="165">
        <v>140.05099999999999</v>
      </c>
      <c r="Z56" s="165">
        <v>138.76740000000001</v>
      </c>
      <c r="AA56" s="165">
        <v>136.185</v>
      </c>
      <c r="AB56" s="165">
        <v>135.00540000000001</v>
      </c>
      <c r="AC56" s="166"/>
      <c r="AD56" s="165">
        <v>141.44390000000001</v>
      </c>
      <c r="AE56" s="165">
        <v>126.57129999999999</v>
      </c>
      <c r="AF56" s="165">
        <v>140.1455</v>
      </c>
    </row>
    <row r="57" spans="1:32" ht="18" customHeight="1" x14ac:dyDescent="0.35">
      <c r="A57" s="161" t="s">
        <v>831</v>
      </c>
      <c r="B57" s="161" t="s">
        <v>59</v>
      </c>
      <c r="C57" s="168">
        <v>498.60270000000003</v>
      </c>
      <c r="D57" s="168">
        <v>511.62580000000003</v>
      </c>
      <c r="E57" s="168">
        <v>507.43900000000002</v>
      </c>
      <c r="F57" s="168">
        <v>516.64520000000005</v>
      </c>
      <c r="G57" s="168">
        <v>518.14559999999994</v>
      </c>
      <c r="H57" s="168">
        <v>514.52729999999997</v>
      </c>
      <c r="I57" s="169"/>
      <c r="J57" s="168">
        <v>492.99889999999999</v>
      </c>
      <c r="K57" s="168">
        <v>495.52069999999998</v>
      </c>
      <c r="L57" s="168">
        <v>477.50540000000001</v>
      </c>
      <c r="M57" s="168">
        <v>501.65530000000001</v>
      </c>
      <c r="N57" s="168">
        <v>486.24860000000001</v>
      </c>
      <c r="O57" s="168">
        <v>224.79040000000001</v>
      </c>
      <c r="P57" s="168">
        <v>224.86930000000001</v>
      </c>
      <c r="Q57" s="168">
        <v>229.54949999999999</v>
      </c>
      <c r="R57" s="168">
        <v>219.12540000000001</v>
      </c>
      <c r="S57" s="168">
        <v>217.20189999999999</v>
      </c>
      <c r="T57" s="169"/>
      <c r="U57" s="168">
        <v>227.6</v>
      </c>
      <c r="V57" s="169"/>
      <c r="W57" s="168">
        <v>222.1</v>
      </c>
      <c r="X57" s="169"/>
      <c r="Y57" s="168">
        <v>139.6832</v>
      </c>
      <c r="Z57" s="168">
        <v>138.76740000000001</v>
      </c>
      <c r="AA57" s="168">
        <v>136.41499999999999</v>
      </c>
      <c r="AB57" s="168">
        <v>135.59880000000001</v>
      </c>
      <c r="AC57" s="169"/>
      <c r="AD57" s="168">
        <v>141.3561</v>
      </c>
      <c r="AE57" s="168">
        <v>126.57129999999999</v>
      </c>
      <c r="AF57" s="168">
        <v>140.47229999999999</v>
      </c>
    </row>
    <row r="58" spans="1:32" x14ac:dyDescent="0.35">
      <c r="A58" s="231" t="s">
        <v>843</v>
      </c>
      <c r="B58" s="231"/>
      <c r="C58" s="171">
        <v>520.79190000000006</v>
      </c>
      <c r="D58" s="171">
        <v>524.65009999999995</v>
      </c>
      <c r="E58" s="171">
        <v>520.93650000000002</v>
      </c>
      <c r="F58" s="171">
        <v>520.94449999999995</v>
      </c>
      <c r="G58" s="171">
        <v>520.60500000000002</v>
      </c>
      <c r="H58" s="171">
        <v>521.05179999999996</v>
      </c>
      <c r="I58" s="171">
        <v>513.7921</v>
      </c>
      <c r="J58" s="171">
        <v>500.44</v>
      </c>
      <c r="K58" s="171">
        <v>499.52890000000002</v>
      </c>
      <c r="L58" s="171">
        <v>485.238</v>
      </c>
      <c r="M58" s="171">
        <v>505.92950000000002</v>
      </c>
      <c r="N58" s="171">
        <v>491.4058</v>
      </c>
      <c r="O58" s="171">
        <v>228.67429999999999</v>
      </c>
      <c r="P58" s="171">
        <v>228.32130000000001</v>
      </c>
      <c r="Q58" s="171">
        <v>231.12540000000001</v>
      </c>
      <c r="R58" s="171">
        <v>224.7225</v>
      </c>
      <c r="S58" s="171">
        <v>222.73159999999999</v>
      </c>
      <c r="T58" s="171">
        <v>0</v>
      </c>
      <c r="U58" s="171">
        <v>231.3</v>
      </c>
      <c r="V58" s="171">
        <v>0</v>
      </c>
      <c r="W58" s="171">
        <v>224.3</v>
      </c>
      <c r="X58" s="171">
        <v>140.56360000000001</v>
      </c>
      <c r="Y58" s="171">
        <v>141.03819999999999</v>
      </c>
      <c r="Z58" s="171">
        <v>138.76740000000001</v>
      </c>
      <c r="AA58" s="171">
        <v>137.27940000000001</v>
      </c>
      <c r="AB58" s="171">
        <v>135.94380000000001</v>
      </c>
      <c r="AC58" s="171">
        <v>0</v>
      </c>
      <c r="AD58" s="171">
        <v>142.92230000000001</v>
      </c>
      <c r="AE58" s="171">
        <v>127.416</v>
      </c>
      <c r="AF58" s="171">
        <v>140.47229999999999</v>
      </c>
    </row>
    <row r="59" spans="1:32" x14ac:dyDescent="0.35">
      <c r="A59" s="231" t="s">
        <v>844</v>
      </c>
      <c r="B59" s="231"/>
      <c r="C59" s="171">
        <v>492.09800000000001</v>
      </c>
      <c r="D59" s="171">
        <v>503.32799999999997</v>
      </c>
      <c r="E59" s="171">
        <v>499.71870000000001</v>
      </c>
      <c r="F59" s="171">
        <v>498.28219999999999</v>
      </c>
      <c r="G59" s="171">
        <v>504.39400000000001</v>
      </c>
      <c r="H59" s="171">
        <v>504.43759999999997</v>
      </c>
      <c r="I59" s="171">
        <v>505.31880000000001</v>
      </c>
      <c r="J59" s="171">
        <v>492.06369999999998</v>
      </c>
      <c r="K59" s="171">
        <v>492.96440000000001</v>
      </c>
      <c r="L59" s="171">
        <v>473.94240000000002</v>
      </c>
      <c r="M59" s="171">
        <v>499.76249999999999</v>
      </c>
      <c r="N59" s="171">
        <v>483.73590000000002</v>
      </c>
      <c r="O59" s="171">
        <v>217.92259999999999</v>
      </c>
      <c r="P59" s="171">
        <v>221.4374</v>
      </c>
      <c r="Q59" s="171">
        <v>221.6465</v>
      </c>
      <c r="R59" s="171">
        <v>215.4341</v>
      </c>
      <c r="S59" s="171">
        <v>212.89779999999999</v>
      </c>
      <c r="T59" s="171">
        <v>0</v>
      </c>
      <c r="U59" s="171">
        <v>226.1</v>
      </c>
      <c r="V59" s="171">
        <v>0</v>
      </c>
      <c r="W59" s="171">
        <v>219.1</v>
      </c>
      <c r="X59" s="171">
        <v>138.02770000000001</v>
      </c>
      <c r="Y59" s="171">
        <v>138.95320000000001</v>
      </c>
      <c r="Z59" s="171">
        <v>137.37180000000001</v>
      </c>
      <c r="AA59" s="171">
        <v>135.3843</v>
      </c>
      <c r="AB59" s="171">
        <v>133.18379999999999</v>
      </c>
      <c r="AC59" s="171">
        <v>0</v>
      </c>
      <c r="AD59" s="171">
        <v>140.43389999999999</v>
      </c>
      <c r="AE59" s="171">
        <v>122.72839999999999</v>
      </c>
      <c r="AF59" s="171">
        <v>138.24619999999999</v>
      </c>
    </row>
    <row r="60" spans="1:32" x14ac:dyDescent="0.35">
      <c r="A60" s="231" t="s">
        <v>845</v>
      </c>
      <c r="B60" s="231"/>
      <c r="C60" s="171">
        <v>504.22094358974357</v>
      </c>
      <c r="D60" s="171">
        <v>513.10838974358978</v>
      </c>
      <c r="E60" s="171">
        <v>513.52683333333334</v>
      </c>
      <c r="F60" s="171">
        <v>510.88441304347828</v>
      </c>
      <c r="G60" s="171">
        <v>513.71389999999997</v>
      </c>
      <c r="H60" s="171">
        <v>512.24154347826084</v>
      </c>
      <c r="I60" s="171">
        <v>510.03572500000001</v>
      </c>
      <c r="J60" s="171">
        <v>495.0795</v>
      </c>
      <c r="K60" s="171">
        <v>495.20597500000002</v>
      </c>
      <c r="L60" s="171">
        <v>477.17426470588236</v>
      </c>
      <c r="M60" s="171">
        <v>501.47254375</v>
      </c>
      <c r="N60" s="171">
        <v>485.77056666666658</v>
      </c>
      <c r="O60" s="171">
        <v>223.0201375</v>
      </c>
      <c r="P60" s="171">
        <v>225.73806904761904</v>
      </c>
      <c r="Q60" s="171">
        <v>227.86981176470587</v>
      </c>
      <c r="R60" s="171">
        <v>219.36528518518517</v>
      </c>
      <c r="S60" s="171">
        <v>216.61921071428571</v>
      </c>
      <c r="T60" s="171">
        <v>0</v>
      </c>
      <c r="U60" s="171">
        <v>227.73529411764707</v>
      </c>
      <c r="V60" s="171">
        <v>0</v>
      </c>
      <c r="W60" s="171">
        <v>221.42352941176472</v>
      </c>
      <c r="X60" s="171">
        <v>139.15978999999999</v>
      </c>
      <c r="Y60" s="171">
        <v>139.90417083333332</v>
      </c>
      <c r="Z60" s="171">
        <v>138.11851333333334</v>
      </c>
      <c r="AA60" s="171">
        <v>136.16818333333333</v>
      </c>
      <c r="AB60" s="171">
        <v>134.51933333333332</v>
      </c>
      <c r="AC60" s="171">
        <v>0</v>
      </c>
      <c r="AD60" s="171">
        <v>141.60370833333334</v>
      </c>
      <c r="AE60" s="171">
        <v>125.74257096774194</v>
      </c>
      <c r="AF60" s="171">
        <v>139.51239333333334</v>
      </c>
    </row>
    <row r="61" spans="1:32" x14ac:dyDescent="0.35">
      <c r="A61" s="231" t="s">
        <v>2360</v>
      </c>
      <c r="B61" s="231"/>
      <c r="C61" s="159" t="s">
        <v>174</v>
      </c>
      <c r="D61" s="159" t="s">
        <v>174</v>
      </c>
      <c r="E61" s="159" t="s">
        <v>174</v>
      </c>
      <c r="F61" s="159" t="s">
        <v>2361</v>
      </c>
      <c r="G61" s="159" t="s">
        <v>2361</v>
      </c>
      <c r="H61" s="159" t="s">
        <v>2361</v>
      </c>
      <c r="I61" s="159" t="s">
        <v>2362</v>
      </c>
      <c r="J61" s="159" t="s">
        <v>2362</v>
      </c>
      <c r="K61" s="159" t="s">
        <v>2362</v>
      </c>
      <c r="L61" s="159" t="s">
        <v>2362</v>
      </c>
      <c r="M61" s="159" t="s">
        <v>2362</v>
      </c>
      <c r="N61" s="159" t="s">
        <v>2362</v>
      </c>
      <c r="O61" s="159" t="s">
        <v>174</v>
      </c>
      <c r="P61" s="159" t="s">
        <v>174</v>
      </c>
      <c r="Q61" s="159" t="s">
        <v>174</v>
      </c>
      <c r="R61" s="159" t="s">
        <v>2361</v>
      </c>
      <c r="S61" s="159" t="s">
        <v>2361</v>
      </c>
      <c r="T61" s="159" t="s">
        <v>2362</v>
      </c>
      <c r="U61" s="159" t="s">
        <v>2362</v>
      </c>
      <c r="V61" s="159" t="s">
        <v>2362</v>
      </c>
      <c r="W61" s="159" t="s">
        <v>2362</v>
      </c>
      <c r="X61" s="159" t="s">
        <v>2362</v>
      </c>
      <c r="Y61" s="159" t="s">
        <v>2362</v>
      </c>
      <c r="Z61" s="159" t="s">
        <v>2362</v>
      </c>
      <c r="AA61" s="159" t="s">
        <v>2362</v>
      </c>
      <c r="AB61" s="159" t="s">
        <v>2362</v>
      </c>
      <c r="AC61" s="159" t="s">
        <v>2362</v>
      </c>
      <c r="AD61" s="159" t="s">
        <v>2362</v>
      </c>
      <c r="AE61" s="159" t="s">
        <v>2362</v>
      </c>
      <c r="AF61" s="159" t="s">
        <v>2362</v>
      </c>
    </row>
    <row r="62" spans="1:32" ht="27" customHeight="1" x14ac:dyDescent="0.35">
      <c r="A62" s="231" t="s">
        <v>3</v>
      </c>
      <c r="B62" s="231"/>
      <c r="C62" s="232" t="s">
        <v>500</v>
      </c>
      <c r="D62" s="232"/>
      <c r="E62" s="232"/>
      <c r="F62" s="232"/>
      <c r="G62" s="232"/>
      <c r="H62" s="232"/>
      <c r="I62" s="232" t="s">
        <v>47</v>
      </c>
      <c r="J62" s="232" t="s">
        <v>500</v>
      </c>
      <c r="K62" s="232" t="s">
        <v>47</v>
      </c>
      <c r="L62" s="232" t="s">
        <v>500</v>
      </c>
      <c r="M62" s="232" t="s">
        <v>368</v>
      </c>
      <c r="N62" s="232" t="s">
        <v>47</v>
      </c>
      <c r="O62" s="232" t="s">
        <v>36</v>
      </c>
      <c r="P62" s="232"/>
      <c r="Q62" s="232"/>
      <c r="R62" s="232"/>
      <c r="S62" s="232"/>
      <c r="T62" s="232" t="s">
        <v>500</v>
      </c>
      <c r="U62" s="232" t="s">
        <v>2373</v>
      </c>
      <c r="V62" s="232"/>
      <c r="W62" s="232"/>
      <c r="X62" s="232" t="s">
        <v>36</v>
      </c>
      <c r="Y62" s="232" t="s">
        <v>918</v>
      </c>
      <c r="Z62" s="232" t="s">
        <v>36</v>
      </c>
      <c r="AA62" s="232" t="s">
        <v>2374</v>
      </c>
      <c r="AB62" s="232" t="s">
        <v>579</v>
      </c>
      <c r="AC62" s="232" t="s">
        <v>36</v>
      </c>
      <c r="AD62" s="232" t="s">
        <v>79</v>
      </c>
      <c r="AE62" s="232" t="s">
        <v>36</v>
      </c>
      <c r="AF62" s="232"/>
    </row>
    <row r="63" spans="1:32" x14ac:dyDescent="0.35">
      <c r="A63" s="1"/>
      <c r="B63" s="1"/>
      <c r="C63" s="1"/>
      <c r="D63" s="1"/>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row>
    <row r="64" spans="1:32" x14ac:dyDescent="0.35">
      <c r="A64" s="115" t="s">
        <v>2733</v>
      </c>
      <c r="B64" s="1"/>
      <c r="C64" s="1"/>
      <c r="D64" s="1"/>
      <c r="E64" s="1"/>
      <c r="F64" s="1"/>
      <c r="G64" s="1"/>
      <c r="H64" s="1"/>
      <c r="I64" s="1"/>
      <c r="J64" s="1"/>
      <c r="K64" s="1"/>
      <c r="L64" s="1"/>
      <c r="M64" s="1"/>
      <c r="N64" s="1"/>
      <c r="O64" s="1"/>
      <c r="P64" s="1"/>
      <c r="Q64" s="1"/>
      <c r="R64" s="1"/>
      <c r="S64" s="1"/>
      <c r="T64" s="1"/>
      <c r="U64" s="1"/>
      <c r="V64" s="1"/>
      <c r="W64" s="1"/>
      <c r="X64" s="1"/>
      <c r="Y64" s="1"/>
      <c r="Z64" s="1"/>
      <c r="AA64" s="1"/>
      <c r="AB64" s="1"/>
      <c r="AC64" s="1"/>
      <c r="AD64" s="1"/>
      <c r="AE64" s="1"/>
      <c r="AF64" s="1"/>
    </row>
    <row r="65" spans="1:32" x14ac:dyDescent="0.35">
      <c r="A65" s="172"/>
      <c r="B65" s="1" t="s">
        <v>2377</v>
      </c>
      <c r="C65" s="1"/>
      <c r="D65" s="1"/>
      <c r="E65" s="1"/>
      <c r="F65" s="1"/>
      <c r="G65" s="1"/>
      <c r="H65" s="1"/>
      <c r="I65" s="1"/>
      <c r="J65" s="1"/>
      <c r="K65" s="1"/>
      <c r="L65" s="1"/>
      <c r="M65" s="1"/>
      <c r="N65" s="1"/>
      <c r="O65" s="1"/>
      <c r="P65" s="1"/>
      <c r="Q65" s="1"/>
      <c r="R65" s="1"/>
      <c r="S65" s="1"/>
      <c r="T65" s="1"/>
      <c r="U65" s="1"/>
      <c r="V65" s="1"/>
      <c r="W65" s="1"/>
      <c r="X65" s="1"/>
      <c r="Y65" s="1"/>
      <c r="Z65" s="1"/>
      <c r="AA65" s="1"/>
      <c r="AB65" s="1"/>
      <c r="AC65" s="1"/>
      <c r="AD65" s="1"/>
      <c r="AE65" s="1"/>
      <c r="AF65" s="1"/>
    </row>
    <row r="66" spans="1:32" x14ac:dyDescent="0.35">
      <c r="A66" s="173"/>
      <c r="B66" s="1" t="s">
        <v>2378</v>
      </c>
      <c r="C66" s="1"/>
      <c r="D66" s="1"/>
      <c r="E66" s="1"/>
      <c r="F66" s="1"/>
      <c r="G66" s="1"/>
      <c r="H66" s="1"/>
      <c r="I66" s="1"/>
      <c r="J66" s="1"/>
      <c r="K66" s="1"/>
      <c r="L66" s="1"/>
      <c r="M66" s="1"/>
      <c r="N66" s="1"/>
      <c r="O66" s="1"/>
      <c r="P66" s="1"/>
      <c r="Q66" s="1"/>
      <c r="R66" s="1"/>
      <c r="S66" s="1"/>
      <c r="T66" s="1"/>
      <c r="U66" s="1"/>
      <c r="V66" s="1"/>
      <c r="W66" s="1"/>
      <c r="X66" s="1"/>
      <c r="Y66" s="1"/>
      <c r="Z66" s="1"/>
      <c r="AA66" s="1"/>
      <c r="AB66" s="1"/>
      <c r="AC66" s="1"/>
      <c r="AD66" s="1"/>
      <c r="AE66" s="1"/>
      <c r="AF66" s="1"/>
    </row>
  </sheetData>
  <mergeCells count="59">
    <mergeCell ref="AC62"/>
    <mergeCell ref="AD62"/>
    <mergeCell ref="AE62:AF62"/>
    <mergeCell ref="X62"/>
    <mergeCell ref="Y62"/>
    <mergeCell ref="Z62"/>
    <mergeCell ref="AA62"/>
    <mergeCell ref="AB62"/>
    <mergeCell ref="M62"/>
    <mergeCell ref="N62"/>
    <mergeCell ref="O62:S62"/>
    <mergeCell ref="T62"/>
    <mergeCell ref="U62:W62"/>
    <mergeCell ref="C62:H62"/>
    <mergeCell ref="I62"/>
    <mergeCell ref="J62"/>
    <mergeCell ref="K62"/>
    <mergeCell ref="L62"/>
    <mergeCell ref="A58:B58"/>
    <mergeCell ref="A59:B59"/>
    <mergeCell ref="A60:B60"/>
    <mergeCell ref="A61:B61"/>
    <mergeCell ref="A62:B62"/>
    <mergeCell ref="AB7"/>
    <mergeCell ref="AC7"/>
    <mergeCell ref="AD7"/>
    <mergeCell ref="AE7"/>
    <mergeCell ref="AF7"/>
    <mergeCell ref="W7"/>
    <mergeCell ref="X7"/>
    <mergeCell ref="Y7"/>
    <mergeCell ref="Z7"/>
    <mergeCell ref="AA7"/>
    <mergeCell ref="R7"/>
    <mergeCell ref="S7"/>
    <mergeCell ref="T7"/>
    <mergeCell ref="U7"/>
    <mergeCell ref="V7"/>
    <mergeCell ref="M7"/>
    <mergeCell ref="N7"/>
    <mergeCell ref="O7"/>
    <mergeCell ref="P7"/>
    <mergeCell ref="Q7"/>
    <mergeCell ref="H7"/>
    <mergeCell ref="I7"/>
    <mergeCell ref="J7"/>
    <mergeCell ref="K7"/>
    <mergeCell ref="L7"/>
    <mergeCell ref="B3:G3"/>
    <mergeCell ref="A5:B5"/>
    <mergeCell ref="A6:B6"/>
    <mergeCell ref="A7:B7"/>
    <mergeCell ref="A8:B8"/>
    <mergeCell ref="C7"/>
    <mergeCell ref="D7"/>
    <mergeCell ref="E7"/>
    <mergeCell ref="F7"/>
    <mergeCell ref="G7"/>
    <mergeCell ref="A4:AF4"/>
  </mergeCells>
  <pageMargins left="0.7" right="0.7" top="0.75" bottom="0.75" header="0.3" footer="0.3"/>
  <drawing r:id="rId1"/>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F00-000000000000}">
  <dimension ref="A1:G13"/>
  <sheetViews>
    <sheetView showGridLines="0" zoomScale="80" workbookViewId="0">
      <pane ySplit="6" topLeftCell="A7" activePane="bottomLeft" state="frozen"/>
      <selection pane="bottomLeft"/>
    </sheetView>
  </sheetViews>
  <sheetFormatPr baseColWidth="10" defaultColWidth="8.7265625" defaultRowHeight="14.5" x14ac:dyDescent="0.35"/>
  <cols>
    <col min="1" max="1" width="2" customWidth="1"/>
    <col min="2" max="2" width="44" customWidth="1"/>
    <col min="3" max="3" width="45" customWidth="1"/>
    <col min="4" max="4" width="18" customWidth="1"/>
    <col min="5" max="6" width="23" customWidth="1"/>
    <col min="7" max="7" width="105" customWidth="1"/>
  </cols>
  <sheetData>
    <row r="1" spans="1:7" x14ac:dyDescent="0.35">
      <c r="A1" s="1"/>
      <c r="B1" s="1"/>
      <c r="C1" s="1"/>
      <c r="D1" s="1"/>
      <c r="E1" s="1"/>
      <c r="F1" s="1"/>
      <c r="G1" s="1"/>
    </row>
    <row r="2" spans="1:7" x14ac:dyDescent="0.35">
      <c r="A2" s="1"/>
      <c r="B2" s="1"/>
      <c r="C2" s="1"/>
      <c r="D2" s="1"/>
      <c r="E2" s="1"/>
      <c r="F2" s="1"/>
      <c r="G2" s="1"/>
    </row>
    <row r="3" spans="1:7" ht="69" customHeight="1" x14ac:dyDescent="0.35">
      <c r="A3" s="1"/>
      <c r="B3" s="196" t="s">
        <v>0</v>
      </c>
      <c r="C3" s="197"/>
      <c r="D3" s="197"/>
      <c r="E3" s="197"/>
      <c r="F3" s="197"/>
      <c r="G3" s="197"/>
    </row>
    <row r="4" spans="1:7" ht="0" hidden="1" customHeight="1" x14ac:dyDescent="0.35">
      <c r="A4" s="1"/>
      <c r="B4" s="1"/>
      <c r="C4" s="1"/>
      <c r="D4" s="1"/>
      <c r="E4" s="1"/>
      <c r="F4" s="1"/>
      <c r="G4" s="1"/>
    </row>
    <row r="5" spans="1:7" ht="30" customHeight="1" x14ac:dyDescent="0.5">
      <c r="A5" s="1"/>
      <c r="B5" s="22" t="s">
        <v>2734</v>
      </c>
      <c r="C5" s="1"/>
      <c r="D5" s="1"/>
      <c r="E5" s="1"/>
      <c r="F5" s="1"/>
      <c r="G5" s="1"/>
    </row>
    <row r="6" spans="1:7" ht="35" customHeight="1" x14ac:dyDescent="0.35">
      <c r="A6" s="1"/>
      <c r="B6" s="3" t="s">
        <v>3</v>
      </c>
      <c r="C6" s="3" t="s">
        <v>4</v>
      </c>
      <c r="D6" s="3" t="s">
        <v>6</v>
      </c>
      <c r="E6" s="3" t="s">
        <v>7</v>
      </c>
      <c r="F6" s="3" t="s">
        <v>8</v>
      </c>
      <c r="G6" s="3" t="s">
        <v>2735</v>
      </c>
    </row>
    <row r="7" spans="1:7" x14ac:dyDescent="0.35">
      <c r="A7" s="1"/>
      <c r="B7" s="6" t="s">
        <v>2364</v>
      </c>
      <c r="C7" s="6" t="s">
        <v>2736</v>
      </c>
      <c r="D7" s="87" t="s">
        <v>2737</v>
      </c>
      <c r="E7" s="87" t="s">
        <v>18</v>
      </c>
      <c r="F7" s="87" t="s">
        <v>2738</v>
      </c>
      <c r="G7" s="6" t="s">
        <v>2739</v>
      </c>
    </row>
    <row r="8" spans="1:7" x14ac:dyDescent="0.35">
      <c r="A8" s="1"/>
      <c r="B8" s="6" t="s">
        <v>2369</v>
      </c>
      <c r="C8" s="6" t="s">
        <v>2740</v>
      </c>
      <c r="D8" s="87" t="s">
        <v>2741</v>
      </c>
      <c r="E8" s="87" t="s">
        <v>18</v>
      </c>
      <c r="F8" s="87" t="s">
        <v>2742</v>
      </c>
      <c r="G8" s="6" t="s">
        <v>2743</v>
      </c>
    </row>
    <row r="9" spans="1:7" x14ac:dyDescent="0.35">
      <c r="A9" s="1"/>
      <c r="B9" s="6" t="s">
        <v>2369</v>
      </c>
      <c r="C9" s="6" t="s">
        <v>2744</v>
      </c>
      <c r="D9" s="87" t="s">
        <v>2745</v>
      </c>
      <c r="E9" s="87" t="s">
        <v>18</v>
      </c>
      <c r="F9" s="87" t="s">
        <v>2746</v>
      </c>
      <c r="G9" s="6" t="s">
        <v>2743</v>
      </c>
    </row>
    <row r="10" spans="1:7" x14ac:dyDescent="0.35">
      <c r="A10" s="1"/>
      <c r="B10" s="6" t="s">
        <v>36</v>
      </c>
      <c r="C10" s="6" t="s">
        <v>2747</v>
      </c>
      <c r="D10" s="87" t="s">
        <v>2748</v>
      </c>
      <c r="E10" s="87" t="s">
        <v>18</v>
      </c>
      <c r="F10" s="87" t="s">
        <v>2749</v>
      </c>
      <c r="G10" s="6" t="s">
        <v>2750</v>
      </c>
    </row>
    <row r="11" spans="1:7" x14ac:dyDescent="0.35">
      <c r="A11" s="1"/>
      <c r="B11" s="6" t="s">
        <v>36</v>
      </c>
      <c r="C11" s="6" t="s">
        <v>2751</v>
      </c>
      <c r="D11" s="87" t="s">
        <v>2752</v>
      </c>
      <c r="E11" s="87" t="s">
        <v>18</v>
      </c>
      <c r="F11" s="87" t="s">
        <v>2753</v>
      </c>
      <c r="G11" s="6" t="s">
        <v>2754</v>
      </c>
    </row>
    <row r="12" spans="1:7" x14ac:dyDescent="0.35">
      <c r="A12" s="1"/>
      <c r="B12" s="6" t="s">
        <v>36</v>
      </c>
      <c r="C12" s="6" t="s">
        <v>2755</v>
      </c>
      <c r="D12" s="87" t="s">
        <v>2756</v>
      </c>
      <c r="E12" s="87" t="s">
        <v>18</v>
      </c>
      <c r="F12" s="87" t="s">
        <v>2757</v>
      </c>
      <c r="G12" s="6" t="s">
        <v>2758</v>
      </c>
    </row>
    <row r="13" spans="1:7" x14ac:dyDescent="0.35">
      <c r="A13" s="1"/>
      <c r="B13" s="6" t="s">
        <v>500</v>
      </c>
      <c r="C13" s="6" t="s">
        <v>2759</v>
      </c>
      <c r="D13" s="87" t="s">
        <v>2185</v>
      </c>
      <c r="E13" s="87" t="s">
        <v>2760</v>
      </c>
      <c r="F13" s="87" t="s">
        <v>2761</v>
      </c>
      <c r="G13" s="6" t="s">
        <v>2762</v>
      </c>
    </row>
  </sheetData>
  <mergeCells count="1">
    <mergeCell ref="B3:G3"/>
  </mergeCells>
  <pageMargins left="0.7" right="0.7" top="0.75" bottom="0.75" header="0.3" footer="0.3"/>
  <drawing r:id="rId1"/>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000-000000000000}">
  <dimension ref="A1:I6"/>
  <sheetViews>
    <sheetView showGridLines="0" zoomScale="80" workbookViewId="0">
      <pane ySplit="6" topLeftCell="A7" activePane="bottomLeft" state="frozen"/>
      <selection pane="bottomLeft"/>
    </sheetView>
  </sheetViews>
  <sheetFormatPr baseColWidth="10" defaultColWidth="8.7265625" defaultRowHeight="14.5" x14ac:dyDescent="0.35"/>
  <cols>
    <col min="1" max="1" width="2" customWidth="1"/>
    <col min="2" max="2" width="21" customWidth="1"/>
    <col min="3" max="3" width="32" customWidth="1"/>
    <col min="4" max="6" width="18" customWidth="1"/>
    <col min="7" max="7" width="37" customWidth="1"/>
    <col min="8" max="8" width="68" customWidth="1"/>
    <col min="9" max="9" width="34" customWidth="1"/>
  </cols>
  <sheetData>
    <row r="1" spans="1:9" x14ac:dyDescent="0.35">
      <c r="A1" s="1"/>
      <c r="B1" s="1"/>
      <c r="C1" s="1"/>
      <c r="D1" s="1"/>
      <c r="E1" s="1"/>
      <c r="F1" s="1"/>
      <c r="G1" s="1"/>
      <c r="H1" s="1"/>
      <c r="I1" s="1"/>
    </row>
    <row r="2" spans="1:9" x14ac:dyDescent="0.35">
      <c r="A2" s="1"/>
      <c r="B2" s="1"/>
      <c r="C2" s="1"/>
      <c r="D2" s="1"/>
      <c r="E2" s="1"/>
      <c r="F2" s="1"/>
      <c r="G2" s="1"/>
      <c r="H2" s="1"/>
      <c r="I2" s="1"/>
    </row>
    <row r="3" spans="1:9" ht="69" customHeight="1" x14ac:dyDescent="0.35">
      <c r="A3" s="1"/>
      <c r="B3" s="196" t="s">
        <v>0</v>
      </c>
      <c r="C3" s="197"/>
      <c r="D3" s="197"/>
      <c r="E3" s="197"/>
      <c r="F3" s="197"/>
      <c r="G3" s="197"/>
      <c r="H3" s="1"/>
      <c r="I3" s="1"/>
    </row>
    <row r="4" spans="1:9" ht="0" hidden="1" customHeight="1" x14ac:dyDescent="0.35">
      <c r="A4" s="1"/>
      <c r="B4" s="1"/>
      <c r="C4" s="1"/>
      <c r="D4" s="1"/>
      <c r="E4" s="1"/>
      <c r="F4" s="1"/>
      <c r="G4" s="1"/>
      <c r="H4" s="1"/>
      <c r="I4" s="1"/>
    </row>
    <row r="5" spans="1:9" ht="30" customHeight="1" x14ac:dyDescent="0.5">
      <c r="A5" s="1"/>
      <c r="B5" s="22" t="s">
        <v>2763</v>
      </c>
      <c r="C5" s="1"/>
      <c r="D5" s="1"/>
      <c r="E5" s="1"/>
      <c r="F5" s="1"/>
      <c r="G5" s="1"/>
      <c r="H5" s="1"/>
      <c r="I5" s="1"/>
    </row>
    <row r="6" spans="1:9" ht="35" customHeight="1" x14ac:dyDescent="0.35">
      <c r="A6" s="1"/>
      <c r="B6" s="3" t="s">
        <v>4</v>
      </c>
      <c r="C6" s="3" t="s">
        <v>2764</v>
      </c>
      <c r="D6" s="3" t="s">
        <v>2765</v>
      </c>
      <c r="E6" s="3" t="s">
        <v>7</v>
      </c>
      <c r="F6" s="3" t="s">
        <v>8</v>
      </c>
      <c r="G6" s="3" t="s">
        <v>2766</v>
      </c>
      <c r="H6" s="3" t="s">
        <v>2735</v>
      </c>
      <c r="I6" s="3" t="s">
        <v>2767</v>
      </c>
    </row>
  </sheetData>
  <mergeCells count="1">
    <mergeCell ref="B3:G3"/>
  </mergeCells>
  <pageMargins left="0.7" right="0.7" top="0.75" bottom="0.75" header="0.3" footer="0.3"/>
  <drawing r:id="rId1"/>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100-000000000000}">
  <dimension ref="A1:I67"/>
  <sheetViews>
    <sheetView showGridLines="0" zoomScale="80" workbookViewId="0">
      <pane ySplit="5" topLeftCell="A6" activePane="bottomLeft" state="frozen"/>
      <selection pane="bottomLeft"/>
    </sheetView>
  </sheetViews>
  <sheetFormatPr baseColWidth="10" defaultColWidth="8.7265625" defaultRowHeight="14.5" x14ac:dyDescent="0.35"/>
  <cols>
    <col min="1" max="1" width="2" customWidth="1"/>
    <col min="2" max="2" width="28" customWidth="1"/>
    <col min="3" max="9" width="23" customWidth="1"/>
  </cols>
  <sheetData>
    <row r="1" spans="1:9" x14ac:dyDescent="0.35">
      <c r="A1" s="1"/>
      <c r="B1" s="1"/>
      <c r="C1" s="1"/>
      <c r="D1" s="1"/>
      <c r="E1" s="1"/>
      <c r="F1" s="1"/>
      <c r="G1" s="1"/>
      <c r="H1" s="1"/>
      <c r="I1" s="1"/>
    </row>
    <row r="2" spans="1:9" x14ac:dyDescent="0.35">
      <c r="A2" s="1"/>
      <c r="B2" s="1"/>
      <c r="C2" s="1"/>
      <c r="D2" s="1"/>
      <c r="E2" s="1"/>
      <c r="F2" s="1"/>
      <c r="G2" s="1"/>
      <c r="H2" s="1"/>
      <c r="I2" s="1"/>
    </row>
    <row r="3" spans="1:9" ht="69" customHeight="1" x14ac:dyDescent="0.35">
      <c r="A3" s="1"/>
      <c r="B3" s="196" t="s">
        <v>0</v>
      </c>
      <c r="C3" s="197"/>
      <c r="D3" s="197"/>
      <c r="E3" s="197"/>
      <c r="F3" s="197"/>
      <c r="G3" s="197"/>
      <c r="H3" s="1"/>
      <c r="I3" s="1"/>
    </row>
    <row r="4" spans="1:9" ht="0" hidden="1" customHeight="1" x14ac:dyDescent="0.35">
      <c r="A4" s="1"/>
      <c r="B4" s="1"/>
      <c r="C4" s="1"/>
      <c r="D4" s="1"/>
      <c r="E4" s="1"/>
      <c r="F4" s="1"/>
      <c r="G4" s="1"/>
      <c r="H4" s="1"/>
      <c r="I4" s="1"/>
    </row>
    <row r="5" spans="1:9" ht="18" x14ac:dyDescent="0.4">
      <c r="A5" s="1"/>
      <c r="B5" s="2" t="s">
        <v>2768</v>
      </c>
      <c r="C5" s="1"/>
      <c r="D5" s="1"/>
      <c r="E5" s="1"/>
      <c r="F5" s="1"/>
      <c r="G5" s="1"/>
      <c r="H5" s="1"/>
      <c r="I5" s="1"/>
    </row>
    <row r="6" spans="1:9" ht="30" customHeight="1" x14ac:dyDescent="0.35">
      <c r="A6" s="1"/>
      <c r="B6" s="200" t="s">
        <v>2769</v>
      </c>
      <c r="C6" s="200"/>
      <c r="D6" s="200"/>
      <c r="E6" s="200"/>
      <c r="F6" s="200"/>
      <c r="G6" s="200"/>
      <c r="H6" s="200"/>
      <c r="I6" s="200"/>
    </row>
    <row r="7" spans="1:9" ht="20" customHeight="1" x14ac:dyDescent="0.35">
      <c r="A7" s="1"/>
      <c r="B7" s="200" t="s">
        <v>2770</v>
      </c>
      <c r="C7" s="200" t="s">
        <v>2771</v>
      </c>
      <c r="D7" s="200"/>
      <c r="E7" s="200" t="s">
        <v>2772</v>
      </c>
      <c r="F7" s="200"/>
      <c r="G7" s="200" t="s">
        <v>2773</v>
      </c>
      <c r="H7" s="200"/>
      <c r="I7" s="200"/>
    </row>
    <row r="8" spans="1:9" ht="20" customHeight="1" x14ac:dyDescent="0.35">
      <c r="A8" s="1"/>
      <c r="B8" s="200"/>
      <c r="C8" s="3" t="s">
        <v>2774</v>
      </c>
      <c r="D8" s="3" t="s">
        <v>2775</v>
      </c>
      <c r="E8" s="3" t="s">
        <v>2774</v>
      </c>
      <c r="F8" s="3" t="s">
        <v>2775</v>
      </c>
      <c r="G8" s="3" t="s">
        <v>2774</v>
      </c>
      <c r="H8" s="3" t="s">
        <v>2775</v>
      </c>
      <c r="I8" s="3" t="s">
        <v>2776</v>
      </c>
    </row>
    <row r="9" spans="1:9" ht="25" x14ac:dyDescent="0.35">
      <c r="A9" s="1"/>
      <c r="B9" s="87" t="s">
        <v>2777</v>
      </c>
      <c r="C9" s="87" t="s">
        <v>2778</v>
      </c>
      <c r="D9" s="87" t="s">
        <v>2778</v>
      </c>
      <c r="E9" s="87" t="s">
        <v>2778</v>
      </c>
      <c r="F9" s="87" t="s">
        <v>2778</v>
      </c>
      <c r="G9" s="87" t="s">
        <v>2778</v>
      </c>
      <c r="H9" s="87" t="s">
        <v>2778</v>
      </c>
      <c r="I9" s="87" t="s">
        <v>2779</v>
      </c>
    </row>
    <row r="10" spans="1:9" ht="25" x14ac:dyDescent="0.35">
      <c r="A10" s="1"/>
      <c r="B10" s="87" t="s">
        <v>2780</v>
      </c>
      <c r="C10" s="87" t="s">
        <v>2778</v>
      </c>
      <c r="D10" s="87" t="s">
        <v>2778</v>
      </c>
      <c r="E10" s="87" t="s">
        <v>2778</v>
      </c>
      <c r="F10" s="87" t="s">
        <v>2778</v>
      </c>
      <c r="G10" s="87" t="s">
        <v>2778</v>
      </c>
      <c r="H10" s="87" t="s">
        <v>2778</v>
      </c>
      <c r="I10" s="87" t="s">
        <v>2779</v>
      </c>
    </row>
    <row r="11" spans="1:9" ht="25" x14ac:dyDescent="0.35">
      <c r="A11" s="1"/>
      <c r="B11" s="87" t="s">
        <v>2781</v>
      </c>
      <c r="C11" s="87" t="s">
        <v>2782</v>
      </c>
      <c r="D11" s="87" t="s">
        <v>2783</v>
      </c>
      <c r="E11" s="87" t="s">
        <v>2784</v>
      </c>
      <c r="F11" s="87" t="s">
        <v>2785</v>
      </c>
      <c r="G11" s="87" t="s">
        <v>937</v>
      </c>
      <c r="H11" s="87" t="s">
        <v>937</v>
      </c>
      <c r="I11" s="87" t="s">
        <v>937</v>
      </c>
    </row>
    <row r="12" spans="1:9" x14ac:dyDescent="0.35">
      <c r="A12" s="1"/>
      <c r="B12" s="1"/>
      <c r="C12" s="1"/>
      <c r="D12" s="1"/>
      <c r="E12" s="1"/>
      <c r="F12" s="1"/>
      <c r="G12" s="1"/>
      <c r="H12" s="1"/>
      <c r="I12" s="1"/>
    </row>
    <row r="13" spans="1:9" x14ac:dyDescent="0.35">
      <c r="A13" s="1"/>
      <c r="B13" s="1"/>
      <c r="C13" s="1"/>
      <c r="D13" s="1"/>
      <c r="E13" s="1"/>
      <c r="F13" s="1"/>
      <c r="G13" s="1"/>
      <c r="H13" s="1"/>
      <c r="I13" s="1"/>
    </row>
    <row r="14" spans="1:9" ht="30" customHeight="1" x14ac:dyDescent="0.35">
      <c r="A14" s="1"/>
      <c r="B14" s="200" t="s">
        <v>167</v>
      </c>
      <c r="C14" s="200"/>
      <c r="D14" s="200"/>
      <c r="E14" s="200"/>
      <c r="F14" s="200"/>
      <c r="G14" s="200"/>
      <c r="H14" s="200"/>
      <c r="I14" s="200"/>
    </row>
    <row r="15" spans="1:9" ht="20" customHeight="1" x14ac:dyDescent="0.35">
      <c r="A15" s="1"/>
      <c r="B15" s="200" t="s">
        <v>2770</v>
      </c>
      <c r="C15" s="200" t="s">
        <v>2771</v>
      </c>
      <c r="D15" s="200"/>
      <c r="E15" s="200" t="s">
        <v>2772</v>
      </c>
      <c r="F15" s="200"/>
      <c r="G15" s="200" t="s">
        <v>2773</v>
      </c>
      <c r="H15" s="200"/>
      <c r="I15" s="200"/>
    </row>
    <row r="16" spans="1:9" ht="20" customHeight="1" x14ac:dyDescent="0.35">
      <c r="A16" s="1"/>
      <c r="B16" s="200"/>
      <c r="C16" s="3" t="s">
        <v>2774</v>
      </c>
      <c r="D16" s="3" t="s">
        <v>2775</v>
      </c>
      <c r="E16" s="3" t="s">
        <v>2774</v>
      </c>
      <c r="F16" s="3" t="s">
        <v>2775</v>
      </c>
      <c r="G16" s="3" t="s">
        <v>2774</v>
      </c>
      <c r="H16" s="3" t="s">
        <v>2775</v>
      </c>
      <c r="I16" s="3" t="s">
        <v>2776</v>
      </c>
    </row>
    <row r="17" spans="1:9" ht="25" x14ac:dyDescent="0.35">
      <c r="A17" s="1"/>
      <c r="B17" s="87" t="s">
        <v>2777</v>
      </c>
      <c r="C17" s="87" t="s">
        <v>2778</v>
      </c>
      <c r="D17" s="87" t="s">
        <v>2778</v>
      </c>
      <c r="E17" s="87" t="s">
        <v>2778</v>
      </c>
      <c r="F17" s="87" t="s">
        <v>2778</v>
      </c>
      <c r="G17" s="87" t="s">
        <v>2778</v>
      </c>
      <c r="H17" s="87" t="s">
        <v>2778</v>
      </c>
      <c r="I17" s="87" t="s">
        <v>2779</v>
      </c>
    </row>
    <row r="18" spans="1:9" ht="25" x14ac:dyDescent="0.35">
      <c r="A18" s="1"/>
      <c r="B18" s="87" t="s">
        <v>2780</v>
      </c>
      <c r="C18" s="87" t="s">
        <v>2778</v>
      </c>
      <c r="D18" s="87" t="s">
        <v>2778</v>
      </c>
      <c r="E18" s="87" t="s">
        <v>2778</v>
      </c>
      <c r="F18" s="87" t="s">
        <v>2778</v>
      </c>
      <c r="G18" s="87" t="s">
        <v>2778</v>
      </c>
      <c r="H18" s="87" t="s">
        <v>2778</v>
      </c>
      <c r="I18" s="87" t="s">
        <v>2779</v>
      </c>
    </row>
    <row r="19" spans="1:9" x14ac:dyDescent="0.35">
      <c r="A19" s="1"/>
      <c r="B19" s="87" t="s">
        <v>2781</v>
      </c>
      <c r="C19" s="87" t="s">
        <v>2778</v>
      </c>
      <c r="D19" s="87" t="s">
        <v>2778</v>
      </c>
      <c r="E19" s="87" t="s">
        <v>2778</v>
      </c>
      <c r="F19" s="87" t="s">
        <v>2778</v>
      </c>
      <c r="G19" s="87" t="s">
        <v>937</v>
      </c>
      <c r="H19" s="87" t="s">
        <v>937</v>
      </c>
      <c r="I19" s="87" t="s">
        <v>937</v>
      </c>
    </row>
    <row r="20" spans="1:9" x14ac:dyDescent="0.35">
      <c r="A20" s="1"/>
      <c r="B20" s="1"/>
      <c r="C20" s="1"/>
      <c r="D20" s="1"/>
      <c r="E20" s="1"/>
      <c r="F20" s="1"/>
      <c r="G20" s="1"/>
      <c r="H20" s="1"/>
      <c r="I20" s="1"/>
    </row>
    <row r="21" spans="1:9" x14ac:dyDescent="0.35">
      <c r="A21" s="1"/>
      <c r="B21" s="1"/>
      <c r="C21" s="1"/>
      <c r="D21" s="1"/>
      <c r="E21" s="1"/>
      <c r="F21" s="1"/>
      <c r="G21" s="1"/>
      <c r="H21" s="1"/>
      <c r="I21" s="1"/>
    </row>
    <row r="22" spans="1:9" ht="30" customHeight="1" x14ac:dyDescent="0.35">
      <c r="A22" s="1"/>
      <c r="B22" s="200" t="s">
        <v>2786</v>
      </c>
      <c r="C22" s="200"/>
      <c r="D22" s="200"/>
      <c r="E22" s="200"/>
      <c r="F22" s="200"/>
      <c r="G22" s="200"/>
      <c r="H22" s="200"/>
      <c r="I22" s="200"/>
    </row>
    <row r="23" spans="1:9" ht="20" customHeight="1" x14ac:dyDescent="0.35">
      <c r="A23" s="1"/>
      <c r="B23" s="200" t="s">
        <v>2770</v>
      </c>
      <c r="C23" s="200" t="s">
        <v>2771</v>
      </c>
      <c r="D23" s="200"/>
      <c r="E23" s="200" t="s">
        <v>2772</v>
      </c>
      <c r="F23" s="200"/>
      <c r="G23" s="200" t="s">
        <v>2773</v>
      </c>
      <c r="H23" s="200"/>
      <c r="I23" s="200"/>
    </row>
    <row r="24" spans="1:9" ht="20" customHeight="1" x14ac:dyDescent="0.35">
      <c r="A24" s="1"/>
      <c r="B24" s="200"/>
      <c r="C24" s="3" t="s">
        <v>2774</v>
      </c>
      <c r="D24" s="3" t="s">
        <v>2775</v>
      </c>
      <c r="E24" s="3" t="s">
        <v>2774</v>
      </c>
      <c r="F24" s="3" t="s">
        <v>2775</v>
      </c>
      <c r="G24" s="3" t="s">
        <v>2774</v>
      </c>
      <c r="H24" s="3" t="s">
        <v>2775</v>
      </c>
      <c r="I24" s="3" t="s">
        <v>2776</v>
      </c>
    </row>
    <row r="25" spans="1:9" ht="25" x14ac:dyDescent="0.35">
      <c r="A25" s="1"/>
      <c r="B25" s="87" t="s">
        <v>2777</v>
      </c>
      <c r="C25" s="87" t="s">
        <v>2778</v>
      </c>
      <c r="D25" s="87" t="s">
        <v>2778</v>
      </c>
      <c r="E25" s="87" t="s">
        <v>2778</v>
      </c>
      <c r="F25" s="87" t="s">
        <v>2778</v>
      </c>
      <c r="G25" s="87" t="s">
        <v>2778</v>
      </c>
      <c r="H25" s="87" t="s">
        <v>2778</v>
      </c>
      <c r="I25" s="87" t="s">
        <v>2779</v>
      </c>
    </row>
    <row r="26" spans="1:9" ht="25" x14ac:dyDescent="0.35">
      <c r="A26" s="1"/>
      <c r="B26" s="87" t="s">
        <v>2780</v>
      </c>
      <c r="C26" s="87" t="s">
        <v>2778</v>
      </c>
      <c r="D26" s="87" t="s">
        <v>2778</v>
      </c>
      <c r="E26" s="87" t="s">
        <v>2778</v>
      </c>
      <c r="F26" s="87" t="s">
        <v>2778</v>
      </c>
      <c r="G26" s="87" t="s">
        <v>2778</v>
      </c>
      <c r="H26" s="87" t="s">
        <v>2778</v>
      </c>
      <c r="I26" s="87" t="s">
        <v>2779</v>
      </c>
    </row>
    <row r="27" spans="1:9" ht="25" x14ac:dyDescent="0.35">
      <c r="A27" s="1"/>
      <c r="B27" s="87" t="s">
        <v>2781</v>
      </c>
      <c r="C27" s="87" t="s">
        <v>2782</v>
      </c>
      <c r="D27" s="87" t="s">
        <v>2787</v>
      </c>
      <c r="E27" s="87" t="s">
        <v>2784</v>
      </c>
      <c r="F27" s="87" t="s">
        <v>2788</v>
      </c>
      <c r="G27" s="87" t="s">
        <v>937</v>
      </c>
      <c r="H27" s="87" t="s">
        <v>937</v>
      </c>
      <c r="I27" s="87" t="s">
        <v>937</v>
      </c>
    </row>
    <row r="28" spans="1:9" x14ac:dyDescent="0.35">
      <c r="A28" s="1"/>
      <c r="B28" s="1"/>
      <c r="C28" s="1"/>
      <c r="D28" s="1"/>
      <c r="E28" s="1"/>
      <c r="F28" s="1"/>
      <c r="G28" s="1"/>
      <c r="H28" s="1"/>
      <c r="I28" s="1"/>
    </row>
    <row r="29" spans="1:9" x14ac:dyDescent="0.35">
      <c r="A29" s="1"/>
      <c r="B29" s="1"/>
      <c r="C29" s="1"/>
      <c r="D29" s="1"/>
      <c r="E29" s="1"/>
      <c r="F29" s="1"/>
      <c r="G29" s="1"/>
      <c r="H29" s="1"/>
      <c r="I29" s="1"/>
    </row>
    <row r="30" spans="1:9" ht="30" customHeight="1" x14ac:dyDescent="0.35">
      <c r="A30" s="1"/>
      <c r="B30" s="200" t="s">
        <v>2719</v>
      </c>
      <c r="C30" s="200"/>
      <c r="D30" s="200"/>
      <c r="E30" s="200"/>
      <c r="F30" s="200"/>
      <c r="G30" s="200"/>
      <c r="H30" s="200"/>
      <c r="I30" s="200"/>
    </row>
    <row r="31" spans="1:9" ht="20" customHeight="1" x14ac:dyDescent="0.35">
      <c r="A31" s="1"/>
      <c r="B31" s="200" t="s">
        <v>2770</v>
      </c>
      <c r="C31" s="200" t="s">
        <v>2771</v>
      </c>
      <c r="D31" s="200"/>
      <c r="E31" s="200" t="s">
        <v>2772</v>
      </c>
      <c r="F31" s="200"/>
      <c r="G31" s="200" t="s">
        <v>2773</v>
      </c>
      <c r="H31" s="200"/>
      <c r="I31" s="200"/>
    </row>
    <row r="32" spans="1:9" ht="20" customHeight="1" x14ac:dyDescent="0.35">
      <c r="A32" s="1"/>
      <c r="B32" s="200"/>
      <c r="C32" s="3" t="s">
        <v>2774</v>
      </c>
      <c r="D32" s="3" t="s">
        <v>2775</v>
      </c>
      <c r="E32" s="3" t="s">
        <v>2774</v>
      </c>
      <c r="F32" s="3" t="s">
        <v>2775</v>
      </c>
      <c r="G32" s="3" t="s">
        <v>2774</v>
      </c>
      <c r="H32" s="3" t="s">
        <v>2775</v>
      </c>
      <c r="I32" s="3" t="s">
        <v>2776</v>
      </c>
    </row>
    <row r="33" spans="1:9" ht="25" x14ac:dyDescent="0.35">
      <c r="A33" s="1"/>
      <c r="B33" s="87" t="s">
        <v>2777</v>
      </c>
      <c r="C33" s="87" t="s">
        <v>2778</v>
      </c>
      <c r="D33" s="87" t="s">
        <v>2778</v>
      </c>
      <c r="E33" s="87" t="s">
        <v>2778</v>
      </c>
      <c r="F33" s="87" t="s">
        <v>2778</v>
      </c>
      <c r="G33" s="87" t="s">
        <v>2778</v>
      </c>
      <c r="H33" s="87" t="s">
        <v>2778</v>
      </c>
      <c r="I33" s="87" t="s">
        <v>2779</v>
      </c>
    </row>
    <row r="34" spans="1:9" ht="25" x14ac:dyDescent="0.35">
      <c r="A34" s="1"/>
      <c r="B34" s="87" t="s">
        <v>2780</v>
      </c>
      <c r="C34" s="87" t="s">
        <v>2778</v>
      </c>
      <c r="D34" s="87" t="s">
        <v>2778</v>
      </c>
      <c r="E34" s="87" t="s">
        <v>2778</v>
      </c>
      <c r="F34" s="87" t="s">
        <v>2778</v>
      </c>
      <c r="G34" s="87" t="s">
        <v>2778</v>
      </c>
      <c r="H34" s="87" t="s">
        <v>2778</v>
      </c>
      <c r="I34" s="87" t="s">
        <v>2779</v>
      </c>
    </row>
    <row r="35" spans="1:9" ht="25" x14ac:dyDescent="0.35">
      <c r="A35" s="1"/>
      <c r="B35" s="87" t="s">
        <v>2781</v>
      </c>
      <c r="C35" s="87" t="s">
        <v>2782</v>
      </c>
      <c r="D35" s="87" t="s">
        <v>2787</v>
      </c>
      <c r="E35" s="87" t="s">
        <v>2784</v>
      </c>
      <c r="F35" s="87" t="s">
        <v>2788</v>
      </c>
      <c r="G35" s="87" t="s">
        <v>937</v>
      </c>
      <c r="H35" s="87" t="s">
        <v>937</v>
      </c>
      <c r="I35" s="87" t="s">
        <v>937</v>
      </c>
    </row>
    <row r="36" spans="1:9" x14ac:dyDescent="0.35">
      <c r="A36" s="1"/>
      <c r="B36" s="1"/>
      <c r="C36" s="1"/>
      <c r="D36" s="1"/>
      <c r="E36" s="1"/>
      <c r="F36" s="1"/>
      <c r="G36" s="1"/>
      <c r="H36" s="1"/>
      <c r="I36" s="1"/>
    </row>
    <row r="37" spans="1:9" x14ac:dyDescent="0.35">
      <c r="A37" s="1"/>
      <c r="B37" s="1"/>
      <c r="C37" s="1"/>
      <c r="D37" s="1"/>
      <c r="E37" s="1"/>
      <c r="F37" s="1"/>
      <c r="G37" s="1"/>
      <c r="H37" s="1"/>
      <c r="I37" s="1"/>
    </row>
    <row r="38" spans="1:9" ht="30" customHeight="1" x14ac:dyDescent="0.35">
      <c r="A38" s="1"/>
      <c r="B38" s="200" t="s">
        <v>580</v>
      </c>
      <c r="C38" s="200"/>
      <c r="D38" s="200"/>
      <c r="E38" s="200"/>
      <c r="F38" s="200"/>
      <c r="G38" s="200"/>
      <c r="H38" s="200"/>
      <c r="I38" s="200"/>
    </row>
    <row r="39" spans="1:9" ht="20" customHeight="1" x14ac:dyDescent="0.35">
      <c r="A39" s="1"/>
      <c r="B39" s="200" t="s">
        <v>2770</v>
      </c>
      <c r="C39" s="200" t="s">
        <v>2771</v>
      </c>
      <c r="D39" s="200"/>
      <c r="E39" s="200" t="s">
        <v>2772</v>
      </c>
      <c r="F39" s="200"/>
      <c r="G39" s="200" t="s">
        <v>2773</v>
      </c>
      <c r="H39" s="200"/>
      <c r="I39" s="200"/>
    </row>
    <row r="40" spans="1:9" ht="20" customHeight="1" x14ac:dyDescent="0.35">
      <c r="A40" s="1"/>
      <c r="B40" s="200"/>
      <c r="C40" s="3" t="s">
        <v>2774</v>
      </c>
      <c r="D40" s="3" t="s">
        <v>2775</v>
      </c>
      <c r="E40" s="3" t="s">
        <v>2774</v>
      </c>
      <c r="F40" s="3" t="s">
        <v>2775</v>
      </c>
      <c r="G40" s="3" t="s">
        <v>2774</v>
      </c>
      <c r="H40" s="3" t="s">
        <v>2775</v>
      </c>
      <c r="I40" s="3" t="s">
        <v>2776</v>
      </c>
    </row>
    <row r="41" spans="1:9" ht="25" x14ac:dyDescent="0.35">
      <c r="A41" s="1"/>
      <c r="B41" s="87" t="s">
        <v>2777</v>
      </c>
      <c r="C41" s="87" t="s">
        <v>2778</v>
      </c>
      <c r="D41" s="87" t="s">
        <v>2778</v>
      </c>
      <c r="E41" s="87" t="s">
        <v>2778</v>
      </c>
      <c r="F41" s="87" t="s">
        <v>2778</v>
      </c>
      <c r="G41" s="87" t="s">
        <v>2778</v>
      </c>
      <c r="H41" s="87" t="s">
        <v>2778</v>
      </c>
      <c r="I41" s="87" t="s">
        <v>2779</v>
      </c>
    </row>
    <row r="42" spans="1:9" ht="25" x14ac:dyDescent="0.35">
      <c r="A42" s="1"/>
      <c r="B42" s="87" t="s">
        <v>2780</v>
      </c>
      <c r="C42" s="87" t="s">
        <v>2778</v>
      </c>
      <c r="D42" s="87" t="s">
        <v>2778</v>
      </c>
      <c r="E42" s="87" t="s">
        <v>2778</v>
      </c>
      <c r="F42" s="87" t="s">
        <v>2778</v>
      </c>
      <c r="G42" s="87" t="s">
        <v>2778</v>
      </c>
      <c r="H42" s="87" t="s">
        <v>2778</v>
      </c>
      <c r="I42" s="87" t="s">
        <v>2779</v>
      </c>
    </row>
    <row r="43" spans="1:9" ht="25" x14ac:dyDescent="0.35">
      <c r="A43" s="1"/>
      <c r="B43" s="87" t="s">
        <v>2781</v>
      </c>
      <c r="C43" s="87" t="s">
        <v>2782</v>
      </c>
      <c r="D43" s="87" t="s">
        <v>2789</v>
      </c>
      <c r="E43" s="87" t="s">
        <v>2784</v>
      </c>
      <c r="F43" s="87" t="s">
        <v>2785</v>
      </c>
      <c r="G43" s="87" t="s">
        <v>937</v>
      </c>
      <c r="H43" s="87" t="s">
        <v>937</v>
      </c>
      <c r="I43" s="87" t="s">
        <v>937</v>
      </c>
    </row>
    <row r="44" spans="1:9" x14ac:dyDescent="0.35">
      <c r="A44" s="1"/>
      <c r="B44" s="1"/>
      <c r="C44" s="1"/>
      <c r="D44" s="1"/>
      <c r="E44" s="1"/>
      <c r="F44" s="1"/>
      <c r="G44" s="1"/>
      <c r="H44" s="1"/>
      <c r="I44" s="1"/>
    </row>
    <row r="45" spans="1:9" x14ac:dyDescent="0.35">
      <c r="A45" s="1"/>
      <c r="B45" s="1"/>
      <c r="C45" s="1"/>
      <c r="D45" s="1"/>
      <c r="E45" s="1"/>
      <c r="F45" s="1"/>
      <c r="G45" s="1"/>
      <c r="H45" s="1"/>
      <c r="I45" s="1"/>
    </row>
    <row r="46" spans="1:9" ht="30" customHeight="1" x14ac:dyDescent="0.35">
      <c r="A46" s="1"/>
      <c r="B46" s="200" t="s">
        <v>2790</v>
      </c>
      <c r="C46" s="200"/>
      <c r="D46" s="200"/>
      <c r="E46" s="200"/>
      <c r="F46" s="200"/>
      <c r="G46" s="200"/>
      <c r="H46" s="200"/>
      <c r="I46" s="200"/>
    </row>
    <row r="47" spans="1:9" ht="20" customHeight="1" x14ac:dyDescent="0.35">
      <c r="A47" s="1"/>
      <c r="B47" s="200" t="s">
        <v>2770</v>
      </c>
      <c r="C47" s="200" t="s">
        <v>2771</v>
      </c>
      <c r="D47" s="200"/>
      <c r="E47" s="200" t="s">
        <v>2772</v>
      </c>
      <c r="F47" s="200"/>
      <c r="G47" s="200" t="s">
        <v>2773</v>
      </c>
      <c r="H47" s="200"/>
      <c r="I47" s="200"/>
    </row>
    <row r="48" spans="1:9" ht="20" customHeight="1" x14ac:dyDescent="0.35">
      <c r="A48" s="1"/>
      <c r="B48" s="200"/>
      <c r="C48" s="3" t="s">
        <v>2774</v>
      </c>
      <c r="D48" s="3" t="s">
        <v>2775</v>
      </c>
      <c r="E48" s="3" t="s">
        <v>2774</v>
      </c>
      <c r="F48" s="3" t="s">
        <v>2775</v>
      </c>
      <c r="G48" s="3" t="s">
        <v>2774</v>
      </c>
      <c r="H48" s="3" t="s">
        <v>2775</v>
      </c>
      <c r="I48" s="3" t="s">
        <v>2776</v>
      </c>
    </row>
    <row r="49" spans="1:9" ht="25" x14ac:dyDescent="0.35">
      <c r="A49" s="1"/>
      <c r="B49" s="87" t="s">
        <v>2777</v>
      </c>
      <c r="C49" s="87" t="s">
        <v>2778</v>
      </c>
      <c r="D49" s="87" t="s">
        <v>2778</v>
      </c>
      <c r="E49" s="87" t="s">
        <v>2778</v>
      </c>
      <c r="F49" s="87" t="s">
        <v>2778</v>
      </c>
      <c r="G49" s="87" t="s">
        <v>2778</v>
      </c>
      <c r="H49" s="87" t="s">
        <v>2778</v>
      </c>
      <c r="I49" s="87" t="s">
        <v>2779</v>
      </c>
    </row>
    <row r="50" spans="1:9" ht="25" x14ac:dyDescent="0.35">
      <c r="A50" s="1"/>
      <c r="B50" s="87" t="s">
        <v>2780</v>
      </c>
      <c r="C50" s="87" t="s">
        <v>2778</v>
      </c>
      <c r="D50" s="87" t="s">
        <v>2778</v>
      </c>
      <c r="E50" s="87" t="s">
        <v>2778</v>
      </c>
      <c r="F50" s="87" t="s">
        <v>2778</v>
      </c>
      <c r="G50" s="87" t="s">
        <v>2778</v>
      </c>
      <c r="H50" s="87" t="s">
        <v>2778</v>
      </c>
      <c r="I50" s="87" t="s">
        <v>2779</v>
      </c>
    </row>
    <row r="51" spans="1:9" ht="25" x14ac:dyDescent="0.35">
      <c r="A51" s="1"/>
      <c r="B51" s="87" t="s">
        <v>2781</v>
      </c>
      <c r="C51" s="87" t="s">
        <v>2782</v>
      </c>
      <c r="D51" s="87" t="s">
        <v>2783</v>
      </c>
      <c r="E51" s="87" t="s">
        <v>2784</v>
      </c>
      <c r="F51" s="87" t="s">
        <v>2788</v>
      </c>
      <c r="G51" s="87" t="s">
        <v>937</v>
      </c>
      <c r="H51" s="87" t="s">
        <v>937</v>
      </c>
      <c r="I51" s="87" t="s">
        <v>937</v>
      </c>
    </row>
    <row r="52" spans="1:9" x14ac:dyDescent="0.35">
      <c r="A52" s="1"/>
      <c r="B52" s="1"/>
      <c r="C52" s="1"/>
      <c r="D52" s="1"/>
      <c r="E52" s="1"/>
      <c r="F52" s="1"/>
      <c r="G52" s="1"/>
      <c r="H52" s="1"/>
      <c r="I52" s="1"/>
    </row>
    <row r="53" spans="1:9" x14ac:dyDescent="0.35">
      <c r="A53" s="1"/>
      <c r="B53" s="1"/>
      <c r="C53" s="1"/>
      <c r="D53" s="1"/>
      <c r="E53" s="1"/>
      <c r="F53" s="1"/>
      <c r="G53" s="1"/>
      <c r="H53" s="1"/>
      <c r="I53" s="1"/>
    </row>
    <row r="54" spans="1:9" ht="30" customHeight="1" x14ac:dyDescent="0.35">
      <c r="A54" s="1"/>
      <c r="B54" s="200" t="s">
        <v>460</v>
      </c>
      <c r="C54" s="200"/>
      <c r="D54" s="200"/>
      <c r="E54" s="200"/>
      <c r="F54" s="200"/>
      <c r="G54" s="200"/>
      <c r="H54" s="200"/>
      <c r="I54" s="200"/>
    </row>
    <row r="55" spans="1:9" ht="20" customHeight="1" x14ac:dyDescent="0.35">
      <c r="A55" s="1"/>
      <c r="B55" s="200" t="s">
        <v>2770</v>
      </c>
      <c r="C55" s="200" t="s">
        <v>2771</v>
      </c>
      <c r="D55" s="200"/>
      <c r="E55" s="200" t="s">
        <v>2772</v>
      </c>
      <c r="F55" s="200"/>
      <c r="G55" s="200" t="s">
        <v>2773</v>
      </c>
      <c r="H55" s="200"/>
      <c r="I55" s="200"/>
    </row>
    <row r="56" spans="1:9" ht="20" customHeight="1" x14ac:dyDescent="0.35">
      <c r="A56" s="1"/>
      <c r="B56" s="200"/>
      <c r="C56" s="3" t="s">
        <v>2774</v>
      </c>
      <c r="D56" s="3" t="s">
        <v>2775</v>
      </c>
      <c r="E56" s="3" t="s">
        <v>2774</v>
      </c>
      <c r="F56" s="3" t="s">
        <v>2775</v>
      </c>
      <c r="G56" s="3" t="s">
        <v>2774</v>
      </c>
      <c r="H56" s="3" t="s">
        <v>2775</v>
      </c>
      <c r="I56" s="3" t="s">
        <v>2776</v>
      </c>
    </row>
    <row r="57" spans="1:9" ht="25" x14ac:dyDescent="0.35">
      <c r="A57" s="1"/>
      <c r="B57" s="87" t="s">
        <v>2777</v>
      </c>
      <c r="C57" s="87" t="s">
        <v>2778</v>
      </c>
      <c r="D57" s="87" t="s">
        <v>2778</v>
      </c>
      <c r="E57" s="87" t="s">
        <v>2778</v>
      </c>
      <c r="F57" s="87" t="s">
        <v>2778</v>
      </c>
      <c r="G57" s="87" t="s">
        <v>2778</v>
      </c>
      <c r="H57" s="87" t="s">
        <v>2778</v>
      </c>
      <c r="I57" s="87" t="s">
        <v>2779</v>
      </c>
    </row>
    <row r="58" spans="1:9" ht="25" x14ac:dyDescent="0.35">
      <c r="A58" s="1"/>
      <c r="B58" s="87" t="s">
        <v>2780</v>
      </c>
      <c r="C58" s="87" t="s">
        <v>2778</v>
      </c>
      <c r="D58" s="87" t="s">
        <v>2778</v>
      </c>
      <c r="E58" s="87" t="s">
        <v>2778</v>
      </c>
      <c r="F58" s="87" t="s">
        <v>2778</v>
      </c>
      <c r="G58" s="87" t="s">
        <v>2778</v>
      </c>
      <c r="H58" s="87" t="s">
        <v>2778</v>
      </c>
      <c r="I58" s="87" t="s">
        <v>2779</v>
      </c>
    </row>
    <row r="59" spans="1:9" ht="25" x14ac:dyDescent="0.35">
      <c r="A59" s="1"/>
      <c r="B59" s="87" t="s">
        <v>2781</v>
      </c>
      <c r="C59" s="87" t="s">
        <v>2782</v>
      </c>
      <c r="D59" s="87" t="s">
        <v>2783</v>
      </c>
      <c r="E59" s="87" t="s">
        <v>2784</v>
      </c>
      <c r="F59" s="87" t="s">
        <v>2785</v>
      </c>
      <c r="G59" s="87" t="s">
        <v>937</v>
      </c>
      <c r="H59" s="87" t="s">
        <v>937</v>
      </c>
      <c r="I59" s="87" t="s">
        <v>937</v>
      </c>
    </row>
    <row r="60" spans="1:9" x14ac:dyDescent="0.35">
      <c r="A60" s="1"/>
      <c r="B60" s="1"/>
      <c r="C60" s="1"/>
      <c r="D60" s="1"/>
      <c r="E60" s="1"/>
      <c r="F60" s="1"/>
      <c r="G60" s="1"/>
      <c r="H60" s="1"/>
      <c r="I60" s="1"/>
    </row>
    <row r="61" spans="1:9" x14ac:dyDescent="0.35">
      <c r="A61" s="1"/>
      <c r="B61" s="1"/>
      <c r="C61" s="1"/>
      <c r="D61" s="1"/>
      <c r="E61" s="1"/>
      <c r="F61" s="1"/>
      <c r="G61" s="1"/>
      <c r="H61" s="1"/>
      <c r="I61" s="1"/>
    </row>
    <row r="62" spans="1:9" ht="30" customHeight="1" x14ac:dyDescent="0.35">
      <c r="A62" s="1"/>
      <c r="B62" s="200" t="s">
        <v>669</v>
      </c>
      <c r="C62" s="200"/>
      <c r="D62" s="200"/>
      <c r="E62" s="200"/>
      <c r="F62" s="200"/>
      <c r="G62" s="200"/>
      <c r="H62" s="200"/>
      <c r="I62" s="200"/>
    </row>
    <row r="63" spans="1:9" ht="20" customHeight="1" x14ac:dyDescent="0.35">
      <c r="A63" s="1"/>
      <c r="B63" s="200" t="s">
        <v>2770</v>
      </c>
      <c r="C63" s="200" t="s">
        <v>2771</v>
      </c>
      <c r="D63" s="200"/>
      <c r="E63" s="200" t="s">
        <v>2772</v>
      </c>
      <c r="F63" s="200"/>
      <c r="G63" s="200" t="s">
        <v>2773</v>
      </c>
      <c r="H63" s="200"/>
      <c r="I63" s="200"/>
    </row>
    <row r="64" spans="1:9" ht="20" customHeight="1" x14ac:dyDescent="0.35">
      <c r="A64" s="1"/>
      <c r="B64" s="200"/>
      <c r="C64" s="3" t="s">
        <v>2774</v>
      </c>
      <c r="D64" s="3" t="s">
        <v>2775</v>
      </c>
      <c r="E64" s="3" t="s">
        <v>2774</v>
      </c>
      <c r="F64" s="3" t="s">
        <v>2775</v>
      </c>
      <c r="G64" s="3" t="s">
        <v>2774</v>
      </c>
      <c r="H64" s="3" t="s">
        <v>2775</v>
      </c>
      <c r="I64" s="3" t="s">
        <v>2776</v>
      </c>
    </row>
    <row r="65" spans="1:9" ht="25" x14ac:dyDescent="0.35">
      <c r="A65" s="1"/>
      <c r="B65" s="87" t="s">
        <v>2777</v>
      </c>
      <c r="C65" s="87" t="s">
        <v>2778</v>
      </c>
      <c r="D65" s="87" t="s">
        <v>2778</v>
      </c>
      <c r="E65" s="87" t="s">
        <v>2778</v>
      </c>
      <c r="F65" s="87" t="s">
        <v>2778</v>
      </c>
      <c r="G65" s="87" t="s">
        <v>2778</v>
      </c>
      <c r="H65" s="87" t="s">
        <v>2778</v>
      </c>
      <c r="I65" s="87" t="s">
        <v>2779</v>
      </c>
    </row>
    <row r="66" spans="1:9" ht="25" x14ac:dyDescent="0.35">
      <c r="A66" s="1"/>
      <c r="B66" s="87" t="s">
        <v>2780</v>
      </c>
      <c r="C66" s="87" t="s">
        <v>2778</v>
      </c>
      <c r="D66" s="87" t="s">
        <v>2778</v>
      </c>
      <c r="E66" s="87" t="s">
        <v>2778</v>
      </c>
      <c r="F66" s="87" t="s">
        <v>2778</v>
      </c>
      <c r="G66" s="87" t="s">
        <v>2778</v>
      </c>
      <c r="H66" s="87" t="s">
        <v>2778</v>
      </c>
      <c r="I66" s="87" t="s">
        <v>2779</v>
      </c>
    </row>
    <row r="67" spans="1:9" ht="25" x14ac:dyDescent="0.35">
      <c r="A67" s="1"/>
      <c r="B67" s="87" t="s">
        <v>2781</v>
      </c>
      <c r="C67" s="87" t="s">
        <v>2782</v>
      </c>
      <c r="D67" s="87" t="s">
        <v>2789</v>
      </c>
      <c r="E67" s="87" t="s">
        <v>2784</v>
      </c>
      <c r="F67" s="87" t="s">
        <v>2788</v>
      </c>
      <c r="G67" s="87" t="s">
        <v>937</v>
      </c>
      <c r="H67" s="87" t="s">
        <v>937</v>
      </c>
      <c r="I67" s="87" t="s">
        <v>937</v>
      </c>
    </row>
  </sheetData>
  <mergeCells count="41">
    <mergeCell ref="B62:I62"/>
    <mergeCell ref="B63:B64"/>
    <mergeCell ref="C63:D63"/>
    <mergeCell ref="E63:F63"/>
    <mergeCell ref="G63:I63"/>
    <mergeCell ref="B54:I54"/>
    <mergeCell ref="B55:B56"/>
    <mergeCell ref="C55:D55"/>
    <mergeCell ref="E55:F55"/>
    <mergeCell ref="G55:I55"/>
    <mergeCell ref="B46:I46"/>
    <mergeCell ref="B47:B48"/>
    <mergeCell ref="C47:D47"/>
    <mergeCell ref="E47:F47"/>
    <mergeCell ref="G47:I47"/>
    <mergeCell ref="B38:I38"/>
    <mergeCell ref="B39:B40"/>
    <mergeCell ref="C39:D39"/>
    <mergeCell ref="E39:F39"/>
    <mergeCell ref="G39:I39"/>
    <mergeCell ref="B30:I30"/>
    <mergeCell ref="B31:B32"/>
    <mergeCell ref="C31:D31"/>
    <mergeCell ref="E31:F31"/>
    <mergeCell ref="G31:I31"/>
    <mergeCell ref="B22:I22"/>
    <mergeCell ref="B23:B24"/>
    <mergeCell ref="C23:D23"/>
    <mergeCell ref="E23:F23"/>
    <mergeCell ref="G23:I23"/>
    <mergeCell ref="B14:I14"/>
    <mergeCell ref="B15:B16"/>
    <mergeCell ref="C15:D15"/>
    <mergeCell ref="E15:F15"/>
    <mergeCell ref="G15:I15"/>
    <mergeCell ref="B3:G3"/>
    <mergeCell ref="B6:I6"/>
    <mergeCell ref="B7:B8"/>
    <mergeCell ref="C7:D7"/>
    <mergeCell ref="E7:F7"/>
    <mergeCell ref="G7:I7"/>
  </mergeCells>
  <pageMargins left="0.7" right="0.7" top="0.75" bottom="0.75" header="0.3" footer="0.3"/>
  <drawing r:id="rId1"/>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200-000000000000}">
  <dimension ref="A1:G67"/>
  <sheetViews>
    <sheetView showGridLines="0" zoomScale="80" workbookViewId="0">
      <pane ySplit="5" topLeftCell="A6" activePane="bottomLeft" state="frozen"/>
      <selection pane="bottomLeft"/>
    </sheetView>
  </sheetViews>
  <sheetFormatPr baseColWidth="10" defaultColWidth="8.7265625" defaultRowHeight="14.5" x14ac:dyDescent="0.35"/>
  <cols>
    <col min="1" max="1" width="2" customWidth="1"/>
    <col min="2" max="2" width="38" customWidth="1"/>
    <col min="3" max="7" width="23" customWidth="1"/>
  </cols>
  <sheetData>
    <row r="1" spans="1:7" x14ac:dyDescent="0.35">
      <c r="A1" s="1"/>
      <c r="B1" s="1"/>
      <c r="C1" s="1"/>
      <c r="D1" s="1"/>
      <c r="E1" s="1"/>
      <c r="F1" s="1"/>
      <c r="G1" s="1"/>
    </row>
    <row r="2" spans="1:7" x14ac:dyDescent="0.35">
      <c r="A2" s="1"/>
      <c r="B2" s="1"/>
      <c r="C2" s="1"/>
      <c r="D2" s="1"/>
      <c r="E2" s="1"/>
      <c r="F2" s="1"/>
      <c r="G2" s="1"/>
    </row>
    <row r="3" spans="1:7" ht="69" customHeight="1" x14ac:dyDescent="0.35">
      <c r="A3" s="1"/>
      <c r="B3" s="196" t="s">
        <v>0</v>
      </c>
      <c r="C3" s="197"/>
      <c r="D3" s="197"/>
      <c r="E3" s="197"/>
      <c r="F3" s="197"/>
      <c r="G3" s="197"/>
    </row>
    <row r="4" spans="1:7" ht="0" hidden="1" customHeight="1" x14ac:dyDescent="0.35">
      <c r="A4" s="1"/>
      <c r="B4" s="1"/>
      <c r="C4" s="1"/>
      <c r="D4" s="1"/>
      <c r="E4" s="1"/>
      <c r="F4" s="1"/>
      <c r="G4" s="1"/>
    </row>
    <row r="5" spans="1:7" ht="18" x14ac:dyDescent="0.4">
      <c r="A5" s="1"/>
      <c r="B5" s="2" t="s">
        <v>2791</v>
      </c>
      <c r="C5" s="1"/>
      <c r="D5" s="1"/>
      <c r="E5" s="1"/>
      <c r="F5" s="1"/>
      <c r="G5" s="1"/>
    </row>
    <row r="6" spans="1:7" ht="30" customHeight="1" x14ac:dyDescent="0.35">
      <c r="A6" s="1"/>
      <c r="B6" s="200" t="s">
        <v>2769</v>
      </c>
      <c r="C6" s="200"/>
      <c r="D6" s="200"/>
      <c r="E6" s="200"/>
      <c r="F6" s="200"/>
      <c r="G6" s="200"/>
    </row>
    <row r="7" spans="1:7" x14ac:dyDescent="0.35">
      <c r="A7" s="1"/>
      <c r="B7" s="200" t="s">
        <v>2792</v>
      </c>
      <c r="C7" s="200" t="s">
        <v>2793</v>
      </c>
      <c r="D7" s="200" t="s">
        <v>2794</v>
      </c>
      <c r="E7" s="200" t="s">
        <v>2795</v>
      </c>
      <c r="F7" s="200" t="s">
        <v>2796</v>
      </c>
      <c r="G7" s="200"/>
    </row>
    <row r="8" spans="1:7" x14ac:dyDescent="0.35">
      <c r="A8" s="1"/>
      <c r="B8" s="200"/>
      <c r="C8" s="200"/>
      <c r="D8" s="200"/>
      <c r="E8" s="200"/>
      <c r="F8" s="200" t="s">
        <v>2775</v>
      </c>
      <c r="G8" s="200"/>
    </row>
    <row r="9" spans="1:7" x14ac:dyDescent="0.35">
      <c r="A9" s="1"/>
      <c r="B9" s="200"/>
      <c r="C9" s="200"/>
      <c r="D9" s="200"/>
      <c r="E9" s="200"/>
      <c r="F9" s="3" t="s">
        <v>2797</v>
      </c>
      <c r="G9" s="3" t="s">
        <v>2798</v>
      </c>
    </row>
    <row r="10" spans="1:7" x14ac:dyDescent="0.35">
      <c r="A10" s="1"/>
      <c r="B10" s="87" t="s">
        <v>2777</v>
      </c>
      <c r="C10" s="87" t="s">
        <v>2778</v>
      </c>
      <c r="D10" s="87" t="s">
        <v>2778</v>
      </c>
      <c r="E10" s="87">
        <v>0</v>
      </c>
      <c r="F10" s="87">
        <v>60.36</v>
      </c>
      <c r="G10" s="87">
        <v>59.64</v>
      </c>
    </row>
    <row r="11" spans="1:7" x14ac:dyDescent="0.35">
      <c r="A11" s="1"/>
      <c r="B11" s="87" t="s">
        <v>2799</v>
      </c>
      <c r="C11" s="87" t="s">
        <v>2778</v>
      </c>
      <c r="D11" s="87" t="s">
        <v>2778</v>
      </c>
      <c r="E11" s="87">
        <v>0</v>
      </c>
      <c r="F11" s="87">
        <v>61</v>
      </c>
      <c r="G11" s="87">
        <v>59</v>
      </c>
    </row>
    <row r="12" spans="1:7" x14ac:dyDescent="0.35">
      <c r="A12" s="1"/>
      <c r="B12" s="1"/>
      <c r="C12" s="1"/>
      <c r="D12" s="1"/>
      <c r="E12" s="1"/>
      <c r="F12" s="1"/>
      <c r="G12" s="1"/>
    </row>
    <row r="13" spans="1:7" x14ac:dyDescent="0.35">
      <c r="A13" s="1"/>
      <c r="B13" s="1"/>
      <c r="C13" s="1"/>
      <c r="D13" s="1"/>
      <c r="E13" s="1"/>
      <c r="F13" s="1"/>
      <c r="G13" s="1"/>
    </row>
    <row r="14" spans="1:7" ht="30" customHeight="1" x14ac:dyDescent="0.35">
      <c r="A14" s="1"/>
      <c r="B14" s="200" t="s">
        <v>167</v>
      </c>
      <c r="C14" s="200"/>
      <c r="D14" s="200"/>
      <c r="E14" s="200"/>
      <c r="F14" s="200"/>
      <c r="G14" s="200"/>
    </row>
    <row r="15" spans="1:7" x14ac:dyDescent="0.35">
      <c r="A15" s="1"/>
      <c r="B15" s="200" t="s">
        <v>2792</v>
      </c>
      <c r="C15" s="200" t="s">
        <v>2793</v>
      </c>
      <c r="D15" s="200" t="s">
        <v>2794</v>
      </c>
      <c r="E15" s="200" t="s">
        <v>2795</v>
      </c>
      <c r="F15" s="200" t="s">
        <v>2796</v>
      </c>
      <c r="G15" s="200"/>
    </row>
    <row r="16" spans="1:7" x14ac:dyDescent="0.35">
      <c r="A16" s="1"/>
      <c r="B16" s="200"/>
      <c r="C16" s="200"/>
      <c r="D16" s="200"/>
      <c r="E16" s="200"/>
      <c r="F16" s="200" t="s">
        <v>2775</v>
      </c>
      <c r="G16" s="200"/>
    </row>
    <row r="17" spans="1:7" x14ac:dyDescent="0.35">
      <c r="A17" s="1"/>
      <c r="B17" s="200"/>
      <c r="C17" s="200"/>
      <c r="D17" s="200"/>
      <c r="E17" s="200"/>
      <c r="F17" s="3" t="s">
        <v>2797</v>
      </c>
      <c r="G17" s="3" t="s">
        <v>2798</v>
      </c>
    </row>
    <row r="18" spans="1:7" x14ac:dyDescent="0.35">
      <c r="A18" s="1"/>
      <c r="B18" s="87" t="s">
        <v>2777</v>
      </c>
      <c r="C18" s="87" t="s">
        <v>2778</v>
      </c>
      <c r="D18" s="87" t="s">
        <v>2778</v>
      </c>
      <c r="E18" s="87">
        <v>0</v>
      </c>
      <c r="F18" s="87">
        <v>60.36</v>
      </c>
      <c r="G18" s="87">
        <v>59.64</v>
      </c>
    </row>
    <row r="19" spans="1:7" x14ac:dyDescent="0.35">
      <c r="A19" s="1"/>
      <c r="B19" s="87" t="s">
        <v>2799</v>
      </c>
      <c r="C19" s="87" t="s">
        <v>2778</v>
      </c>
      <c r="D19" s="87" t="s">
        <v>2778</v>
      </c>
      <c r="E19" s="87">
        <v>0</v>
      </c>
      <c r="F19" s="87">
        <v>61</v>
      </c>
      <c r="G19" s="87">
        <v>59</v>
      </c>
    </row>
    <row r="20" spans="1:7" x14ac:dyDescent="0.35">
      <c r="A20" s="1"/>
      <c r="B20" s="1"/>
      <c r="C20" s="1"/>
      <c r="D20" s="1"/>
      <c r="E20" s="1"/>
      <c r="F20" s="1"/>
      <c r="G20" s="1"/>
    </row>
    <row r="21" spans="1:7" x14ac:dyDescent="0.35">
      <c r="A21" s="1"/>
      <c r="B21" s="1"/>
      <c r="C21" s="1"/>
      <c r="D21" s="1"/>
      <c r="E21" s="1"/>
      <c r="F21" s="1"/>
      <c r="G21" s="1"/>
    </row>
    <row r="22" spans="1:7" ht="30" customHeight="1" x14ac:dyDescent="0.35">
      <c r="A22" s="1"/>
      <c r="B22" s="200" t="s">
        <v>2786</v>
      </c>
      <c r="C22" s="200"/>
      <c r="D22" s="200"/>
      <c r="E22" s="200"/>
      <c r="F22" s="200"/>
      <c r="G22" s="200"/>
    </row>
    <row r="23" spans="1:7" x14ac:dyDescent="0.35">
      <c r="A23" s="1"/>
      <c r="B23" s="200" t="s">
        <v>2792</v>
      </c>
      <c r="C23" s="200" t="s">
        <v>2793</v>
      </c>
      <c r="D23" s="200" t="s">
        <v>2794</v>
      </c>
      <c r="E23" s="200" t="s">
        <v>2795</v>
      </c>
      <c r="F23" s="200" t="s">
        <v>2796</v>
      </c>
      <c r="G23" s="200"/>
    </row>
    <row r="24" spans="1:7" x14ac:dyDescent="0.35">
      <c r="A24" s="1"/>
      <c r="B24" s="200"/>
      <c r="C24" s="200"/>
      <c r="D24" s="200"/>
      <c r="E24" s="200"/>
      <c r="F24" s="200" t="s">
        <v>2775</v>
      </c>
      <c r="G24" s="200"/>
    </row>
    <row r="25" spans="1:7" x14ac:dyDescent="0.35">
      <c r="A25" s="1"/>
      <c r="B25" s="200"/>
      <c r="C25" s="200"/>
      <c r="D25" s="200"/>
      <c r="E25" s="200"/>
      <c r="F25" s="3" t="s">
        <v>2797</v>
      </c>
      <c r="G25" s="3" t="s">
        <v>2798</v>
      </c>
    </row>
    <row r="26" spans="1:7" x14ac:dyDescent="0.35">
      <c r="A26" s="1"/>
      <c r="B26" s="87" t="s">
        <v>2777</v>
      </c>
      <c r="C26" s="87" t="s">
        <v>2778</v>
      </c>
      <c r="D26" s="87" t="s">
        <v>2778</v>
      </c>
      <c r="E26" s="87">
        <v>0</v>
      </c>
      <c r="F26" s="87">
        <v>60.36</v>
      </c>
      <c r="G26" s="87">
        <v>59.64</v>
      </c>
    </row>
    <row r="27" spans="1:7" x14ac:dyDescent="0.35">
      <c r="A27" s="1"/>
      <c r="B27" s="87" t="s">
        <v>2799</v>
      </c>
      <c r="C27" s="87" t="s">
        <v>2778</v>
      </c>
      <c r="D27" s="87" t="s">
        <v>2778</v>
      </c>
      <c r="E27" s="87">
        <v>0</v>
      </c>
      <c r="F27" s="87">
        <v>61</v>
      </c>
      <c r="G27" s="87">
        <v>59</v>
      </c>
    </row>
    <row r="28" spans="1:7" x14ac:dyDescent="0.35">
      <c r="A28" s="1"/>
      <c r="B28" s="1"/>
      <c r="C28" s="1"/>
      <c r="D28" s="1"/>
      <c r="E28" s="1"/>
      <c r="F28" s="1"/>
      <c r="G28" s="1"/>
    </row>
    <row r="29" spans="1:7" x14ac:dyDescent="0.35">
      <c r="A29" s="1"/>
      <c r="B29" s="1"/>
      <c r="C29" s="1"/>
      <c r="D29" s="1"/>
      <c r="E29" s="1"/>
      <c r="F29" s="1"/>
      <c r="G29" s="1"/>
    </row>
    <row r="30" spans="1:7" ht="30" customHeight="1" x14ac:dyDescent="0.35">
      <c r="A30" s="1"/>
      <c r="B30" s="200" t="s">
        <v>2719</v>
      </c>
      <c r="C30" s="200"/>
      <c r="D30" s="200"/>
      <c r="E30" s="200"/>
      <c r="F30" s="200"/>
      <c r="G30" s="200"/>
    </row>
    <row r="31" spans="1:7" x14ac:dyDescent="0.35">
      <c r="A31" s="1"/>
      <c r="B31" s="200" t="s">
        <v>2792</v>
      </c>
      <c r="C31" s="200" t="s">
        <v>2793</v>
      </c>
      <c r="D31" s="200" t="s">
        <v>2794</v>
      </c>
      <c r="E31" s="200" t="s">
        <v>2795</v>
      </c>
      <c r="F31" s="200" t="s">
        <v>2796</v>
      </c>
      <c r="G31" s="200"/>
    </row>
    <row r="32" spans="1:7" x14ac:dyDescent="0.35">
      <c r="A32" s="1"/>
      <c r="B32" s="200"/>
      <c r="C32" s="200"/>
      <c r="D32" s="200"/>
      <c r="E32" s="200"/>
      <c r="F32" s="200" t="s">
        <v>2775</v>
      </c>
      <c r="G32" s="200"/>
    </row>
    <row r="33" spans="1:7" x14ac:dyDescent="0.35">
      <c r="A33" s="1"/>
      <c r="B33" s="200"/>
      <c r="C33" s="200"/>
      <c r="D33" s="200"/>
      <c r="E33" s="200"/>
      <c r="F33" s="3" t="s">
        <v>2797</v>
      </c>
      <c r="G33" s="3" t="s">
        <v>2798</v>
      </c>
    </row>
    <row r="34" spans="1:7" x14ac:dyDescent="0.35">
      <c r="A34" s="1"/>
      <c r="B34" s="87" t="s">
        <v>2777</v>
      </c>
      <c r="C34" s="87" t="s">
        <v>2778</v>
      </c>
      <c r="D34" s="87" t="s">
        <v>2778</v>
      </c>
      <c r="E34" s="87">
        <v>0</v>
      </c>
      <c r="F34" s="87">
        <v>60.36</v>
      </c>
      <c r="G34" s="87">
        <v>59.64</v>
      </c>
    </row>
    <row r="35" spans="1:7" x14ac:dyDescent="0.35">
      <c r="A35" s="1"/>
      <c r="B35" s="87" t="s">
        <v>2799</v>
      </c>
      <c r="C35" s="87" t="s">
        <v>2778</v>
      </c>
      <c r="D35" s="87" t="s">
        <v>2778</v>
      </c>
      <c r="E35" s="87">
        <v>0</v>
      </c>
      <c r="F35" s="87">
        <v>61</v>
      </c>
      <c r="G35" s="87">
        <v>59</v>
      </c>
    </row>
    <row r="36" spans="1:7" x14ac:dyDescent="0.35">
      <c r="A36" s="1"/>
      <c r="B36" s="1"/>
      <c r="C36" s="1"/>
      <c r="D36" s="1"/>
      <c r="E36" s="1"/>
      <c r="F36" s="1"/>
      <c r="G36" s="1"/>
    </row>
    <row r="37" spans="1:7" x14ac:dyDescent="0.35">
      <c r="A37" s="1"/>
      <c r="B37" s="1"/>
      <c r="C37" s="1"/>
      <c r="D37" s="1"/>
      <c r="E37" s="1"/>
      <c r="F37" s="1"/>
      <c r="G37" s="1"/>
    </row>
    <row r="38" spans="1:7" ht="30" customHeight="1" x14ac:dyDescent="0.35">
      <c r="A38" s="1"/>
      <c r="B38" s="200" t="s">
        <v>580</v>
      </c>
      <c r="C38" s="200"/>
      <c r="D38" s="200"/>
      <c r="E38" s="200"/>
      <c r="F38" s="200"/>
      <c r="G38" s="200"/>
    </row>
    <row r="39" spans="1:7" x14ac:dyDescent="0.35">
      <c r="A39" s="1"/>
      <c r="B39" s="200" t="s">
        <v>2792</v>
      </c>
      <c r="C39" s="200" t="s">
        <v>2793</v>
      </c>
      <c r="D39" s="200" t="s">
        <v>2794</v>
      </c>
      <c r="E39" s="200" t="s">
        <v>2795</v>
      </c>
      <c r="F39" s="200" t="s">
        <v>2796</v>
      </c>
      <c r="G39" s="200"/>
    </row>
    <row r="40" spans="1:7" x14ac:dyDescent="0.35">
      <c r="A40" s="1"/>
      <c r="B40" s="200"/>
      <c r="C40" s="200"/>
      <c r="D40" s="200"/>
      <c r="E40" s="200"/>
      <c r="F40" s="200" t="s">
        <v>2775</v>
      </c>
      <c r="G40" s="200"/>
    </row>
    <row r="41" spans="1:7" x14ac:dyDescent="0.35">
      <c r="A41" s="1"/>
      <c r="B41" s="200"/>
      <c r="C41" s="200"/>
      <c r="D41" s="200"/>
      <c r="E41" s="200"/>
      <c r="F41" s="3" t="s">
        <v>2797</v>
      </c>
      <c r="G41" s="3" t="s">
        <v>2798</v>
      </c>
    </row>
    <row r="42" spans="1:7" x14ac:dyDescent="0.35">
      <c r="A42" s="1"/>
      <c r="B42" s="87" t="s">
        <v>2777</v>
      </c>
      <c r="C42" s="87" t="s">
        <v>2778</v>
      </c>
      <c r="D42" s="87" t="s">
        <v>2778</v>
      </c>
      <c r="E42" s="87">
        <v>0</v>
      </c>
      <c r="F42" s="87">
        <v>60.36</v>
      </c>
      <c r="G42" s="87">
        <v>59.64</v>
      </c>
    </row>
    <row r="43" spans="1:7" x14ac:dyDescent="0.35">
      <c r="A43" s="1"/>
      <c r="B43" s="87" t="s">
        <v>2799</v>
      </c>
      <c r="C43" s="87" t="s">
        <v>2778</v>
      </c>
      <c r="D43" s="87" t="s">
        <v>2778</v>
      </c>
      <c r="E43" s="87">
        <v>0</v>
      </c>
      <c r="F43" s="87">
        <v>61</v>
      </c>
      <c r="G43" s="87">
        <v>59</v>
      </c>
    </row>
    <row r="44" spans="1:7" x14ac:dyDescent="0.35">
      <c r="A44" s="1"/>
      <c r="B44" s="1"/>
      <c r="C44" s="1"/>
      <c r="D44" s="1"/>
      <c r="E44" s="1"/>
      <c r="F44" s="1"/>
      <c r="G44" s="1"/>
    </row>
    <row r="45" spans="1:7" x14ac:dyDescent="0.35">
      <c r="A45" s="1"/>
      <c r="B45" s="1"/>
      <c r="C45" s="1"/>
      <c r="D45" s="1"/>
      <c r="E45" s="1"/>
      <c r="F45" s="1"/>
      <c r="G45" s="1"/>
    </row>
    <row r="46" spans="1:7" ht="30" customHeight="1" x14ac:dyDescent="0.35">
      <c r="A46" s="1"/>
      <c r="B46" s="200" t="s">
        <v>2790</v>
      </c>
      <c r="C46" s="200"/>
      <c r="D46" s="200"/>
      <c r="E46" s="200"/>
      <c r="F46" s="200"/>
      <c r="G46" s="200"/>
    </row>
    <row r="47" spans="1:7" x14ac:dyDescent="0.35">
      <c r="A47" s="1"/>
      <c r="B47" s="200" t="s">
        <v>2792</v>
      </c>
      <c r="C47" s="200" t="s">
        <v>2793</v>
      </c>
      <c r="D47" s="200" t="s">
        <v>2794</v>
      </c>
      <c r="E47" s="200" t="s">
        <v>2795</v>
      </c>
      <c r="F47" s="200" t="s">
        <v>2796</v>
      </c>
      <c r="G47" s="200"/>
    </row>
    <row r="48" spans="1:7" x14ac:dyDescent="0.35">
      <c r="A48" s="1"/>
      <c r="B48" s="200"/>
      <c r="C48" s="200"/>
      <c r="D48" s="200"/>
      <c r="E48" s="200"/>
      <c r="F48" s="200" t="s">
        <v>2775</v>
      </c>
      <c r="G48" s="200"/>
    </row>
    <row r="49" spans="1:7" x14ac:dyDescent="0.35">
      <c r="A49" s="1"/>
      <c r="B49" s="200"/>
      <c r="C49" s="200"/>
      <c r="D49" s="200"/>
      <c r="E49" s="200"/>
      <c r="F49" s="3" t="s">
        <v>2797</v>
      </c>
      <c r="G49" s="3" t="s">
        <v>2798</v>
      </c>
    </row>
    <row r="50" spans="1:7" x14ac:dyDescent="0.35">
      <c r="A50" s="1"/>
      <c r="B50" s="87" t="s">
        <v>2777</v>
      </c>
      <c r="C50" s="87" t="s">
        <v>2778</v>
      </c>
      <c r="D50" s="87" t="s">
        <v>2778</v>
      </c>
      <c r="E50" s="87">
        <v>0</v>
      </c>
      <c r="F50" s="87">
        <v>60.36</v>
      </c>
      <c r="G50" s="87">
        <v>59.64</v>
      </c>
    </row>
    <row r="51" spans="1:7" x14ac:dyDescent="0.35">
      <c r="A51" s="1"/>
      <c r="B51" s="87" t="s">
        <v>2799</v>
      </c>
      <c r="C51" s="87" t="s">
        <v>2778</v>
      </c>
      <c r="D51" s="87" t="s">
        <v>2778</v>
      </c>
      <c r="E51" s="87">
        <v>0</v>
      </c>
      <c r="F51" s="87">
        <v>61</v>
      </c>
      <c r="G51" s="87">
        <v>59</v>
      </c>
    </row>
    <row r="52" spans="1:7" x14ac:dyDescent="0.35">
      <c r="A52" s="1"/>
      <c r="B52" s="1"/>
      <c r="C52" s="1"/>
      <c r="D52" s="1"/>
      <c r="E52" s="1"/>
      <c r="F52" s="1"/>
      <c r="G52" s="1"/>
    </row>
    <row r="53" spans="1:7" x14ac:dyDescent="0.35">
      <c r="A53" s="1"/>
      <c r="B53" s="1"/>
      <c r="C53" s="1"/>
      <c r="D53" s="1"/>
      <c r="E53" s="1"/>
      <c r="F53" s="1"/>
      <c r="G53" s="1"/>
    </row>
    <row r="54" spans="1:7" ht="30" customHeight="1" x14ac:dyDescent="0.35">
      <c r="A54" s="1"/>
      <c r="B54" s="200" t="s">
        <v>460</v>
      </c>
      <c r="C54" s="200"/>
      <c r="D54" s="200"/>
      <c r="E54" s="200"/>
      <c r="F54" s="200"/>
      <c r="G54" s="200"/>
    </row>
    <row r="55" spans="1:7" x14ac:dyDescent="0.35">
      <c r="A55" s="1"/>
      <c r="B55" s="200" t="s">
        <v>2792</v>
      </c>
      <c r="C55" s="200" t="s">
        <v>2793</v>
      </c>
      <c r="D55" s="200" t="s">
        <v>2794</v>
      </c>
      <c r="E55" s="200" t="s">
        <v>2795</v>
      </c>
      <c r="F55" s="200" t="s">
        <v>2796</v>
      </c>
      <c r="G55" s="200"/>
    </row>
    <row r="56" spans="1:7" x14ac:dyDescent="0.35">
      <c r="A56" s="1"/>
      <c r="B56" s="200"/>
      <c r="C56" s="200"/>
      <c r="D56" s="200"/>
      <c r="E56" s="200"/>
      <c r="F56" s="200" t="s">
        <v>2775</v>
      </c>
      <c r="G56" s="200"/>
    </row>
    <row r="57" spans="1:7" x14ac:dyDescent="0.35">
      <c r="A57" s="1"/>
      <c r="B57" s="200"/>
      <c r="C57" s="200"/>
      <c r="D57" s="200"/>
      <c r="E57" s="200"/>
      <c r="F57" s="3" t="s">
        <v>2797</v>
      </c>
      <c r="G57" s="3" t="s">
        <v>2798</v>
      </c>
    </row>
    <row r="58" spans="1:7" x14ac:dyDescent="0.35">
      <c r="A58" s="1"/>
      <c r="B58" s="87" t="s">
        <v>2777</v>
      </c>
      <c r="C58" s="87" t="s">
        <v>2778</v>
      </c>
      <c r="D58" s="87" t="s">
        <v>2778</v>
      </c>
      <c r="E58" s="87">
        <v>0</v>
      </c>
      <c r="F58" s="87">
        <v>60.36</v>
      </c>
      <c r="G58" s="87">
        <v>59.64</v>
      </c>
    </row>
    <row r="59" spans="1:7" x14ac:dyDescent="0.35">
      <c r="A59" s="1"/>
      <c r="B59" s="87" t="s">
        <v>2799</v>
      </c>
      <c r="C59" s="87" t="s">
        <v>2778</v>
      </c>
      <c r="D59" s="87" t="s">
        <v>2778</v>
      </c>
      <c r="E59" s="87">
        <v>0</v>
      </c>
      <c r="F59" s="87">
        <v>61</v>
      </c>
      <c r="G59" s="87">
        <v>59</v>
      </c>
    </row>
    <row r="60" spans="1:7" x14ac:dyDescent="0.35">
      <c r="A60" s="1"/>
      <c r="B60" s="1"/>
      <c r="C60" s="1"/>
      <c r="D60" s="1"/>
      <c r="E60" s="1"/>
      <c r="F60" s="1"/>
      <c r="G60" s="1"/>
    </row>
    <row r="61" spans="1:7" x14ac:dyDescent="0.35">
      <c r="A61" s="1"/>
      <c r="B61" s="1"/>
      <c r="C61" s="1"/>
      <c r="D61" s="1"/>
      <c r="E61" s="1"/>
      <c r="F61" s="1"/>
      <c r="G61" s="1"/>
    </row>
    <row r="62" spans="1:7" ht="30" customHeight="1" x14ac:dyDescent="0.35">
      <c r="A62" s="1"/>
      <c r="B62" s="200" t="s">
        <v>669</v>
      </c>
      <c r="C62" s="200"/>
      <c r="D62" s="200"/>
      <c r="E62" s="200"/>
      <c r="F62" s="200"/>
      <c r="G62" s="200"/>
    </row>
    <row r="63" spans="1:7" x14ac:dyDescent="0.35">
      <c r="A63" s="1"/>
      <c r="B63" s="200" t="s">
        <v>2792</v>
      </c>
      <c r="C63" s="200" t="s">
        <v>2793</v>
      </c>
      <c r="D63" s="200" t="s">
        <v>2794</v>
      </c>
      <c r="E63" s="200" t="s">
        <v>2795</v>
      </c>
      <c r="F63" s="200" t="s">
        <v>2796</v>
      </c>
      <c r="G63" s="200"/>
    </row>
    <row r="64" spans="1:7" x14ac:dyDescent="0.35">
      <c r="A64" s="1"/>
      <c r="B64" s="200"/>
      <c r="C64" s="200"/>
      <c r="D64" s="200"/>
      <c r="E64" s="200"/>
      <c r="F64" s="200" t="s">
        <v>2775</v>
      </c>
      <c r="G64" s="200"/>
    </row>
    <row r="65" spans="1:7" x14ac:dyDescent="0.35">
      <c r="A65" s="1"/>
      <c r="B65" s="200"/>
      <c r="C65" s="200"/>
      <c r="D65" s="200"/>
      <c r="E65" s="200"/>
      <c r="F65" s="3" t="s">
        <v>2797</v>
      </c>
      <c r="G65" s="3" t="s">
        <v>2798</v>
      </c>
    </row>
    <row r="66" spans="1:7" x14ac:dyDescent="0.35">
      <c r="A66" s="1"/>
      <c r="B66" s="87" t="s">
        <v>2777</v>
      </c>
      <c r="C66" s="87" t="s">
        <v>2778</v>
      </c>
      <c r="D66" s="87" t="s">
        <v>2778</v>
      </c>
      <c r="E66" s="87">
        <v>0</v>
      </c>
      <c r="F66" s="87">
        <v>60.36</v>
      </c>
      <c r="G66" s="87">
        <v>59.64</v>
      </c>
    </row>
    <row r="67" spans="1:7" x14ac:dyDescent="0.35">
      <c r="A67" s="1"/>
      <c r="B67" s="87" t="s">
        <v>2799</v>
      </c>
      <c r="C67" s="87" t="s">
        <v>2778</v>
      </c>
      <c r="D67" s="87" t="s">
        <v>2778</v>
      </c>
      <c r="E67" s="87">
        <v>0</v>
      </c>
      <c r="F67" s="87">
        <v>61</v>
      </c>
      <c r="G67" s="87">
        <v>59</v>
      </c>
    </row>
  </sheetData>
  <mergeCells count="57">
    <mergeCell ref="B62:G62"/>
    <mergeCell ref="F63:G63"/>
    <mergeCell ref="F64:G64"/>
    <mergeCell ref="B63:B65"/>
    <mergeCell ref="C63:C65"/>
    <mergeCell ref="D63:D65"/>
    <mergeCell ref="E63:E65"/>
    <mergeCell ref="B54:G54"/>
    <mergeCell ref="F55:G55"/>
    <mergeCell ref="F56:G56"/>
    <mergeCell ref="B55:B57"/>
    <mergeCell ref="C55:C57"/>
    <mergeCell ref="D55:D57"/>
    <mergeCell ref="E55:E57"/>
    <mergeCell ref="B46:G46"/>
    <mergeCell ref="F47:G47"/>
    <mergeCell ref="F48:G48"/>
    <mergeCell ref="B47:B49"/>
    <mergeCell ref="C47:C49"/>
    <mergeCell ref="D47:D49"/>
    <mergeCell ref="E47:E49"/>
    <mergeCell ref="B38:G38"/>
    <mergeCell ref="F39:G39"/>
    <mergeCell ref="F40:G40"/>
    <mergeCell ref="B39:B41"/>
    <mergeCell ref="C39:C41"/>
    <mergeCell ref="D39:D41"/>
    <mergeCell ref="E39:E41"/>
    <mergeCell ref="B30:G30"/>
    <mergeCell ref="F31:G31"/>
    <mergeCell ref="F32:G32"/>
    <mergeCell ref="B31:B33"/>
    <mergeCell ref="C31:C33"/>
    <mergeCell ref="D31:D33"/>
    <mergeCell ref="E31:E33"/>
    <mergeCell ref="B22:G22"/>
    <mergeCell ref="F23:G23"/>
    <mergeCell ref="F24:G24"/>
    <mergeCell ref="B23:B25"/>
    <mergeCell ref="C23:C25"/>
    <mergeCell ref="D23:D25"/>
    <mergeCell ref="E23:E25"/>
    <mergeCell ref="B14:G14"/>
    <mergeCell ref="F15:G15"/>
    <mergeCell ref="F16:G16"/>
    <mergeCell ref="B15:B17"/>
    <mergeCell ref="C15:C17"/>
    <mergeCell ref="D15:D17"/>
    <mergeCell ref="E15:E17"/>
    <mergeCell ref="B3:G3"/>
    <mergeCell ref="B6:G6"/>
    <mergeCell ref="F7:G7"/>
    <mergeCell ref="F8:G8"/>
    <mergeCell ref="B7:B9"/>
    <mergeCell ref="C7:C9"/>
    <mergeCell ref="D7:D9"/>
    <mergeCell ref="E7:E9"/>
  </mergeCells>
  <pageMargins left="0.7" right="0.7" top="0.75" bottom="0.75" header="0.3" footer="0.3"/>
  <drawing r:id="rId1"/>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300-000000000000}">
  <dimension ref="A1:G54"/>
  <sheetViews>
    <sheetView showGridLines="0" zoomScale="80" workbookViewId="0">
      <pane xSplit="2" ySplit="6" topLeftCell="C7" activePane="bottomRight" state="frozen"/>
      <selection pane="topRight" activeCell="C1" sqref="C1"/>
      <selection pane="bottomLeft" activeCell="A7" sqref="A7"/>
      <selection pane="bottomRight"/>
    </sheetView>
  </sheetViews>
  <sheetFormatPr baseColWidth="10" defaultColWidth="8.7265625" defaultRowHeight="14.5" x14ac:dyDescent="0.35"/>
  <cols>
    <col min="1" max="1" width="2" customWidth="1"/>
    <col min="2" max="2" width="11" customWidth="1"/>
    <col min="3" max="3" width="9" customWidth="1"/>
    <col min="4" max="6" width="18" customWidth="1"/>
  </cols>
  <sheetData>
    <row r="1" spans="1:7" x14ac:dyDescent="0.35">
      <c r="A1" s="1"/>
      <c r="B1" s="1"/>
      <c r="C1" s="1"/>
      <c r="D1" s="1"/>
      <c r="E1" s="1"/>
      <c r="F1" s="1"/>
    </row>
    <row r="2" spans="1:7" x14ac:dyDescent="0.35">
      <c r="A2" s="1"/>
      <c r="B2" s="1"/>
      <c r="C2" s="1"/>
      <c r="D2" s="1"/>
      <c r="E2" s="1"/>
      <c r="F2" s="1"/>
    </row>
    <row r="3" spans="1:7" ht="69" customHeight="1" x14ac:dyDescent="0.35">
      <c r="A3" s="1"/>
      <c r="B3" s="196" t="s">
        <v>0</v>
      </c>
      <c r="C3" s="197"/>
      <c r="D3" s="197"/>
      <c r="E3" s="197"/>
      <c r="F3" s="197"/>
      <c r="G3" s="199"/>
    </row>
    <row r="4" spans="1:7" ht="0" hidden="1" customHeight="1" x14ac:dyDescent="0.35">
      <c r="A4" s="1"/>
      <c r="B4" s="1"/>
      <c r="C4" s="1"/>
      <c r="D4" s="1"/>
      <c r="E4" s="1"/>
      <c r="F4" s="1"/>
    </row>
    <row r="5" spans="1:7" ht="23" x14ac:dyDescent="0.5">
      <c r="A5" s="1"/>
      <c r="B5" s="22" t="s">
        <v>2800</v>
      </c>
      <c r="C5" s="1"/>
      <c r="D5" s="1"/>
      <c r="E5" s="1"/>
      <c r="F5" s="1"/>
    </row>
    <row r="6" spans="1:7" ht="27" customHeight="1" x14ac:dyDescent="0.35">
      <c r="A6" s="1"/>
      <c r="B6" s="7" t="s">
        <v>54</v>
      </c>
      <c r="C6" s="7" t="s">
        <v>567</v>
      </c>
      <c r="D6" s="7" t="s">
        <v>2801</v>
      </c>
      <c r="E6" s="7" t="s">
        <v>2802</v>
      </c>
      <c r="F6" s="7" t="s">
        <v>2803</v>
      </c>
    </row>
    <row r="7" spans="1:7" x14ac:dyDescent="0.35">
      <c r="A7" s="1"/>
      <c r="B7" s="147" t="s">
        <v>58</v>
      </c>
      <c r="C7" s="147" t="s">
        <v>784</v>
      </c>
      <c r="D7" s="53">
        <v>6157.00623</v>
      </c>
      <c r="E7" s="53">
        <v>6220.1101200000003</v>
      </c>
      <c r="F7" s="177">
        <v>1.0249119075521871E-2</v>
      </c>
    </row>
    <row r="8" spans="1:7" x14ac:dyDescent="0.35">
      <c r="A8" s="1"/>
      <c r="B8" s="147" t="s">
        <v>58</v>
      </c>
      <c r="C8" s="147" t="s">
        <v>785</v>
      </c>
      <c r="D8" s="53">
        <v>6176.4626600000001</v>
      </c>
      <c r="E8" s="53">
        <v>6105.1919799999996</v>
      </c>
      <c r="F8" s="177">
        <v>-1.1539077287969875E-2</v>
      </c>
    </row>
    <row r="9" spans="1:7" x14ac:dyDescent="0.35">
      <c r="A9" s="1"/>
      <c r="B9" s="147" t="s">
        <v>58</v>
      </c>
      <c r="C9" s="147" t="s">
        <v>786</v>
      </c>
      <c r="D9" s="53">
        <v>6085.8564900000001</v>
      </c>
      <c r="E9" s="53">
        <v>6002.4533600000004</v>
      </c>
      <c r="F9" s="177">
        <v>-1.3704419441543552E-2</v>
      </c>
    </row>
    <row r="10" spans="1:7" x14ac:dyDescent="0.35">
      <c r="A10" s="1"/>
      <c r="B10" s="147" t="s">
        <v>58</v>
      </c>
      <c r="C10" s="147" t="s">
        <v>787</v>
      </c>
      <c r="D10" s="53">
        <v>6005.23567</v>
      </c>
      <c r="E10" s="53">
        <v>5933.4123600000003</v>
      </c>
      <c r="F10" s="177">
        <v>-1.1960115130668967E-2</v>
      </c>
    </row>
    <row r="11" spans="1:7" x14ac:dyDescent="0.35">
      <c r="A11" s="1"/>
      <c r="B11" s="147" t="s">
        <v>58</v>
      </c>
      <c r="C11" s="147" t="s">
        <v>788</v>
      </c>
      <c r="D11" s="53">
        <v>5994.5064599999996</v>
      </c>
      <c r="E11" s="53">
        <v>5882.5111200000001</v>
      </c>
      <c r="F11" s="177">
        <v>-1.8682995964274932E-2</v>
      </c>
    </row>
    <row r="12" spans="1:7" x14ac:dyDescent="0.35">
      <c r="A12" s="1"/>
      <c r="B12" s="147" t="s">
        <v>58</v>
      </c>
      <c r="C12" s="147" t="s">
        <v>789</v>
      </c>
      <c r="D12" s="53">
        <v>5885.2267199999997</v>
      </c>
      <c r="E12" s="53">
        <v>5887.6399300000003</v>
      </c>
      <c r="F12" s="177">
        <v>4.1004537544816967E-4</v>
      </c>
    </row>
    <row r="13" spans="1:7" x14ac:dyDescent="0.35">
      <c r="A13" s="1"/>
      <c r="B13" s="147" t="s">
        <v>58</v>
      </c>
      <c r="C13" s="147" t="s">
        <v>790</v>
      </c>
      <c r="D13" s="53">
        <v>5955.1758799999998</v>
      </c>
      <c r="E13" s="53">
        <v>5894.8619200000003</v>
      </c>
      <c r="F13" s="177">
        <v>-1.0127989704310799E-2</v>
      </c>
    </row>
    <row r="14" spans="1:7" x14ac:dyDescent="0.35">
      <c r="A14" s="1"/>
      <c r="B14" s="147" t="s">
        <v>58</v>
      </c>
      <c r="C14" s="147" t="s">
        <v>791</v>
      </c>
      <c r="D14" s="53">
        <v>5902.2839999999997</v>
      </c>
      <c r="E14" s="53">
        <v>5927.7326599999997</v>
      </c>
      <c r="F14" s="177">
        <v>4.3116630782253111E-3</v>
      </c>
    </row>
    <row r="15" spans="1:7" x14ac:dyDescent="0.35">
      <c r="A15" s="1"/>
      <c r="B15" s="147" t="s">
        <v>58</v>
      </c>
      <c r="C15" s="147" t="s">
        <v>792</v>
      </c>
      <c r="D15" s="53">
        <v>6050.8601500000004</v>
      </c>
      <c r="E15" s="53">
        <v>5970.4276300000001</v>
      </c>
      <c r="F15" s="177">
        <v>-1.3292741528656881E-2</v>
      </c>
    </row>
    <row r="16" spans="1:7" x14ac:dyDescent="0.35">
      <c r="A16" s="1"/>
      <c r="B16" s="147" t="s">
        <v>58</v>
      </c>
      <c r="C16" s="147" t="s">
        <v>793</v>
      </c>
      <c r="D16" s="53">
        <v>6072.9440800000002</v>
      </c>
      <c r="E16" s="53">
        <v>6029.2481699999998</v>
      </c>
      <c r="F16" s="177">
        <v>-7.1951774006784536E-3</v>
      </c>
    </row>
    <row r="17" spans="1:6" x14ac:dyDescent="0.35">
      <c r="A17" s="1"/>
      <c r="B17" s="147" t="s">
        <v>58</v>
      </c>
      <c r="C17" s="147" t="s">
        <v>794</v>
      </c>
      <c r="D17" s="53">
        <v>6220.4681200000005</v>
      </c>
      <c r="E17" s="53">
        <v>6162.9698799999996</v>
      </c>
      <c r="F17" s="177">
        <v>-9.2433943701330304E-3</v>
      </c>
    </row>
    <row r="18" spans="1:6" x14ac:dyDescent="0.35">
      <c r="A18" s="1"/>
      <c r="B18" s="147" t="s">
        <v>58</v>
      </c>
      <c r="C18" s="147" t="s">
        <v>795</v>
      </c>
      <c r="D18" s="53">
        <v>6467.0812900000001</v>
      </c>
      <c r="E18" s="53">
        <v>6264.79043</v>
      </c>
      <c r="F18" s="177">
        <v>-3.1280086166970082E-2</v>
      </c>
    </row>
    <row r="19" spans="1:6" x14ac:dyDescent="0.35">
      <c r="A19" s="1"/>
      <c r="B19" s="147" t="s">
        <v>58</v>
      </c>
      <c r="C19" s="147" t="s">
        <v>796</v>
      </c>
      <c r="D19" s="53">
        <v>6566.0546700000004</v>
      </c>
      <c r="E19" s="53">
        <v>6487.6790700000001</v>
      </c>
      <c r="F19" s="177">
        <v>-1.1936483008296367E-2</v>
      </c>
    </row>
    <row r="20" spans="1:6" x14ac:dyDescent="0.35">
      <c r="A20" s="1"/>
      <c r="B20" s="147" t="s">
        <v>58</v>
      </c>
      <c r="C20" s="147" t="s">
        <v>797</v>
      </c>
      <c r="D20" s="53">
        <v>6678.5588600000001</v>
      </c>
      <c r="E20" s="53">
        <v>6587.6311299999998</v>
      </c>
      <c r="F20" s="177">
        <v>-1.3614872894898766E-2</v>
      </c>
    </row>
    <row r="21" spans="1:6" x14ac:dyDescent="0.35">
      <c r="A21" s="1"/>
      <c r="B21" s="147" t="s">
        <v>58</v>
      </c>
      <c r="C21" s="147" t="s">
        <v>798</v>
      </c>
      <c r="D21" s="53">
        <v>6671.4397200000003</v>
      </c>
      <c r="E21" s="53">
        <v>6707.3177100000003</v>
      </c>
      <c r="F21" s="177">
        <v>5.3778481865680416E-3</v>
      </c>
    </row>
    <row r="22" spans="1:6" x14ac:dyDescent="0.35">
      <c r="A22" s="1"/>
      <c r="B22" s="147" t="s">
        <v>58</v>
      </c>
      <c r="C22" s="147" t="s">
        <v>799</v>
      </c>
      <c r="D22" s="53">
        <v>6880.2349800000002</v>
      </c>
      <c r="E22" s="53">
        <v>6841.44283</v>
      </c>
      <c r="F22" s="177">
        <v>-5.6382013278273241E-3</v>
      </c>
    </row>
    <row r="23" spans="1:6" x14ac:dyDescent="0.35">
      <c r="A23" s="1"/>
      <c r="B23" s="147" t="s">
        <v>58</v>
      </c>
      <c r="C23" s="147" t="s">
        <v>800</v>
      </c>
      <c r="D23" s="53">
        <v>7121.5167499999998</v>
      </c>
      <c r="E23" s="53">
        <v>7023.5218500000001</v>
      </c>
      <c r="F23" s="177">
        <v>-1.376039731985465E-2</v>
      </c>
    </row>
    <row r="24" spans="1:6" x14ac:dyDescent="0.35">
      <c r="A24" s="1"/>
      <c r="B24" s="147" t="s">
        <v>58</v>
      </c>
      <c r="C24" s="147" t="s">
        <v>801</v>
      </c>
      <c r="D24" s="53">
        <v>7269.3332799999998</v>
      </c>
      <c r="E24" s="53">
        <v>7215.3064999999997</v>
      </c>
      <c r="F24" s="177">
        <v>-7.4321506414684567E-3</v>
      </c>
    </row>
    <row r="25" spans="1:6" x14ac:dyDescent="0.35">
      <c r="A25" s="1"/>
      <c r="B25" s="147" t="s">
        <v>58</v>
      </c>
      <c r="C25" s="147" t="s">
        <v>802</v>
      </c>
      <c r="D25" s="53">
        <v>7350.6206400000001</v>
      </c>
      <c r="E25" s="53">
        <v>7350.9874</v>
      </c>
      <c r="F25" s="177">
        <v>4.9895106544363856E-5</v>
      </c>
    </row>
    <row r="26" spans="1:6" x14ac:dyDescent="0.35">
      <c r="A26" s="1"/>
      <c r="B26" s="147" t="s">
        <v>58</v>
      </c>
      <c r="C26" s="147" t="s">
        <v>803</v>
      </c>
      <c r="D26" s="53">
        <v>7489.3501399999996</v>
      </c>
      <c r="E26" s="53">
        <v>7479.4431299999997</v>
      </c>
      <c r="F26" s="177">
        <v>-1.3228130364859667E-3</v>
      </c>
    </row>
    <row r="27" spans="1:6" x14ac:dyDescent="0.35">
      <c r="A27" s="1"/>
      <c r="B27" s="147" t="s">
        <v>58</v>
      </c>
      <c r="C27" s="147" t="s">
        <v>804</v>
      </c>
      <c r="D27" s="53">
        <v>7436.7709000000004</v>
      </c>
      <c r="E27" s="53">
        <v>7603.6155500000004</v>
      </c>
      <c r="F27" s="177">
        <v>2.2435093435512449E-2</v>
      </c>
    </row>
    <row r="28" spans="1:6" x14ac:dyDescent="0.35">
      <c r="A28" s="1"/>
      <c r="B28" s="147" t="s">
        <v>58</v>
      </c>
      <c r="C28" s="147" t="s">
        <v>805</v>
      </c>
      <c r="D28" s="53">
        <v>7609.2680099999998</v>
      </c>
      <c r="E28" s="53">
        <v>7706.4853199999998</v>
      </c>
      <c r="F28" s="177">
        <v>1.2776171094543955E-2</v>
      </c>
    </row>
    <row r="29" spans="1:6" x14ac:dyDescent="0.35">
      <c r="A29" s="1"/>
      <c r="B29" s="147" t="s">
        <v>58</v>
      </c>
      <c r="C29" s="147" t="s">
        <v>806</v>
      </c>
      <c r="D29" s="53">
        <v>7687.9560199999996</v>
      </c>
      <c r="E29" s="53">
        <v>7742.33925</v>
      </c>
      <c r="F29" s="177">
        <v>7.0738216840111421E-3</v>
      </c>
    </row>
    <row r="30" spans="1:6" x14ac:dyDescent="0.35">
      <c r="A30" s="1"/>
      <c r="B30" s="147" t="s">
        <v>58</v>
      </c>
      <c r="C30" s="147" t="s">
        <v>807</v>
      </c>
      <c r="D30" s="53">
        <v>7632.0649199999998</v>
      </c>
      <c r="E30" s="53">
        <v>7715.3686299999999</v>
      </c>
      <c r="F30" s="177">
        <v>1.0914963495881794E-2</v>
      </c>
    </row>
    <row r="31" spans="1:6" x14ac:dyDescent="0.35">
      <c r="A31" s="1"/>
      <c r="B31" s="147" t="s">
        <v>58</v>
      </c>
      <c r="C31" s="147" t="s">
        <v>808</v>
      </c>
      <c r="D31" s="53">
        <v>7467.6168699999998</v>
      </c>
      <c r="E31" s="53">
        <v>7674.2628699999996</v>
      </c>
      <c r="F31" s="177">
        <v>2.7672282014114633E-2</v>
      </c>
    </row>
    <row r="32" spans="1:6" x14ac:dyDescent="0.35">
      <c r="A32" s="1"/>
      <c r="B32" s="147" t="s">
        <v>58</v>
      </c>
      <c r="C32" s="147" t="s">
        <v>809</v>
      </c>
      <c r="D32" s="53">
        <v>7396.3599000000004</v>
      </c>
      <c r="E32" s="53">
        <v>7607.29864</v>
      </c>
      <c r="F32" s="177">
        <v>2.8519263915213214E-2</v>
      </c>
    </row>
    <row r="33" spans="1:6" x14ac:dyDescent="0.35">
      <c r="A33" s="1"/>
      <c r="B33" s="147" t="s">
        <v>58</v>
      </c>
      <c r="C33" s="147" t="s">
        <v>810</v>
      </c>
      <c r="D33" s="53">
        <v>7478.2757799999999</v>
      </c>
      <c r="E33" s="53">
        <v>7571.6570300000003</v>
      </c>
      <c r="F33" s="177">
        <v>1.2487002719228417E-2</v>
      </c>
    </row>
    <row r="34" spans="1:6" x14ac:dyDescent="0.35">
      <c r="A34" s="1"/>
      <c r="B34" s="147" t="s">
        <v>58</v>
      </c>
      <c r="C34" s="147" t="s">
        <v>811</v>
      </c>
      <c r="D34" s="53">
        <v>7529.8849899999996</v>
      </c>
      <c r="E34" s="53">
        <v>7586.0702499999998</v>
      </c>
      <c r="F34" s="177">
        <v>7.461635878186235E-3</v>
      </c>
    </row>
    <row r="35" spans="1:6" x14ac:dyDescent="0.35">
      <c r="A35" s="1"/>
      <c r="B35" s="147" t="s">
        <v>58</v>
      </c>
      <c r="C35" s="147" t="s">
        <v>812</v>
      </c>
      <c r="D35" s="53">
        <v>7650.5600400000003</v>
      </c>
      <c r="E35" s="53">
        <v>7679.2420099999999</v>
      </c>
      <c r="F35" s="177">
        <v>3.7490026677837822E-3</v>
      </c>
    </row>
    <row r="36" spans="1:6" x14ac:dyDescent="0.35">
      <c r="A36" s="1"/>
      <c r="B36" s="147" t="s">
        <v>58</v>
      </c>
      <c r="C36" s="147" t="s">
        <v>813</v>
      </c>
      <c r="D36" s="53">
        <v>7641.0659400000004</v>
      </c>
      <c r="E36" s="53">
        <v>7748.1367300000002</v>
      </c>
      <c r="F36" s="177">
        <v>1.4012546265240056E-2</v>
      </c>
    </row>
    <row r="37" spans="1:6" x14ac:dyDescent="0.35">
      <c r="A37" s="1"/>
      <c r="B37" s="147" t="s">
        <v>58</v>
      </c>
      <c r="C37" s="147" t="s">
        <v>814</v>
      </c>
      <c r="D37" s="53">
        <v>7616.4369699999997</v>
      </c>
      <c r="E37" s="53">
        <v>7751.8394200000002</v>
      </c>
      <c r="F37" s="177">
        <v>1.7777663037628996E-2</v>
      </c>
    </row>
    <row r="38" spans="1:6" x14ac:dyDescent="0.35">
      <c r="A38" s="1"/>
      <c r="B38" s="147" t="s">
        <v>58</v>
      </c>
      <c r="C38" s="147" t="s">
        <v>815</v>
      </c>
      <c r="D38" s="53">
        <v>7626.2538000000004</v>
      </c>
      <c r="E38" s="53">
        <v>7729.4941799999997</v>
      </c>
      <c r="F38" s="177">
        <v>1.3537495959025125E-2</v>
      </c>
    </row>
    <row r="39" spans="1:6" x14ac:dyDescent="0.35">
      <c r="A39" s="1"/>
      <c r="B39" s="147" t="s">
        <v>58</v>
      </c>
      <c r="C39" s="147" t="s">
        <v>816</v>
      </c>
      <c r="D39" s="53">
        <v>7535.71551</v>
      </c>
      <c r="E39" s="53">
        <v>7654.64</v>
      </c>
      <c r="F39" s="177">
        <v>1.578144634602853E-2</v>
      </c>
    </row>
    <row r="40" spans="1:6" x14ac:dyDescent="0.35">
      <c r="A40" s="1"/>
      <c r="B40" s="147" t="s">
        <v>58</v>
      </c>
      <c r="C40" s="147" t="s">
        <v>817</v>
      </c>
      <c r="D40" s="53">
        <v>7506.7455499999996</v>
      </c>
      <c r="E40" s="53">
        <v>7523.6813700000002</v>
      </c>
      <c r="F40" s="177">
        <v>2.2560801997611336E-3</v>
      </c>
    </row>
    <row r="41" spans="1:6" x14ac:dyDescent="0.35">
      <c r="A41" s="1"/>
      <c r="B41" s="147" t="s">
        <v>58</v>
      </c>
      <c r="C41" s="147" t="s">
        <v>818</v>
      </c>
      <c r="D41" s="53">
        <v>7438.0263100000002</v>
      </c>
      <c r="E41" s="53">
        <v>7422.6561899999997</v>
      </c>
      <c r="F41" s="177">
        <v>-2.0664245270732308E-3</v>
      </c>
    </row>
    <row r="42" spans="1:6" x14ac:dyDescent="0.35">
      <c r="A42" s="1"/>
      <c r="B42" s="147" t="s">
        <v>58</v>
      </c>
      <c r="C42" s="147" t="s">
        <v>819</v>
      </c>
      <c r="D42" s="53">
        <v>7471.6470099999997</v>
      </c>
      <c r="E42" s="53">
        <v>7360.6859400000003</v>
      </c>
      <c r="F42" s="177">
        <v>-1.4850951851913036E-2</v>
      </c>
    </row>
    <row r="43" spans="1:6" x14ac:dyDescent="0.35">
      <c r="A43" s="1"/>
      <c r="B43" s="147" t="s">
        <v>58</v>
      </c>
      <c r="C43" s="147" t="s">
        <v>820</v>
      </c>
      <c r="D43" s="53">
        <v>7740.06</v>
      </c>
      <c r="E43" s="53">
        <v>7577.6998899999999</v>
      </c>
      <c r="F43" s="177">
        <v>-2.0976595788663135E-2</v>
      </c>
    </row>
    <row r="44" spans="1:6" x14ac:dyDescent="0.35">
      <c r="A44" s="1"/>
      <c r="B44" s="147" t="s">
        <v>58</v>
      </c>
      <c r="C44" s="147" t="s">
        <v>821</v>
      </c>
      <c r="D44" s="53">
        <v>7679.7369799999997</v>
      </c>
      <c r="E44" s="53">
        <v>7600.0747700000002</v>
      </c>
      <c r="F44" s="177">
        <v>-1.0373038843317261E-2</v>
      </c>
    </row>
    <row r="45" spans="1:6" x14ac:dyDescent="0.35">
      <c r="A45" s="1"/>
      <c r="B45" s="147" t="s">
        <v>58</v>
      </c>
      <c r="C45" s="147" t="s">
        <v>822</v>
      </c>
      <c r="D45" s="53">
        <v>7658.6470200000003</v>
      </c>
      <c r="E45" s="53">
        <v>7585.7825800000001</v>
      </c>
      <c r="F45" s="177">
        <v>-9.5140094340057484E-3</v>
      </c>
    </row>
    <row r="46" spans="1:6" x14ac:dyDescent="0.35">
      <c r="A46" s="1"/>
      <c r="B46" s="147" t="s">
        <v>58</v>
      </c>
      <c r="C46" s="147" t="s">
        <v>823</v>
      </c>
      <c r="D46" s="53">
        <v>7625.8576300000004</v>
      </c>
      <c r="E46" s="53">
        <v>7566.7816300000004</v>
      </c>
      <c r="F46" s="177">
        <v>-7.7468008014726078E-3</v>
      </c>
    </row>
    <row r="47" spans="1:6" x14ac:dyDescent="0.35">
      <c r="A47" s="1"/>
      <c r="B47" s="147" t="s">
        <v>58</v>
      </c>
      <c r="C47" s="147" t="s">
        <v>824</v>
      </c>
      <c r="D47" s="53">
        <v>7584.3269499999997</v>
      </c>
      <c r="E47" s="53">
        <v>7523.5325300000004</v>
      </c>
      <c r="F47" s="177">
        <v>-8.0157963126840145E-3</v>
      </c>
    </row>
    <row r="48" spans="1:6" x14ac:dyDescent="0.35">
      <c r="A48" s="1"/>
      <c r="B48" s="147" t="s">
        <v>58</v>
      </c>
      <c r="C48" s="147" t="s">
        <v>825</v>
      </c>
      <c r="D48" s="53">
        <v>7527.8105599999999</v>
      </c>
      <c r="E48" s="53">
        <v>7464.7531099999997</v>
      </c>
      <c r="F48" s="177">
        <v>-8.3765989456567828E-3</v>
      </c>
    </row>
    <row r="49" spans="1:6" x14ac:dyDescent="0.35">
      <c r="A49" s="1"/>
      <c r="B49" s="147" t="s">
        <v>58</v>
      </c>
      <c r="C49" s="147" t="s">
        <v>826</v>
      </c>
      <c r="D49" s="53">
        <v>7443.8844600000002</v>
      </c>
      <c r="E49" s="53">
        <v>7413.7946300000003</v>
      </c>
      <c r="F49" s="177">
        <v>-4.04222152582954E-3</v>
      </c>
    </row>
    <row r="50" spans="1:6" x14ac:dyDescent="0.35">
      <c r="A50" s="1"/>
      <c r="B50" s="147" t="s">
        <v>58</v>
      </c>
      <c r="C50" s="147" t="s">
        <v>827</v>
      </c>
      <c r="D50" s="53">
        <v>7343.4550399999998</v>
      </c>
      <c r="E50" s="53">
        <v>7336.3887199999999</v>
      </c>
      <c r="F50" s="177">
        <v>-9.6226094685806097E-4</v>
      </c>
    </row>
    <row r="51" spans="1:6" x14ac:dyDescent="0.35">
      <c r="A51" s="1"/>
      <c r="B51" s="147" t="s">
        <v>58</v>
      </c>
      <c r="C51" s="147" t="s">
        <v>828</v>
      </c>
      <c r="D51" s="53">
        <v>7295.8567800000001</v>
      </c>
      <c r="E51" s="53">
        <v>7192.34238</v>
      </c>
      <c r="F51" s="177">
        <v>-1.4188107458984413E-2</v>
      </c>
    </row>
    <row r="52" spans="1:6" x14ac:dyDescent="0.35">
      <c r="A52" s="1"/>
      <c r="B52" s="147" t="s">
        <v>58</v>
      </c>
      <c r="C52" s="147" t="s">
        <v>829</v>
      </c>
      <c r="D52" s="53">
        <v>7065.1697100000001</v>
      </c>
      <c r="E52" s="53">
        <v>6946.6318799999999</v>
      </c>
      <c r="F52" s="177">
        <v>-1.6777775321125302E-2</v>
      </c>
    </row>
    <row r="53" spans="1:6" x14ac:dyDescent="0.35">
      <c r="A53" s="1"/>
      <c r="B53" s="147" t="s">
        <v>58</v>
      </c>
      <c r="C53" s="147" t="s">
        <v>830</v>
      </c>
      <c r="D53" s="53">
        <v>6924.3605900000002</v>
      </c>
      <c r="E53" s="53">
        <v>6791.6352699999998</v>
      </c>
      <c r="F53" s="177">
        <v>-1.9167881030297412E-2</v>
      </c>
    </row>
    <row r="54" spans="1:6" x14ac:dyDescent="0.35">
      <c r="A54" s="1"/>
      <c r="B54" s="147" t="s">
        <v>831</v>
      </c>
      <c r="C54" s="147" t="s">
        <v>59</v>
      </c>
      <c r="D54" s="53">
        <v>6731.07762</v>
      </c>
      <c r="E54" s="53">
        <v>6534.2717899999998</v>
      </c>
      <c r="F54" s="177">
        <v>-2.9238383675034785E-2</v>
      </c>
    </row>
  </sheetData>
  <mergeCells count="1">
    <mergeCell ref="B3:G3"/>
  </mergeCells>
  <pageMargins left="0.7" right="0.7" top="0.75" bottom="0.75" header="0.3" footer="0.3"/>
  <drawing r:id="rId1"/>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400-000000000000}">
  <dimension ref="A1:YE57"/>
  <sheetViews>
    <sheetView showGridLines="0" zoomScale="70" workbookViewId="0">
      <pane xSplit="3" ySplit="8" topLeftCell="D9" activePane="bottomRight" state="frozen"/>
      <selection pane="topRight" activeCell="D1" sqref="D1"/>
      <selection pane="bottomLeft" activeCell="A9" sqref="A9"/>
      <selection pane="bottomRight"/>
    </sheetView>
  </sheetViews>
  <sheetFormatPr baseColWidth="10" defaultColWidth="8.7265625" defaultRowHeight="14.5" x14ac:dyDescent="0.35"/>
  <cols>
    <col min="1" max="1" width="2" customWidth="1"/>
    <col min="2" max="2" width="11" customWidth="1"/>
    <col min="3" max="3" width="9" customWidth="1"/>
    <col min="4" max="655" width="12" customWidth="1"/>
  </cols>
  <sheetData>
    <row r="1" spans="1:655" x14ac:dyDescent="0.35">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c r="EU1" s="1"/>
      <c r="EV1" s="1"/>
      <c r="EW1" s="1"/>
      <c r="EX1" s="1"/>
      <c r="EY1" s="1"/>
      <c r="EZ1" s="1"/>
      <c r="FA1" s="1"/>
      <c r="FB1" s="1"/>
      <c r="FC1" s="1"/>
      <c r="FD1" s="1"/>
      <c r="FE1" s="1"/>
      <c r="FF1" s="1"/>
      <c r="FG1" s="1"/>
      <c r="FH1" s="1"/>
      <c r="FI1" s="1"/>
      <c r="FJ1" s="1"/>
      <c r="FK1" s="1"/>
      <c r="FL1" s="1"/>
      <c r="FM1" s="1"/>
      <c r="FN1" s="1"/>
      <c r="FO1" s="1"/>
      <c r="FP1" s="1"/>
      <c r="FQ1" s="1"/>
      <c r="FR1" s="1"/>
      <c r="FS1" s="1"/>
      <c r="FT1" s="1"/>
      <c r="FU1" s="1"/>
      <c r="FV1" s="1"/>
      <c r="FW1" s="1"/>
      <c r="FX1" s="1"/>
      <c r="FY1" s="1"/>
      <c r="FZ1" s="1"/>
      <c r="GA1" s="1"/>
      <c r="GB1" s="1"/>
      <c r="GC1" s="1"/>
      <c r="GD1" s="1"/>
      <c r="GE1" s="1"/>
      <c r="GF1" s="1"/>
      <c r="GG1" s="1"/>
      <c r="GH1" s="1"/>
      <c r="GI1" s="1"/>
      <c r="GJ1" s="1"/>
      <c r="GK1" s="1"/>
      <c r="GL1" s="1"/>
      <c r="GM1" s="1"/>
      <c r="GN1" s="1"/>
      <c r="GO1" s="1"/>
      <c r="GP1" s="1"/>
      <c r="GQ1" s="1"/>
      <c r="GR1" s="1"/>
      <c r="GS1" s="1"/>
      <c r="GT1" s="1"/>
      <c r="GU1" s="1"/>
      <c r="GV1" s="1"/>
      <c r="GW1" s="1"/>
      <c r="GX1" s="1"/>
      <c r="GY1" s="1"/>
      <c r="GZ1" s="1"/>
      <c r="HA1" s="1"/>
      <c r="HB1" s="1"/>
      <c r="HC1" s="1"/>
      <c r="HD1" s="1"/>
      <c r="HE1" s="1"/>
      <c r="HF1" s="1"/>
      <c r="HG1" s="1"/>
      <c r="HH1" s="1"/>
      <c r="HI1" s="1"/>
      <c r="HJ1" s="1"/>
      <c r="HK1" s="1"/>
      <c r="HL1" s="1"/>
      <c r="HM1" s="1"/>
      <c r="HN1" s="1"/>
      <c r="HO1" s="1"/>
      <c r="HP1" s="1"/>
      <c r="HQ1" s="1"/>
      <c r="HR1" s="1"/>
      <c r="HS1" s="1"/>
      <c r="HT1" s="1"/>
      <c r="HU1" s="1"/>
      <c r="HV1" s="1"/>
      <c r="HW1" s="1"/>
      <c r="HX1" s="1"/>
      <c r="HY1" s="1"/>
      <c r="HZ1" s="1"/>
      <c r="IA1" s="1"/>
      <c r="IB1" s="1"/>
      <c r="IC1" s="1"/>
      <c r="ID1" s="1"/>
      <c r="IE1" s="1"/>
      <c r="IF1" s="1"/>
      <c r="IG1" s="1"/>
      <c r="IH1" s="1"/>
      <c r="II1" s="1"/>
      <c r="IJ1" s="1"/>
      <c r="IK1" s="1"/>
      <c r="IL1" s="1"/>
      <c r="IM1" s="1"/>
      <c r="IN1" s="1"/>
      <c r="IO1" s="1"/>
      <c r="IP1" s="1"/>
      <c r="IQ1" s="1"/>
      <c r="IR1" s="1"/>
      <c r="IS1" s="1"/>
      <c r="IT1" s="1"/>
      <c r="IU1" s="1"/>
      <c r="IV1" s="1"/>
      <c r="IW1" s="1"/>
      <c r="IX1" s="1"/>
      <c r="IY1" s="1"/>
      <c r="IZ1" s="1"/>
      <c r="JA1" s="1"/>
      <c r="JB1" s="1"/>
      <c r="JC1" s="1"/>
      <c r="JD1" s="1"/>
      <c r="JE1" s="1"/>
      <c r="JF1" s="1"/>
      <c r="JG1" s="1"/>
      <c r="JH1" s="1"/>
      <c r="JI1" s="1"/>
      <c r="JJ1" s="1"/>
      <c r="JK1" s="1"/>
      <c r="JL1" s="1"/>
      <c r="JM1" s="1"/>
      <c r="JN1" s="1"/>
      <c r="JO1" s="1"/>
      <c r="JP1" s="1"/>
      <c r="JQ1" s="1"/>
      <c r="JR1" s="1"/>
      <c r="JS1" s="1"/>
      <c r="JT1" s="1"/>
      <c r="JU1" s="1"/>
      <c r="JV1" s="1"/>
      <c r="JW1" s="1"/>
      <c r="JX1" s="1"/>
      <c r="JY1" s="1"/>
      <c r="JZ1" s="1"/>
      <c r="KA1" s="1"/>
      <c r="KB1" s="1"/>
      <c r="KC1" s="1"/>
      <c r="KD1" s="1"/>
      <c r="KE1" s="1"/>
      <c r="KF1" s="1"/>
      <c r="KG1" s="1"/>
      <c r="KH1" s="1"/>
      <c r="KI1" s="1"/>
      <c r="KJ1" s="1"/>
      <c r="KK1" s="1"/>
      <c r="KL1" s="1"/>
      <c r="KM1" s="1"/>
      <c r="KN1" s="1"/>
      <c r="KO1" s="1"/>
      <c r="KP1" s="1"/>
      <c r="KQ1" s="1"/>
      <c r="KR1" s="1"/>
      <c r="KS1" s="1"/>
      <c r="KT1" s="1"/>
      <c r="KU1" s="1"/>
      <c r="KV1" s="1"/>
      <c r="KW1" s="1"/>
      <c r="KX1" s="1"/>
      <c r="KY1" s="1"/>
      <c r="KZ1" s="1"/>
      <c r="LA1" s="1"/>
      <c r="LB1" s="1"/>
      <c r="LC1" s="1"/>
      <c r="LD1" s="1"/>
      <c r="LE1" s="1"/>
      <c r="LF1" s="1"/>
      <c r="LG1" s="1"/>
      <c r="LH1" s="1"/>
      <c r="LI1" s="1"/>
      <c r="LJ1" s="1"/>
      <c r="LK1" s="1"/>
      <c r="LL1" s="1"/>
      <c r="LM1" s="1"/>
      <c r="LN1" s="1"/>
      <c r="LO1" s="1"/>
      <c r="LP1" s="1"/>
      <c r="LQ1" s="1"/>
      <c r="LR1" s="1"/>
      <c r="LS1" s="1"/>
      <c r="LT1" s="1"/>
      <c r="LU1" s="1"/>
      <c r="LV1" s="1"/>
      <c r="LW1" s="1"/>
      <c r="LX1" s="1"/>
      <c r="LY1" s="1"/>
      <c r="LZ1" s="1"/>
      <c r="MA1" s="1"/>
      <c r="MB1" s="1"/>
      <c r="MC1" s="1"/>
      <c r="MD1" s="1"/>
      <c r="ME1" s="1"/>
      <c r="MF1" s="1"/>
      <c r="MG1" s="1"/>
      <c r="MH1" s="1"/>
      <c r="MI1" s="1"/>
      <c r="MJ1" s="1"/>
      <c r="MK1" s="1"/>
      <c r="ML1" s="1"/>
      <c r="MM1" s="1"/>
      <c r="MN1" s="1"/>
      <c r="MO1" s="1"/>
      <c r="MP1" s="1"/>
      <c r="MQ1" s="1"/>
      <c r="MR1" s="1"/>
      <c r="MS1" s="1"/>
      <c r="MT1" s="1"/>
      <c r="MU1" s="1"/>
      <c r="MV1" s="1"/>
      <c r="MW1" s="1"/>
      <c r="MX1" s="1"/>
      <c r="MY1" s="1"/>
      <c r="MZ1" s="1"/>
      <c r="NA1" s="1"/>
      <c r="NB1" s="1"/>
      <c r="NC1" s="1"/>
      <c r="ND1" s="1"/>
      <c r="NE1" s="1"/>
      <c r="NF1" s="1"/>
      <c r="NG1" s="1"/>
      <c r="NH1" s="1"/>
      <c r="NI1" s="1"/>
      <c r="NJ1" s="1"/>
      <c r="NK1" s="1"/>
      <c r="NL1" s="1"/>
      <c r="NM1" s="1"/>
      <c r="NN1" s="1"/>
      <c r="NO1" s="1"/>
      <c r="NP1" s="1"/>
      <c r="NQ1" s="1"/>
      <c r="NR1" s="1"/>
      <c r="NS1" s="1"/>
      <c r="NT1" s="1"/>
      <c r="NU1" s="1"/>
      <c r="NV1" s="1"/>
      <c r="NW1" s="1"/>
      <c r="NX1" s="1"/>
      <c r="NY1" s="1"/>
      <c r="NZ1" s="1"/>
      <c r="OA1" s="1"/>
      <c r="OB1" s="1"/>
      <c r="OC1" s="1"/>
      <c r="OD1" s="1"/>
      <c r="OE1" s="1"/>
      <c r="OF1" s="1"/>
      <c r="OG1" s="1"/>
      <c r="OH1" s="1"/>
      <c r="OI1" s="1"/>
      <c r="OJ1" s="1"/>
      <c r="OK1" s="1"/>
      <c r="OL1" s="1"/>
      <c r="OM1" s="1"/>
      <c r="ON1" s="1"/>
      <c r="OO1" s="1"/>
      <c r="OP1" s="1"/>
      <c r="OQ1" s="1"/>
      <c r="OR1" s="1"/>
      <c r="OS1" s="1"/>
      <c r="OT1" s="1"/>
      <c r="OU1" s="1"/>
      <c r="OV1" s="1"/>
      <c r="OW1" s="1"/>
      <c r="OX1" s="1"/>
      <c r="OY1" s="1"/>
      <c r="OZ1" s="1"/>
      <c r="PA1" s="1"/>
      <c r="PB1" s="1"/>
      <c r="PC1" s="1"/>
      <c r="PD1" s="1"/>
      <c r="PE1" s="1"/>
      <c r="PF1" s="1"/>
      <c r="PG1" s="1"/>
      <c r="PH1" s="1"/>
      <c r="PI1" s="1"/>
      <c r="PJ1" s="1"/>
      <c r="PK1" s="1"/>
      <c r="PL1" s="1"/>
      <c r="PM1" s="1"/>
      <c r="PN1" s="1"/>
      <c r="PO1" s="1"/>
      <c r="PP1" s="1"/>
      <c r="PQ1" s="1"/>
      <c r="PR1" s="1"/>
      <c r="PS1" s="1"/>
      <c r="PT1" s="1"/>
      <c r="PU1" s="1"/>
      <c r="PV1" s="1"/>
      <c r="PW1" s="1"/>
      <c r="PX1" s="1"/>
      <c r="PY1" s="1"/>
      <c r="PZ1" s="1"/>
      <c r="QA1" s="1"/>
      <c r="QB1" s="1"/>
      <c r="QC1" s="1"/>
      <c r="QD1" s="1"/>
      <c r="QE1" s="1"/>
      <c r="QF1" s="1"/>
      <c r="QG1" s="1"/>
      <c r="QH1" s="1"/>
      <c r="QI1" s="1"/>
      <c r="QJ1" s="1"/>
      <c r="QK1" s="1"/>
      <c r="QL1" s="1"/>
      <c r="QM1" s="1"/>
      <c r="QN1" s="1"/>
      <c r="QO1" s="1"/>
      <c r="QP1" s="1"/>
      <c r="QQ1" s="1"/>
      <c r="QR1" s="1"/>
      <c r="QS1" s="1"/>
      <c r="QT1" s="1"/>
      <c r="QU1" s="1"/>
      <c r="QV1" s="1"/>
      <c r="QW1" s="1"/>
      <c r="QX1" s="1"/>
      <c r="QY1" s="1"/>
      <c r="QZ1" s="1"/>
      <c r="RA1" s="1"/>
      <c r="RB1" s="1"/>
      <c r="RC1" s="1"/>
      <c r="RD1" s="1"/>
      <c r="RE1" s="1"/>
      <c r="RF1" s="1"/>
      <c r="RG1" s="1"/>
      <c r="RH1" s="1"/>
      <c r="RI1" s="1"/>
      <c r="RJ1" s="1"/>
      <c r="RK1" s="1"/>
      <c r="RL1" s="1"/>
      <c r="RM1" s="1"/>
      <c r="RN1" s="1"/>
      <c r="RO1" s="1"/>
      <c r="RP1" s="1"/>
      <c r="RQ1" s="1"/>
      <c r="RR1" s="1"/>
      <c r="RS1" s="1"/>
      <c r="RT1" s="1"/>
      <c r="RU1" s="1"/>
      <c r="RV1" s="1"/>
      <c r="RW1" s="1"/>
      <c r="RX1" s="1"/>
      <c r="RY1" s="1"/>
      <c r="RZ1" s="1"/>
      <c r="SA1" s="1"/>
      <c r="SB1" s="1"/>
      <c r="SC1" s="1"/>
      <c r="SD1" s="1"/>
      <c r="SE1" s="1"/>
      <c r="SF1" s="1"/>
      <c r="SG1" s="1"/>
      <c r="SH1" s="1"/>
      <c r="SI1" s="1"/>
      <c r="SJ1" s="1"/>
      <c r="SK1" s="1"/>
      <c r="SL1" s="1"/>
      <c r="SM1" s="1"/>
      <c r="SN1" s="1"/>
      <c r="SO1" s="1"/>
      <c r="SP1" s="1"/>
      <c r="SQ1" s="1"/>
      <c r="SR1" s="1"/>
      <c r="SS1" s="1"/>
      <c r="ST1" s="1"/>
      <c r="SU1" s="1"/>
      <c r="SV1" s="1"/>
      <c r="SW1" s="1"/>
      <c r="SX1" s="1"/>
      <c r="SY1" s="1"/>
      <c r="SZ1" s="1"/>
      <c r="TA1" s="1"/>
      <c r="TB1" s="1"/>
      <c r="TC1" s="1"/>
      <c r="TD1" s="1"/>
      <c r="TE1" s="1"/>
      <c r="TF1" s="1"/>
      <c r="TG1" s="1"/>
      <c r="TH1" s="1"/>
      <c r="TI1" s="1"/>
      <c r="TJ1" s="1"/>
      <c r="TK1" s="1"/>
      <c r="TL1" s="1"/>
      <c r="TM1" s="1"/>
      <c r="TN1" s="1"/>
      <c r="TO1" s="1"/>
      <c r="TP1" s="1"/>
      <c r="TQ1" s="1"/>
      <c r="TR1" s="1"/>
      <c r="TS1" s="1"/>
      <c r="TT1" s="1"/>
      <c r="TU1" s="1"/>
      <c r="TV1" s="1"/>
      <c r="TW1" s="1"/>
      <c r="TX1" s="1"/>
      <c r="TY1" s="1"/>
      <c r="TZ1" s="1"/>
      <c r="UA1" s="1"/>
      <c r="UB1" s="1"/>
      <c r="UC1" s="1"/>
      <c r="UD1" s="1"/>
      <c r="UE1" s="1"/>
      <c r="UF1" s="1"/>
      <c r="UG1" s="1"/>
      <c r="UH1" s="1"/>
      <c r="UI1" s="1"/>
      <c r="UJ1" s="1"/>
      <c r="UK1" s="1"/>
      <c r="UL1" s="1"/>
      <c r="UM1" s="1"/>
      <c r="UN1" s="1"/>
      <c r="UO1" s="1"/>
      <c r="UP1" s="1"/>
      <c r="UQ1" s="1"/>
      <c r="UR1" s="1"/>
      <c r="US1" s="1"/>
      <c r="UT1" s="1"/>
      <c r="UU1" s="1"/>
      <c r="UV1" s="1"/>
      <c r="UW1" s="1"/>
      <c r="UX1" s="1"/>
      <c r="UY1" s="1"/>
      <c r="UZ1" s="1"/>
      <c r="VA1" s="1"/>
      <c r="VB1" s="1"/>
      <c r="VC1" s="1"/>
      <c r="VD1" s="1"/>
      <c r="VE1" s="1"/>
      <c r="VF1" s="1"/>
      <c r="VG1" s="1"/>
      <c r="VH1" s="1"/>
      <c r="VI1" s="1"/>
      <c r="VJ1" s="1"/>
      <c r="VK1" s="1"/>
      <c r="VL1" s="1"/>
      <c r="VM1" s="1"/>
      <c r="VN1" s="1"/>
      <c r="VO1" s="1"/>
      <c r="VP1" s="1"/>
      <c r="VQ1" s="1"/>
      <c r="VR1" s="1"/>
      <c r="VS1" s="1"/>
      <c r="VT1" s="1"/>
      <c r="VU1" s="1"/>
      <c r="VV1" s="1"/>
      <c r="VW1" s="1"/>
      <c r="VX1" s="1"/>
      <c r="VY1" s="1"/>
      <c r="VZ1" s="1"/>
      <c r="WA1" s="1"/>
      <c r="WB1" s="1"/>
      <c r="WC1" s="1"/>
      <c r="WD1" s="1"/>
      <c r="WE1" s="1"/>
      <c r="WF1" s="1"/>
      <c r="WG1" s="1"/>
      <c r="WH1" s="1"/>
      <c r="WI1" s="1"/>
      <c r="WJ1" s="1"/>
      <c r="WK1" s="1"/>
      <c r="WL1" s="1"/>
      <c r="WM1" s="1"/>
      <c r="WN1" s="1"/>
      <c r="WO1" s="1"/>
      <c r="WP1" s="1"/>
      <c r="WQ1" s="1"/>
      <c r="WR1" s="1"/>
      <c r="WS1" s="1"/>
      <c r="WT1" s="1"/>
      <c r="WU1" s="1"/>
      <c r="WV1" s="1"/>
      <c r="WW1" s="1"/>
      <c r="WX1" s="1"/>
      <c r="WY1" s="1"/>
      <c r="WZ1" s="1"/>
      <c r="XA1" s="1"/>
      <c r="XB1" s="1"/>
      <c r="XC1" s="1"/>
      <c r="XD1" s="1"/>
      <c r="XE1" s="1"/>
      <c r="XF1" s="1"/>
      <c r="XG1" s="1"/>
      <c r="XH1" s="1"/>
      <c r="XI1" s="1"/>
      <c r="XJ1" s="1"/>
      <c r="XK1" s="1"/>
      <c r="XL1" s="1"/>
      <c r="XM1" s="1"/>
      <c r="XN1" s="1"/>
      <c r="XO1" s="1"/>
      <c r="XP1" s="1"/>
      <c r="XQ1" s="1"/>
      <c r="XR1" s="1"/>
      <c r="XS1" s="1"/>
      <c r="XT1" s="1"/>
      <c r="XU1" s="1"/>
      <c r="XV1" s="1"/>
      <c r="XW1" s="1"/>
      <c r="XX1" s="1"/>
      <c r="XY1" s="1"/>
      <c r="XZ1" s="1"/>
      <c r="YA1" s="1"/>
      <c r="YB1" s="1"/>
      <c r="YC1" s="1"/>
      <c r="YD1" s="1"/>
      <c r="YE1" s="1"/>
    </row>
    <row r="2" spans="1:655" x14ac:dyDescent="0.35">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c r="CW2" s="1"/>
      <c r="CX2" s="1"/>
      <c r="CY2" s="1"/>
      <c r="CZ2" s="1"/>
      <c r="DA2" s="1"/>
      <c r="DB2" s="1"/>
      <c r="DC2" s="1"/>
      <c r="DD2" s="1"/>
      <c r="DE2" s="1"/>
      <c r="DF2" s="1"/>
      <c r="DG2" s="1"/>
      <c r="DH2" s="1"/>
      <c r="DI2" s="1"/>
      <c r="DJ2" s="1"/>
      <c r="DK2" s="1"/>
      <c r="DL2" s="1"/>
      <c r="DM2" s="1"/>
      <c r="DN2" s="1"/>
      <c r="DO2" s="1"/>
      <c r="DP2" s="1"/>
      <c r="DQ2" s="1"/>
      <c r="DR2" s="1"/>
      <c r="DS2" s="1"/>
      <c r="DT2" s="1"/>
      <c r="DU2" s="1"/>
      <c r="DV2" s="1"/>
      <c r="DW2" s="1"/>
      <c r="DX2" s="1"/>
      <c r="DY2" s="1"/>
      <c r="DZ2" s="1"/>
      <c r="EA2" s="1"/>
      <c r="EB2" s="1"/>
      <c r="EC2" s="1"/>
      <c r="ED2" s="1"/>
      <c r="EE2" s="1"/>
      <c r="EF2" s="1"/>
      <c r="EG2" s="1"/>
      <c r="EH2" s="1"/>
      <c r="EI2" s="1"/>
      <c r="EJ2" s="1"/>
      <c r="EK2" s="1"/>
      <c r="EL2" s="1"/>
      <c r="EM2" s="1"/>
      <c r="EN2" s="1"/>
      <c r="EO2" s="1"/>
      <c r="EP2" s="1"/>
      <c r="EQ2" s="1"/>
      <c r="ER2" s="1"/>
      <c r="ES2" s="1"/>
      <c r="ET2" s="1"/>
      <c r="EU2" s="1"/>
      <c r="EV2" s="1"/>
      <c r="EW2" s="1"/>
      <c r="EX2" s="1"/>
      <c r="EY2" s="1"/>
      <c r="EZ2" s="1"/>
      <c r="FA2" s="1"/>
      <c r="FB2" s="1"/>
      <c r="FC2" s="1"/>
      <c r="FD2" s="1"/>
      <c r="FE2" s="1"/>
      <c r="FF2" s="1"/>
      <c r="FG2" s="1"/>
      <c r="FH2" s="1"/>
      <c r="FI2" s="1"/>
      <c r="FJ2" s="1"/>
      <c r="FK2" s="1"/>
      <c r="FL2" s="1"/>
      <c r="FM2" s="1"/>
      <c r="FN2" s="1"/>
      <c r="FO2" s="1"/>
      <c r="FP2" s="1"/>
      <c r="FQ2" s="1"/>
      <c r="FR2" s="1"/>
      <c r="FS2" s="1"/>
      <c r="FT2" s="1"/>
      <c r="FU2" s="1"/>
      <c r="FV2" s="1"/>
      <c r="FW2" s="1"/>
      <c r="FX2" s="1"/>
      <c r="FY2" s="1"/>
      <c r="FZ2" s="1"/>
      <c r="GA2" s="1"/>
      <c r="GB2" s="1"/>
      <c r="GC2" s="1"/>
      <c r="GD2" s="1"/>
      <c r="GE2" s="1"/>
      <c r="GF2" s="1"/>
      <c r="GG2" s="1"/>
      <c r="GH2" s="1"/>
      <c r="GI2" s="1"/>
      <c r="GJ2" s="1"/>
      <c r="GK2" s="1"/>
      <c r="GL2" s="1"/>
      <c r="GM2" s="1"/>
      <c r="GN2" s="1"/>
      <c r="GO2" s="1"/>
      <c r="GP2" s="1"/>
      <c r="GQ2" s="1"/>
      <c r="GR2" s="1"/>
      <c r="GS2" s="1"/>
      <c r="GT2" s="1"/>
      <c r="GU2" s="1"/>
      <c r="GV2" s="1"/>
      <c r="GW2" s="1"/>
      <c r="GX2" s="1"/>
      <c r="GY2" s="1"/>
      <c r="GZ2" s="1"/>
      <c r="HA2" s="1"/>
      <c r="HB2" s="1"/>
      <c r="HC2" s="1"/>
      <c r="HD2" s="1"/>
      <c r="HE2" s="1"/>
      <c r="HF2" s="1"/>
      <c r="HG2" s="1"/>
      <c r="HH2" s="1"/>
      <c r="HI2" s="1"/>
      <c r="HJ2" s="1"/>
      <c r="HK2" s="1"/>
      <c r="HL2" s="1"/>
      <c r="HM2" s="1"/>
      <c r="HN2" s="1"/>
      <c r="HO2" s="1"/>
      <c r="HP2" s="1"/>
      <c r="HQ2" s="1"/>
      <c r="HR2" s="1"/>
      <c r="HS2" s="1"/>
      <c r="HT2" s="1"/>
      <c r="HU2" s="1"/>
      <c r="HV2" s="1"/>
      <c r="HW2" s="1"/>
      <c r="HX2" s="1"/>
      <c r="HY2" s="1"/>
      <c r="HZ2" s="1"/>
      <c r="IA2" s="1"/>
      <c r="IB2" s="1"/>
      <c r="IC2" s="1"/>
      <c r="ID2" s="1"/>
      <c r="IE2" s="1"/>
      <c r="IF2" s="1"/>
      <c r="IG2" s="1"/>
      <c r="IH2" s="1"/>
      <c r="II2" s="1"/>
      <c r="IJ2" s="1"/>
      <c r="IK2" s="1"/>
      <c r="IL2" s="1"/>
      <c r="IM2" s="1"/>
      <c r="IN2" s="1"/>
      <c r="IO2" s="1"/>
      <c r="IP2" s="1"/>
      <c r="IQ2" s="1"/>
      <c r="IR2" s="1"/>
      <c r="IS2" s="1"/>
      <c r="IT2" s="1"/>
      <c r="IU2" s="1"/>
      <c r="IV2" s="1"/>
      <c r="IW2" s="1"/>
      <c r="IX2" s="1"/>
      <c r="IY2" s="1"/>
      <c r="IZ2" s="1"/>
      <c r="JA2" s="1"/>
      <c r="JB2" s="1"/>
      <c r="JC2" s="1"/>
      <c r="JD2" s="1"/>
      <c r="JE2" s="1"/>
      <c r="JF2" s="1"/>
      <c r="JG2" s="1"/>
      <c r="JH2" s="1"/>
      <c r="JI2" s="1"/>
      <c r="JJ2" s="1"/>
      <c r="JK2" s="1"/>
      <c r="JL2" s="1"/>
      <c r="JM2" s="1"/>
      <c r="JN2" s="1"/>
      <c r="JO2" s="1"/>
      <c r="JP2" s="1"/>
      <c r="JQ2" s="1"/>
      <c r="JR2" s="1"/>
      <c r="JS2" s="1"/>
      <c r="JT2" s="1"/>
      <c r="JU2" s="1"/>
      <c r="JV2" s="1"/>
      <c r="JW2" s="1"/>
      <c r="JX2" s="1"/>
      <c r="JY2" s="1"/>
      <c r="JZ2" s="1"/>
      <c r="KA2" s="1"/>
      <c r="KB2" s="1"/>
      <c r="KC2" s="1"/>
      <c r="KD2" s="1"/>
      <c r="KE2" s="1"/>
      <c r="KF2" s="1"/>
      <c r="KG2" s="1"/>
      <c r="KH2" s="1"/>
      <c r="KI2" s="1"/>
      <c r="KJ2" s="1"/>
      <c r="KK2" s="1"/>
      <c r="KL2" s="1"/>
      <c r="KM2" s="1"/>
      <c r="KN2" s="1"/>
      <c r="KO2" s="1"/>
      <c r="KP2" s="1"/>
      <c r="KQ2" s="1"/>
      <c r="KR2" s="1"/>
      <c r="KS2" s="1"/>
      <c r="KT2" s="1"/>
      <c r="KU2" s="1"/>
      <c r="KV2" s="1"/>
      <c r="KW2" s="1"/>
      <c r="KX2" s="1"/>
      <c r="KY2" s="1"/>
      <c r="KZ2" s="1"/>
      <c r="LA2" s="1"/>
      <c r="LB2" s="1"/>
      <c r="LC2" s="1"/>
      <c r="LD2" s="1"/>
      <c r="LE2" s="1"/>
      <c r="LF2" s="1"/>
      <c r="LG2" s="1"/>
      <c r="LH2" s="1"/>
      <c r="LI2" s="1"/>
      <c r="LJ2" s="1"/>
      <c r="LK2" s="1"/>
      <c r="LL2" s="1"/>
      <c r="LM2" s="1"/>
      <c r="LN2" s="1"/>
      <c r="LO2" s="1"/>
      <c r="LP2" s="1"/>
      <c r="LQ2" s="1"/>
      <c r="LR2" s="1"/>
      <c r="LS2" s="1"/>
      <c r="LT2" s="1"/>
      <c r="LU2" s="1"/>
      <c r="LV2" s="1"/>
      <c r="LW2" s="1"/>
      <c r="LX2" s="1"/>
      <c r="LY2" s="1"/>
      <c r="LZ2" s="1"/>
      <c r="MA2" s="1"/>
      <c r="MB2" s="1"/>
      <c r="MC2" s="1"/>
      <c r="MD2" s="1"/>
      <c r="ME2" s="1"/>
      <c r="MF2" s="1"/>
      <c r="MG2" s="1"/>
      <c r="MH2" s="1"/>
      <c r="MI2" s="1"/>
      <c r="MJ2" s="1"/>
      <c r="MK2" s="1"/>
      <c r="ML2" s="1"/>
      <c r="MM2" s="1"/>
      <c r="MN2" s="1"/>
      <c r="MO2" s="1"/>
      <c r="MP2" s="1"/>
      <c r="MQ2" s="1"/>
      <c r="MR2" s="1"/>
      <c r="MS2" s="1"/>
      <c r="MT2" s="1"/>
      <c r="MU2" s="1"/>
      <c r="MV2" s="1"/>
      <c r="MW2" s="1"/>
      <c r="MX2" s="1"/>
      <c r="MY2" s="1"/>
      <c r="MZ2" s="1"/>
      <c r="NA2" s="1"/>
      <c r="NB2" s="1"/>
      <c r="NC2" s="1"/>
      <c r="ND2" s="1"/>
      <c r="NE2" s="1"/>
      <c r="NF2" s="1"/>
      <c r="NG2" s="1"/>
      <c r="NH2" s="1"/>
      <c r="NI2" s="1"/>
      <c r="NJ2" s="1"/>
      <c r="NK2" s="1"/>
      <c r="NL2" s="1"/>
      <c r="NM2" s="1"/>
      <c r="NN2" s="1"/>
      <c r="NO2" s="1"/>
      <c r="NP2" s="1"/>
      <c r="NQ2" s="1"/>
      <c r="NR2" s="1"/>
      <c r="NS2" s="1"/>
      <c r="NT2" s="1"/>
      <c r="NU2" s="1"/>
      <c r="NV2" s="1"/>
      <c r="NW2" s="1"/>
      <c r="NX2" s="1"/>
      <c r="NY2" s="1"/>
      <c r="NZ2" s="1"/>
      <c r="OA2" s="1"/>
      <c r="OB2" s="1"/>
      <c r="OC2" s="1"/>
      <c r="OD2" s="1"/>
      <c r="OE2" s="1"/>
      <c r="OF2" s="1"/>
      <c r="OG2" s="1"/>
      <c r="OH2" s="1"/>
      <c r="OI2" s="1"/>
      <c r="OJ2" s="1"/>
      <c r="OK2" s="1"/>
      <c r="OL2" s="1"/>
      <c r="OM2" s="1"/>
      <c r="ON2" s="1"/>
      <c r="OO2" s="1"/>
      <c r="OP2" s="1"/>
      <c r="OQ2" s="1"/>
      <c r="OR2" s="1"/>
      <c r="OS2" s="1"/>
      <c r="OT2" s="1"/>
      <c r="OU2" s="1"/>
      <c r="OV2" s="1"/>
      <c r="OW2" s="1"/>
      <c r="OX2" s="1"/>
      <c r="OY2" s="1"/>
      <c r="OZ2" s="1"/>
      <c r="PA2" s="1"/>
      <c r="PB2" s="1"/>
      <c r="PC2" s="1"/>
      <c r="PD2" s="1"/>
      <c r="PE2" s="1"/>
      <c r="PF2" s="1"/>
      <c r="PG2" s="1"/>
      <c r="PH2" s="1"/>
      <c r="PI2" s="1"/>
      <c r="PJ2" s="1"/>
      <c r="PK2" s="1"/>
      <c r="PL2" s="1"/>
      <c r="PM2" s="1"/>
      <c r="PN2" s="1"/>
      <c r="PO2" s="1"/>
      <c r="PP2" s="1"/>
      <c r="PQ2" s="1"/>
      <c r="PR2" s="1"/>
      <c r="PS2" s="1"/>
      <c r="PT2" s="1"/>
      <c r="PU2" s="1"/>
      <c r="PV2" s="1"/>
      <c r="PW2" s="1"/>
      <c r="PX2" s="1"/>
      <c r="PY2" s="1"/>
      <c r="PZ2" s="1"/>
      <c r="QA2" s="1"/>
      <c r="QB2" s="1"/>
      <c r="QC2" s="1"/>
      <c r="QD2" s="1"/>
      <c r="QE2" s="1"/>
      <c r="QF2" s="1"/>
      <c r="QG2" s="1"/>
      <c r="QH2" s="1"/>
      <c r="QI2" s="1"/>
      <c r="QJ2" s="1"/>
      <c r="QK2" s="1"/>
      <c r="QL2" s="1"/>
      <c r="QM2" s="1"/>
      <c r="QN2" s="1"/>
      <c r="QO2" s="1"/>
      <c r="QP2" s="1"/>
      <c r="QQ2" s="1"/>
      <c r="QR2" s="1"/>
      <c r="QS2" s="1"/>
      <c r="QT2" s="1"/>
      <c r="QU2" s="1"/>
      <c r="QV2" s="1"/>
      <c r="QW2" s="1"/>
      <c r="QX2" s="1"/>
      <c r="QY2" s="1"/>
      <c r="QZ2" s="1"/>
      <c r="RA2" s="1"/>
      <c r="RB2" s="1"/>
      <c r="RC2" s="1"/>
      <c r="RD2" s="1"/>
      <c r="RE2" s="1"/>
      <c r="RF2" s="1"/>
      <c r="RG2" s="1"/>
      <c r="RH2" s="1"/>
      <c r="RI2" s="1"/>
      <c r="RJ2" s="1"/>
      <c r="RK2" s="1"/>
      <c r="RL2" s="1"/>
      <c r="RM2" s="1"/>
      <c r="RN2" s="1"/>
      <c r="RO2" s="1"/>
      <c r="RP2" s="1"/>
      <c r="RQ2" s="1"/>
      <c r="RR2" s="1"/>
      <c r="RS2" s="1"/>
      <c r="RT2" s="1"/>
      <c r="RU2" s="1"/>
      <c r="RV2" s="1"/>
      <c r="RW2" s="1"/>
      <c r="RX2" s="1"/>
      <c r="RY2" s="1"/>
      <c r="RZ2" s="1"/>
      <c r="SA2" s="1"/>
      <c r="SB2" s="1"/>
      <c r="SC2" s="1"/>
      <c r="SD2" s="1"/>
      <c r="SE2" s="1"/>
      <c r="SF2" s="1"/>
      <c r="SG2" s="1"/>
      <c r="SH2" s="1"/>
      <c r="SI2" s="1"/>
      <c r="SJ2" s="1"/>
      <c r="SK2" s="1"/>
      <c r="SL2" s="1"/>
      <c r="SM2" s="1"/>
      <c r="SN2" s="1"/>
      <c r="SO2" s="1"/>
      <c r="SP2" s="1"/>
      <c r="SQ2" s="1"/>
      <c r="SR2" s="1"/>
      <c r="SS2" s="1"/>
      <c r="ST2" s="1"/>
      <c r="SU2" s="1"/>
      <c r="SV2" s="1"/>
      <c r="SW2" s="1"/>
      <c r="SX2" s="1"/>
      <c r="SY2" s="1"/>
      <c r="SZ2" s="1"/>
      <c r="TA2" s="1"/>
      <c r="TB2" s="1"/>
      <c r="TC2" s="1"/>
      <c r="TD2" s="1"/>
      <c r="TE2" s="1"/>
      <c r="TF2" s="1"/>
      <c r="TG2" s="1"/>
      <c r="TH2" s="1"/>
      <c r="TI2" s="1"/>
      <c r="TJ2" s="1"/>
      <c r="TK2" s="1"/>
      <c r="TL2" s="1"/>
      <c r="TM2" s="1"/>
      <c r="TN2" s="1"/>
      <c r="TO2" s="1"/>
      <c r="TP2" s="1"/>
      <c r="TQ2" s="1"/>
      <c r="TR2" s="1"/>
      <c r="TS2" s="1"/>
      <c r="TT2" s="1"/>
      <c r="TU2" s="1"/>
      <c r="TV2" s="1"/>
      <c r="TW2" s="1"/>
      <c r="TX2" s="1"/>
      <c r="TY2" s="1"/>
      <c r="TZ2" s="1"/>
      <c r="UA2" s="1"/>
      <c r="UB2" s="1"/>
      <c r="UC2" s="1"/>
      <c r="UD2" s="1"/>
      <c r="UE2" s="1"/>
      <c r="UF2" s="1"/>
      <c r="UG2" s="1"/>
      <c r="UH2" s="1"/>
      <c r="UI2" s="1"/>
      <c r="UJ2" s="1"/>
      <c r="UK2" s="1"/>
      <c r="UL2" s="1"/>
      <c r="UM2" s="1"/>
      <c r="UN2" s="1"/>
      <c r="UO2" s="1"/>
      <c r="UP2" s="1"/>
      <c r="UQ2" s="1"/>
      <c r="UR2" s="1"/>
      <c r="US2" s="1"/>
      <c r="UT2" s="1"/>
      <c r="UU2" s="1"/>
      <c r="UV2" s="1"/>
      <c r="UW2" s="1"/>
      <c r="UX2" s="1"/>
      <c r="UY2" s="1"/>
      <c r="UZ2" s="1"/>
      <c r="VA2" s="1"/>
      <c r="VB2" s="1"/>
      <c r="VC2" s="1"/>
      <c r="VD2" s="1"/>
      <c r="VE2" s="1"/>
      <c r="VF2" s="1"/>
      <c r="VG2" s="1"/>
      <c r="VH2" s="1"/>
      <c r="VI2" s="1"/>
      <c r="VJ2" s="1"/>
      <c r="VK2" s="1"/>
      <c r="VL2" s="1"/>
      <c r="VM2" s="1"/>
      <c r="VN2" s="1"/>
      <c r="VO2" s="1"/>
      <c r="VP2" s="1"/>
      <c r="VQ2" s="1"/>
      <c r="VR2" s="1"/>
      <c r="VS2" s="1"/>
      <c r="VT2" s="1"/>
      <c r="VU2" s="1"/>
      <c r="VV2" s="1"/>
      <c r="VW2" s="1"/>
      <c r="VX2" s="1"/>
      <c r="VY2" s="1"/>
      <c r="VZ2" s="1"/>
      <c r="WA2" s="1"/>
      <c r="WB2" s="1"/>
      <c r="WC2" s="1"/>
      <c r="WD2" s="1"/>
      <c r="WE2" s="1"/>
      <c r="WF2" s="1"/>
      <c r="WG2" s="1"/>
      <c r="WH2" s="1"/>
      <c r="WI2" s="1"/>
      <c r="WJ2" s="1"/>
      <c r="WK2" s="1"/>
      <c r="WL2" s="1"/>
      <c r="WM2" s="1"/>
      <c r="WN2" s="1"/>
      <c r="WO2" s="1"/>
      <c r="WP2" s="1"/>
      <c r="WQ2" s="1"/>
      <c r="WR2" s="1"/>
      <c r="WS2" s="1"/>
      <c r="WT2" s="1"/>
      <c r="WU2" s="1"/>
      <c r="WV2" s="1"/>
      <c r="WW2" s="1"/>
      <c r="WX2" s="1"/>
      <c r="WY2" s="1"/>
      <c r="WZ2" s="1"/>
      <c r="XA2" s="1"/>
      <c r="XB2" s="1"/>
      <c r="XC2" s="1"/>
      <c r="XD2" s="1"/>
      <c r="XE2" s="1"/>
      <c r="XF2" s="1"/>
      <c r="XG2" s="1"/>
      <c r="XH2" s="1"/>
      <c r="XI2" s="1"/>
      <c r="XJ2" s="1"/>
      <c r="XK2" s="1"/>
      <c r="XL2" s="1"/>
      <c r="XM2" s="1"/>
      <c r="XN2" s="1"/>
      <c r="XO2" s="1"/>
      <c r="XP2" s="1"/>
      <c r="XQ2" s="1"/>
      <c r="XR2" s="1"/>
      <c r="XS2" s="1"/>
      <c r="XT2" s="1"/>
      <c r="XU2" s="1"/>
      <c r="XV2" s="1"/>
      <c r="XW2" s="1"/>
      <c r="XX2" s="1"/>
      <c r="XY2" s="1"/>
      <c r="XZ2" s="1"/>
      <c r="YA2" s="1"/>
      <c r="YB2" s="1"/>
      <c r="YC2" s="1"/>
      <c r="YD2" s="1"/>
      <c r="YE2" s="1"/>
    </row>
    <row r="3" spans="1:655" ht="69" customHeight="1" x14ac:dyDescent="0.35">
      <c r="A3" s="1"/>
      <c r="B3" s="196" t="s">
        <v>0</v>
      </c>
      <c r="C3" s="197"/>
      <c r="D3" s="197"/>
      <c r="E3" s="197"/>
      <c r="F3" s="197"/>
      <c r="G3" s="197"/>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c r="CU3" s="1"/>
      <c r="CV3" s="1"/>
      <c r="CW3" s="1"/>
      <c r="CX3" s="1"/>
      <c r="CY3" s="1"/>
      <c r="CZ3" s="1"/>
      <c r="DA3" s="1"/>
      <c r="DB3" s="1"/>
      <c r="DC3" s="1"/>
      <c r="DD3" s="1"/>
      <c r="DE3" s="1"/>
      <c r="DF3" s="1"/>
      <c r="DG3" s="1"/>
      <c r="DH3" s="1"/>
      <c r="DI3" s="1"/>
      <c r="DJ3" s="1"/>
      <c r="DK3" s="1"/>
      <c r="DL3" s="1"/>
      <c r="DM3" s="1"/>
      <c r="DN3" s="1"/>
      <c r="DO3" s="1"/>
      <c r="DP3" s="1"/>
      <c r="DQ3" s="1"/>
      <c r="DR3" s="1"/>
      <c r="DS3" s="1"/>
      <c r="DT3" s="1"/>
      <c r="DU3" s="1"/>
      <c r="DV3" s="1"/>
      <c r="DW3" s="1"/>
      <c r="DX3" s="1"/>
      <c r="DY3" s="1"/>
      <c r="DZ3" s="1"/>
      <c r="EA3" s="1"/>
      <c r="EB3" s="1"/>
      <c r="EC3" s="1"/>
      <c r="ED3" s="1"/>
      <c r="EE3" s="1"/>
      <c r="EF3" s="1"/>
      <c r="EG3" s="1"/>
      <c r="EH3" s="1"/>
      <c r="EI3" s="1"/>
      <c r="EJ3" s="1"/>
      <c r="EK3" s="1"/>
      <c r="EL3" s="1"/>
      <c r="EM3" s="1"/>
      <c r="EN3" s="1"/>
      <c r="EO3" s="1"/>
      <c r="EP3" s="1"/>
      <c r="EQ3" s="1"/>
      <c r="ER3" s="1"/>
      <c r="ES3" s="1"/>
      <c r="ET3" s="1"/>
      <c r="EU3" s="1"/>
      <c r="EV3" s="1"/>
      <c r="EW3" s="1"/>
      <c r="EX3" s="1"/>
      <c r="EY3" s="1"/>
      <c r="EZ3" s="1"/>
      <c r="FA3" s="1"/>
      <c r="FB3" s="1"/>
      <c r="FC3" s="1"/>
      <c r="FD3" s="1"/>
      <c r="FE3" s="1"/>
      <c r="FF3" s="1"/>
      <c r="FG3" s="1"/>
      <c r="FH3" s="1"/>
      <c r="FI3" s="1"/>
      <c r="FJ3" s="1"/>
      <c r="FK3" s="1"/>
      <c r="FL3" s="1"/>
      <c r="FM3" s="1"/>
      <c r="FN3" s="1"/>
      <c r="FO3" s="1"/>
      <c r="FP3" s="1"/>
      <c r="FQ3" s="1"/>
      <c r="FR3" s="1"/>
      <c r="FS3" s="1"/>
      <c r="FT3" s="1"/>
      <c r="FU3" s="1"/>
      <c r="FV3" s="1"/>
      <c r="FW3" s="1"/>
      <c r="FX3" s="1"/>
      <c r="FY3" s="1"/>
      <c r="FZ3" s="1"/>
      <c r="GA3" s="1"/>
      <c r="GB3" s="1"/>
      <c r="GC3" s="1"/>
      <c r="GD3" s="1"/>
      <c r="GE3" s="1"/>
      <c r="GF3" s="1"/>
      <c r="GG3" s="1"/>
      <c r="GH3" s="1"/>
      <c r="GI3" s="1"/>
      <c r="GJ3" s="1"/>
      <c r="GK3" s="1"/>
      <c r="GL3" s="1"/>
      <c r="GM3" s="1"/>
      <c r="GN3" s="1"/>
      <c r="GO3" s="1"/>
      <c r="GP3" s="1"/>
      <c r="GQ3" s="1"/>
      <c r="GR3" s="1"/>
      <c r="GS3" s="1"/>
      <c r="GT3" s="1"/>
      <c r="GU3" s="1"/>
      <c r="GV3" s="1"/>
      <c r="GW3" s="1"/>
      <c r="GX3" s="1"/>
      <c r="GY3" s="1"/>
      <c r="GZ3" s="1"/>
      <c r="HA3" s="1"/>
      <c r="HB3" s="1"/>
      <c r="HC3" s="1"/>
      <c r="HD3" s="1"/>
      <c r="HE3" s="1"/>
      <c r="HF3" s="1"/>
      <c r="HG3" s="1"/>
      <c r="HH3" s="1"/>
      <c r="HI3" s="1"/>
      <c r="HJ3" s="1"/>
      <c r="HK3" s="1"/>
      <c r="HL3" s="1"/>
      <c r="HM3" s="1"/>
      <c r="HN3" s="1"/>
      <c r="HO3" s="1"/>
      <c r="HP3" s="1"/>
      <c r="HQ3" s="1"/>
      <c r="HR3" s="1"/>
      <c r="HS3" s="1"/>
      <c r="HT3" s="1"/>
      <c r="HU3" s="1"/>
      <c r="HV3" s="1"/>
      <c r="HW3" s="1"/>
      <c r="HX3" s="1"/>
      <c r="HY3" s="1"/>
      <c r="HZ3" s="1"/>
      <c r="IA3" s="1"/>
      <c r="IB3" s="1"/>
      <c r="IC3" s="1"/>
      <c r="ID3" s="1"/>
      <c r="IE3" s="1"/>
      <c r="IF3" s="1"/>
      <c r="IG3" s="1"/>
      <c r="IH3" s="1"/>
      <c r="II3" s="1"/>
      <c r="IJ3" s="1"/>
      <c r="IK3" s="1"/>
      <c r="IL3" s="1"/>
      <c r="IM3" s="1"/>
      <c r="IN3" s="1"/>
      <c r="IO3" s="1"/>
      <c r="IP3" s="1"/>
      <c r="IQ3" s="1"/>
      <c r="IR3" s="1"/>
      <c r="IS3" s="1"/>
      <c r="IT3" s="1"/>
      <c r="IU3" s="1"/>
      <c r="IV3" s="1"/>
      <c r="IW3" s="1"/>
      <c r="IX3" s="1"/>
      <c r="IY3" s="1"/>
      <c r="IZ3" s="1"/>
      <c r="JA3" s="1"/>
      <c r="JB3" s="1"/>
      <c r="JC3" s="1"/>
      <c r="JD3" s="1"/>
      <c r="JE3" s="1"/>
      <c r="JF3" s="1"/>
      <c r="JG3" s="1"/>
      <c r="JH3" s="1"/>
      <c r="JI3" s="1"/>
      <c r="JJ3" s="1"/>
      <c r="JK3" s="1"/>
      <c r="JL3" s="1"/>
      <c r="JM3" s="1"/>
      <c r="JN3" s="1"/>
      <c r="JO3" s="1"/>
      <c r="JP3" s="1"/>
      <c r="JQ3" s="1"/>
      <c r="JR3" s="1"/>
      <c r="JS3" s="1"/>
      <c r="JT3" s="1"/>
      <c r="JU3" s="1"/>
      <c r="JV3" s="1"/>
      <c r="JW3" s="1"/>
      <c r="JX3" s="1"/>
      <c r="JY3" s="1"/>
      <c r="JZ3" s="1"/>
      <c r="KA3" s="1"/>
      <c r="KB3" s="1"/>
      <c r="KC3" s="1"/>
      <c r="KD3" s="1"/>
      <c r="KE3" s="1"/>
      <c r="KF3" s="1"/>
      <c r="KG3" s="1"/>
      <c r="KH3" s="1"/>
      <c r="KI3" s="1"/>
      <c r="KJ3" s="1"/>
      <c r="KK3" s="1"/>
      <c r="KL3" s="1"/>
      <c r="KM3" s="1"/>
      <c r="KN3" s="1"/>
      <c r="KO3" s="1"/>
      <c r="KP3" s="1"/>
      <c r="KQ3" s="1"/>
      <c r="KR3" s="1"/>
      <c r="KS3" s="1"/>
      <c r="KT3" s="1"/>
      <c r="KU3" s="1"/>
      <c r="KV3" s="1"/>
      <c r="KW3" s="1"/>
      <c r="KX3" s="1"/>
      <c r="KY3" s="1"/>
      <c r="KZ3" s="1"/>
      <c r="LA3" s="1"/>
      <c r="LB3" s="1"/>
      <c r="LC3" s="1"/>
      <c r="LD3" s="1"/>
      <c r="LE3" s="1"/>
      <c r="LF3" s="1"/>
      <c r="LG3" s="1"/>
      <c r="LH3" s="1"/>
      <c r="LI3" s="1"/>
      <c r="LJ3" s="1"/>
      <c r="LK3" s="1"/>
      <c r="LL3" s="1"/>
      <c r="LM3" s="1"/>
      <c r="LN3" s="1"/>
      <c r="LO3" s="1"/>
      <c r="LP3" s="1"/>
      <c r="LQ3" s="1"/>
      <c r="LR3" s="1"/>
      <c r="LS3" s="1"/>
      <c r="LT3" s="1"/>
      <c r="LU3" s="1"/>
      <c r="LV3" s="1"/>
      <c r="LW3" s="1"/>
      <c r="LX3" s="1"/>
      <c r="LY3" s="1"/>
      <c r="LZ3" s="1"/>
      <c r="MA3" s="1"/>
      <c r="MB3" s="1"/>
      <c r="MC3" s="1"/>
      <c r="MD3" s="1"/>
      <c r="ME3" s="1"/>
      <c r="MF3" s="1"/>
      <c r="MG3" s="1"/>
      <c r="MH3" s="1"/>
      <c r="MI3" s="1"/>
      <c r="MJ3" s="1"/>
      <c r="MK3" s="1"/>
      <c r="ML3" s="1"/>
      <c r="MM3" s="1"/>
      <c r="MN3" s="1"/>
      <c r="MO3" s="1"/>
      <c r="MP3" s="1"/>
      <c r="MQ3" s="1"/>
      <c r="MR3" s="1"/>
      <c r="MS3" s="1"/>
      <c r="MT3" s="1"/>
      <c r="MU3" s="1"/>
      <c r="MV3" s="1"/>
      <c r="MW3" s="1"/>
      <c r="MX3" s="1"/>
      <c r="MY3" s="1"/>
      <c r="MZ3" s="1"/>
      <c r="NA3" s="1"/>
      <c r="NB3" s="1"/>
      <c r="NC3" s="1"/>
      <c r="ND3" s="1"/>
      <c r="NE3" s="1"/>
      <c r="NF3" s="1"/>
      <c r="NG3" s="1"/>
      <c r="NH3" s="1"/>
      <c r="NI3" s="1"/>
      <c r="NJ3" s="1"/>
      <c r="NK3" s="1"/>
      <c r="NL3" s="1"/>
      <c r="NM3" s="1"/>
      <c r="NN3" s="1"/>
      <c r="NO3" s="1"/>
      <c r="NP3" s="1"/>
      <c r="NQ3" s="1"/>
      <c r="NR3" s="1"/>
      <c r="NS3" s="1"/>
      <c r="NT3" s="1"/>
      <c r="NU3" s="1"/>
      <c r="NV3" s="1"/>
      <c r="NW3" s="1"/>
      <c r="NX3" s="1"/>
      <c r="NY3" s="1"/>
      <c r="NZ3" s="1"/>
      <c r="OA3" s="1"/>
      <c r="OB3" s="1"/>
      <c r="OC3" s="1"/>
      <c r="OD3" s="1"/>
      <c r="OE3" s="1"/>
      <c r="OF3" s="1"/>
      <c r="OG3" s="1"/>
      <c r="OH3" s="1"/>
      <c r="OI3" s="1"/>
      <c r="OJ3" s="1"/>
      <c r="OK3" s="1"/>
      <c r="OL3" s="1"/>
      <c r="OM3" s="1"/>
      <c r="ON3" s="1"/>
      <c r="OO3" s="1"/>
      <c r="OP3" s="1"/>
      <c r="OQ3" s="1"/>
      <c r="OR3" s="1"/>
      <c r="OS3" s="1"/>
      <c r="OT3" s="1"/>
      <c r="OU3" s="1"/>
      <c r="OV3" s="1"/>
      <c r="OW3" s="1"/>
      <c r="OX3" s="1"/>
      <c r="OY3" s="1"/>
      <c r="OZ3" s="1"/>
      <c r="PA3" s="1"/>
      <c r="PB3" s="1"/>
      <c r="PC3" s="1"/>
      <c r="PD3" s="1"/>
      <c r="PE3" s="1"/>
      <c r="PF3" s="1"/>
      <c r="PG3" s="1"/>
      <c r="PH3" s="1"/>
      <c r="PI3" s="1"/>
      <c r="PJ3" s="1"/>
      <c r="PK3" s="1"/>
      <c r="PL3" s="1"/>
      <c r="PM3" s="1"/>
      <c r="PN3" s="1"/>
      <c r="PO3" s="1"/>
      <c r="PP3" s="1"/>
      <c r="PQ3" s="1"/>
      <c r="PR3" s="1"/>
      <c r="PS3" s="1"/>
      <c r="PT3" s="1"/>
      <c r="PU3" s="1"/>
      <c r="PV3" s="1"/>
      <c r="PW3" s="1"/>
      <c r="PX3" s="1"/>
      <c r="PY3" s="1"/>
      <c r="PZ3" s="1"/>
      <c r="QA3" s="1"/>
      <c r="QB3" s="1"/>
      <c r="QC3" s="1"/>
      <c r="QD3" s="1"/>
      <c r="QE3" s="1"/>
      <c r="QF3" s="1"/>
      <c r="QG3" s="1"/>
      <c r="QH3" s="1"/>
      <c r="QI3" s="1"/>
      <c r="QJ3" s="1"/>
      <c r="QK3" s="1"/>
      <c r="QL3" s="1"/>
      <c r="QM3" s="1"/>
      <c r="QN3" s="1"/>
      <c r="QO3" s="1"/>
      <c r="QP3" s="1"/>
      <c r="QQ3" s="1"/>
      <c r="QR3" s="1"/>
      <c r="QS3" s="1"/>
      <c r="QT3" s="1"/>
      <c r="QU3" s="1"/>
      <c r="QV3" s="1"/>
      <c r="QW3" s="1"/>
      <c r="QX3" s="1"/>
      <c r="QY3" s="1"/>
      <c r="QZ3" s="1"/>
      <c r="RA3" s="1"/>
      <c r="RB3" s="1"/>
      <c r="RC3" s="1"/>
      <c r="RD3" s="1"/>
      <c r="RE3" s="1"/>
      <c r="RF3" s="1"/>
      <c r="RG3" s="1"/>
      <c r="RH3" s="1"/>
      <c r="RI3" s="1"/>
      <c r="RJ3" s="1"/>
      <c r="RK3" s="1"/>
      <c r="RL3" s="1"/>
      <c r="RM3" s="1"/>
      <c r="RN3" s="1"/>
      <c r="RO3" s="1"/>
      <c r="RP3" s="1"/>
      <c r="RQ3" s="1"/>
      <c r="RR3" s="1"/>
      <c r="RS3" s="1"/>
      <c r="RT3" s="1"/>
      <c r="RU3" s="1"/>
      <c r="RV3" s="1"/>
      <c r="RW3" s="1"/>
      <c r="RX3" s="1"/>
      <c r="RY3" s="1"/>
      <c r="RZ3" s="1"/>
      <c r="SA3" s="1"/>
      <c r="SB3" s="1"/>
      <c r="SC3" s="1"/>
      <c r="SD3" s="1"/>
      <c r="SE3" s="1"/>
      <c r="SF3" s="1"/>
      <c r="SG3" s="1"/>
      <c r="SH3" s="1"/>
      <c r="SI3" s="1"/>
      <c r="SJ3" s="1"/>
      <c r="SK3" s="1"/>
      <c r="SL3" s="1"/>
      <c r="SM3" s="1"/>
      <c r="SN3" s="1"/>
      <c r="SO3" s="1"/>
      <c r="SP3" s="1"/>
      <c r="SQ3" s="1"/>
      <c r="SR3" s="1"/>
      <c r="SS3" s="1"/>
      <c r="ST3" s="1"/>
      <c r="SU3" s="1"/>
      <c r="SV3" s="1"/>
      <c r="SW3" s="1"/>
      <c r="SX3" s="1"/>
      <c r="SY3" s="1"/>
      <c r="SZ3" s="1"/>
      <c r="TA3" s="1"/>
      <c r="TB3" s="1"/>
      <c r="TC3" s="1"/>
      <c r="TD3" s="1"/>
      <c r="TE3" s="1"/>
      <c r="TF3" s="1"/>
      <c r="TG3" s="1"/>
      <c r="TH3" s="1"/>
      <c r="TI3" s="1"/>
      <c r="TJ3" s="1"/>
      <c r="TK3" s="1"/>
      <c r="TL3" s="1"/>
      <c r="TM3" s="1"/>
      <c r="TN3" s="1"/>
      <c r="TO3" s="1"/>
      <c r="TP3" s="1"/>
      <c r="TQ3" s="1"/>
      <c r="TR3" s="1"/>
      <c r="TS3" s="1"/>
      <c r="TT3" s="1"/>
      <c r="TU3" s="1"/>
      <c r="TV3" s="1"/>
      <c r="TW3" s="1"/>
      <c r="TX3" s="1"/>
      <c r="TY3" s="1"/>
      <c r="TZ3" s="1"/>
      <c r="UA3" s="1"/>
      <c r="UB3" s="1"/>
      <c r="UC3" s="1"/>
      <c r="UD3" s="1"/>
      <c r="UE3" s="1"/>
      <c r="UF3" s="1"/>
      <c r="UG3" s="1"/>
      <c r="UH3" s="1"/>
      <c r="UI3" s="1"/>
      <c r="UJ3" s="1"/>
      <c r="UK3" s="1"/>
      <c r="UL3" s="1"/>
      <c r="UM3" s="1"/>
      <c r="UN3" s="1"/>
      <c r="UO3" s="1"/>
      <c r="UP3" s="1"/>
      <c r="UQ3" s="1"/>
      <c r="UR3" s="1"/>
      <c r="US3" s="1"/>
      <c r="UT3" s="1"/>
      <c r="UU3" s="1"/>
      <c r="UV3" s="1"/>
      <c r="UW3" s="1"/>
      <c r="UX3" s="1"/>
      <c r="UY3" s="1"/>
      <c r="UZ3" s="1"/>
      <c r="VA3" s="1"/>
      <c r="VB3" s="1"/>
      <c r="VC3" s="1"/>
      <c r="VD3" s="1"/>
      <c r="VE3" s="1"/>
      <c r="VF3" s="1"/>
      <c r="VG3" s="1"/>
      <c r="VH3" s="1"/>
      <c r="VI3" s="1"/>
      <c r="VJ3" s="1"/>
      <c r="VK3" s="1"/>
      <c r="VL3" s="1"/>
      <c r="VM3" s="1"/>
      <c r="VN3" s="1"/>
      <c r="VO3" s="1"/>
      <c r="VP3" s="1"/>
      <c r="VQ3" s="1"/>
      <c r="VR3" s="1"/>
      <c r="VS3" s="1"/>
      <c r="VT3" s="1"/>
      <c r="VU3" s="1"/>
      <c r="VV3" s="1"/>
      <c r="VW3" s="1"/>
      <c r="VX3" s="1"/>
      <c r="VY3" s="1"/>
      <c r="VZ3" s="1"/>
      <c r="WA3" s="1"/>
      <c r="WB3" s="1"/>
      <c r="WC3" s="1"/>
      <c r="WD3" s="1"/>
      <c r="WE3" s="1"/>
      <c r="WF3" s="1"/>
      <c r="WG3" s="1"/>
      <c r="WH3" s="1"/>
      <c r="WI3" s="1"/>
      <c r="WJ3" s="1"/>
      <c r="WK3" s="1"/>
      <c r="WL3" s="1"/>
      <c r="WM3" s="1"/>
      <c r="WN3" s="1"/>
      <c r="WO3" s="1"/>
      <c r="WP3" s="1"/>
      <c r="WQ3" s="1"/>
      <c r="WR3" s="1"/>
      <c r="WS3" s="1"/>
      <c r="WT3" s="1"/>
      <c r="WU3" s="1"/>
      <c r="WV3" s="1"/>
      <c r="WW3" s="1"/>
      <c r="WX3" s="1"/>
      <c r="WY3" s="1"/>
      <c r="WZ3" s="1"/>
      <c r="XA3" s="1"/>
      <c r="XB3" s="1"/>
      <c r="XC3" s="1"/>
      <c r="XD3" s="1"/>
      <c r="XE3" s="1"/>
      <c r="XF3" s="1"/>
      <c r="XG3" s="1"/>
      <c r="XH3" s="1"/>
      <c r="XI3" s="1"/>
      <c r="XJ3" s="1"/>
      <c r="XK3" s="1"/>
      <c r="XL3" s="1"/>
      <c r="XM3" s="1"/>
      <c r="XN3" s="1"/>
      <c r="XO3" s="1"/>
      <c r="XP3" s="1"/>
      <c r="XQ3" s="1"/>
      <c r="XR3" s="1"/>
      <c r="XS3" s="1"/>
      <c r="XT3" s="1"/>
      <c r="XU3" s="1"/>
      <c r="XV3" s="1"/>
      <c r="XW3" s="1"/>
      <c r="XX3" s="1"/>
      <c r="XY3" s="1"/>
      <c r="XZ3" s="1"/>
      <c r="YA3" s="1"/>
      <c r="YB3" s="1"/>
      <c r="YC3" s="1"/>
      <c r="YD3" s="1"/>
      <c r="YE3" s="1"/>
    </row>
    <row r="4" spans="1:655" ht="0" hidden="1" customHeight="1" x14ac:dyDescent="0.35">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1"/>
      <c r="AZ4" s="1"/>
      <c r="BA4" s="1"/>
      <c r="BB4" s="1"/>
      <c r="BC4" s="1"/>
      <c r="BD4" s="1"/>
      <c r="BE4" s="1"/>
      <c r="BF4" s="1"/>
      <c r="BG4" s="1"/>
      <c r="BH4" s="1"/>
      <c r="BI4" s="1"/>
      <c r="BJ4" s="1"/>
      <c r="BK4" s="1"/>
      <c r="BL4" s="1"/>
      <c r="BM4" s="1"/>
      <c r="BN4" s="1"/>
      <c r="BO4" s="1"/>
      <c r="BP4" s="1"/>
      <c r="BQ4" s="1"/>
      <c r="BR4" s="1"/>
      <c r="BS4" s="1"/>
      <c r="BT4" s="1"/>
      <c r="BU4" s="1"/>
      <c r="BV4" s="1"/>
      <c r="BW4" s="1"/>
      <c r="BX4" s="1"/>
      <c r="BY4" s="1"/>
      <c r="BZ4" s="1"/>
      <c r="CA4" s="1"/>
      <c r="CB4" s="1"/>
      <c r="CC4" s="1"/>
      <c r="CD4" s="1"/>
      <c r="CE4" s="1"/>
      <c r="CF4" s="1"/>
      <c r="CG4" s="1"/>
      <c r="CH4" s="1"/>
      <c r="CI4" s="1"/>
      <c r="CJ4" s="1"/>
      <c r="CK4" s="1"/>
      <c r="CL4" s="1"/>
      <c r="CM4" s="1"/>
      <c r="CN4" s="1"/>
      <c r="CO4" s="1"/>
      <c r="CP4" s="1"/>
      <c r="CQ4" s="1"/>
      <c r="CR4" s="1"/>
      <c r="CS4" s="1"/>
      <c r="CT4" s="1"/>
      <c r="CU4" s="1"/>
      <c r="CV4" s="1"/>
      <c r="CW4" s="1"/>
      <c r="CX4" s="1"/>
      <c r="CY4" s="1"/>
      <c r="CZ4" s="1"/>
      <c r="DA4" s="1"/>
      <c r="DB4" s="1"/>
      <c r="DC4" s="1"/>
      <c r="DD4" s="1"/>
      <c r="DE4" s="1"/>
      <c r="DF4" s="1"/>
      <c r="DG4" s="1"/>
      <c r="DH4" s="1"/>
      <c r="DI4" s="1"/>
      <c r="DJ4" s="1"/>
      <c r="DK4" s="1"/>
      <c r="DL4" s="1"/>
      <c r="DM4" s="1"/>
      <c r="DN4" s="1"/>
      <c r="DO4" s="1"/>
      <c r="DP4" s="1"/>
      <c r="DQ4" s="1"/>
      <c r="DR4" s="1"/>
      <c r="DS4" s="1"/>
      <c r="DT4" s="1"/>
      <c r="DU4" s="1"/>
      <c r="DV4" s="1"/>
      <c r="DW4" s="1"/>
      <c r="DX4" s="1"/>
      <c r="DY4" s="1"/>
      <c r="DZ4" s="1"/>
      <c r="EA4" s="1"/>
      <c r="EB4" s="1"/>
      <c r="EC4" s="1"/>
      <c r="ED4" s="1"/>
      <c r="EE4" s="1"/>
      <c r="EF4" s="1"/>
      <c r="EG4" s="1"/>
      <c r="EH4" s="1"/>
      <c r="EI4" s="1"/>
      <c r="EJ4" s="1"/>
      <c r="EK4" s="1"/>
      <c r="EL4" s="1"/>
      <c r="EM4" s="1"/>
      <c r="EN4" s="1"/>
      <c r="EO4" s="1"/>
      <c r="EP4" s="1"/>
      <c r="EQ4" s="1"/>
      <c r="ER4" s="1"/>
      <c r="ES4" s="1"/>
      <c r="ET4" s="1"/>
      <c r="EU4" s="1"/>
      <c r="EV4" s="1"/>
      <c r="EW4" s="1"/>
      <c r="EX4" s="1"/>
      <c r="EY4" s="1"/>
      <c r="EZ4" s="1"/>
      <c r="FA4" s="1"/>
      <c r="FB4" s="1"/>
      <c r="FC4" s="1"/>
      <c r="FD4" s="1"/>
      <c r="FE4" s="1"/>
      <c r="FF4" s="1"/>
      <c r="FG4" s="1"/>
      <c r="FH4" s="1"/>
      <c r="FI4" s="1"/>
      <c r="FJ4" s="1"/>
      <c r="FK4" s="1"/>
      <c r="FL4" s="1"/>
      <c r="FM4" s="1"/>
      <c r="FN4" s="1"/>
      <c r="FO4" s="1"/>
      <c r="FP4" s="1"/>
      <c r="FQ4" s="1"/>
      <c r="FR4" s="1"/>
      <c r="FS4" s="1"/>
      <c r="FT4" s="1"/>
      <c r="FU4" s="1"/>
      <c r="FV4" s="1"/>
      <c r="FW4" s="1"/>
      <c r="FX4" s="1"/>
      <c r="FY4" s="1"/>
      <c r="FZ4" s="1"/>
      <c r="GA4" s="1"/>
      <c r="GB4" s="1"/>
      <c r="GC4" s="1"/>
      <c r="GD4" s="1"/>
      <c r="GE4" s="1"/>
      <c r="GF4" s="1"/>
      <c r="GG4" s="1"/>
      <c r="GH4" s="1"/>
      <c r="GI4" s="1"/>
      <c r="GJ4" s="1"/>
      <c r="GK4" s="1"/>
      <c r="GL4" s="1"/>
      <c r="GM4" s="1"/>
      <c r="GN4" s="1"/>
      <c r="GO4" s="1"/>
      <c r="GP4" s="1"/>
      <c r="GQ4" s="1"/>
      <c r="GR4" s="1"/>
      <c r="GS4" s="1"/>
      <c r="GT4" s="1"/>
      <c r="GU4" s="1"/>
      <c r="GV4" s="1"/>
      <c r="GW4" s="1"/>
      <c r="GX4" s="1"/>
      <c r="GY4" s="1"/>
      <c r="GZ4" s="1"/>
      <c r="HA4" s="1"/>
      <c r="HB4" s="1"/>
      <c r="HC4" s="1"/>
      <c r="HD4" s="1"/>
      <c r="HE4" s="1"/>
      <c r="HF4" s="1"/>
      <c r="HG4" s="1"/>
      <c r="HH4" s="1"/>
      <c r="HI4" s="1"/>
      <c r="HJ4" s="1"/>
      <c r="HK4" s="1"/>
      <c r="HL4" s="1"/>
      <c r="HM4" s="1"/>
      <c r="HN4" s="1"/>
      <c r="HO4" s="1"/>
      <c r="HP4" s="1"/>
      <c r="HQ4" s="1"/>
      <c r="HR4" s="1"/>
      <c r="HS4" s="1"/>
      <c r="HT4" s="1"/>
      <c r="HU4" s="1"/>
      <c r="HV4" s="1"/>
      <c r="HW4" s="1"/>
      <c r="HX4" s="1"/>
      <c r="HY4" s="1"/>
      <c r="HZ4" s="1"/>
      <c r="IA4" s="1"/>
      <c r="IB4" s="1"/>
      <c r="IC4" s="1"/>
      <c r="ID4" s="1"/>
      <c r="IE4" s="1"/>
      <c r="IF4" s="1"/>
      <c r="IG4" s="1"/>
      <c r="IH4" s="1"/>
      <c r="II4" s="1"/>
      <c r="IJ4" s="1"/>
      <c r="IK4" s="1"/>
      <c r="IL4" s="1"/>
      <c r="IM4" s="1"/>
      <c r="IN4" s="1"/>
      <c r="IO4" s="1"/>
      <c r="IP4" s="1"/>
      <c r="IQ4" s="1"/>
      <c r="IR4" s="1"/>
      <c r="IS4" s="1"/>
      <c r="IT4" s="1"/>
      <c r="IU4" s="1"/>
      <c r="IV4" s="1"/>
      <c r="IW4" s="1"/>
      <c r="IX4" s="1"/>
      <c r="IY4" s="1"/>
      <c r="IZ4" s="1"/>
      <c r="JA4" s="1"/>
      <c r="JB4" s="1"/>
      <c r="JC4" s="1"/>
      <c r="JD4" s="1"/>
      <c r="JE4" s="1"/>
      <c r="JF4" s="1"/>
      <c r="JG4" s="1"/>
      <c r="JH4" s="1"/>
      <c r="JI4" s="1"/>
      <c r="JJ4" s="1"/>
      <c r="JK4" s="1"/>
      <c r="JL4" s="1"/>
      <c r="JM4" s="1"/>
      <c r="JN4" s="1"/>
      <c r="JO4" s="1"/>
      <c r="JP4" s="1"/>
      <c r="JQ4" s="1"/>
      <c r="JR4" s="1"/>
      <c r="JS4" s="1"/>
      <c r="JT4" s="1"/>
      <c r="JU4" s="1"/>
      <c r="JV4" s="1"/>
      <c r="JW4" s="1"/>
      <c r="JX4" s="1"/>
      <c r="JY4" s="1"/>
      <c r="JZ4" s="1"/>
      <c r="KA4" s="1"/>
      <c r="KB4" s="1"/>
      <c r="KC4" s="1"/>
      <c r="KD4" s="1"/>
      <c r="KE4" s="1"/>
      <c r="KF4" s="1"/>
      <c r="KG4" s="1"/>
      <c r="KH4" s="1"/>
      <c r="KI4" s="1"/>
      <c r="KJ4" s="1"/>
      <c r="KK4" s="1"/>
      <c r="KL4" s="1"/>
      <c r="KM4" s="1"/>
      <c r="KN4" s="1"/>
      <c r="KO4" s="1"/>
      <c r="KP4" s="1"/>
      <c r="KQ4" s="1"/>
      <c r="KR4" s="1"/>
      <c r="KS4" s="1"/>
      <c r="KT4" s="1"/>
      <c r="KU4" s="1"/>
      <c r="KV4" s="1"/>
      <c r="KW4" s="1"/>
      <c r="KX4" s="1"/>
      <c r="KY4" s="1"/>
      <c r="KZ4" s="1"/>
      <c r="LA4" s="1"/>
      <c r="LB4" s="1"/>
      <c r="LC4" s="1"/>
      <c r="LD4" s="1"/>
      <c r="LE4" s="1"/>
      <c r="LF4" s="1"/>
      <c r="LG4" s="1"/>
      <c r="LH4" s="1"/>
      <c r="LI4" s="1"/>
      <c r="LJ4" s="1"/>
      <c r="LK4" s="1"/>
      <c r="LL4" s="1"/>
      <c r="LM4" s="1"/>
      <c r="LN4" s="1"/>
      <c r="LO4" s="1"/>
      <c r="LP4" s="1"/>
      <c r="LQ4" s="1"/>
      <c r="LR4" s="1"/>
      <c r="LS4" s="1"/>
      <c r="LT4" s="1"/>
      <c r="LU4" s="1"/>
      <c r="LV4" s="1"/>
      <c r="LW4" s="1"/>
      <c r="LX4" s="1"/>
      <c r="LY4" s="1"/>
      <c r="LZ4" s="1"/>
      <c r="MA4" s="1"/>
      <c r="MB4" s="1"/>
      <c r="MC4" s="1"/>
      <c r="MD4" s="1"/>
      <c r="ME4" s="1"/>
      <c r="MF4" s="1"/>
      <c r="MG4" s="1"/>
      <c r="MH4" s="1"/>
      <c r="MI4" s="1"/>
      <c r="MJ4" s="1"/>
      <c r="MK4" s="1"/>
      <c r="ML4" s="1"/>
      <c r="MM4" s="1"/>
      <c r="MN4" s="1"/>
      <c r="MO4" s="1"/>
      <c r="MP4" s="1"/>
      <c r="MQ4" s="1"/>
      <c r="MR4" s="1"/>
      <c r="MS4" s="1"/>
      <c r="MT4" s="1"/>
      <c r="MU4" s="1"/>
      <c r="MV4" s="1"/>
      <c r="MW4" s="1"/>
      <c r="MX4" s="1"/>
      <c r="MY4" s="1"/>
      <c r="MZ4" s="1"/>
      <c r="NA4" s="1"/>
      <c r="NB4" s="1"/>
      <c r="NC4" s="1"/>
      <c r="ND4" s="1"/>
      <c r="NE4" s="1"/>
      <c r="NF4" s="1"/>
      <c r="NG4" s="1"/>
      <c r="NH4" s="1"/>
      <c r="NI4" s="1"/>
      <c r="NJ4" s="1"/>
      <c r="NK4" s="1"/>
      <c r="NL4" s="1"/>
      <c r="NM4" s="1"/>
      <c r="NN4" s="1"/>
      <c r="NO4" s="1"/>
      <c r="NP4" s="1"/>
      <c r="NQ4" s="1"/>
      <c r="NR4" s="1"/>
      <c r="NS4" s="1"/>
      <c r="NT4" s="1"/>
      <c r="NU4" s="1"/>
      <c r="NV4" s="1"/>
      <c r="NW4" s="1"/>
      <c r="NX4" s="1"/>
      <c r="NY4" s="1"/>
      <c r="NZ4" s="1"/>
      <c r="OA4" s="1"/>
      <c r="OB4" s="1"/>
      <c r="OC4" s="1"/>
      <c r="OD4" s="1"/>
      <c r="OE4" s="1"/>
      <c r="OF4" s="1"/>
      <c r="OG4" s="1"/>
      <c r="OH4" s="1"/>
      <c r="OI4" s="1"/>
      <c r="OJ4" s="1"/>
      <c r="OK4" s="1"/>
      <c r="OL4" s="1"/>
      <c r="OM4" s="1"/>
      <c r="ON4" s="1"/>
      <c r="OO4" s="1"/>
      <c r="OP4" s="1"/>
      <c r="OQ4" s="1"/>
      <c r="OR4" s="1"/>
      <c r="OS4" s="1"/>
      <c r="OT4" s="1"/>
      <c r="OU4" s="1"/>
      <c r="OV4" s="1"/>
      <c r="OW4" s="1"/>
      <c r="OX4" s="1"/>
      <c r="OY4" s="1"/>
      <c r="OZ4" s="1"/>
      <c r="PA4" s="1"/>
      <c r="PB4" s="1"/>
      <c r="PC4" s="1"/>
      <c r="PD4" s="1"/>
      <c r="PE4" s="1"/>
      <c r="PF4" s="1"/>
      <c r="PG4" s="1"/>
      <c r="PH4" s="1"/>
      <c r="PI4" s="1"/>
      <c r="PJ4" s="1"/>
      <c r="PK4" s="1"/>
      <c r="PL4" s="1"/>
      <c r="PM4" s="1"/>
      <c r="PN4" s="1"/>
      <c r="PO4" s="1"/>
      <c r="PP4" s="1"/>
      <c r="PQ4" s="1"/>
      <c r="PR4" s="1"/>
      <c r="PS4" s="1"/>
      <c r="PT4" s="1"/>
      <c r="PU4" s="1"/>
      <c r="PV4" s="1"/>
      <c r="PW4" s="1"/>
      <c r="PX4" s="1"/>
      <c r="PY4" s="1"/>
      <c r="PZ4" s="1"/>
      <c r="QA4" s="1"/>
      <c r="QB4" s="1"/>
      <c r="QC4" s="1"/>
      <c r="QD4" s="1"/>
      <c r="QE4" s="1"/>
      <c r="QF4" s="1"/>
      <c r="QG4" s="1"/>
      <c r="QH4" s="1"/>
      <c r="QI4" s="1"/>
      <c r="QJ4" s="1"/>
      <c r="QK4" s="1"/>
      <c r="QL4" s="1"/>
      <c r="QM4" s="1"/>
      <c r="QN4" s="1"/>
      <c r="QO4" s="1"/>
      <c r="QP4" s="1"/>
      <c r="QQ4" s="1"/>
      <c r="QR4" s="1"/>
      <c r="QS4" s="1"/>
      <c r="QT4" s="1"/>
      <c r="QU4" s="1"/>
      <c r="QV4" s="1"/>
      <c r="QW4" s="1"/>
      <c r="QX4" s="1"/>
      <c r="QY4" s="1"/>
      <c r="QZ4" s="1"/>
      <c r="RA4" s="1"/>
      <c r="RB4" s="1"/>
      <c r="RC4" s="1"/>
      <c r="RD4" s="1"/>
      <c r="RE4" s="1"/>
      <c r="RF4" s="1"/>
      <c r="RG4" s="1"/>
      <c r="RH4" s="1"/>
      <c r="RI4" s="1"/>
      <c r="RJ4" s="1"/>
      <c r="RK4" s="1"/>
      <c r="RL4" s="1"/>
      <c r="RM4" s="1"/>
      <c r="RN4" s="1"/>
      <c r="RO4" s="1"/>
      <c r="RP4" s="1"/>
      <c r="RQ4" s="1"/>
      <c r="RR4" s="1"/>
      <c r="RS4" s="1"/>
      <c r="RT4" s="1"/>
      <c r="RU4" s="1"/>
      <c r="RV4" s="1"/>
      <c r="RW4" s="1"/>
      <c r="RX4" s="1"/>
      <c r="RY4" s="1"/>
      <c r="RZ4" s="1"/>
      <c r="SA4" s="1"/>
      <c r="SB4" s="1"/>
      <c r="SC4" s="1"/>
      <c r="SD4" s="1"/>
      <c r="SE4" s="1"/>
      <c r="SF4" s="1"/>
      <c r="SG4" s="1"/>
      <c r="SH4" s="1"/>
      <c r="SI4" s="1"/>
      <c r="SJ4" s="1"/>
      <c r="SK4" s="1"/>
      <c r="SL4" s="1"/>
      <c r="SM4" s="1"/>
      <c r="SN4" s="1"/>
      <c r="SO4" s="1"/>
      <c r="SP4" s="1"/>
      <c r="SQ4" s="1"/>
      <c r="SR4" s="1"/>
      <c r="SS4" s="1"/>
      <c r="ST4" s="1"/>
      <c r="SU4" s="1"/>
      <c r="SV4" s="1"/>
      <c r="SW4" s="1"/>
      <c r="SX4" s="1"/>
      <c r="SY4" s="1"/>
      <c r="SZ4" s="1"/>
      <c r="TA4" s="1"/>
      <c r="TB4" s="1"/>
      <c r="TC4" s="1"/>
      <c r="TD4" s="1"/>
      <c r="TE4" s="1"/>
      <c r="TF4" s="1"/>
      <c r="TG4" s="1"/>
      <c r="TH4" s="1"/>
      <c r="TI4" s="1"/>
      <c r="TJ4" s="1"/>
      <c r="TK4" s="1"/>
      <c r="TL4" s="1"/>
      <c r="TM4" s="1"/>
      <c r="TN4" s="1"/>
      <c r="TO4" s="1"/>
      <c r="TP4" s="1"/>
      <c r="TQ4" s="1"/>
      <c r="TR4" s="1"/>
      <c r="TS4" s="1"/>
      <c r="TT4" s="1"/>
      <c r="TU4" s="1"/>
      <c r="TV4" s="1"/>
      <c r="TW4" s="1"/>
      <c r="TX4" s="1"/>
      <c r="TY4" s="1"/>
      <c r="TZ4" s="1"/>
      <c r="UA4" s="1"/>
      <c r="UB4" s="1"/>
      <c r="UC4" s="1"/>
      <c r="UD4" s="1"/>
      <c r="UE4" s="1"/>
      <c r="UF4" s="1"/>
      <c r="UG4" s="1"/>
      <c r="UH4" s="1"/>
      <c r="UI4" s="1"/>
      <c r="UJ4" s="1"/>
      <c r="UK4" s="1"/>
      <c r="UL4" s="1"/>
      <c r="UM4" s="1"/>
      <c r="UN4" s="1"/>
      <c r="UO4" s="1"/>
      <c r="UP4" s="1"/>
      <c r="UQ4" s="1"/>
      <c r="UR4" s="1"/>
      <c r="US4" s="1"/>
      <c r="UT4" s="1"/>
      <c r="UU4" s="1"/>
      <c r="UV4" s="1"/>
      <c r="UW4" s="1"/>
      <c r="UX4" s="1"/>
      <c r="UY4" s="1"/>
      <c r="UZ4" s="1"/>
      <c r="VA4" s="1"/>
      <c r="VB4" s="1"/>
      <c r="VC4" s="1"/>
      <c r="VD4" s="1"/>
      <c r="VE4" s="1"/>
      <c r="VF4" s="1"/>
      <c r="VG4" s="1"/>
      <c r="VH4" s="1"/>
      <c r="VI4" s="1"/>
      <c r="VJ4" s="1"/>
      <c r="VK4" s="1"/>
      <c r="VL4" s="1"/>
      <c r="VM4" s="1"/>
      <c r="VN4" s="1"/>
      <c r="VO4" s="1"/>
      <c r="VP4" s="1"/>
      <c r="VQ4" s="1"/>
      <c r="VR4" s="1"/>
      <c r="VS4" s="1"/>
      <c r="VT4" s="1"/>
      <c r="VU4" s="1"/>
      <c r="VV4" s="1"/>
      <c r="VW4" s="1"/>
      <c r="VX4" s="1"/>
      <c r="VY4" s="1"/>
      <c r="VZ4" s="1"/>
      <c r="WA4" s="1"/>
      <c r="WB4" s="1"/>
      <c r="WC4" s="1"/>
      <c r="WD4" s="1"/>
      <c r="WE4" s="1"/>
      <c r="WF4" s="1"/>
      <c r="WG4" s="1"/>
      <c r="WH4" s="1"/>
      <c r="WI4" s="1"/>
      <c r="WJ4" s="1"/>
      <c r="WK4" s="1"/>
      <c r="WL4" s="1"/>
      <c r="WM4" s="1"/>
      <c r="WN4" s="1"/>
      <c r="WO4" s="1"/>
      <c r="WP4" s="1"/>
      <c r="WQ4" s="1"/>
      <c r="WR4" s="1"/>
      <c r="WS4" s="1"/>
      <c r="WT4" s="1"/>
      <c r="WU4" s="1"/>
      <c r="WV4" s="1"/>
      <c r="WW4" s="1"/>
      <c r="WX4" s="1"/>
      <c r="WY4" s="1"/>
      <c r="WZ4" s="1"/>
      <c r="XA4" s="1"/>
      <c r="XB4" s="1"/>
      <c r="XC4" s="1"/>
      <c r="XD4" s="1"/>
      <c r="XE4" s="1"/>
      <c r="XF4" s="1"/>
      <c r="XG4" s="1"/>
      <c r="XH4" s="1"/>
      <c r="XI4" s="1"/>
      <c r="XJ4" s="1"/>
      <c r="XK4" s="1"/>
      <c r="XL4" s="1"/>
      <c r="XM4" s="1"/>
      <c r="XN4" s="1"/>
      <c r="XO4" s="1"/>
      <c r="XP4" s="1"/>
      <c r="XQ4" s="1"/>
      <c r="XR4" s="1"/>
      <c r="XS4" s="1"/>
      <c r="XT4" s="1"/>
      <c r="XU4" s="1"/>
      <c r="XV4" s="1"/>
      <c r="XW4" s="1"/>
      <c r="XX4" s="1"/>
      <c r="XY4" s="1"/>
      <c r="XZ4" s="1"/>
      <c r="YA4" s="1"/>
      <c r="YB4" s="1"/>
      <c r="YC4" s="1"/>
      <c r="YD4" s="1"/>
      <c r="YE4" s="1"/>
    </row>
    <row r="5" spans="1:655" ht="30" customHeight="1" x14ac:dyDescent="0.35">
      <c r="A5" s="1"/>
      <c r="B5" s="201" t="s">
        <v>2804</v>
      </c>
      <c r="C5" s="202"/>
      <c r="D5" s="202"/>
      <c r="E5" s="202"/>
      <c r="F5" s="202"/>
      <c r="G5" s="202"/>
      <c r="H5" s="202"/>
      <c r="I5" s="202"/>
      <c r="J5" s="202"/>
      <c r="K5" s="202"/>
      <c r="L5" s="202"/>
      <c r="M5" s="202"/>
      <c r="N5" s="202"/>
      <c r="O5" s="202"/>
      <c r="P5" s="202"/>
      <c r="Q5" s="202"/>
      <c r="R5" s="202"/>
      <c r="S5" s="202"/>
      <c r="T5" s="202"/>
      <c r="U5" s="202"/>
      <c r="V5" s="202"/>
      <c r="W5" s="202"/>
      <c r="X5" s="202"/>
      <c r="Y5" s="202"/>
      <c r="Z5" s="202"/>
      <c r="AA5" s="202"/>
      <c r="AB5" s="202"/>
      <c r="AC5" s="202"/>
      <c r="AD5" s="202"/>
      <c r="AE5" s="202"/>
      <c r="AF5" s="202"/>
      <c r="AG5" s="202"/>
      <c r="AH5" s="202"/>
      <c r="AI5" s="202"/>
      <c r="AJ5" s="202"/>
      <c r="AK5" s="202"/>
      <c r="AL5" s="202"/>
      <c r="AM5" s="202"/>
      <c r="AN5" s="202"/>
      <c r="AO5" s="202"/>
      <c r="AP5" s="202"/>
      <c r="AQ5" s="202"/>
      <c r="AR5" s="202"/>
      <c r="AS5" s="202"/>
      <c r="AT5" s="202"/>
      <c r="AU5" s="202"/>
      <c r="AV5" s="202"/>
      <c r="AW5" s="202"/>
      <c r="AX5" s="202"/>
      <c r="AY5" s="202"/>
      <c r="AZ5" s="202"/>
      <c r="BA5" s="202"/>
      <c r="BB5" s="202"/>
      <c r="BC5" s="202"/>
      <c r="BD5" s="202"/>
      <c r="BE5" s="202"/>
      <c r="BF5" s="202"/>
      <c r="BG5" s="202"/>
      <c r="BH5" s="202"/>
      <c r="BI5" s="202"/>
      <c r="BJ5" s="202"/>
      <c r="BK5" s="202"/>
      <c r="BL5" s="202"/>
      <c r="BM5" s="202"/>
      <c r="BN5" s="202"/>
      <c r="BO5" s="202"/>
      <c r="BP5" s="202"/>
      <c r="BQ5" s="202"/>
      <c r="BR5" s="202"/>
      <c r="BS5" s="202"/>
      <c r="BT5" s="202"/>
      <c r="BU5" s="202"/>
      <c r="BV5" s="202"/>
      <c r="BW5" s="202"/>
      <c r="BX5" s="202"/>
      <c r="BY5" s="202"/>
      <c r="BZ5" s="202"/>
      <c r="CA5" s="202"/>
      <c r="CB5" s="202"/>
      <c r="CC5" s="202"/>
      <c r="CD5" s="202"/>
      <c r="CE5" s="202"/>
      <c r="CF5" s="202"/>
      <c r="CG5" s="202"/>
      <c r="CH5" s="202"/>
      <c r="CI5" s="202"/>
      <c r="CJ5" s="202"/>
      <c r="CK5" s="202"/>
      <c r="CL5" s="202"/>
      <c r="CM5" s="202"/>
      <c r="CN5" s="202"/>
      <c r="CO5" s="202"/>
      <c r="CP5" s="202"/>
      <c r="CQ5" s="202"/>
      <c r="CR5" s="202"/>
      <c r="CS5" s="202"/>
      <c r="CT5" s="202"/>
      <c r="CU5" s="202"/>
      <c r="CV5" s="202"/>
      <c r="CW5" s="202"/>
      <c r="CX5" s="202"/>
      <c r="CY5" s="202"/>
      <c r="CZ5" s="202"/>
      <c r="DA5" s="202"/>
      <c r="DB5" s="202"/>
      <c r="DC5" s="202"/>
      <c r="DD5" s="202"/>
      <c r="DE5" s="202"/>
      <c r="DF5" s="202"/>
      <c r="DG5" s="202"/>
      <c r="DH5" s="202"/>
      <c r="DI5" s="202"/>
      <c r="DJ5" s="202"/>
      <c r="DK5" s="202"/>
      <c r="DL5" s="202"/>
      <c r="DM5" s="202"/>
      <c r="DN5" s="202"/>
      <c r="DO5" s="202"/>
      <c r="DP5" s="202"/>
      <c r="DQ5" s="202"/>
      <c r="DR5" s="202"/>
      <c r="DS5" s="202"/>
      <c r="DT5" s="202"/>
      <c r="DU5" s="202"/>
      <c r="DV5" s="202"/>
      <c r="DW5" s="202"/>
      <c r="DX5" s="202"/>
      <c r="DY5" s="202"/>
      <c r="DZ5" s="202"/>
      <c r="EA5" s="202"/>
      <c r="EB5" s="202"/>
      <c r="EC5" s="202"/>
      <c r="ED5" s="202"/>
      <c r="EE5" s="202"/>
      <c r="EF5" s="202"/>
      <c r="EG5" s="202"/>
      <c r="EH5" s="202"/>
      <c r="EI5" s="202"/>
      <c r="EJ5" s="202"/>
      <c r="EK5" s="202"/>
      <c r="EL5" s="202"/>
      <c r="EM5" s="202"/>
      <c r="EN5" s="202"/>
      <c r="EO5" s="202"/>
      <c r="EP5" s="202"/>
      <c r="EQ5" s="202"/>
      <c r="ER5" s="202"/>
      <c r="ES5" s="202"/>
      <c r="ET5" s="202"/>
      <c r="EU5" s="202"/>
      <c r="EV5" s="202"/>
      <c r="EW5" s="202"/>
      <c r="EX5" s="202"/>
      <c r="EY5" s="202"/>
      <c r="EZ5" s="202"/>
      <c r="FA5" s="202"/>
      <c r="FB5" s="202"/>
      <c r="FC5" s="202"/>
      <c r="FD5" s="202"/>
      <c r="FE5" s="202"/>
      <c r="FF5" s="202"/>
      <c r="FG5" s="202"/>
      <c r="FH5" s="202"/>
      <c r="FI5" s="202"/>
      <c r="FJ5" s="202"/>
      <c r="FK5" s="202"/>
      <c r="FL5" s="202"/>
      <c r="FM5" s="202"/>
      <c r="FN5" s="202"/>
      <c r="FO5" s="202"/>
      <c r="FP5" s="202"/>
      <c r="FQ5" s="202"/>
      <c r="FR5" s="202"/>
      <c r="FS5" s="202"/>
      <c r="FT5" s="202"/>
      <c r="FU5" s="202"/>
      <c r="FV5" s="202"/>
      <c r="FW5" s="202"/>
      <c r="FX5" s="202"/>
      <c r="FY5" s="202"/>
      <c r="FZ5" s="202"/>
      <c r="GA5" s="202"/>
      <c r="GB5" s="202"/>
      <c r="GC5" s="202"/>
      <c r="GD5" s="202"/>
      <c r="GE5" s="202"/>
      <c r="GF5" s="202"/>
      <c r="GG5" s="202"/>
      <c r="GH5" s="202"/>
      <c r="GI5" s="202"/>
      <c r="GJ5" s="202"/>
      <c r="GK5" s="202"/>
      <c r="GL5" s="202"/>
      <c r="GM5" s="202"/>
      <c r="GN5" s="202"/>
      <c r="GO5" s="202"/>
      <c r="GP5" s="202"/>
      <c r="GQ5" s="202"/>
      <c r="GR5" s="202"/>
      <c r="GS5" s="202"/>
      <c r="GT5" s="202"/>
      <c r="GU5" s="202"/>
      <c r="GV5" s="202"/>
      <c r="GW5" s="202"/>
      <c r="GX5" s="202"/>
      <c r="GY5" s="202"/>
      <c r="GZ5" s="202"/>
      <c r="HA5" s="202"/>
      <c r="HB5" s="202"/>
      <c r="HC5" s="202"/>
      <c r="HD5" s="202"/>
      <c r="HE5" s="202"/>
      <c r="HF5" s="202"/>
      <c r="HG5" s="202"/>
      <c r="HH5" s="202"/>
      <c r="HI5" s="202"/>
      <c r="HJ5" s="202"/>
      <c r="HK5" s="202"/>
      <c r="HL5" s="202"/>
      <c r="HM5" s="202"/>
      <c r="HN5" s="202"/>
      <c r="HO5" s="202"/>
      <c r="HP5" s="202"/>
      <c r="HQ5" s="202"/>
      <c r="HR5" s="202"/>
      <c r="HS5" s="202"/>
      <c r="HT5" s="202"/>
      <c r="HU5" s="202"/>
      <c r="HV5" s="202"/>
      <c r="HW5" s="202"/>
      <c r="HX5" s="202"/>
      <c r="HY5" s="202"/>
      <c r="HZ5" s="202"/>
      <c r="IA5" s="202"/>
      <c r="IB5" s="202"/>
      <c r="IC5" s="202"/>
      <c r="ID5" s="202"/>
      <c r="IE5" s="202"/>
      <c r="IF5" s="202"/>
      <c r="IG5" s="202"/>
      <c r="IH5" s="202"/>
      <c r="II5" s="202"/>
      <c r="IJ5" s="202"/>
      <c r="IK5" s="202"/>
      <c r="IL5" s="202"/>
      <c r="IM5" s="202"/>
      <c r="IN5" s="202"/>
      <c r="IO5" s="202"/>
      <c r="IP5" s="202"/>
      <c r="IQ5" s="202"/>
      <c r="IR5" s="202"/>
      <c r="IS5" s="202"/>
      <c r="IT5" s="202"/>
      <c r="IU5" s="202"/>
      <c r="IV5" s="202"/>
      <c r="IW5" s="202"/>
      <c r="IX5" s="202"/>
      <c r="IY5" s="202"/>
      <c r="IZ5" s="202"/>
      <c r="JA5" s="202"/>
      <c r="JB5" s="202"/>
      <c r="JC5" s="202"/>
      <c r="JD5" s="202"/>
      <c r="JE5" s="202"/>
      <c r="JF5" s="202"/>
      <c r="JG5" s="202"/>
      <c r="JH5" s="202"/>
      <c r="JI5" s="202"/>
      <c r="JJ5" s="202"/>
      <c r="JK5" s="202"/>
      <c r="JL5" s="202"/>
      <c r="JM5" s="202"/>
      <c r="JN5" s="202"/>
      <c r="JO5" s="202"/>
      <c r="JP5" s="202"/>
      <c r="JQ5" s="202"/>
      <c r="JR5" s="202"/>
      <c r="JS5" s="202"/>
      <c r="JT5" s="202"/>
      <c r="JU5" s="202"/>
      <c r="JV5" s="202"/>
      <c r="JW5" s="202"/>
      <c r="JX5" s="202"/>
      <c r="JY5" s="202"/>
      <c r="JZ5" s="202"/>
      <c r="KA5" s="202"/>
      <c r="KB5" s="202"/>
      <c r="KC5" s="202"/>
      <c r="KD5" s="202"/>
      <c r="KE5" s="202"/>
      <c r="KF5" s="202"/>
      <c r="KG5" s="202"/>
      <c r="KH5" s="202"/>
      <c r="KI5" s="202"/>
      <c r="KJ5" s="202"/>
      <c r="KK5" s="202"/>
      <c r="KL5" s="202"/>
      <c r="KM5" s="202"/>
      <c r="KN5" s="202"/>
      <c r="KO5" s="202"/>
      <c r="KP5" s="202"/>
      <c r="KQ5" s="202"/>
      <c r="KR5" s="202"/>
      <c r="KS5" s="202"/>
      <c r="KT5" s="202"/>
      <c r="KU5" s="202"/>
      <c r="KV5" s="202"/>
      <c r="KW5" s="202"/>
      <c r="KX5" s="202"/>
      <c r="KY5" s="202"/>
      <c r="KZ5" s="202"/>
      <c r="LA5" s="202"/>
      <c r="LB5" s="202"/>
      <c r="LC5" s="202"/>
      <c r="LD5" s="202"/>
      <c r="LE5" s="202"/>
      <c r="LF5" s="202"/>
      <c r="LG5" s="202"/>
      <c r="LH5" s="202"/>
      <c r="LI5" s="202"/>
      <c r="LJ5" s="202"/>
      <c r="LK5" s="202"/>
      <c r="LL5" s="202"/>
      <c r="LM5" s="202"/>
      <c r="LN5" s="202"/>
      <c r="LO5" s="202"/>
      <c r="LP5" s="202"/>
      <c r="LQ5" s="202"/>
      <c r="LR5" s="202"/>
      <c r="LS5" s="202"/>
      <c r="LT5" s="202"/>
      <c r="LU5" s="202"/>
      <c r="LV5" s="202"/>
      <c r="LW5" s="202"/>
      <c r="LX5" s="202"/>
      <c r="LY5" s="202"/>
      <c r="LZ5" s="202"/>
      <c r="MA5" s="202"/>
      <c r="MB5" s="202"/>
      <c r="MC5" s="202"/>
      <c r="MD5" s="202"/>
      <c r="ME5" s="202"/>
      <c r="MF5" s="202"/>
      <c r="MG5" s="202"/>
      <c r="MH5" s="202"/>
      <c r="MI5" s="202"/>
      <c r="MJ5" s="202"/>
      <c r="MK5" s="202"/>
      <c r="ML5" s="202"/>
      <c r="MM5" s="202"/>
      <c r="MN5" s="202"/>
      <c r="MO5" s="202"/>
      <c r="MP5" s="202"/>
      <c r="MQ5" s="202"/>
      <c r="MR5" s="202"/>
      <c r="MS5" s="202"/>
      <c r="MT5" s="202"/>
      <c r="MU5" s="202"/>
      <c r="MV5" s="202"/>
      <c r="MW5" s="202"/>
      <c r="MX5" s="202"/>
      <c r="MY5" s="202"/>
      <c r="MZ5" s="202"/>
      <c r="NA5" s="202"/>
      <c r="NB5" s="202"/>
      <c r="NC5" s="202"/>
      <c r="ND5" s="202"/>
      <c r="NE5" s="202"/>
      <c r="NF5" s="202"/>
      <c r="NG5" s="202"/>
      <c r="NH5" s="202"/>
      <c r="NI5" s="202"/>
      <c r="NJ5" s="202"/>
      <c r="NK5" s="202"/>
      <c r="NL5" s="202"/>
      <c r="NM5" s="202"/>
      <c r="NN5" s="202"/>
      <c r="NO5" s="202"/>
      <c r="NP5" s="202"/>
      <c r="NQ5" s="202"/>
      <c r="NR5" s="202"/>
      <c r="NS5" s="202"/>
      <c r="NT5" s="202"/>
      <c r="NU5" s="202"/>
      <c r="NV5" s="202"/>
      <c r="NW5" s="202"/>
      <c r="NX5" s="202"/>
      <c r="NY5" s="202"/>
      <c r="NZ5" s="202"/>
      <c r="OA5" s="202"/>
      <c r="OB5" s="202"/>
      <c r="OC5" s="202"/>
      <c r="OD5" s="202"/>
      <c r="OE5" s="202"/>
      <c r="OF5" s="202"/>
      <c r="OG5" s="202"/>
      <c r="OH5" s="202"/>
      <c r="OI5" s="202"/>
      <c r="OJ5" s="202"/>
      <c r="OK5" s="202"/>
      <c r="OL5" s="202"/>
      <c r="OM5" s="202"/>
      <c r="ON5" s="202"/>
      <c r="OO5" s="202"/>
      <c r="OP5" s="202"/>
      <c r="OQ5" s="202"/>
      <c r="OR5" s="202"/>
      <c r="OS5" s="202"/>
      <c r="OT5" s="202"/>
      <c r="OU5" s="202"/>
      <c r="OV5" s="202"/>
      <c r="OW5" s="202"/>
      <c r="OX5" s="202"/>
      <c r="OY5" s="202"/>
      <c r="OZ5" s="202"/>
      <c r="PA5" s="202"/>
      <c r="PB5" s="202"/>
      <c r="PC5" s="202"/>
      <c r="PD5" s="202"/>
      <c r="PE5" s="202"/>
      <c r="PF5" s="202"/>
      <c r="PG5" s="202"/>
      <c r="PH5" s="202"/>
      <c r="PI5" s="202"/>
      <c r="PJ5" s="202"/>
      <c r="PK5" s="202"/>
      <c r="PL5" s="202"/>
      <c r="PM5" s="202"/>
      <c r="PN5" s="202"/>
      <c r="PO5" s="202"/>
      <c r="PP5" s="202"/>
      <c r="PQ5" s="202"/>
      <c r="PR5" s="202"/>
      <c r="PS5" s="202"/>
      <c r="PT5" s="202"/>
      <c r="PU5" s="202"/>
      <c r="PV5" s="202"/>
      <c r="PW5" s="202"/>
      <c r="PX5" s="202"/>
      <c r="PY5" s="202"/>
      <c r="PZ5" s="202"/>
      <c r="QA5" s="202"/>
      <c r="QB5" s="202"/>
      <c r="QC5" s="202"/>
      <c r="QD5" s="202"/>
      <c r="QE5" s="202"/>
      <c r="QF5" s="202"/>
      <c r="QG5" s="202"/>
      <c r="QH5" s="202"/>
      <c r="QI5" s="202"/>
      <c r="QJ5" s="202"/>
      <c r="QK5" s="202"/>
      <c r="QL5" s="202"/>
      <c r="QM5" s="202"/>
      <c r="QN5" s="202"/>
      <c r="QO5" s="202"/>
      <c r="QP5" s="202"/>
      <c r="QQ5" s="202"/>
      <c r="QR5" s="202"/>
      <c r="QS5" s="202"/>
      <c r="QT5" s="202"/>
      <c r="QU5" s="202"/>
      <c r="QV5" s="202"/>
      <c r="QW5" s="202"/>
      <c r="QX5" s="202"/>
      <c r="QY5" s="202"/>
      <c r="QZ5" s="202"/>
      <c r="RA5" s="202"/>
      <c r="RB5" s="202"/>
      <c r="RC5" s="202"/>
      <c r="RD5" s="202"/>
      <c r="RE5" s="202"/>
      <c r="RF5" s="202"/>
      <c r="RG5" s="202"/>
      <c r="RH5" s="202"/>
      <c r="RI5" s="202"/>
      <c r="RJ5" s="202"/>
      <c r="RK5" s="202"/>
      <c r="RL5" s="202"/>
      <c r="RM5" s="202"/>
      <c r="RN5" s="202"/>
      <c r="RO5" s="202"/>
      <c r="RP5" s="202"/>
      <c r="RQ5" s="202"/>
      <c r="RR5" s="202"/>
      <c r="RS5" s="202"/>
      <c r="RT5" s="202"/>
      <c r="RU5" s="202"/>
      <c r="RV5" s="202"/>
      <c r="RW5" s="202"/>
      <c r="RX5" s="202"/>
      <c r="RY5" s="202"/>
      <c r="RZ5" s="202"/>
      <c r="SA5" s="202"/>
      <c r="SB5" s="202"/>
      <c r="SC5" s="202"/>
      <c r="SD5" s="202"/>
      <c r="SE5" s="202"/>
      <c r="SF5" s="202"/>
      <c r="SG5" s="202"/>
      <c r="SH5" s="202"/>
      <c r="SI5" s="202"/>
      <c r="SJ5" s="202"/>
      <c r="SK5" s="202"/>
      <c r="SL5" s="202"/>
      <c r="SM5" s="202"/>
      <c r="SN5" s="202"/>
      <c r="SO5" s="202"/>
      <c r="SP5" s="202"/>
      <c r="SQ5" s="202"/>
      <c r="SR5" s="202"/>
      <c r="SS5" s="202"/>
      <c r="ST5" s="202"/>
      <c r="SU5" s="202"/>
      <c r="SV5" s="202"/>
      <c r="SW5" s="202"/>
      <c r="SX5" s="202"/>
      <c r="SY5" s="202"/>
      <c r="SZ5" s="202"/>
      <c r="TA5" s="202"/>
      <c r="TB5" s="202"/>
      <c r="TC5" s="202"/>
      <c r="TD5" s="202"/>
      <c r="TE5" s="202"/>
      <c r="TF5" s="202"/>
      <c r="TG5" s="202"/>
      <c r="TH5" s="202"/>
      <c r="TI5" s="202"/>
      <c r="TJ5" s="202"/>
      <c r="TK5" s="202"/>
      <c r="TL5" s="202"/>
      <c r="TM5" s="202"/>
      <c r="TN5" s="202"/>
      <c r="TO5" s="202"/>
      <c r="TP5" s="202"/>
      <c r="TQ5" s="202"/>
      <c r="TR5" s="202"/>
      <c r="TS5" s="202"/>
      <c r="TT5" s="202"/>
      <c r="TU5" s="202"/>
      <c r="TV5" s="202"/>
      <c r="TW5" s="202"/>
      <c r="TX5" s="202"/>
      <c r="TY5" s="202"/>
      <c r="TZ5" s="202"/>
      <c r="UA5" s="202"/>
      <c r="UB5" s="202"/>
      <c r="UC5" s="202"/>
      <c r="UD5" s="202"/>
      <c r="UE5" s="202"/>
      <c r="UF5" s="202"/>
      <c r="UG5" s="202"/>
      <c r="UH5" s="202"/>
      <c r="UI5" s="202"/>
      <c r="UJ5" s="202"/>
      <c r="UK5" s="202"/>
      <c r="UL5" s="202"/>
      <c r="UM5" s="202"/>
      <c r="UN5" s="202"/>
      <c r="UO5" s="202"/>
      <c r="UP5" s="202"/>
      <c r="UQ5" s="202"/>
      <c r="UR5" s="202"/>
      <c r="US5" s="202"/>
      <c r="UT5" s="202"/>
      <c r="UU5" s="202"/>
      <c r="UV5" s="202"/>
      <c r="UW5" s="202"/>
      <c r="UX5" s="202"/>
      <c r="UY5" s="202"/>
      <c r="UZ5" s="202"/>
      <c r="VA5" s="202"/>
      <c r="VB5" s="202"/>
      <c r="VC5" s="202"/>
      <c r="VD5" s="202"/>
      <c r="VE5" s="202"/>
      <c r="VF5" s="202"/>
      <c r="VG5" s="202"/>
      <c r="VH5" s="202"/>
      <c r="VI5" s="202"/>
      <c r="VJ5" s="202"/>
      <c r="VK5" s="202"/>
      <c r="VL5" s="202"/>
      <c r="VM5" s="202"/>
      <c r="VN5" s="202"/>
      <c r="VO5" s="202"/>
      <c r="VP5" s="202"/>
      <c r="VQ5" s="202"/>
      <c r="VR5" s="202"/>
      <c r="VS5" s="202"/>
      <c r="VT5" s="202"/>
      <c r="VU5" s="202"/>
      <c r="VV5" s="202"/>
      <c r="VW5" s="202"/>
      <c r="VX5" s="202"/>
      <c r="VY5" s="202"/>
      <c r="VZ5" s="202"/>
      <c r="WA5" s="202"/>
      <c r="WB5" s="202"/>
      <c r="WC5" s="202"/>
      <c r="WD5" s="202"/>
      <c r="WE5" s="202"/>
      <c r="WF5" s="202"/>
      <c r="WG5" s="202"/>
      <c r="WH5" s="202"/>
      <c r="WI5" s="202"/>
      <c r="WJ5" s="202"/>
      <c r="WK5" s="202"/>
      <c r="WL5" s="202"/>
      <c r="WM5" s="202"/>
      <c r="WN5" s="202"/>
      <c r="WO5" s="202"/>
      <c r="WP5" s="202"/>
      <c r="WQ5" s="202"/>
      <c r="WR5" s="202"/>
      <c r="WS5" s="202"/>
      <c r="WT5" s="202"/>
      <c r="WU5" s="202"/>
      <c r="WV5" s="202"/>
      <c r="WW5" s="202"/>
      <c r="WX5" s="202"/>
      <c r="WY5" s="202"/>
      <c r="WZ5" s="202"/>
      <c r="XA5" s="202"/>
      <c r="XB5" s="202"/>
      <c r="XC5" s="202"/>
      <c r="XD5" s="202"/>
      <c r="XE5" s="202"/>
      <c r="XF5" s="202"/>
      <c r="XG5" s="202"/>
      <c r="XH5" s="202"/>
      <c r="XI5" s="202"/>
      <c r="XJ5" s="202"/>
      <c r="XK5" s="202"/>
      <c r="XL5" s="202"/>
      <c r="XM5" s="202"/>
      <c r="XN5" s="202"/>
      <c r="XO5" s="202"/>
      <c r="XP5" s="202"/>
      <c r="XQ5" s="202"/>
      <c r="XR5" s="202"/>
      <c r="XS5" s="202"/>
      <c r="XT5" s="202"/>
      <c r="XU5" s="202"/>
      <c r="XV5" s="202"/>
      <c r="XW5" s="202"/>
      <c r="XX5" s="202"/>
      <c r="XY5" s="202"/>
      <c r="XZ5" s="202"/>
      <c r="YA5" s="202"/>
      <c r="YB5" s="202"/>
      <c r="YC5" s="202"/>
      <c r="YD5" s="202"/>
      <c r="YE5" s="202"/>
    </row>
    <row r="6" spans="1:655" ht="20" customHeight="1" x14ac:dyDescent="0.35">
      <c r="A6" s="1"/>
      <c r="B6" s="200" t="s">
        <v>54</v>
      </c>
      <c r="C6" s="200" t="s">
        <v>567</v>
      </c>
      <c r="D6" s="229" t="s">
        <v>577</v>
      </c>
      <c r="E6" s="229"/>
      <c r="F6" s="229"/>
      <c r="G6" s="229"/>
      <c r="H6" s="229" t="s">
        <v>577</v>
      </c>
      <c r="I6" s="229"/>
      <c r="J6" s="229"/>
      <c r="K6" s="229"/>
      <c r="L6" s="229" t="s">
        <v>578</v>
      </c>
      <c r="M6" s="229"/>
      <c r="N6" s="229"/>
      <c r="O6" s="229"/>
      <c r="P6" s="229" t="s">
        <v>260</v>
      </c>
      <c r="Q6" s="229"/>
      <c r="R6" s="229"/>
      <c r="S6" s="229"/>
      <c r="T6" s="229" t="s">
        <v>260</v>
      </c>
      <c r="U6" s="229"/>
      <c r="V6" s="229"/>
      <c r="W6" s="229"/>
      <c r="X6" s="229" t="s">
        <v>260</v>
      </c>
      <c r="Y6" s="229"/>
      <c r="Z6" s="229"/>
      <c r="AA6" s="229"/>
      <c r="AB6" s="229" t="s">
        <v>260</v>
      </c>
      <c r="AC6" s="229"/>
      <c r="AD6" s="229"/>
      <c r="AE6" s="229"/>
      <c r="AF6" s="229" t="s">
        <v>107</v>
      </c>
      <c r="AG6" s="229"/>
      <c r="AH6" s="229"/>
      <c r="AI6" s="229"/>
      <c r="AJ6" s="229" t="s">
        <v>107</v>
      </c>
      <c r="AK6" s="229"/>
      <c r="AL6" s="229"/>
      <c r="AM6" s="229"/>
      <c r="AN6" s="229" t="s">
        <v>149</v>
      </c>
      <c r="AO6" s="229"/>
      <c r="AP6" s="229"/>
      <c r="AQ6" s="229"/>
      <c r="AR6" s="229" t="s">
        <v>149</v>
      </c>
      <c r="AS6" s="229"/>
      <c r="AT6" s="229"/>
      <c r="AU6" s="229"/>
      <c r="AV6" s="229" t="s">
        <v>30</v>
      </c>
      <c r="AW6" s="229"/>
      <c r="AX6" s="229"/>
      <c r="AY6" s="229"/>
      <c r="AZ6" s="229" t="s">
        <v>30</v>
      </c>
      <c r="BA6" s="229"/>
      <c r="BB6" s="229"/>
      <c r="BC6" s="229"/>
      <c r="BD6" s="229" t="s">
        <v>30</v>
      </c>
      <c r="BE6" s="229"/>
      <c r="BF6" s="229"/>
      <c r="BG6" s="229"/>
      <c r="BH6" s="229" t="s">
        <v>30</v>
      </c>
      <c r="BI6" s="229"/>
      <c r="BJ6" s="229"/>
      <c r="BK6" s="229"/>
      <c r="BL6" s="229" t="s">
        <v>30</v>
      </c>
      <c r="BM6" s="229"/>
      <c r="BN6" s="229"/>
      <c r="BO6" s="229"/>
      <c r="BP6" s="229" t="s">
        <v>30</v>
      </c>
      <c r="BQ6" s="229"/>
      <c r="BR6" s="229"/>
      <c r="BS6" s="229"/>
      <c r="BT6" s="229" t="s">
        <v>30</v>
      </c>
      <c r="BU6" s="229"/>
      <c r="BV6" s="229"/>
      <c r="BW6" s="229"/>
      <c r="BX6" s="229" t="s">
        <v>30</v>
      </c>
      <c r="BY6" s="229"/>
      <c r="BZ6" s="229"/>
      <c r="CA6" s="229"/>
      <c r="CB6" s="229" t="s">
        <v>480</v>
      </c>
      <c r="CC6" s="229"/>
      <c r="CD6" s="229"/>
      <c r="CE6" s="229"/>
      <c r="CF6" s="229" t="s">
        <v>480</v>
      </c>
      <c r="CG6" s="229"/>
      <c r="CH6" s="229"/>
      <c r="CI6" s="229"/>
      <c r="CJ6" s="229" t="s">
        <v>480</v>
      </c>
      <c r="CK6" s="229"/>
      <c r="CL6" s="229"/>
      <c r="CM6" s="229"/>
      <c r="CN6" s="229" t="s">
        <v>480</v>
      </c>
      <c r="CO6" s="229"/>
      <c r="CP6" s="229"/>
      <c r="CQ6" s="229"/>
      <c r="CR6" s="229" t="s">
        <v>579</v>
      </c>
      <c r="CS6" s="229"/>
      <c r="CT6" s="229"/>
      <c r="CU6" s="229"/>
      <c r="CV6" s="229" t="s">
        <v>256</v>
      </c>
      <c r="CW6" s="229"/>
      <c r="CX6" s="229"/>
      <c r="CY6" s="229"/>
      <c r="CZ6" s="229" t="s">
        <v>256</v>
      </c>
      <c r="DA6" s="229"/>
      <c r="DB6" s="229"/>
      <c r="DC6" s="229"/>
      <c r="DD6" s="229" t="s">
        <v>256</v>
      </c>
      <c r="DE6" s="229"/>
      <c r="DF6" s="229"/>
      <c r="DG6" s="229"/>
      <c r="DH6" s="229" t="s">
        <v>66</v>
      </c>
      <c r="DI6" s="229"/>
      <c r="DJ6" s="229"/>
      <c r="DK6" s="229"/>
      <c r="DL6" s="229" t="s">
        <v>66</v>
      </c>
      <c r="DM6" s="229"/>
      <c r="DN6" s="229"/>
      <c r="DO6" s="229"/>
      <c r="DP6" s="229" t="s">
        <v>66</v>
      </c>
      <c r="DQ6" s="229"/>
      <c r="DR6" s="229"/>
      <c r="DS6" s="229"/>
      <c r="DT6" s="229" t="s">
        <v>66</v>
      </c>
      <c r="DU6" s="229"/>
      <c r="DV6" s="229"/>
      <c r="DW6" s="229"/>
      <c r="DX6" s="229" t="s">
        <v>66</v>
      </c>
      <c r="DY6" s="229"/>
      <c r="DZ6" s="229"/>
      <c r="EA6" s="229"/>
      <c r="EB6" s="229" t="s">
        <v>66</v>
      </c>
      <c r="EC6" s="229"/>
      <c r="ED6" s="229"/>
      <c r="EE6" s="229"/>
      <c r="EF6" s="229" t="s">
        <v>66</v>
      </c>
      <c r="EG6" s="229"/>
      <c r="EH6" s="229"/>
      <c r="EI6" s="229"/>
      <c r="EJ6" s="229" t="s">
        <v>580</v>
      </c>
      <c r="EK6" s="229"/>
      <c r="EL6" s="229"/>
      <c r="EM6" s="229"/>
      <c r="EN6" s="229" t="s">
        <v>61</v>
      </c>
      <c r="EO6" s="229"/>
      <c r="EP6" s="229"/>
      <c r="EQ6" s="229"/>
      <c r="ER6" s="229" t="s">
        <v>368</v>
      </c>
      <c r="ES6" s="229"/>
      <c r="ET6" s="229"/>
      <c r="EU6" s="229"/>
      <c r="EV6" s="229" t="s">
        <v>581</v>
      </c>
      <c r="EW6" s="229"/>
      <c r="EX6" s="229"/>
      <c r="EY6" s="229"/>
      <c r="EZ6" s="229" t="s">
        <v>581</v>
      </c>
      <c r="FA6" s="229"/>
      <c r="FB6" s="229"/>
      <c r="FC6" s="229"/>
      <c r="FD6" s="229" t="s">
        <v>265</v>
      </c>
      <c r="FE6" s="229"/>
      <c r="FF6" s="229"/>
      <c r="FG6" s="229"/>
      <c r="FH6" s="229" t="s">
        <v>265</v>
      </c>
      <c r="FI6" s="229"/>
      <c r="FJ6" s="229"/>
      <c r="FK6" s="229"/>
      <c r="FL6" s="229" t="s">
        <v>582</v>
      </c>
      <c r="FM6" s="229"/>
      <c r="FN6" s="229"/>
      <c r="FO6" s="229"/>
      <c r="FP6" s="229" t="s">
        <v>583</v>
      </c>
      <c r="FQ6" s="229"/>
      <c r="FR6" s="229"/>
      <c r="FS6" s="229"/>
      <c r="FT6" s="229" t="s">
        <v>583</v>
      </c>
      <c r="FU6" s="229"/>
      <c r="FV6" s="229"/>
      <c r="FW6" s="229"/>
      <c r="FX6" s="229" t="s">
        <v>584</v>
      </c>
      <c r="FY6" s="229"/>
      <c r="FZ6" s="229"/>
      <c r="GA6" s="229"/>
      <c r="GB6" s="229" t="s">
        <v>585</v>
      </c>
      <c r="GC6" s="229"/>
      <c r="GD6" s="229"/>
      <c r="GE6" s="229"/>
      <c r="GF6" s="229" t="s">
        <v>586</v>
      </c>
      <c r="GG6" s="229"/>
      <c r="GH6" s="229"/>
      <c r="GI6" s="229"/>
      <c r="GJ6" s="229" t="s">
        <v>93</v>
      </c>
      <c r="GK6" s="229"/>
      <c r="GL6" s="229"/>
      <c r="GM6" s="229"/>
      <c r="GN6" s="229" t="s">
        <v>93</v>
      </c>
      <c r="GO6" s="229"/>
      <c r="GP6" s="229"/>
      <c r="GQ6" s="229"/>
      <c r="GR6" s="229" t="s">
        <v>93</v>
      </c>
      <c r="GS6" s="229"/>
      <c r="GT6" s="229"/>
      <c r="GU6" s="229"/>
      <c r="GV6" s="229" t="s">
        <v>139</v>
      </c>
      <c r="GW6" s="229"/>
      <c r="GX6" s="229"/>
      <c r="GY6" s="229"/>
      <c r="GZ6" s="229" t="s">
        <v>139</v>
      </c>
      <c r="HA6" s="229"/>
      <c r="HB6" s="229"/>
      <c r="HC6" s="229"/>
      <c r="HD6" s="229" t="s">
        <v>139</v>
      </c>
      <c r="HE6" s="229"/>
      <c r="HF6" s="229"/>
      <c r="HG6" s="229"/>
      <c r="HH6" s="229" t="s">
        <v>139</v>
      </c>
      <c r="HI6" s="229"/>
      <c r="HJ6" s="229"/>
      <c r="HK6" s="229"/>
      <c r="HL6" s="229" t="s">
        <v>139</v>
      </c>
      <c r="HM6" s="229"/>
      <c r="HN6" s="229"/>
      <c r="HO6" s="229"/>
      <c r="HP6" s="229" t="s">
        <v>139</v>
      </c>
      <c r="HQ6" s="229"/>
      <c r="HR6" s="229"/>
      <c r="HS6" s="229"/>
      <c r="HT6" s="229" t="s">
        <v>139</v>
      </c>
      <c r="HU6" s="229"/>
      <c r="HV6" s="229"/>
      <c r="HW6" s="229"/>
      <c r="HX6" s="229" t="s">
        <v>139</v>
      </c>
      <c r="HY6" s="229"/>
      <c r="HZ6" s="229"/>
      <c r="IA6" s="229"/>
      <c r="IB6" s="229" t="s">
        <v>587</v>
      </c>
      <c r="IC6" s="229"/>
      <c r="ID6" s="229"/>
      <c r="IE6" s="229"/>
      <c r="IF6" s="229" t="s">
        <v>23</v>
      </c>
      <c r="IG6" s="229"/>
      <c r="IH6" s="229"/>
      <c r="II6" s="229"/>
      <c r="IJ6" s="229" t="s">
        <v>23</v>
      </c>
      <c r="IK6" s="229"/>
      <c r="IL6" s="229"/>
      <c r="IM6" s="229"/>
      <c r="IN6" s="229" t="s">
        <v>23</v>
      </c>
      <c r="IO6" s="229"/>
      <c r="IP6" s="229"/>
      <c r="IQ6" s="229"/>
      <c r="IR6" s="229" t="s">
        <v>79</v>
      </c>
      <c r="IS6" s="229"/>
      <c r="IT6" s="229"/>
      <c r="IU6" s="229"/>
      <c r="IV6" s="229" t="s">
        <v>79</v>
      </c>
      <c r="IW6" s="229"/>
      <c r="IX6" s="229"/>
      <c r="IY6" s="229"/>
      <c r="IZ6" s="229" t="s">
        <v>79</v>
      </c>
      <c r="JA6" s="229"/>
      <c r="JB6" s="229"/>
      <c r="JC6" s="229"/>
      <c r="JD6" s="229" t="s">
        <v>79</v>
      </c>
      <c r="JE6" s="229"/>
      <c r="JF6" s="229"/>
      <c r="JG6" s="229"/>
      <c r="JH6" s="229" t="s">
        <v>79</v>
      </c>
      <c r="JI6" s="229"/>
      <c r="JJ6" s="229"/>
      <c r="JK6" s="229"/>
      <c r="JL6" s="229" t="s">
        <v>79</v>
      </c>
      <c r="JM6" s="229"/>
      <c r="JN6" s="229"/>
      <c r="JO6" s="229"/>
      <c r="JP6" s="229" t="s">
        <v>79</v>
      </c>
      <c r="JQ6" s="229"/>
      <c r="JR6" s="229"/>
      <c r="JS6" s="229"/>
      <c r="JT6" s="229" t="s">
        <v>79</v>
      </c>
      <c r="JU6" s="229"/>
      <c r="JV6" s="229"/>
      <c r="JW6" s="229"/>
      <c r="JX6" s="229" t="s">
        <v>79</v>
      </c>
      <c r="JY6" s="229"/>
      <c r="JZ6" s="229"/>
      <c r="KA6" s="229"/>
      <c r="KB6" s="229" t="s">
        <v>79</v>
      </c>
      <c r="KC6" s="229"/>
      <c r="KD6" s="229"/>
      <c r="KE6" s="229"/>
      <c r="KF6" s="229" t="s">
        <v>79</v>
      </c>
      <c r="KG6" s="229"/>
      <c r="KH6" s="229"/>
      <c r="KI6" s="229"/>
      <c r="KJ6" s="229" t="s">
        <v>79</v>
      </c>
      <c r="KK6" s="229"/>
      <c r="KL6" s="229"/>
      <c r="KM6" s="229"/>
      <c r="KN6" s="229" t="s">
        <v>79</v>
      </c>
      <c r="KO6" s="229"/>
      <c r="KP6" s="229"/>
      <c r="KQ6" s="229"/>
      <c r="KR6" s="229" t="s">
        <v>79</v>
      </c>
      <c r="KS6" s="229"/>
      <c r="KT6" s="229"/>
      <c r="KU6" s="229"/>
      <c r="KV6" s="229" t="s">
        <v>588</v>
      </c>
      <c r="KW6" s="229"/>
      <c r="KX6" s="229"/>
      <c r="KY6" s="229"/>
      <c r="KZ6" s="229" t="s">
        <v>588</v>
      </c>
      <c r="LA6" s="229"/>
      <c r="LB6" s="229"/>
      <c r="LC6" s="229"/>
      <c r="LD6" s="229" t="s">
        <v>589</v>
      </c>
      <c r="LE6" s="229"/>
      <c r="LF6" s="229"/>
      <c r="LG6" s="229"/>
      <c r="LH6" s="229" t="s">
        <v>115</v>
      </c>
      <c r="LI6" s="229"/>
      <c r="LJ6" s="229"/>
      <c r="LK6" s="229"/>
      <c r="LL6" s="229" t="s">
        <v>115</v>
      </c>
      <c r="LM6" s="229"/>
      <c r="LN6" s="229"/>
      <c r="LO6" s="229"/>
      <c r="LP6" s="229" t="s">
        <v>115</v>
      </c>
      <c r="LQ6" s="229"/>
      <c r="LR6" s="229"/>
      <c r="LS6" s="229"/>
      <c r="LT6" s="229" t="s">
        <v>115</v>
      </c>
      <c r="LU6" s="229"/>
      <c r="LV6" s="229"/>
      <c r="LW6" s="229"/>
      <c r="LX6" s="229" t="s">
        <v>115</v>
      </c>
      <c r="LY6" s="229"/>
      <c r="LZ6" s="229"/>
      <c r="MA6" s="229"/>
      <c r="MB6" s="229" t="s">
        <v>115</v>
      </c>
      <c r="MC6" s="229"/>
      <c r="MD6" s="229"/>
      <c r="ME6" s="229"/>
      <c r="MF6" s="229" t="s">
        <v>115</v>
      </c>
      <c r="MG6" s="229"/>
      <c r="MH6" s="229"/>
      <c r="MI6" s="229"/>
      <c r="MJ6" s="229" t="s">
        <v>115</v>
      </c>
      <c r="MK6" s="229"/>
      <c r="ML6" s="229"/>
      <c r="MM6" s="229"/>
      <c r="MN6" s="229" t="s">
        <v>115</v>
      </c>
      <c r="MO6" s="229"/>
      <c r="MP6" s="229"/>
      <c r="MQ6" s="229"/>
      <c r="MR6" s="229" t="s">
        <v>115</v>
      </c>
      <c r="MS6" s="229"/>
      <c r="MT6" s="229"/>
      <c r="MU6" s="229"/>
      <c r="MV6" s="229" t="s">
        <v>115</v>
      </c>
      <c r="MW6" s="229"/>
      <c r="MX6" s="229"/>
      <c r="MY6" s="229"/>
      <c r="MZ6" s="229" t="s">
        <v>115</v>
      </c>
      <c r="NA6" s="229"/>
      <c r="NB6" s="229"/>
      <c r="NC6" s="229"/>
      <c r="ND6" s="229" t="s">
        <v>136</v>
      </c>
      <c r="NE6" s="229"/>
      <c r="NF6" s="229"/>
      <c r="NG6" s="229"/>
      <c r="NH6" s="229" t="s">
        <v>136</v>
      </c>
      <c r="NI6" s="229"/>
      <c r="NJ6" s="229"/>
      <c r="NK6" s="229"/>
      <c r="NL6" s="229" t="s">
        <v>136</v>
      </c>
      <c r="NM6" s="229"/>
      <c r="NN6" s="229"/>
      <c r="NO6" s="229"/>
      <c r="NP6" s="229" t="s">
        <v>136</v>
      </c>
      <c r="NQ6" s="229"/>
      <c r="NR6" s="229"/>
      <c r="NS6" s="229"/>
      <c r="NT6" s="229" t="s">
        <v>145</v>
      </c>
      <c r="NU6" s="229"/>
      <c r="NV6" s="229"/>
      <c r="NW6" s="229"/>
      <c r="NX6" s="229" t="s">
        <v>145</v>
      </c>
      <c r="NY6" s="229"/>
      <c r="NZ6" s="229"/>
      <c r="OA6" s="229"/>
      <c r="OB6" s="229" t="s">
        <v>230</v>
      </c>
      <c r="OC6" s="229"/>
      <c r="OD6" s="229"/>
      <c r="OE6" s="229"/>
      <c r="OF6" s="229" t="s">
        <v>590</v>
      </c>
      <c r="OG6" s="229"/>
      <c r="OH6" s="229"/>
      <c r="OI6" s="229"/>
      <c r="OJ6" s="229" t="s">
        <v>591</v>
      </c>
      <c r="OK6" s="229"/>
      <c r="OL6" s="229"/>
      <c r="OM6" s="229"/>
      <c r="ON6" s="229" t="s">
        <v>592</v>
      </c>
      <c r="OO6" s="229"/>
      <c r="OP6" s="229"/>
      <c r="OQ6" s="229"/>
      <c r="OR6" s="229" t="s">
        <v>593</v>
      </c>
      <c r="OS6" s="229"/>
      <c r="OT6" s="229"/>
      <c r="OU6" s="229"/>
      <c r="OV6" s="229" t="s">
        <v>594</v>
      </c>
      <c r="OW6" s="229"/>
      <c r="OX6" s="229"/>
      <c r="OY6" s="229"/>
      <c r="OZ6" s="229" t="s">
        <v>107</v>
      </c>
      <c r="PA6" s="229"/>
      <c r="PB6" s="229"/>
      <c r="PC6" s="229"/>
      <c r="PD6" s="229" t="s">
        <v>107</v>
      </c>
      <c r="PE6" s="229"/>
      <c r="PF6" s="229"/>
      <c r="PG6" s="229"/>
      <c r="PH6" s="229" t="s">
        <v>580</v>
      </c>
      <c r="PI6" s="229"/>
      <c r="PJ6" s="229"/>
      <c r="PK6" s="229"/>
      <c r="PL6" s="229" t="s">
        <v>595</v>
      </c>
      <c r="PM6" s="229"/>
      <c r="PN6" s="229"/>
      <c r="PO6" s="229"/>
      <c r="PP6" s="229" t="s">
        <v>596</v>
      </c>
      <c r="PQ6" s="229"/>
      <c r="PR6" s="229"/>
      <c r="PS6" s="229"/>
      <c r="PT6" s="229" t="s">
        <v>597</v>
      </c>
      <c r="PU6" s="229"/>
      <c r="PV6" s="229"/>
      <c r="PW6" s="229"/>
      <c r="PX6" s="229" t="s">
        <v>598</v>
      </c>
      <c r="PY6" s="229"/>
      <c r="PZ6" s="229"/>
      <c r="QA6" s="229"/>
      <c r="QB6" s="229" t="s">
        <v>599</v>
      </c>
      <c r="QC6" s="229"/>
      <c r="QD6" s="229"/>
      <c r="QE6" s="229"/>
      <c r="QF6" s="229" t="s">
        <v>600</v>
      </c>
      <c r="QG6" s="229"/>
      <c r="QH6" s="229"/>
      <c r="QI6" s="229"/>
      <c r="QJ6" s="229" t="s">
        <v>320</v>
      </c>
      <c r="QK6" s="229"/>
      <c r="QL6" s="229"/>
      <c r="QM6" s="229"/>
      <c r="QN6" s="229" t="s">
        <v>601</v>
      </c>
      <c r="QO6" s="229"/>
      <c r="QP6" s="229"/>
      <c r="QQ6" s="229"/>
      <c r="QR6" s="229" t="s">
        <v>602</v>
      </c>
      <c r="QS6" s="229"/>
      <c r="QT6" s="229"/>
      <c r="QU6" s="229"/>
      <c r="QV6" s="229" t="s">
        <v>603</v>
      </c>
      <c r="QW6" s="229"/>
      <c r="QX6" s="229"/>
      <c r="QY6" s="229"/>
      <c r="QZ6" s="229" t="s">
        <v>604</v>
      </c>
      <c r="RA6" s="229"/>
      <c r="RB6" s="229"/>
      <c r="RC6" s="229"/>
      <c r="RD6" s="229" t="s">
        <v>605</v>
      </c>
      <c r="RE6" s="229"/>
      <c r="RF6" s="229"/>
      <c r="RG6" s="229"/>
      <c r="RH6" s="229" t="s">
        <v>605</v>
      </c>
      <c r="RI6" s="229"/>
      <c r="RJ6" s="229"/>
      <c r="RK6" s="229"/>
      <c r="RL6" s="229" t="s">
        <v>605</v>
      </c>
      <c r="RM6" s="229"/>
      <c r="RN6" s="229"/>
      <c r="RO6" s="229"/>
      <c r="RP6" s="229" t="s">
        <v>605</v>
      </c>
      <c r="RQ6" s="229"/>
      <c r="RR6" s="229"/>
      <c r="RS6" s="229"/>
      <c r="RT6" s="229" t="s">
        <v>606</v>
      </c>
      <c r="RU6" s="229"/>
      <c r="RV6" s="229"/>
      <c r="RW6" s="229"/>
      <c r="RX6" s="229" t="s">
        <v>607</v>
      </c>
      <c r="RY6" s="229"/>
      <c r="RZ6" s="229"/>
      <c r="SA6" s="229"/>
      <c r="SB6" s="229" t="s">
        <v>608</v>
      </c>
      <c r="SC6" s="229"/>
      <c r="SD6" s="229"/>
      <c r="SE6" s="229"/>
      <c r="SF6" s="229" t="s">
        <v>609</v>
      </c>
      <c r="SG6" s="229"/>
      <c r="SH6" s="229"/>
      <c r="SI6" s="229"/>
      <c r="SJ6" s="229" t="s">
        <v>610</v>
      </c>
      <c r="SK6" s="229"/>
      <c r="SL6" s="229"/>
      <c r="SM6" s="229"/>
      <c r="SN6" s="229" t="s">
        <v>252</v>
      </c>
      <c r="SO6" s="229"/>
      <c r="SP6" s="229"/>
      <c r="SQ6" s="229"/>
      <c r="SR6" s="229" t="s">
        <v>252</v>
      </c>
      <c r="SS6" s="229"/>
      <c r="ST6" s="229"/>
      <c r="SU6" s="229"/>
      <c r="SV6" s="229" t="s">
        <v>252</v>
      </c>
      <c r="SW6" s="229"/>
      <c r="SX6" s="229"/>
      <c r="SY6" s="229"/>
      <c r="SZ6" s="229" t="s">
        <v>252</v>
      </c>
      <c r="TA6" s="229"/>
      <c r="TB6" s="229"/>
      <c r="TC6" s="229"/>
      <c r="TD6" s="229" t="s">
        <v>611</v>
      </c>
      <c r="TE6" s="229"/>
      <c r="TF6" s="229"/>
      <c r="TG6" s="229"/>
      <c r="TH6" s="229" t="s">
        <v>612</v>
      </c>
      <c r="TI6" s="229"/>
      <c r="TJ6" s="229"/>
      <c r="TK6" s="229"/>
      <c r="TL6" s="229" t="s">
        <v>612</v>
      </c>
      <c r="TM6" s="229"/>
      <c r="TN6" s="229"/>
      <c r="TO6" s="229"/>
      <c r="TP6" s="229" t="s">
        <v>79</v>
      </c>
      <c r="TQ6" s="229"/>
      <c r="TR6" s="229"/>
      <c r="TS6" s="229"/>
      <c r="TT6" s="229" t="s">
        <v>79</v>
      </c>
      <c r="TU6" s="229"/>
      <c r="TV6" s="229"/>
      <c r="TW6" s="229"/>
      <c r="TX6" s="229" t="s">
        <v>79</v>
      </c>
      <c r="TY6" s="229"/>
      <c r="TZ6" s="229"/>
      <c r="UA6" s="229"/>
      <c r="UB6" s="229" t="s">
        <v>79</v>
      </c>
      <c r="UC6" s="229"/>
      <c r="UD6" s="229"/>
      <c r="UE6" s="229"/>
      <c r="UF6" s="229" t="s">
        <v>79</v>
      </c>
      <c r="UG6" s="229"/>
      <c r="UH6" s="229"/>
      <c r="UI6" s="229"/>
      <c r="UJ6" s="229" t="s">
        <v>613</v>
      </c>
      <c r="UK6" s="229"/>
      <c r="UL6" s="229"/>
      <c r="UM6" s="229"/>
      <c r="UN6" s="229" t="s">
        <v>613</v>
      </c>
      <c r="UO6" s="229"/>
      <c r="UP6" s="229"/>
      <c r="UQ6" s="229"/>
      <c r="UR6" s="229" t="s">
        <v>614</v>
      </c>
      <c r="US6" s="229"/>
      <c r="UT6" s="229"/>
      <c r="UU6" s="229"/>
      <c r="UV6" s="229" t="s">
        <v>614</v>
      </c>
      <c r="UW6" s="229"/>
      <c r="UX6" s="229"/>
      <c r="UY6" s="229"/>
      <c r="UZ6" s="229" t="s">
        <v>614</v>
      </c>
      <c r="VA6" s="229"/>
      <c r="VB6" s="229"/>
      <c r="VC6" s="229"/>
      <c r="VD6" s="229" t="s">
        <v>614</v>
      </c>
      <c r="VE6" s="229"/>
      <c r="VF6" s="229"/>
      <c r="VG6" s="229"/>
      <c r="VH6" s="229" t="s">
        <v>615</v>
      </c>
      <c r="VI6" s="229"/>
      <c r="VJ6" s="229"/>
      <c r="VK6" s="229"/>
      <c r="VL6" s="229" t="s">
        <v>349</v>
      </c>
      <c r="VM6" s="229"/>
      <c r="VN6" s="229"/>
      <c r="VO6" s="229"/>
      <c r="VP6" s="229" t="s">
        <v>616</v>
      </c>
      <c r="VQ6" s="229"/>
      <c r="VR6" s="229"/>
      <c r="VS6" s="229"/>
      <c r="VT6" s="229" t="s">
        <v>115</v>
      </c>
      <c r="VU6" s="229"/>
      <c r="VV6" s="229"/>
      <c r="VW6" s="229"/>
      <c r="VX6" s="229" t="s">
        <v>115</v>
      </c>
      <c r="VY6" s="229"/>
      <c r="VZ6" s="229"/>
      <c r="WA6" s="229"/>
      <c r="WB6" s="229" t="s">
        <v>115</v>
      </c>
      <c r="WC6" s="229"/>
      <c r="WD6" s="229"/>
      <c r="WE6" s="229"/>
      <c r="WF6" s="229" t="s">
        <v>115</v>
      </c>
      <c r="WG6" s="229"/>
      <c r="WH6" s="229"/>
      <c r="WI6" s="229"/>
      <c r="WJ6" s="229" t="s">
        <v>115</v>
      </c>
      <c r="WK6" s="229"/>
      <c r="WL6" s="229"/>
      <c r="WM6" s="229"/>
      <c r="WN6" s="229" t="s">
        <v>617</v>
      </c>
      <c r="WO6" s="229"/>
      <c r="WP6" s="229"/>
      <c r="WQ6" s="229"/>
      <c r="WR6" s="229" t="s">
        <v>618</v>
      </c>
      <c r="WS6" s="229"/>
      <c r="WT6" s="229"/>
      <c r="WU6" s="229"/>
      <c r="WV6" s="229" t="s">
        <v>618</v>
      </c>
      <c r="WW6" s="229"/>
      <c r="WX6" s="229"/>
      <c r="WY6" s="229"/>
      <c r="WZ6" s="229" t="s">
        <v>225</v>
      </c>
      <c r="XA6" s="229"/>
      <c r="XB6" s="229"/>
      <c r="XC6" s="229"/>
      <c r="XD6" s="229" t="s">
        <v>619</v>
      </c>
      <c r="XE6" s="229"/>
      <c r="XF6" s="229"/>
      <c r="XG6" s="229"/>
      <c r="XH6" s="229" t="s">
        <v>619</v>
      </c>
      <c r="XI6" s="229"/>
      <c r="XJ6" s="229"/>
      <c r="XK6" s="229"/>
      <c r="XL6" s="229" t="s">
        <v>620</v>
      </c>
      <c r="XM6" s="229"/>
      <c r="XN6" s="229"/>
      <c r="XO6" s="229"/>
      <c r="XP6" s="229" t="s">
        <v>620</v>
      </c>
      <c r="XQ6" s="229"/>
      <c r="XR6" s="229"/>
      <c r="XS6" s="229"/>
      <c r="XT6" s="229" t="s">
        <v>166</v>
      </c>
      <c r="XU6" s="229"/>
      <c r="XV6" s="229"/>
      <c r="XW6" s="229"/>
      <c r="XX6" s="229" t="s">
        <v>177</v>
      </c>
      <c r="XY6" s="229"/>
      <c r="XZ6" s="229"/>
      <c r="YA6" s="229"/>
      <c r="YB6" s="229" t="s">
        <v>182</v>
      </c>
      <c r="YC6" s="229"/>
      <c r="YD6" s="229"/>
      <c r="YE6" s="229"/>
    </row>
    <row r="7" spans="1:655" ht="40" customHeight="1" x14ac:dyDescent="0.35">
      <c r="A7" s="1"/>
      <c r="B7" s="200"/>
      <c r="C7" s="200"/>
      <c r="D7" s="237" t="s">
        <v>627</v>
      </c>
      <c r="E7" s="200"/>
      <c r="F7" s="200"/>
      <c r="G7" s="200"/>
      <c r="H7" s="237" t="s">
        <v>628</v>
      </c>
      <c r="I7" s="200"/>
      <c r="J7" s="200"/>
      <c r="K7" s="200"/>
      <c r="L7" s="237" t="s">
        <v>333</v>
      </c>
      <c r="M7" s="200"/>
      <c r="N7" s="200"/>
      <c r="O7" s="200"/>
      <c r="P7" s="237" t="s">
        <v>261</v>
      </c>
      <c r="Q7" s="200"/>
      <c r="R7" s="200"/>
      <c r="S7" s="200"/>
      <c r="T7" s="237" t="s">
        <v>629</v>
      </c>
      <c r="U7" s="200"/>
      <c r="V7" s="200"/>
      <c r="W7" s="200"/>
      <c r="X7" s="237" t="s">
        <v>630</v>
      </c>
      <c r="Y7" s="200"/>
      <c r="Z7" s="200"/>
      <c r="AA7" s="200"/>
      <c r="AB7" s="237" t="s">
        <v>631</v>
      </c>
      <c r="AC7" s="200"/>
      <c r="AD7" s="200"/>
      <c r="AE7" s="200"/>
      <c r="AF7" s="237" t="s">
        <v>337</v>
      </c>
      <c r="AG7" s="200"/>
      <c r="AH7" s="200"/>
      <c r="AI7" s="200"/>
      <c r="AJ7" s="237" t="s">
        <v>632</v>
      </c>
      <c r="AK7" s="200"/>
      <c r="AL7" s="200"/>
      <c r="AM7" s="200"/>
      <c r="AN7" s="237" t="s">
        <v>633</v>
      </c>
      <c r="AO7" s="200"/>
      <c r="AP7" s="200"/>
      <c r="AQ7" s="200"/>
      <c r="AR7" s="237" t="s">
        <v>634</v>
      </c>
      <c r="AS7" s="200"/>
      <c r="AT7" s="200"/>
      <c r="AU7" s="200"/>
      <c r="AV7" s="237" t="s">
        <v>635</v>
      </c>
      <c r="AW7" s="200"/>
      <c r="AX7" s="200"/>
      <c r="AY7" s="200"/>
      <c r="AZ7" s="237" t="s">
        <v>636</v>
      </c>
      <c r="BA7" s="200"/>
      <c r="BB7" s="200"/>
      <c r="BC7" s="200"/>
      <c r="BD7" s="237" t="s">
        <v>637</v>
      </c>
      <c r="BE7" s="200"/>
      <c r="BF7" s="200"/>
      <c r="BG7" s="200"/>
      <c r="BH7" s="237" t="s">
        <v>638</v>
      </c>
      <c r="BI7" s="200"/>
      <c r="BJ7" s="200"/>
      <c r="BK7" s="200"/>
      <c r="BL7" s="237" t="s">
        <v>639</v>
      </c>
      <c r="BM7" s="200"/>
      <c r="BN7" s="200"/>
      <c r="BO7" s="200"/>
      <c r="BP7" s="237" t="s">
        <v>640</v>
      </c>
      <c r="BQ7" s="200"/>
      <c r="BR7" s="200"/>
      <c r="BS7" s="200"/>
      <c r="BT7" s="237" t="s">
        <v>641</v>
      </c>
      <c r="BU7" s="200"/>
      <c r="BV7" s="200"/>
      <c r="BW7" s="200"/>
      <c r="BX7" s="237" t="s">
        <v>642</v>
      </c>
      <c r="BY7" s="200"/>
      <c r="BZ7" s="200"/>
      <c r="CA7" s="200"/>
      <c r="CB7" s="237" t="s">
        <v>643</v>
      </c>
      <c r="CC7" s="200"/>
      <c r="CD7" s="200"/>
      <c r="CE7" s="200"/>
      <c r="CF7" s="237" t="s">
        <v>644</v>
      </c>
      <c r="CG7" s="200"/>
      <c r="CH7" s="200"/>
      <c r="CI7" s="200"/>
      <c r="CJ7" s="237" t="s">
        <v>645</v>
      </c>
      <c r="CK7" s="200"/>
      <c r="CL7" s="200"/>
      <c r="CM7" s="200"/>
      <c r="CN7" s="237" t="s">
        <v>646</v>
      </c>
      <c r="CO7" s="200"/>
      <c r="CP7" s="200"/>
      <c r="CQ7" s="200"/>
      <c r="CR7" s="237" t="s">
        <v>647</v>
      </c>
      <c r="CS7" s="200"/>
      <c r="CT7" s="200"/>
      <c r="CU7" s="200"/>
      <c r="CV7" s="237" t="s">
        <v>648</v>
      </c>
      <c r="CW7" s="200"/>
      <c r="CX7" s="200"/>
      <c r="CY7" s="200"/>
      <c r="CZ7" s="237" t="s">
        <v>649</v>
      </c>
      <c r="DA7" s="200"/>
      <c r="DB7" s="200"/>
      <c r="DC7" s="200"/>
      <c r="DD7" s="237" t="s">
        <v>257</v>
      </c>
      <c r="DE7" s="200"/>
      <c r="DF7" s="200"/>
      <c r="DG7" s="200"/>
      <c r="DH7" s="237" t="s">
        <v>650</v>
      </c>
      <c r="DI7" s="200"/>
      <c r="DJ7" s="200"/>
      <c r="DK7" s="200"/>
      <c r="DL7" s="237" t="s">
        <v>244</v>
      </c>
      <c r="DM7" s="200"/>
      <c r="DN7" s="200"/>
      <c r="DO7" s="200"/>
      <c r="DP7" s="237" t="s">
        <v>246</v>
      </c>
      <c r="DQ7" s="200"/>
      <c r="DR7" s="200"/>
      <c r="DS7" s="200"/>
      <c r="DT7" s="237" t="s">
        <v>651</v>
      </c>
      <c r="DU7" s="200"/>
      <c r="DV7" s="200"/>
      <c r="DW7" s="200"/>
      <c r="DX7" s="237" t="s">
        <v>652</v>
      </c>
      <c r="DY7" s="200"/>
      <c r="DZ7" s="200"/>
      <c r="EA7" s="200"/>
      <c r="EB7" s="237" t="s">
        <v>653</v>
      </c>
      <c r="EC7" s="200"/>
      <c r="ED7" s="200"/>
      <c r="EE7" s="200"/>
      <c r="EF7" s="237" t="s">
        <v>654</v>
      </c>
      <c r="EG7" s="200"/>
      <c r="EH7" s="200"/>
      <c r="EI7" s="200"/>
      <c r="EJ7" s="237" t="s">
        <v>655</v>
      </c>
      <c r="EK7" s="200"/>
      <c r="EL7" s="200"/>
      <c r="EM7" s="200"/>
      <c r="EN7" s="237" t="s">
        <v>656</v>
      </c>
      <c r="EO7" s="200"/>
      <c r="EP7" s="200"/>
      <c r="EQ7" s="200"/>
      <c r="ER7" s="237" t="s">
        <v>657</v>
      </c>
      <c r="ES7" s="200"/>
      <c r="ET7" s="200"/>
      <c r="EU7" s="200"/>
      <c r="EV7" s="237" t="s">
        <v>658</v>
      </c>
      <c r="EW7" s="200"/>
      <c r="EX7" s="200"/>
      <c r="EY7" s="200"/>
      <c r="EZ7" s="237" t="s">
        <v>659</v>
      </c>
      <c r="FA7" s="200"/>
      <c r="FB7" s="200"/>
      <c r="FC7" s="200"/>
      <c r="FD7" s="237" t="s">
        <v>660</v>
      </c>
      <c r="FE7" s="200"/>
      <c r="FF7" s="200"/>
      <c r="FG7" s="200"/>
      <c r="FH7" s="237" t="s">
        <v>266</v>
      </c>
      <c r="FI7" s="200"/>
      <c r="FJ7" s="200"/>
      <c r="FK7" s="200"/>
      <c r="FL7" s="237" t="s">
        <v>582</v>
      </c>
      <c r="FM7" s="200"/>
      <c r="FN7" s="200"/>
      <c r="FO7" s="200"/>
      <c r="FP7" s="237" t="s">
        <v>661</v>
      </c>
      <c r="FQ7" s="200"/>
      <c r="FR7" s="200"/>
      <c r="FS7" s="200"/>
      <c r="FT7" s="237" t="s">
        <v>662</v>
      </c>
      <c r="FU7" s="200"/>
      <c r="FV7" s="200"/>
      <c r="FW7" s="200"/>
      <c r="FX7" s="237" t="s">
        <v>663</v>
      </c>
      <c r="FY7" s="200"/>
      <c r="FZ7" s="200"/>
      <c r="GA7" s="200"/>
      <c r="GB7" s="237" t="s">
        <v>664</v>
      </c>
      <c r="GC7" s="200"/>
      <c r="GD7" s="200"/>
      <c r="GE7" s="200"/>
      <c r="GF7" s="237" t="s">
        <v>665</v>
      </c>
      <c r="GG7" s="200"/>
      <c r="GH7" s="200"/>
      <c r="GI7" s="200"/>
      <c r="GJ7" s="237" t="s">
        <v>666</v>
      </c>
      <c r="GK7" s="200"/>
      <c r="GL7" s="200"/>
      <c r="GM7" s="200"/>
      <c r="GN7" s="237" t="s">
        <v>667</v>
      </c>
      <c r="GO7" s="200"/>
      <c r="GP7" s="200"/>
      <c r="GQ7" s="200"/>
      <c r="GR7" s="237" t="s">
        <v>668</v>
      </c>
      <c r="GS7" s="200"/>
      <c r="GT7" s="200"/>
      <c r="GU7" s="200"/>
      <c r="GV7" s="237" t="s">
        <v>669</v>
      </c>
      <c r="GW7" s="200"/>
      <c r="GX7" s="200"/>
      <c r="GY7" s="200"/>
      <c r="GZ7" s="237" t="s">
        <v>670</v>
      </c>
      <c r="HA7" s="200"/>
      <c r="HB7" s="200"/>
      <c r="HC7" s="200"/>
      <c r="HD7" s="237" t="s">
        <v>671</v>
      </c>
      <c r="HE7" s="200"/>
      <c r="HF7" s="200"/>
      <c r="HG7" s="200"/>
      <c r="HH7" s="237" t="s">
        <v>672</v>
      </c>
      <c r="HI7" s="200"/>
      <c r="HJ7" s="200"/>
      <c r="HK7" s="200"/>
      <c r="HL7" s="237" t="s">
        <v>673</v>
      </c>
      <c r="HM7" s="200"/>
      <c r="HN7" s="200"/>
      <c r="HO7" s="200"/>
      <c r="HP7" s="237" t="s">
        <v>674</v>
      </c>
      <c r="HQ7" s="200"/>
      <c r="HR7" s="200"/>
      <c r="HS7" s="200"/>
      <c r="HT7" s="237" t="s">
        <v>675</v>
      </c>
      <c r="HU7" s="200"/>
      <c r="HV7" s="200"/>
      <c r="HW7" s="200"/>
      <c r="HX7" s="237" t="s">
        <v>676</v>
      </c>
      <c r="HY7" s="200"/>
      <c r="HZ7" s="200"/>
      <c r="IA7" s="200"/>
      <c r="IB7" s="237" t="s">
        <v>677</v>
      </c>
      <c r="IC7" s="200"/>
      <c r="ID7" s="200"/>
      <c r="IE7" s="200"/>
      <c r="IF7" s="237" t="s">
        <v>678</v>
      </c>
      <c r="IG7" s="200"/>
      <c r="IH7" s="200"/>
      <c r="II7" s="200"/>
      <c r="IJ7" s="237" t="s">
        <v>679</v>
      </c>
      <c r="IK7" s="200"/>
      <c r="IL7" s="200"/>
      <c r="IM7" s="200"/>
      <c r="IN7" s="237" t="s">
        <v>680</v>
      </c>
      <c r="IO7" s="200"/>
      <c r="IP7" s="200"/>
      <c r="IQ7" s="200"/>
      <c r="IR7" s="237" t="s">
        <v>681</v>
      </c>
      <c r="IS7" s="200"/>
      <c r="IT7" s="200"/>
      <c r="IU7" s="200"/>
      <c r="IV7" s="237" t="s">
        <v>682</v>
      </c>
      <c r="IW7" s="200"/>
      <c r="IX7" s="200"/>
      <c r="IY7" s="200"/>
      <c r="IZ7" s="237" t="s">
        <v>683</v>
      </c>
      <c r="JA7" s="200"/>
      <c r="JB7" s="200"/>
      <c r="JC7" s="200"/>
      <c r="JD7" s="237" t="s">
        <v>295</v>
      </c>
      <c r="JE7" s="200"/>
      <c r="JF7" s="200"/>
      <c r="JG7" s="200"/>
      <c r="JH7" s="237" t="s">
        <v>684</v>
      </c>
      <c r="JI7" s="200"/>
      <c r="JJ7" s="200"/>
      <c r="JK7" s="200"/>
      <c r="JL7" s="237" t="s">
        <v>685</v>
      </c>
      <c r="JM7" s="200"/>
      <c r="JN7" s="200"/>
      <c r="JO7" s="200"/>
      <c r="JP7" s="237" t="s">
        <v>686</v>
      </c>
      <c r="JQ7" s="200"/>
      <c r="JR7" s="200"/>
      <c r="JS7" s="200"/>
      <c r="JT7" s="237" t="s">
        <v>687</v>
      </c>
      <c r="JU7" s="200"/>
      <c r="JV7" s="200"/>
      <c r="JW7" s="200"/>
      <c r="JX7" s="237" t="s">
        <v>688</v>
      </c>
      <c r="JY7" s="200"/>
      <c r="JZ7" s="200"/>
      <c r="KA7" s="200"/>
      <c r="KB7" s="237" t="s">
        <v>689</v>
      </c>
      <c r="KC7" s="200"/>
      <c r="KD7" s="200"/>
      <c r="KE7" s="200"/>
      <c r="KF7" s="237" t="s">
        <v>690</v>
      </c>
      <c r="KG7" s="200"/>
      <c r="KH7" s="200"/>
      <c r="KI7" s="200"/>
      <c r="KJ7" s="237" t="s">
        <v>691</v>
      </c>
      <c r="KK7" s="200"/>
      <c r="KL7" s="200"/>
      <c r="KM7" s="200"/>
      <c r="KN7" s="237" t="s">
        <v>692</v>
      </c>
      <c r="KO7" s="200"/>
      <c r="KP7" s="200"/>
      <c r="KQ7" s="200"/>
      <c r="KR7" s="237" t="s">
        <v>289</v>
      </c>
      <c r="KS7" s="200"/>
      <c r="KT7" s="200"/>
      <c r="KU7" s="200"/>
      <c r="KV7" s="237" t="s">
        <v>693</v>
      </c>
      <c r="KW7" s="200"/>
      <c r="KX7" s="200"/>
      <c r="KY7" s="200"/>
      <c r="KZ7" s="237" t="s">
        <v>694</v>
      </c>
      <c r="LA7" s="200"/>
      <c r="LB7" s="200"/>
      <c r="LC7" s="200"/>
      <c r="LD7" s="237" t="s">
        <v>695</v>
      </c>
      <c r="LE7" s="200"/>
      <c r="LF7" s="200"/>
      <c r="LG7" s="200"/>
      <c r="LH7" s="237" t="s">
        <v>696</v>
      </c>
      <c r="LI7" s="200"/>
      <c r="LJ7" s="200"/>
      <c r="LK7" s="200"/>
      <c r="LL7" s="237" t="s">
        <v>697</v>
      </c>
      <c r="LM7" s="200"/>
      <c r="LN7" s="200"/>
      <c r="LO7" s="200"/>
      <c r="LP7" s="237" t="s">
        <v>698</v>
      </c>
      <c r="LQ7" s="200"/>
      <c r="LR7" s="200"/>
      <c r="LS7" s="200"/>
      <c r="LT7" s="237" t="s">
        <v>699</v>
      </c>
      <c r="LU7" s="200"/>
      <c r="LV7" s="200"/>
      <c r="LW7" s="200"/>
      <c r="LX7" s="237" t="s">
        <v>234</v>
      </c>
      <c r="LY7" s="200"/>
      <c r="LZ7" s="200"/>
      <c r="MA7" s="200"/>
      <c r="MB7" s="237" t="s">
        <v>700</v>
      </c>
      <c r="MC7" s="200"/>
      <c r="MD7" s="200"/>
      <c r="ME7" s="200"/>
      <c r="MF7" s="237" t="s">
        <v>701</v>
      </c>
      <c r="MG7" s="200"/>
      <c r="MH7" s="200"/>
      <c r="MI7" s="200"/>
      <c r="MJ7" s="237" t="s">
        <v>702</v>
      </c>
      <c r="MK7" s="200"/>
      <c r="ML7" s="200"/>
      <c r="MM7" s="200"/>
      <c r="MN7" s="237" t="s">
        <v>703</v>
      </c>
      <c r="MO7" s="200"/>
      <c r="MP7" s="200"/>
      <c r="MQ7" s="200"/>
      <c r="MR7" s="237" t="s">
        <v>704</v>
      </c>
      <c r="MS7" s="200"/>
      <c r="MT7" s="200"/>
      <c r="MU7" s="200"/>
      <c r="MV7" s="237" t="s">
        <v>705</v>
      </c>
      <c r="MW7" s="200"/>
      <c r="MX7" s="200"/>
      <c r="MY7" s="200"/>
      <c r="MZ7" s="237" t="s">
        <v>706</v>
      </c>
      <c r="NA7" s="200"/>
      <c r="NB7" s="200"/>
      <c r="NC7" s="200"/>
      <c r="ND7" s="237" t="s">
        <v>707</v>
      </c>
      <c r="NE7" s="200"/>
      <c r="NF7" s="200"/>
      <c r="NG7" s="200"/>
      <c r="NH7" s="237" t="s">
        <v>708</v>
      </c>
      <c r="NI7" s="200"/>
      <c r="NJ7" s="200"/>
      <c r="NK7" s="200"/>
      <c r="NL7" s="237" t="s">
        <v>709</v>
      </c>
      <c r="NM7" s="200"/>
      <c r="NN7" s="200"/>
      <c r="NO7" s="200"/>
      <c r="NP7" s="237" t="s">
        <v>710</v>
      </c>
      <c r="NQ7" s="200"/>
      <c r="NR7" s="200"/>
      <c r="NS7" s="200"/>
      <c r="NT7" s="237" t="s">
        <v>711</v>
      </c>
      <c r="NU7" s="200"/>
      <c r="NV7" s="200"/>
      <c r="NW7" s="200"/>
      <c r="NX7" s="237" t="s">
        <v>712</v>
      </c>
      <c r="NY7" s="200"/>
      <c r="NZ7" s="200"/>
      <c r="OA7" s="200"/>
      <c r="OB7" s="237" t="s">
        <v>713</v>
      </c>
      <c r="OC7" s="200"/>
      <c r="OD7" s="200"/>
      <c r="OE7" s="200"/>
      <c r="OF7" s="237" t="s">
        <v>714</v>
      </c>
      <c r="OG7" s="200"/>
      <c r="OH7" s="200"/>
      <c r="OI7" s="200"/>
      <c r="OJ7" s="237" t="s">
        <v>715</v>
      </c>
      <c r="OK7" s="200"/>
      <c r="OL7" s="200"/>
      <c r="OM7" s="200"/>
      <c r="ON7" s="237" t="s">
        <v>716</v>
      </c>
      <c r="OO7" s="200"/>
      <c r="OP7" s="200"/>
      <c r="OQ7" s="200"/>
      <c r="OR7" s="237" t="s">
        <v>717</v>
      </c>
      <c r="OS7" s="200"/>
      <c r="OT7" s="200"/>
      <c r="OU7" s="200"/>
      <c r="OV7" s="237" t="s">
        <v>718</v>
      </c>
      <c r="OW7" s="200"/>
      <c r="OX7" s="200"/>
      <c r="OY7" s="200"/>
      <c r="OZ7" s="237" t="s">
        <v>719</v>
      </c>
      <c r="PA7" s="200"/>
      <c r="PB7" s="200"/>
      <c r="PC7" s="200"/>
      <c r="PD7" s="237" t="s">
        <v>720</v>
      </c>
      <c r="PE7" s="200"/>
      <c r="PF7" s="200"/>
      <c r="PG7" s="200"/>
      <c r="PH7" s="237" t="s">
        <v>721</v>
      </c>
      <c r="PI7" s="200"/>
      <c r="PJ7" s="200"/>
      <c r="PK7" s="200"/>
      <c r="PL7" s="237" t="s">
        <v>722</v>
      </c>
      <c r="PM7" s="200"/>
      <c r="PN7" s="200"/>
      <c r="PO7" s="200"/>
      <c r="PP7" s="237" t="s">
        <v>723</v>
      </c>
      <c r="PQ7" s="200"/>
      <c r="PR7" s="200"/>
      <c r="PS7" s="200"/>
      <c r="PT7" s="237" t="s">
        <v>724</v>
      </c>
      <c r="PU7" s="200"/>
      <c r="PV7" s="200"/>
      <c r="PW7" s="200"/>
      <c r="PX7" s="237" t="s">
        <v>725</v>
      </c>
      <c r="PY7" s="200"/>
      <c r="PZ7" s="200"/>
      <c r="QA7" s="200"/>
      <c r="QB7" s="237" t="s">
        <v>726</v>
      </c>
      <c r="QC7" s="200"/>
      <c r="QD7" s="200"/>
      <c r="QE7" s="200"/>
      <c r="QF7" s="237" t="s">
        <v>727</v>
      </c>
      <c r="QG7" s="200"/>
      <c r="QH7" s="200"/>
      <c r="QI7" s="200"/>
      <c r="QJ7" s="237" t="s">
        <v>321</v>
      </c>
      <c r="QK7" s="200"/>
      <c r="QL7" s="200"/>
      <c r="QM7" s="200"/>
      <c r="QN7" s="237" t="s">
        <v>728</v>
      </c>
      <c r="QO7" s="200"/>
      <c r="QP7" s="200"/>
      <c r="QQ7" s="200"/>
      <c r="QR7" s="237" t="s">
        <v>729</v>
      </c>
      <c r="QS7" s="200"/>
      <c r="QT7" s="200"/>
      <c r="QU7" s="200"/>
      <c r="QV7" s="237" t="s">
        <v>730</v>
      </c>
      <c r="QW7" s="200"/>
      <c r="QX7" s="200"/>
      <c r="QY7" s="200"/>
      <c r="QZ7" s="237" t="s">
        <v>731</v>
      </c>
      <c r="RA7" s="200"/>
      <c r="RB7" s="200"/>
      <c r="RC7" s="200"/>
      <c r="RD7" s="237" t="s">
        <v>405</v>
      </c>
      <c r="RE7" s="200"/>
      <c r="RF7" s="200"/>
      <c r="RG7" s="200"/>
      <c r="RH7" s="237" t="s">
        <v>732</v>
      </c>
      <c r="RI7" s="200"/>
      <c r="RJ7" s="200"/>
      <c r="RK7" s="200"/>
      <c r="RL7" s="237" t="s">
        <v>733</v>
      </c>
      <c r="RM7" s="200"/>
      <c r="RN7" s="200"/>
      <c r="RO7" s="200"/>
      <c r="RP7" s="237" t="s">
        <v>734</v>
      </c>
      <c r="RQ7" s="200"/>
      <c r="RR7" s="200"/>
      <c r="RS7" s="200"/>
      <c r="RT7" s="237" t="s">
        <v>735</v>
      </c>
      <c r="RU7" s="200"/>
      <c r="RV7" s="200"/>
      <c r="RW7" s="200"/>
      <c r="RX7" s="237" t="s">
        <v>736</v>
      </c>
      <c r="RY7" s="200"/>
      <c r="RZ7" s="200"/>
      <c r="SA7" s="200"/>
      <c r="SB7" s="237" t="s">
        <v>737</v>
      </c>
      <c r="SC7" s="200"/>
      <c r="SD7" s="200"/>
      <c r="SE7" s="200"/>
      <c r="SF7" s="237" t="s">
        <v>738</v>
      </c>
      <c r="SG7" s="200"/>
      <c r="SH7" s="200"/>
      <c r="SI7" s="200"/>
      <c r="SJ7" s="237" t="s">
        <v>739</v>
      </c>
      <c r="SK7" s="200"/>
      <c r="SL7" s="200"/>
      <c r="SM7" s="200"/>
      <c r="SN7" s="237" t="s">
        <v>740</v>
      </c>
      <c r="SO7" s="200"/>
      <c r="SP7" s="200"/>
      <c r="SQ7" s="200"/>
      <c r="SR7" s="237" t="s">
        <v>741</v>
      </c>
      <c r="SS7" s="200"/>
      <c r="ST7" s="200"/>
      <c r="SU7" s="200"/>
      <c r="SV7" s="237" t="s">
        <v>742</v>
      </c>
      <c r="SW7" s="200"/>
      <c r="SX7" s="200"/>
      <c r="SY7" s="200"/>
      <c r="SZ7" s="237" t="s">
        <v>743</v>
      </c>
      <c r="TA7" s="200"/>
      <c r="TB7" s="200"/>
      <c r="TC7" s="200"/>
      <c r="TD7" s="237" t="s">
        <v>744</v>
      </c>
      <c r="TE7" s="200"/>
      <c r="TF7" s="200"/>
      <c r="TG7" s="200"/>
      <c r="TH7" s="237" t="s">
        <v>745</v>
      </c>
      <c r="TI7" s="200"/>
      <c r="TJ7" s="200"/>
      <c r="TK7" s="200"/>
      <c r="TL7" s="237" t="s">
        <v>746</v>
      </c>
      <c r="TM7" s="200"/>
      <c r="TN7" s="200"/>
      <c r="TO7" s="200"/>
      <c r="TP7" s="237" t="s">
        <v>747</v>
      </c>
      <c r="TQ7" s="200"/>
      <c r="TR7" s="200"/>
      <c r="TS7" s="200"/>
      <c r="TT7" s="237" t="s">
        <v>748</v>
      </c>
      <c r="TU7" s="200"/>
      <c r="TV7" s="200"/>
      <c r="TW7" s="200"/>
      <c r="TX7" s="237" t="s">
        <v>749</v>
      </c>
      <c r="TY7" s="200"/>
      <c r="TZ7" s="200"/>
      <c r="UA7" s="200"/>
      <c r="UB7" s="237" t="s">
        <v>750</v>
      </c>
      <c r="UC7" s="200"/>
      <c r="UD7" s="200"/>
      <c r="UE7" s="200"/>
      <c r="UF7" s="237" t="s">
        <v>751</v>
      </c>
      <c r="UG7" s="200"/>
      <c r="UH7" s="200"/>
      <c r="UI7" s="200"/>
      <c r="UJ7" s="237" t="s">
        <v>752</v>
      </c>
      <c r="UK7" s="200"/>
      <c r="UL7" s="200"/>
      <c r="UM7" s="200"/>
      <c r="UN7" s="237" t="s">
        <v>753</v>
      </c>
      <c r="UO7" s="200"/>
      <c r="UP7" s="200"/>
      <c r="UQ7" s="200"/>
      <c r="UR7" s="237" t="s">
        <v>754</v>
      </c>
      <c r="US7" s="200"/>
      <c r="UT7" s="200"/>
      <c r="UU7" s="200"/>
      <c r="UV7" s="237" t="s">
        <v>755</v>
      </c>
      <c r="UW7" s="200"/>
      <c r="UX7" s="200"/>
      <c r="UY7" s="200"/>
      <c r="UZ7" s="237" t="s">
        <v>756</v>
      </c>
      <c r="VA7" s="200"/>
      <c r="VB7" s="200"/>
      <c r="VC7" s="200"/>
      <c r="VD7" s="237" t="s">
        <v>757</v>
      </c>
      <c r="VE7" s="200"/>
      <c r="VF7" s="200"/>
      <c r="VG7" s="200"/>
      <c r="VH7" s="237" t="s">
        <v>758</v>
      </c>
      <c r="VI7" s="200"/>
      <c r="VJ7" s="200"/>
      <c r="VK7" s="200"/>
      <c r="VL7" s="237" t="s">
        <v>350</v>
      </c>
      <c r="VM7" s="200"/>
      <c r="VN7" s="200"/>
      <c r="VO7" s="200"/>
      <c r="VP7" s="237" t="s">
        <v>759</v>
      </c>
      <c r="VQ7" s="200"/>
      <c r="VR7" s="200"/>
      <c r="VS7" s="200"/>
      <c r="VT7" s="237" t="s">
        <v>760</v>
      </c>
      <c r="VU7" s="200"/>
      <c r="VV7" s="200"/>
      <c r="VW7" s="200"/>
      <c r="VX7" s="237" t="s">
        <v>761</v>
      </c>
      <c r="VY7" s="200"/>
      <c r="VZ7" s="200"/>
      <c r="WA7" s="200"/>
      <c r="WB7" s="237" t="s">
        <v>762</v>
      </c>
      <c r="WC7" s="200"/>
      <c r="WD7" s="200"/>
      <c r="WE7" s="200"/>
      <c r="WF7" s="237" t="s">
        <v>763</v>
      </c>
      <c r="WG7" s="200"/>
      <c r="WH7" s="200"/>
      <c r="WI7" s="200"/>
      <c r="WJ7" s="237" t="s">
        <v>764</v>
      </c>
      <c r="WK7" s="200"/>
      <c r="WL7" s="200"/>
      <c r="WM7" s="200"/>
      <c r="WN7" s="237" t="s">
        <v>765</v>
      </c>
      <c r="WO7" s="200"/>
      <c r="WP7" s="200"/>
      <c r="WQ7" s="200"/>
      <c r="WR7" s="237" t="s">
        <v>766</v>
      </c>
      <c r="WS7" s="200"/>
      <c r="WT7" s="200"/>
      <c r="WU7" s="200"/>
      <c r="WV7" s="237" t="s">
        <v>767</v>
      </c>
      <c r="WW7" s="200"/>
      <c r="WX7" s="200"/>
      <c r="WY7" s="200"/>
      <c r="WZ7" s="237" t="s">
        <v>768</v>
      </c>
      <c r="XA7" s="200"/>
      <c r="XB7" s="200"/>
      <c r="XC7" s="200"/>
      <c r="XD7" s="237" t="s">
        <v>769</v>
      </c>
      <c r="XE7" s="200"/>
      <c r="XF7" s="200"/>
      <c r="XG7" s="200"/>
      <c r="XH7" s="237" t="s">
        <v>770</v>
      </c>
      <c r="XI7" s="200"/>
      <c r="XJ7" s="200"/>
      <c r="XK7" s="200"/>
      <c r="XL7" s="237" t="s">
        <v>771</v>
      </c>
      <c r="XM7" s="200"/>
      <c r="XN7" s="200"/>
      <c r="XO7" s="200"/>
      <c r="XP7" s="237" t="s">
        <v>772</v>
      </c>
      <c r="XQ7" s="200"/>
      <c r="XR7" s="200"/>
      <c r="XS7" s="200"/>
      <c r="XT7" s="237" t="s">
        <v>167</v>
      </c>
      <c r="XU7" s="200"/>
      <c r="XV7" s="200"/>
      <c r="XW7" s="200"/>
      <c r="XX7" s="237" t="s">
        <v>773</v>
      </c>
      <c r="XY7" s="200"/>
      <c r="XZ7" s="200"/>
      <c r="YA7" s="200"/>
      <c r="YB7" s="237" t="s">
        <v>774</v>
      </c>
      <c r="YC7" s="200"/>
      <c r="YD7" s="200"/>
      <c r="YE7" s="200"/>
    </row>
    <row r="8" spans="1:655" ht="20" customHeight="1" x14ac:dyDescent="0.35">
      <c r="A8" s="1"/>
      <c r="B8" s="200"/>
      <c r="C8" s="200"/>
      <c r="D8" s="9" t="s">
        <v>2805</v>
      </c>
      <c r="E8" s="9" t="s">
        <v>2806</v>
      </c>
      <c r="F8" s="9" t="s">
        <v>2807</v>
      </c>
      <c r="G8" s="9" t="s">
        <v>2808</v>
      </c>
      <c r="H8" s="9" t="s">
        <v>2805</v>
      </c>
      <c r="I8" s="9" t="s">
        <v>2806</v>
      </c>
      <c r="J8" s="9" t="s">
        <v>2807</v>
      </c>
      <c r="K8" s="9" t="s">
        <v>2808</v>
      </c>
      <c r="L8" s="9" t="s">
        <v>2805</v>
      </c>
      <c r="M8" s="9" t="s">
        <v>2806</v>
      </c>
      <c r="N8" s="9" t="s">
        <v>2807</v>
      </c>
      <c r="O8" s="9" t="s">
        <v>2808</v>
      </c>
      <c r="P8" s="9" t="s">
        <v>2805</v>
      </c>
      <c r="Q8" s="9" t="s">
        <v>2806</v>
      </c>
      <c r="R8" s="9" t="s">
        <v>2807</v>
      </c>
      <c r="S8" s="9" t="s">
        <v>2808</v>
      </c>
      <c r="T8" s="9" t="s">
        <v>2805</v>
      </c>
      <c r="U8" s="9" t="s">
        <v>2806</v>
      </c>
      <c r="V8" s="9" t="s">
        <v>2807</v>
      </c>
      <c r="W8" s="9" t="s">
        <v>2808</v>
      </c>
      <c r="X8" s="9" t="s">
        <v>2805</v>
      </c>
      <c r="Y8" s="9" t="s">
        <v>2806</v>
      </c>
      <c r="Z8" s="9" t="s">
        <v>2807</v>
      </c>
      <c r="AA8" s="9" t="s">
        <v>2808</v>
      </c>
      <c r="AB8" s="9" t="s">
        <v>2805</v>
      </c>
      <c r="AC8" s="9" t="s">
        <v>2806</v>
      </c>
      <c r="AD8" s="9" t="s">
        <v>2807</v>
      </c>
      <c r="AE8" s="9" t="s">
        <v>2808</v>
      </c>
      <c r="AF8" s="9" t="s">
        <v>2805</v>
      </c>
      <c r="AG8" s="9" t="s">
        <v>2806</v>
      </c>
      <c r="AH8" s="9" t="s">
        <v>2807</v>
      </c>
      <c r="AI8" s="9" t="s">
        <v>2808</v>
      </c>
      <c r="AJ8" s="9" t="s">
        <v>2805</v>
      </c>
      <c r="AK8" s="9" t="s">
        <v>2806</v>
      </c>
      <c r="AL8" s="9" t="s">
        <v>2807</v>
      </c>
      <c r="AM8" s="9" t="s">
        <v>2808</v>
      </c>
      <c r="AN8" s="9" t="s">
        <v>2805</v>
      </c>
      <c r="AO8" s="9" t="s">
        <v>2806</v>
      </c>
      <c r="AP8" s="9" t="s">
        <v>2807</v>
      </c>
      <c r="AQ8" s="9" t="s">
        <v>2808</v>
      </c>
      <c r="AR8" s="9" t="s">
        <v>2805</v>
      </c>
      <c r="AS8" s="9" t="s">
        <v>2806</v>
      </c>
      <c r="AT8" s="9" t="s">
        <v>2807</v>
      </c>
      <c r="AU8" s="9" t="s">
        <v>2808</v>
      </c>
      <c r="AV8" s="9" t="s">
        <v>2805</v>
      </c>
      <c r="AW8" s="9" t="s">
        <v>2806</v>
      </c>
      <c r="AX8" s="9" t="s">
        <v>2807</v>
      </c>
      <c r="AY8" s="9" t="s">
        <v>2808</v>
      </c>
      <c r="AZ8" s="9" t="s">
        <v>2805</v>
      </c>
      <c r="BA8" s="9" t="s">
        <v>2806</v>
      </c>
      <c r="BB8" s="9" t="s">
        <v>2807</v>
      </c>
      <c r="BC8" s="9" t="s">
        <v>2808</v>
      </c>
      <c r="BD8" s="9" t="s">
        <v>2805</v>
      </c>
      <c r="BE8" s="9" t="s">
        <v>2806</v>
      </c>
      <c r="BF8" s="9" t="s">
        <v>2807</v>
      </c>
      <c r="BG8" s="9" t="s">
        <v>2808</v>
      </c>
      <c r="BH8" s="9" t="s">
        <v>2805</v>
      </c>
      <c r="BI8" s="9" t="s">
        <v>2806</v>
      </c>
      <c r="BJ8" s="9" t="s">
        <v>2807</v>
      </c>
      <c r="BK8" s="9" t="s">
        <v>2808</v>
      </c>
      <c r="BL8" s="9" t="s">
        <v>2805</v>
      </c>
      <c r="BM8" s="9" t="s">
        <v>2806</v>
      </c>
      <c r="BN8" s="9" t="s">
        <v>2807</v>
      </c>
      <c r="BO8" s="9" t="s">
        <v>2808</v>
      </c>
      <c r="BP8" s="9" t="s">
        <v>2805</v>
      </c>
      <c r="BQ8" s="9" t="s">
        <v>2806</v>
      </c>
      <c r="BR8" s="9" t="s">
        <v>2807</v>
      </c>
      <c r="BS8" s="9" t="s">
        <v>2808</v>
      </c>
      <c r="BT8" s="9" t="s">
        <v>2805</v>
      </c>
      <c r="BU8" s="9" t="s">
        <v>2806</v>
      </c>
      <c r="BV8" s="9" t="s">
        <v>2807</v>
      </c>
      <c r="BW8" s="9" t="s">
        <v>2808</v>
      </c>
      <c r="BX8" s="9" t="s">
        <v>2805</v>
      </c>
      <c r="BY8" s="9" t="s">
        <v>2806</v>
      </c>
      <c r="BZ8" s="9" t="s">
        <v>2807</v>
      </c>
      <c r="CA8" s="9" t="s">
        <v>2808</v>
      </c>
      <c r="CB8" s="9" t="s">
        <v>2805</v>
      </c>
      <c r="CC8" s="9" t="s">
        <v>2806</v>
      </c>
      <c r="CD8" s="9" t="s">
        <v>2807</v>
      </c>
      <c r="CE8" s="9" t="s">
        <v>2808</v>
      </c>
      <c r="CF8" s="9" t="s">
        <v>2805</v>
      </c>
      <c r="CG8" s="9" t="s">
        <v>2806</v>
      </c>
      <c r="CH8" s="9" t="s">
        <v>2807</v>
      </c>
      <c r="CI8" s="9" t="s">
        <v>2808</v>
      </c>
      <c r="CJ8" s="9" t="s">
        <v>2805</v>
      </c>
      <c r="CK8" s="9" t="s">
        <v>2806</v>
      </c>
      <c r="CL8" s="9" t="s">
        <v>2807</v>
      </c>
      <c r="CM8" s="9" t="s">
        <v>2808</v>
      </c>
      <c r="CN8" s="9" t="s">
        <v>2805</v>
      </c>
      <c r="CO8" s="9" t="s">
        <v>2806</v>
      </c>
      <c r="CP8" s="9" t="s">
        <v>2807</v>
      </c>
      <c r="CQ8" s="9" t="s">
        <v>2808</v>
      </c>
      <c r="CR8" s="9" t="s">
        <v>2805</v>
      </c>
      <c r="CS8" s="9" t="s">
        <v>2806</v>
      </c>
      <c r="CT8" s="9" t="s">
        <v>2807</v>
      </c>
      <c r="CU8" s="9" t="s">
        <v>2808</v>
      </c>
      <c r="CV8" s="9" t="s">
        <v>2805</v>
      </c>
      <c r="CW8" s="9" t="s">
        <v>2806</v>
      </c>
      <c r="CX8" s="9" t="s">
        <v>2807</v>
      </c>
      <c r="CY8" s="9" t="s">
        <v>2808</v>
      </c>
      <c r="CZ8" s="9" t="s">
        <v>2805</v>
      </c>
      <c r="DA8" s="9" t="s">
        <v>2806</v>
      </c>
      <c r="DB8" s="9" t="s">
        <v>2807</v>
      </c>
      <c r="DC8" s="9" t="s">
        <v>2808</v>
      </c>
      <c r="DD8" s="9" t="s">
        <v>2805</v>
      </c>
      <c r="DE8" s="9" t="s">
        <v>2806</v>
      </c>
      <c r="DF8" s="9" t="s">
        <v>2807</v>
      </c>
      <c r="DG8" s="9" t="s">
        <v>2808</v>
      </c>
      <c r="DH8" s="9" t="s">
        <v>2805</v>
      </c>
      <c r="DI8" s="9" t="s">
        <v>2806</v>
      </c>
      <c r="DJ8" s="9" t="s">
        <v>2807</v>
      </c>
      <c r="DK8" s="9" t="s">
        <v>2808</v>
      </c>
      <c r="DL8" s="9" t="s">
        <v>2805</v>
      </c>
      <c r="DM8" s="9" t="s">
        <v>2806</v>
      </c>
      <c r="DN8" s="9" t="s">
        <v>2807</v>
      </c>
      <c r="DO8" s="9" t="s">
        <v>2808</v>
      </c>
      <c r="DP8" s="9" t="s">
        <v>2805</v>
      </c>
      <c r="DQ8" s="9" t="s">
        <v>2806</v>
      </c>
      <c r="DR8" s="9" t="s">
        <v>2807</v>
      </c>
      <c r="DS8" s="9" t="s">
        <v>2808</v>
      </c>
      <c r="DT8" s="9" t="s">
        <v>2805</v>
      </c>
      <c r="DU8" s="9" t="s">
        <v>2806</v>
      </c>
      <c r="DV8" s="9" t="s">
        <v>2807</v>
      </c>
      <c r="DW8" s="9" t="s">
        <v>2808</v>
      </c>
      <c r="DX8" s="9" t="s">
        <v>2805</v>
      </c>
      <c r="DY8" s="9" t="s">
        <v>2806</v>
      </c>
      <c r="DZ8" s="9" t="s">
        <v>2807</v>
      </c>
      <c r="EA8" s="9" t="s">
        <v>2808</v>
      </c>
      <c r="EB8" s="9" t="s">
        <v>2805</v>
      </c>
      <c r="EC8" s="9" t="s">
        <v>2806</v>
      </c>
      <c r="ED8" s="9" t="s">
        <v>2807</v>
      </c>
      <c r="EE8" s="9" t="s">
        <v>2808</v>
      </c>
      <c r="EF8" s="9" t="s">
        <v>2805</v>
      </c>
      <c r="EG8" s="9" t="s">
        <v>2806</v>
      </c>
      <c r="EH8" s="9" t="s">
        <v>2807</v>
      </c>
      <c r="EI8" s="9" t="s">
        <v>2808</v>
      </c>
      <c r="EJ8" s="9" t="s">
        <v>2805</v>
      </c>
      <c r="EK8" s="9" t="s">
        <v>2806</v>
      </c>
      <c r="EL8" s="9" t="s">
        <v>2807</v>
      </c>
      <c r="EM8" s="9" t="s">
        <v>2808</v>
      </c>
      <c r="EN8" s="9" t="s">
        <v>2805</v>
      </c>
      <c r="EO8" s="9" t="s">
        <v>2806</v>
      </c>
      <c r="EP8" s="9" t="s">
        <v>2807</v>
      </c>
      <c r="EQ8" s="9" t="s">
        <v>2808</v>
      </c>
      <c r="ER8" s="9" t="s">
        <v>2805</v>
      </c>
      <c r="ES8" s="9" t="s">
        <v>2806</v>
      </c>
      <c r="ET8" s="9" t="s">
        <v>2807</v>
      </c>
      <c r="EU8" s="9" t="s">
        <v>2808</v>
      </c>
      <c r="EV8" s="9" t="s">
        <v>2805</v>
      </c>
      <c r="EW8" s="9" t="s">
        <v>2806</v>
      </c>
      <c r="EX8" s="9" t="s">
        <v>2807</v>
      </c>
      <c r="EY8" s="9" t="s">
        <v>2808</v>
      </c>
      <c r="EZ8" s="9" t="s">
        <v>2805</v>
      </c>
      <c r="FA8" s="9" t="s">
        <v>2806</v>
      </c>
      <c r="FB8" s="9" t="s">
        <v>2807</v>
      </c>
      <c r="FC8" s="9" t="s">
        <v>2808</v>
      </c>
      <c r="FD8" s="9" t="s">
        <v>2805</v>
      </c>
      <c r="FE8" s="9" t="s">
        <v>2806</v>
      </c>
      <c r="FF8" s="9" t="s">
        <v>2807</v>
      </c>
      <c r="FG8" s="9" t="s">
        <v>2808</v>
      </c>
      <c r="FH8" s="9" t="s">
        <v>2805</v>
      </c>
      <c r="FI8" s="9" t="s">
        <v>2806</v>
      </c>
      <c r="FJ8" s="9" t="s">
        <v>2807</v>
      </c>
      <c r="FK8" s="9" t="s">
        <v>2808</v>
      </c>
      <c r="FL8" s="9" t="s">
        <v>2805</v>
      </c>
      <c r="FM8" s="9" t="s">
        <v>2806</v>
      </c>
      <c r="FN8" s="9" t="s">
        <v>2807</v>
      </c>
      <c r="FO8" s="9" t="s">
        <v>2808</v>
      </c>
      <c r="FP8" s="9" t="s">
        <v>2805</v>
      </c>
      <c r="FQ8" s="9" t="s">
        <v>2806</v>
      </c>
      <c r="FR8" s="9" t="s">
        <v>2807</v>
      </c>
      <c r="FS8" s="9" t="s">
        <v>2808</v>
      </c>
      <c r="FT8" s="9" t="s">
        <v>2805</v>
      </c>
      <c r="FU8" s="9" t="s">
        <v>2806</v>
      </c>
      <c r="FV8" s="9" t="s">
        <v>2807</v>
      </c>
      <c r="FW8" s="9" t="s">
        <v>2808</v>
      </c>
      <c r="FX8" s="9" t="s">
        <v>2805</v>
      </c>
      <c r="FY8" s="9" t="s">
        <v>2806</v>
      </c>
      <c r="FZ8" s="9" t="s">
        <v>2807</v>
      </c>
      <c r="GA8" s="9" t="s">
        <v>2808</v>
      </c>
      <c r="GB8" s="9" t="s">
        <v>2805</v>
      </c>
      <c r="GC8" s="9" t="s">
        <v>2806</v>
      </c>
      <c r="GD8" s="9" t="s">
        <v>2807</v>
      </c>
      <c r="GE8" s="9" t="s">
        <v>2808</v>
      </c>
      <c r="GF8" s="9" t="s">
        <v>2805</v>
      </c>
      <c r="GG8" s="9" t="s">
        <v>2806</v>
      </c>
      <c r="GH8" s="9" t="s">
        <v>2807</v>
      </c>
      <c r="GI8" s="9" t="s">
        <v>2808</v>
      </c>
      <c r="GJ8" s="9" t="s">
        <v>2805</v>
      </c>
      <c r="GK8" s="9" t="s">
        <v>2806</v>
      </c>
      <c r="GL8" s="9" t="s">
        <v>2807</v>
      </c>
      <c r="GM8" s="9" t="s">
        <v>2808</v>
      </c>
      <c r="GN8" s="9" t="s">
        <v>2805</v>
      </c>
      <c r="GO8" s="9" t="s">
        <v>2806</v>
      </c>
      <c r="GP8" s="9" t="s">
        <v>2807</v>
      </c>
      <c r="GQ8" s="9" t="s">
        <v>2808</v>
      </c>
      <c r="GR8" s="9" t="s">
        <v>2805</v>
      </c>
      <c r="GS8" s="9" t="s">
        <v>2806</v>
      </c>
      <c r="GT8" s="9" t="s">
        <v>2807</v>
      </c>
      <c r="GU8" s="9" t="s">
        <v>2808</v>
      </c>
      <c r="GV8" s="9" t="s">
        <v>2805</v>
      </c>
      <c r="GW8" s="9" t="s">
        <v>2806</v>
      </c>
      <c r="GX8" s="9" t="s">
        <v>2807</v>
      </c>
      <c r="GY8" s="9" t="s">
        <v>2808</v>
      </c>
      <c r="GZ8" s="9" t="s">
        <v>2805</v>
      </c>
      <c r="HA8" s="9" t="s">
        <v>2806</v>
      </c>
      <c r="HB8" s="9" t="s">
        <v>2807</v>
      </c>
      <c r="HC8" s="9" t="s">
        <v>2808</v>
      </c>
      <c r="HD8" s="9" t="s">
        <v>2805</v>
      </c>
      <c r="HE8" s="9" t="s">
        <v>2806</v>
      </c>
      <c r="HF8" s="9" t="s">
        <v>2807</v>
      </c>
      <c r="HG8" s="9" t="s">
        <v>2808</v>
      </c>
      <c r="HH8" s="9" t="s">
        <v>2805</v>
      </c>
      <c r="HI8" s="9" t="s">
        <v>2806</v>
      </c>
      <c r="HJ8" s="9" t="s">
        <v>2807</v>
      </c>
      <c r="HK8" s="9" t="s">
        <v>2808</v>
      </c>
      <c r="HL8" s="9" t="s">
        <v>2805</v>
      </c>
      <c r="HM8" s="9" t="s">
        <v>2806</v>
      </c>
      <c r="HN8" s="9" t="s">
        <v>2807</v>
      </c>
      <c r="HO8" s="9" t="s">
        <v>2808</v>
      </c>
      <c r="HP8" s="9" t="s">
        <v>2805</v>
      </c>
      <c r="HQ8" s="9" t="s">
        <v>2806</v>
      </c>
      <c r="HR8" s="9" t="s">
        <v>2807</v>
      </c>
      <c r="HS8" s="9" t="s">
        <v>2808</v>
      </c>
      <c r="HT8" s="9" t="s">
        <v>2805</v>
      </c>
      <c r="HU8" s="9" t="s">
        <v>2806</v>
      </c>
      <c r="HV8" s="9" t="s">
        <v>2807</v>
      </c>
      <c r="HW8" s="9" t="s">
        <v>2808</v>
      </c>
      <c r="HX8" s="9" t="s">
        <v>2805</v>
      </c>
      <c r="HY8" s="9" t="s">
        <v>2806</v>
      </c>
      <c r="HZ8" s="9" t="s">
        <v>2807</v>
      </c>
      <c r="IA8" s="9" t="s">
        <v>2808</v>
      </c>
      <c r="IB8" s="9" t="s">
        <v>2805</v>
      </c>
      <c r="IC8" s="9" t="s">
        <v>2806</v>
      </c>
      <c r="ID8" s="9" t="s">
        <v>2807</v>
      </c>
      <c r="IE8" s="9" t="s">
        <v>2808</v>
      </c>
      <c r="IF8" s="9" t="s">
        <v>2805</v>
      </c>
      <c r="IG8" s="9" t="s">
        <v>2806</v>
      </c>
      <c r="IH8" s="9" t="s">
        <v>2807</v>
      </c>
      <c r="II8" s="9" t="s">
        <v>2808</v>
      </c>
      <c r="IJ8" s="9" t="s">
        <v>2805</v>
      </c>
      <c r="IK8" s="9" t="s">
        <v>2806</v>
      </c>
      <c r="IL8" s="9" t="s">
        <v>2807</v>
      </c>
      <c r="IM8" s="9" t="s">
        <v>2808</v>
      </c>
      <c r="IN8" s="9" t="s">
        <v>2805</v>
      </c>
      <c r="IO8" s="9" t="s">
        <v>2806</v>
      </c>
      <c r="IP8" s="9" t="s">
        <v>2807</v>
      </c>
      <c r="IQ8" s="9" t="s">
        <v>2808</v>
      </c>
      <c r="IR8" s="9" t="s">
        <v>2805</v>
      </c>
      <c r="IS8" s="9" t="s">
        <v>2806</v>
      </c>
      <c r="IT8" s="9" t="s">
        <v>2807</v>
      </c>
      <c r="IU8" s="9" t="s">
        <v>2808</v>
      </c>
      <c r="IV8" s="9" t="s">
        <v>2805</v>
      </c>
      <c r="IW8" s="9" t="s">
        <v>2806</v>
      </c>
      <c r="IX8" s="9" t="s">
        <v>2807</v>
      </c>
      <c r="IY8" s="9" t="s">
        <v>2808</v>
      </c>
      <c r="IZ8" s="9" t="s">
        <v>2805</v>
      </c>
      <c r="JA8" s="9" t="s">
        <v>2806</v>
      </c>
      <c r="JB8" s="9" t="s">
        <v>2807</v>
      </c>
      <c r="JC8" s="9" t="s">
        <v>2808</v>
      </c>
      <c r="JD8" s="9" t="s">
        <v>2805</v>
      </c>
      <c r="JE8" s="9" t="s">
        <v>2806</v>
      </c>
      <c r="JF8" s="9" t="s">
        <v>2807</v>
      </c>
      <c r="JG8" s="9" t="s">
        <v>2808</v>
      </c>
      <c r="JH8" s="9" t="s">
        <v>2805</v>
      </c>
      <c r="JI8" s="9" t="s">
        <v>2806</v>
      </c>
      <c r="JJ8" s="9" t="s">
        <v>2807</v>
      </c>
      <c r="JK8" s="9" t="s">
        <v>2808</v>
      </c>
      <c r="JL8" s="9" t="s">
        <v>2805</v>
      </c>
      <c r="JM8" s="9" t="s">
        <v>2806</v>
      </c>
      <c r="JN8" s="9" t="s">
        <v>2807</v>
      </c>
      <c r="JO8" s="9" t="s">
        <v>2808</v>
      </c>
      <c r="JP8" s="9" t="s">
        <v>2805</v>
      </c>
      <c r="JQ8" s="9" t="s">
        <v>2806</v>
      </c>
      <c r="JR8" s="9" t="s">
        <v>2807</v>
      </c>
      <c r="JS8" s="9" t="s">
        <v>2808</v>
      </c>
      <c r="JT8" s="9" t="s">
        <v>2805</v>
      </c>
      <c r="JU8" s="9" t="s">
        <v>2806</v>
      </c>
      <c r="JV8" s="9" t="s">
        <v>2807</v>
      </c>
      <c r="JW8" s="9" t="s">
        <v>2808</v>
      </c>
      <c r="JX8" s="9" t="s">
        <v>2805</v>
      </c>
      <c r="JY8" s="9" t="s">
        <v>2806</v>
      </c>
      <c r="JZ8" s="9" t="s">
        <v>2807</v>
      </c>
      <c r="KA8" s="9" t="s">
        <v>2808</v>
      </c>
      <c r="KB8" s="9" t="s">
        <v>2805</v>
      </c>
      <c r="KC8" s="9" t="s">
        <v>2806</v>
      </c>
      <c r="KD8" s="9" t="s">
        <v>2807</v>
      </c>
      <c r="KE8" s="9" t="s">
        <v>2808</v>
      </c>
      <c r="KF8" s="9" t="s">
        <v>2805</v>
      </c>
      <c r="KG8" s="9" t="s">
        <v>2806</v>
      </c>
      <c r="KH8" s="9" t="s">
        <v>2807</v>
      </c>
      <c r="KI8" s="9" t="s">
        <v>2808</v>
      </c>
      <c r="KJ8" s="9" t="s">
        <v>2805</v>
      </c>
      <c r="KK8" s="9" t="s">
        <v>2806</v>
      </c>
      <c r="KL8" s="9" t="s">
        <v>2807</v>
      </c>
      <c r="KM8" s="9" t="s">
        <v>2808</v>
      </c>
      <c r="KN8" s="9" t="s">
        <v>2805</v>
      </c>
      <c r="KO8" s="9" t="s">
        <v>2806</v>
      </c>
      <c r="KP8" s="9" t="s">
        <v>2807</v>
      </c>
      <c r="KQ8" s="9" t="s">
        <v>2808</v>
      </c>
      <c r="KR8" s="9" t="s">
        <v>2805</v>
      </c>
      <c r="KS8" s="9" t="s">
        <v>2806</v>
      </c>
      <c r="KT8" s="9" t="s">
        <v>2807</v>
      </c>
      <c r="KU8" s="9" t="s">
        <v>2808</v>
      </c>
      <c r="KV8" s="9" t="s">
        <v>2805</v>
      </c>
      <c r="KW8" s="9" t="s">
        <v>2806</v>
      </c>
      <c r="KX8" s="9" t="s">
        <v>2807</v>
      </c>
      <c r="KY8" s="9" t="s">
        <v>2808</v>
      </c>
      <c r="KZ8" s="9" t="s">
        <v>2805</v>
      </c>
      <c r="LA8" s="9" t="s">
        <v>2806</v>
      </c>
      <c r="LB8" s="9" t="s">
        <v>2807</v>
      </c>
      <c r="LC8" s="9" t="s">
        <v>2808</v>
      </c>
      <c r="LD8" s="9" t="s">
        <v>2805</v>
      </c>
      <c r="LE8" s="9" t="s">
        <v>2806</v>
      </c>
      <c r="LF8" s="9" t="s">
        <v>2807</v>
      </c>
      <c r="LG8" s="9" t="s">
        <v>2808</v>
      </c>
      <c r="LH8" s="9" t="s">
        <v>2805</v>
      </c>
      <c r="LI8" s="9" t="s">
        <v>2806</v>
      </c>
      <c r="LJ8" s="9" t="s">
        <v>2807</v>
      </c>
      <c r="LK8" s="9" t="s">
        <v>2808</v>
      </c>
      <c r="LL8" s="9" t="s">
        <v>2805</v>
      </c>
      <c r="LM8" s="9" t="s">
        <v>2806</v>
      </c>
      <c r="LN8" s="9" t="s">
        <v>2807</v>
      </c>
      <c r="LO8" s="9" t="s">
        <v>2808</v>
      </c>
      <c r="LP8" s="9" t="s">
        <v>2805</v>
      </c>
      <c r="LQ8" s="9" t="s">
        <v>2806</v>
      </c>
      <c r="LR8" s="9" t="s">
        <v>2807</v>
      </c>
      <c r="LS8" s="9" t="s">
        <v>2808</v>
      </c>
      <c r="LT8" s="9" t="s">
        <v>2805</v>
      </c>
      <c r="LU8" s="9" t="s">
        <v>2806</v>
      </c>
      <c r="LV8" s="9" t="s">
        <v>2807</v>
      </c>
      <c r="LW8" s="9" t="s">
        <v>2808</v>
      </c>
      <c r="LX8" s="9" t="s">
        <v>2805</v>
      </c>
      <c r="LY8" s="9" t="s">
        <v>2806</v>
      </c>
      <c r="LZ8" s="9" t="s">
        <v>2807</v>
      </c>
      <c r="MA8" s="9" t="s">
        <v>2808</v>
      </c>
      <c r="MB8" s="9" t="s">
        <v>2805</v>
      </c>
      <c r="MC8" s="9" t="s">
        <v>2806</v>
      </c>
      <c r="MD8" s="9" t="s">
        <v>2807</v>
      </c>
      <c r="ME8" s="9" t="s">
        <v>2808</v>
      </c>
      <c r="MF8" s="9" t="s">
        <v>2805</v>
      </c>
      <c r="MG8" s="9" t="s">
        <v>2806</v>
      </c>
      <c r="MH8" s="9" t="s">
        <v>2807</v>
      </c>
      <c r="MI8" s="9" t="s">
        <v>2808</v>
      </c>
      <c r="MJ8" s="9" t="s">
        <v>2805</v>
      </c>
      <c r="MK8" s="9" t="s">
        <v>2806</v>
      </c>
      <c r="ML8" s="9" t="s">
        <v>2807</v>
      </c>
      <c r="MM8" s="9" t="s">
        <v>2808</v>
      </c>
      <c r="MN8" s="9" t="s">
        <v>2805</v>
      </c>
      <c r="MO8" s="9" t="s">
        <v>2806</v>
      </c>
      <c r="MP8" s="9" t="s">
        <v>2807</v>
      </c>
      <c r="MQ8" s="9" t="s">
        <v>2808</v>
      </c>
      <c r="MR8" s="9" t="s">
        <v>2805</v>
      </c>
      <c r="MS8" s="9" t="s">
        <v>2806</v>
      </c>
      <c r="MT8" s="9" t="s">
        <v>2807</v>
      </c>
      <c r="MU8" s="9" t="s">
        <v>2808</v>
      </c>
      <c r="MV8" s="9" t="s">
        <v>2805</v>
      </c>
      <c r="MW8" s="9" t="s">
        <v>2806</v>
      </c>
      <c r="MX8" s="9" t="s">
        <v>2807</v>
      </c>
      <c r="MY8" s="9" t="s">
        <v>2808</v>
      </c>
      <c r="MZ8" s="9" t="s">
        <v>2805</v>
      </c>
      <c r="NA8" s="9" t="s">
        <v>2806</v>
      </c>
      <c r="NB8" s="9" t="s">
        <v>2807</v>
      </c>
      <c r="NC8" s="9" t="s">
        <v>2808</v>
      </c>
      <c r="ND8" s="9" t="s">
        <v>2805</v>
      </c>
      <c r="NE8" s="9" t="s">
        <v>2806</v>
      </c>
      <c r="NF8" s="9" t="s">
        <v>2807</v>
      </c>
      <c r="NG8" s="9" t="s">
        <v>2808</v>
      </c>
      <c r="NH8" s="9" t="s">
        <v>2805</v>
      </c>
      <c r="NI8" s="9" t="s">
        <v>2806</v>
      </c>
      <c r="NJ8" s="9" t="s">
        <v>2807</v>
      </c>
      <c r="NK8" s="9" t="s">
        <v>2808</v>
      </c>
      <c r="NL8" s="9" t="s">
        <v>2805</v>
      </c>
      <c r="NM8" s="9" t="s">
        <v>2806</v>
      </c>
      <c r="NN8" s="9" t="s">
        <v>2807</v>
      </c>
      <c r="NO8" s="9" t="s">
        <v>2808</v>
      </c>
      <c r="NP8" s="9" t="s">
        <v>2805</v>
      </c>
      <c r="NQ8" s="9" t="s">
        <v>2806</v>
      </c>
      <c r="NR8" s="9" t="s">
        <v>2807</v>
      </c>
      <c r="NS8" s="9" t="s">
        <v>2808</v>
      </c>
      <c r="NT8" s="9" t="s">
        <v>2805</v>
      </c>
      <c r="NU8" s="9" t="s">
        <v>2806</v>
      </c>
      <c r="NV8" s="9" t="s">
        <v>2807</v>
      </c>
      <c r="NW8" s="9" t="s">
        <v>2808</v>
      </c>
      <c r="NX8" s="9" t="s">
        <v>2805</v>
      </c>
      <c r="NY8" s="9" t="s">
        <v>2806</v>
      </c>
      <c r="NZ8" s="9" t="s">
        <v>2807</v>
      </c>
      <c r="OA8" s="9" t="s">
        <v>2808</v>
      </c>
      <c r="OB8" s="9" t="s">
        <v>2805</v>
      </c>
      <c r="OC8" s="9" t="s">
        <v>2806</v>
      </c>
      <c r="OD8" s="9" t="s">
        <v>2807</v>
      </c>
      <c r="OE8" s="9" t="s">
        <v>2808</v>
      </c>
      <c r="OF8" s="9" t="s">
        <v>2805</v>
      </c>
      <c r="OG8" s="9" t="s">
        <v>2806</v>
      </c>
      <c r="OH8" s="9" t="s">
        <v>2807</v>
      </c>
      <c r="OI8" s="9" t="s">
        <v>2808</v>
      </c>
      <c r="OJ8" s="9" t="s">
        <v>2805</v>
      </c>
      <c r="OK8" s="9" t="s">
        <v>2806</v>
      </c>
      <c r="OL8" s="9" t="s">
        <v>2807</v>
      </c>
      <c r="OM8" s="9" t="s">
        <v>2808</v>
      </c>
      <c r="ON8" s="9" t="s">
        <v>2805</v>
      </c>
      <c r="OO8" s="9" t="s">
        <v>2806</v>
      </c>
      <c r="OP8" s="9" t="s">
        <v>2807</v>
      </c>
      <c r="OQ8" s="9" t="s">
        <v>2808</v>
      </c>
      <c r="OR8" s="9" t="s">
        <v>2805</v>
      </c>
      <c r="OS8" s="9" t="s">
        <v>2806</v>
      </c>
      <c r="OT8" s="9" t="s">
        <v>2807</v>
      </c>
      <c r="OU8" s="9" t="s">
        <v>2808</v>
      </c>
      <c r="OV8" s="9" t="s">
        <v>2805</v>
      </c>
      <c r="OW8" s="9" t="s">
        <v>2806</v>
      </c>
      <c r="OX8" s="9" t="s">
        <v>2807</v>
      </c>
      <c r="OY8" s="9" t="s">
        <v>2808</v>
      </c>
      <c r="OZ8" s="9" t="s">
        <v>2805</v>
      </c>
      <c r="PA8" s="9" t="s">
        <v>2806</v>
      </c>
      <c r="PB8" s="9" t="s">
        <v>2807</v>
      </c>
      <c r="PC8" s="9" t="s">
        <v>2808</v>
      </c>
      <c r="PD8" s="9" t="s">
        <v>2805</v>
      </c>
      <c r="PE8" s="9" t="s">
        <v>2806</v>
      </c>
      <c r="PF8" s="9" t="s">
        <v>2807</v>
      </c>
      <c r="PG8" s="9" t="s">
        <v>2808</v>
      </c>
      <c r="PH8" s="9" t="s">
        <v>2805</v>
      </c>
      <c r="PI8" s="9" t="s">
        <v>2806</v>
      </c>
      <c r="PJ8" s="9" t="s">
        <v>2807</v>
      </c>
      <c r="PK8" s="9" t="s">
        <v>2808</v>
      </c>
      <c r="PL8" s="9" t="s">
        <v>2805</v>
      </c>
      <c r="PM8" s="9" t="s">
        <v>2806</v>
      </c>
      <c r="PN8" s="9" t="s">
        <v>2807</v>
      </c>
      <c r="PO8" s="9" t="s">
        <v>2808</v>
      </c>
      <c r="PP8" s="9" t="s">
        <v>2805</v>
      </c>
      <c r="PQ8" s="9" t="s">
        <v>2806</v>
      </c>
      <c r="PR8" s="9" t="s">
        <v>2807</v>
      </c>
      <c r="PS8" s="9" t="s">
        <v>2808</v>
      </c>
      <c r="PT8" s="9" t="s">
        <v>2805</v>
      </c>
      <c r="PU8" s="9" t="s">
        <v>2806</v>
      </c>
      <c r="PV8" s="9" t="s">
        <v>2807</v>
      </c>
      <c r="PW8" s="9" t="s">
        <v>2808</v>
      </c>
      <c r="PX8" s="9" t="s">
        <v>2805</v>
      </c>
      <c r="PY8" s="9" t="s">
        <v>2806</v>
      </c>
      <c r="PZ8" s="9" t="s">
        <v>2807</v>
      </c>
      <c r="QA8" s="9" t="s">
        <v>2808</v>
      </c>
      <c r="QB8" s="9" t="s">
        <v>2805</v>
      </c>
      <c r="QC8" s="9" t="s">
        <v>2806</v>
      </c>
      <c r="QD8" s="9" t="s">
        <v>2807</v>
      </c>
      <c r="QE8" s="9" t="s">
        <v>2808</v>
      </c>
      <c r="QF8" s="9" t="s">
        <v>2805</v>
      </c>
      <c r="QG8" s="9" t="s">
        <v>2806</v>
      </c>
      <c r="QH8" s="9" t="s">
        <v>2807</v>
      </c>
      <c r="QI8" s="9" t="s">
        <v>2808</v>
      </c>
      <c r="QJ8" s="9" t="s">
        <v>2805</v>
      </c>
      <c r="QK8" s="9" t="s">
        <v>2806</v>
      </c>
      <c r="QL8" s="9" t="s">
        <v>2807</v>
      </c>
      <c r="QM8" s="9" t="s">
        <v>2808</v>
      </c>
      <c r="QN8" s="9" t="s">
        <v>2805</v>
      </c>
      <c r="QO8" s="9" t="s">
        <v>2806</v>
      </c>
      <c r="QP8" s="9" t="s">
        <v>2807</v>
      </c>
      <c r="QQ8" s="9" t="s">
        <v>2808</v>
      </c>
      <c r="QR8" s="9" t="s">
        <v>2805</v>
      </c>
      <c r="QS8" s="9" t="s">
        <v>2806</v>
      </c>
      <c r="QT8" s="9" t="s">
        <v>2807</v>
      </c>
      <c r="QU8" s="9" t="s">
        <v>2808</v>
      </c>
      <c r="QV8" s="9" t="s">
        <v>2805</v>
      </c>
      <c r="QW8" s="9" t="s">
        <v>2806</v>
      </c>
      <c r="QX8" s="9" t="s">
        <v>2807</v>
      </c>
      <c r="QY8" s="9" t="s">
        <v>2808</v>
      </c>
      <c r="QZ8" s="9" t="s">
        <v>2805</v>
      </c>
      <c r="RA8" s="9" t="s">
        <v>2806</v>
      </c>
      <c r="RB8" s="9" t="s">
        <v>2807</v>
      </c>
      <c r="RC8" s="9" t="s">
        <v>2808</v>
      </c>
      <c r="RD8" s="9" t="s">
        <v>2805</v>
      </c>
      <c r="RE8" s="9" t="s">
        <v>2806</v>
      </c>
      <c r="RF8" s="9" t="s">
        <v>2807</v>
      </c>
      <c r="RG8" s="9" t="s">
        <v>2808</v>
      </c>
      <c r="RH8" s="9" t="s">
        <v>2805</v>
      </c>
      <c r="RI8" s="9" t="s">
        <v>2806</v>
      </c>
      <c r="RJ8" s="9" t="s">
        <v>2807</v>
      </c>
      <c r="RK8" s="9" t="s">
        <v>2808</v>
      </c>
      <c r="RL8" s="9" t="s">
        <v>2805</v>
      </c>
      <c r="RM8" s="9" t="s">
        <v>2806</v>
      </c>
      <c r="RN8" s="9" t="s">
        <v>2807</v>
      </c>
      <c r="RO8" s="9" t="s">
        <v>2808</v>
      </c>
      <c r="RP8" s="9" t="s">
        <v>2805</v>
      </c>
      <c r="RQ8" s="9" t="s">
        <v>2806</v>
      </c>
      <c r="RR8" s="9" t="s">
        <v>2807</v>
      </c>
      <c r="RS8" s="9" t="s">
        <v>2808</v>
      </c>
      <c r="RT8" s="9" t="s">
        <v>2805</v>
      </c>
      <c r="RU8" s="9" t="s">
        <v>2806</v>
      </c>
      <c r="RV8" s="9" t="s">
        <v>2807</v>
      </c>
      <c r="RW8" s="9" t="s">
        <v>2808</v>
      </c>
      <c r="RX8" s="9" t="s">
        <v>2805</v>
      </c>
      <c r="RY8" s="9" t="s">
        <v>2806</v>
      </c>
      <c r="RZ8" s="9" t="s">
        <v>2807</v>
      </c>
      <c r="SA8" s="9" t="s">
        <v>2808</v>
      </c>
      <c r="SB8" s="9" t="s">
        <v>2805</v>
      </c>
      <c r="SC8" s="9" t="s">
        <v>2806</v>
      </c>
      <c r="SD8" s="9" t="s">
        <v>2807</v>
      </c>
      <c r="SE8" s="9" t="s">
        <v>2808</v>
      </c>
      <c r="SF8" s="9" t="s">
        <v>2805</v>
      </c>
      <c r="SG8" s="9" t="s">
        <v>2806</v>
      </c>
      <c r="SH8" s="9" t="s">
        <v>2807</v>
      </c>
      <c r="SI8" s="9" t="s">
        <v>2808</v>
      </c>
      <c r="SJ8" s="9" t="s">
        <v>2805</v>
      </c>
      <c r="SK8" s="9" t="s">
        <v>2806</v>
      </c>
      <c r="SL8" s="9" t="s">
        <v>2807</v>
      </c>
      <c r="SM8" s="9" t="s">
        <v>2808</v>
      </c>
      <c r="SN8" s="9" t="s">
        <v>2805</v>
      </c>
      <c r="SO8" s="9" t="s">
        <v>2806</v>
      </c>
      <c r="SP8" s="9" t="s">
        <v>2807</v>
      </c>
      <c r="SQ8" s="9" t="s">
        <v>2808</v>
      </c>
      <c r="SR8" s="9" t="s">
        <v>2805</v>
      </c>
      <c r="SS8" s="9" t="s">
        <v>2806</v>
      </c>
      <c r="ST8" s="9" t="s">
        <v>2807</v>
      </c>
      <c r="SU8" s="9" t="s">
        <v>2808</v>
      </c>
      <c r="SV8" s="9" t="s">
        <v>2805</v>
      </c>
      <c r="SW8" s="9" t="s">
        <v>2806</v>
      </c>
      <c r="SX8" s="9" t="s">
        <v>2807</v>
      </c>
      <c r="SY8" s="9" t="s">
        <v>2808</v>
      </c>
      <c r="SZ8" s="9" t="s">
        <v>2805</v>
      </c>
      <c r="TA8" s="9" t="s">
        <v>2806</v>
      </c>
      <c r="TB8" s="9" t="s">
        <v>2807</v>
      </c>
      <c r="TC8" s="9" t="s">
        <v>2808</v>
      </c>
      <c r="TD8" s="9" t="s">
        <v>2805</v>
      </c>
      <c r="TE8" s="9" t="s">
        <v>2806</v>
      </c>
      <c r="TF8" s="9" t="s">
        <v>2807</v>
      </c>
      <c r="TG8" s="9" t="s">
        <v>2808</v>
      </c>
      <c r="TH8" s="9" t="s">
        <v>2805</v>
      </c>
      <c r="TI8" s="9" t="s">
        <v>2806</v>
      </c>
      <c r="TJ8" s="9" t="s">
        <v>2807</v>
      </c>
      <c r="TK8" s="9" t="s">
        <v>2808</v>
      </c>
      <c r="TL8" s="9" t="s">
        <v>2805</v>
      </c>
      <c r="TM8" s="9" t="s">
        <v>2806</v>
      </c>
      <c r="TN8" s="9" t="s">
        <v>2807</v>
      </c>
      <c r="TO8" s="9" t="s">
        <v>2808</v>
      </c>
      <c r="TP8" s="9" t="s">
        <v>2805</v>
      </c>
      <c r="TQ8" s="9" t="s">
        <v>2806</v>
      </c>
      <c r="TR8" s="9" t="s">
        <v>2807</v>
      </c>
      <c r="TS8" s="9" t="s">
        <v>2808</v>
      </c>
      <c r="TT8" s="9" t="s">
        <v>2805</v>
      </c>
      <c r="TU8" s="9" t="s">
        <v>2806</v>
      </c>
      <c r="TV8" s="9" t="s">
        <v>2807</v>
      </c>
      <c r="TW8" s="9" t="s">
        <v>2808</v>
      </c>
      <c r="TX8" s="9" t="s">
        <v>2805</v>
      </c>
      <c r="TY8" s="9" t="s">
        <v>2806</v>
      </c>
      <c r="TZ8" s="9" t="s">
        <v>2807</v>
      </c>
      <c r="UA8" s="9" t="s">
        <v>2808</v>
      </c>
      <c r="UB8" s="9" t="s">
        <v>2805</v>
      </c>
      <c r="UC8" s="9" t="s">
        <v>2806</v>
      </c>
      <c r="UD8" s="9" t="s">
        <v>2807</v>
      </c>
      <c r="UE8" s="9" t="s">
        <v>2808</v>
      </c>
      <c r="UF8" s="9" t="s">
        <v>2805</v>
      </c>
      <c r="UG8" s="9" t="s">
        <v>2806</v>
      </c>
      <c r="UH8" s="9" t="s">
        <v>2807</v>
      </c>
      <c r="UI8" s="9" t="s">
        <v>2808</v>
      </c>
      <c r="UJ8" s="9" t="s">
        <v>2805</v>
      </c>
      <c r="UK8" s="9" t="s">
        <v>2806</v>
      </c>
      <c r="UL8" s="9" t="s">
        <v>2807</v>
      </c>
      <c r="UM8" s="9" t="s">
        <v>2808</v>
      </c>
      <c r="UN8" s="9" t="s">
        <v>2805</v>
      </c>
      <c r="UO8" s="9" t="s">
        <v>2806</v>
      </c>
      <c r="UP8" s="9" t="s">
        <v>2807</v>
      </c>
      <c r="UQ8" s="9" t="s">
        <v>2808</v>
      </c>
      <c r="UR8" s="9" t="s">
        <v>2805</v>
      </c>
      <c r="US8" s="9" t="s">
        <v>2806</v>
      </c>
      <c r="UT8" s="9" t="s">
        <v>2807</v>
      </c>
      <c r="UU8" s="9" t="s">
        <v>2808</v>
      </c>
      <c r="UV8" s="9" t="s">
        <v>2805</v>
      </c>
      <c r="UW8" s="9" t="s">
        <v>2806</v>
      </c>
      <c r="UX8" s="9" t="s">
        <v>2807</v>
      </c>
      <c r="UY8" s="9" t="s">
        <v>2808</v>
      </c>
      <c r="UZ8" s="9" t="s">
        <v>2805</v>
      </c>
      <c r="VA8" s="9" t="s">
        <v>2806</v>
      </c>
      <c r="VB8" s="9" t="s">
        <v>2807</v>
      </c>
      <c r="VC8" s="9" t="s">
        <v>2808</v>
      </c>
      <c r="VD8" s="9" t="s">
        <v>2805</v>
      </c>
      <c r="VE8" s="9" t="s">
        <v>2806</v>
      </c>
      <c r="VF8" s="9" t="s">
        <v>2807</v>
      </c>
      <c r="VG8" s="9" t="s">
        <v>2808</v>
      </c>
      <c r="VH8" s="9" t="s">
        <v>2805</v>
      </c>
      <c r="VI8" s="9" t="s">
        <v>2806</v>
      </c>
      <c r="VJ8" s="9" t="s">
        <v>2807</v>
      </c>
      <c r="VK8" s="9" t="s">
        <v>2808</v>
      </c>
      <c r="VL8" s="9" t="s">
        <v>2805</v>
      </c>
      <c r="VM8" s="9" t="s">
        <v>2806</v>
      </c>
      <c r="VN8" s="9" t="s">
        <v>2807</v>
      </c>
      <c r="VO8" s="9" t="s">
        <v>2808</v>
      </c>
      <c r="VP8" s="9" t="s">
        <v>2805</v>
      </c>
      <c r="VQ8" s="9" t="s">
        <v>2806</v>
      </c>
      <c r="VR8" s="9" t="s">
        <v>2807</v>
      </c>
      <c r="VS8" s="9" t="s">
        <v>2808</v>
      </c>
      <c r="VT8" s="9" t="s">
        <v>2805</v>
      </c>
      <c r="VU8" s="9" t="s">
        <v>2806</v>
      </c>
      <c r="VV8" s="9" t="s">
        <v>2807</v>
      </c>
      <c r="VW8" s="9" t="s">
        <v>2808</v>
      </c>
      <c r="VX8" s="9" t="s">
        <v>2805</v>
      </c>
      <c r="VY8" s="9" t="s">
        <v>2806</v>
      </c>
      <c r="VZ8" s="9" t="s">
        <v>2807</v>
      </c>
      <c r="WA8" s="9" t="s">
        <v>2808</v>
      </c>
      <c r="WB8" s="9" t="s">
        <v>2805</v>
      </c>
      <c r="WC8" s="9" t="s">
        <v>2806</v>
      </c>
      <c r="WD8" s="9" t="s">
        <v>2807</v>
      </c>
      <c r="WE8" s="9" t="s">
        <v>2808</v>
      </c>
      <c r="WF8" s="9" t="s">
        <v>2805</v>
      </c>
      <c r="WG8" s="9" t="s">
        <v>2806</v>
      </c>
      <c r="WH8" s="9" t="s">
        <v>2807</v>
      </c>
      <c r="WI8" s="9" t="s">
        <v>2808</v>
      </c>
      <c r="WJ8" s="9" t="s">
        <v>2805</v>
      </c>
      <c r="WK8" s="9" t="s">
        <v>2806</v>
      </c>
      <c r="WL8" s="9" t="s">
        <v>2807</v>
      </c>
      <c r="WM8" s="9" t="s">
        <v>2808</v>
      </c>
      <c r="WN8" s="9" t="s">
        <v>2805</v>
      </c>
      <c r="WO8" s="9" t="s">
        <v>2806</v>
      </c>
      <c r="WP8" s="9" t="s">
        <v>2807</v>
      </c>
      <c r="WQ8" s="9" t="s">
        <v>2808</v>
      </c>
      <c r="WR8" s="9" t="s">
        <v>2805</v>
      </c>
      <c r="WS8" s="9" t="s">
        <v>2806</v>
      </c>
      <c r="WT8" s="9" t="s">
        <v>2807</v>
      </c>
      <c r="WU8" s="9" t="s">
        <v>2808</v>
      </c>
      <c r="WV8" s="9" t="s">
        <v>2805</v>
      </c>
      <c r="WW8" s="9" t="s">
        <v>2806</v>
      </c>
      <c r="WX8" s="9" t="s">
        <v>2807</v>
      </c>
      <c r="WY8" s="9" t="s">
        <v>2808</v>
      </c>
      <c r="WZ8" s="9" t="s">
        <v>2805</v>
      </c>
      <c r="XA8" s="9" t="s">
        <v>2806</v>
      </c>
      <c r="XB8" s="9" t="s">
        <v>2807</v>
      </c>
      <c r="XC8" s="9" t="s">
        <v>2808</v>
      </c>
      <c r="XD8" s="9" t="s">
        <v>2805</v>
      </c>
      <c r="XE8" s="9" t="s">
        <v>2806</v>
      </c>
      <c r="XF8" s="9" t="s">
        <v>2807</v>
      </c>
      <c r="XG8" s="9" t="s">
        <v>2808</v>
      </c>
      <c r="XH8" s="9" t="s">
        <v>2805</v>
      </c>
      <c r="XI8" s="9" t="s">
        <v>2806</v>
      </c>
      <c r="XJ8" s="9" t="s">
        <v>2807</v>
      </c>
      <c r="XK8" s="9" t="s">
        <v>2808</v>
      </c>
      <c r="XL8" s="9" t="s">
        <v>2805</v>
      </c>
      <c r="XM8" s="9" t="s">
        <v>2806</v>
      </c>
      <c r="XN8" s="9" t="s">
        <v>2807</v>
      </c>
      <c r="XO8" s="9" t="s">
        <v>2808</v>
      </c>
      <c r="XP8" s="9" t="s">
        <v>2805</v>
      </c>
      <c r="XQ8" s="9" t="s">
        <v>2806</v>
      </c>
      <c r="XR8" s="9" t="s">
        <v>2807</v>
      </c>
      <c r="XS8" s="9" t="s">
        <v>2808</v>
      </c>
      <c r="XT8" s="9" t="s">
        <v>2805</v>
      </c>
      <c r="XU8" s="9" t="s">
        <v>2806</v>
      </c>
      <c r="XV8" s="9" t="s">
        <v>2807</v>
      </c>
      <c r="XW8" s="9" t="s">
        <v>2808</v>
      </c>
      <c r="XX8" s="9" t="s">
        <v>2805</v>
      </c>
      <c r="XY8" s="9" t="s">
        <v>2806</v>
      </c>
      <c r="XZ8" s="9" t="s">
        <v>2807</v>
      </c>
      <c r="YA8" s="9" t="s">
        <v>2808</v>
      </c>
      <c r="YB8" s="9" t="s">
        <v>2805</v>
      </c>
      <c r="YC8" s="9" t="s">
        <v>2806</v>
      </c>
      <c r="YD8" s="9" t="s">
        <v>2807</v>
      </c>
      <c r="YE8" s="9" t="s">
        <v>2808</v>
      </c>
    </row>
    <row r="9" spans="1:655" ht="24" customHeight="1" x14ac:dyDescent="0.35">
      <c r="A9" s="1"/>
      <c r="B9" s="13" t="s">
        <v>58</v>
      </c>
      <c r="C9" s="13" t="s">
        <v>784</v>
      </c>
      <c r="D9" s="14"/>
      <c r="E9" s="14"/>
      <c r="F9" s="14"/>
      <c r="G9" s="14">
        <v>0</v>
      </c>
      <c r="H9" s="14"/>
      <c r="I9" s="14"/>
      <c r="J9" s="14"/>
      <c r="K9" s="14">
        <v>0</v>
      </c>
      <c r="L9" s="14">
        <v>99.8</v>
      </c>
      <c r="M9" s="14">
        <v>105</v>
      </c>
      <c r="N9" s="14">
        <v>105</v>
      </c>
      <c r="O9" s="14">
        <v>-5.2</v>
      </c>
      <c r="P9" s="14">
        <v>590.6</v>
      </c>
      <c r="Q9" s="14">
        <v>597.07000000000005</v>
      </c>
      <c r="R9" s="14">
        <v>597.06966999999997</v>
      </c>
      <c r="S9" s="14">
        <v>-6.4696699999999998</v>
      </c>
      <c r="T9" s="14">
        <v>194.5</v>
      </c>
      <c r="U9" s="14">
        <v>195.18</v>
      </c>
      <c r="V9" s="14">
        <v>195.18487999999999</v>
      </c>
      <c r="W9" s="14">
        <v>-0.68488000000000004</v>
      </c>
      <c r="X9" s="14"/>
      <c r="Y9" s="14"/>
      <c r="Z9" s="14"/>
      <c r="AA9" s="14">
        <v>0</v>
      </c>
      <c r="AB9" s="14"/>
      <c r="AC9" s="14"/>
      <c r="AD9" s="14"/>
      <c r="AE9" s="14">
        <v>0</v>
      </c>
      <c r="AF9" s="14">
        <v>87.5</v>
      </c>
      <c r="AG9" s="14">
        <v>92.22</v>
      </c>
      <c r="AH9" s="14">
        <v>92.226339999999993</v>
      </c>
      <c r="AI9" s="14">
        <v>-4.7263400000000004</v>
      </c>
      <c r="AJ9" s="14">
        <v>161.5</v>
      </c>
      <c r="AK9" s="14">
        <v>172.29</v>
      </c>
      <c r="AL9" s="14">
        <v>172.29338999999999</v>
      </c>
      <c r="AM9" s="14">
        <v>-10.79339</v>
      </c>
      <c r="AN9" s="14"/>
      <c r="AO9" s="14"/>
      <c r="AP9" s="14"/>
      <c r="AQ9" s="14">
        <v>0</v>
      </c>
      <c r="AR9" s="14"/>
      <c r="AS9" s="14"/>
      <c r="AT9" s="14"/>
      <c r="AU9" s="14">
        <v>0</v>
      </c>
      <c r="AV9" s="14">
        <v>103.8</v>
      </c>
      <c r="AW9" s="14">
        <v>116.66667</v>
      </c>
      <c r="AX9" s="14">
        <v>116.66667</v>
      </c>
      <c r="AY9" s="14">
        <v>-12.866669999999999</v>
      </c>
      <c r="AZ9" s="14">
        <v>104.6</v>
      </c>
      <c r="BA9" s="14">
        <v>116.66667</v>
      </c>
      <c r="BB9" s="14">
        <v>116.66667</v>
      </c>
      <c r="BC9" s="14">
        <v>-12.06667</v>
      </c>
      <c r="BD9" s="14">
        <v>104.3</v>
      </c>
      <c r="BE9" s="14">
        <v>116.66667</v>
      </c>
      <c r="BF9" s="14">
        <v>116.66667</v>
      </c>
      <c r="BG9" s="14">
        <v>-12.366669999999999</v>
      </c>
      <c r="BH9" s="14">
        <v>210.2</v>
      </c>
      <c r="BI9" s="14">
        <v>175</v>
      </c>
      <c r="BJ9" s="14">
        <v>175</v>
      </c>
      <c r="BK9" s="14">
        <v>35.200000000000003</v>
      </c>
      <c r="BL9" s="14">
        <v>106.9</v>
      </c>
      <c r="BM9" s="14">
        <v>143.97999999999999</v>
      </c>
      <c r="BN9" s="14">
        <v>119.65812</v>
      </c>
      <c r="BO9" s="14">
        <v>-12.75812</v>
      </c>
      <c r="BP9" s="14">
        <v>65.900000000000006</v>
      </c>
      <c r="BQ9" s="14">
        <v>71.989999999999995</v>
      </c>
      <c r="BR9" s="14">
        <v>59.829059999999998</v>
      </c>
      <c r="BS9" s="14">
        <v>6.0709400000000002</v>
      </c>
      <c r="BT9" s="14">
        <v>552.29999999999995</v>
      </c>
      <c r="BU9" s="14">
        <v>568.29999999999995</v>
      </c>
      <c r="BV9" s="14">
        <v>568.29854</v>
      </c>
      <c r="BW9" s="14">
        <v>-15.99854</v>
      </c>
      <c r="BX9" s="14">
        <v>10.4</v>
      </c>
      <c r="BY9" s="14">
        <v>10.56</v>
      </c>
      <c r="BZ9" s="14">
        <v>10.561999999999999</v>
      </c>
      <c r="CA9" s="14">
        <v>-0.16200000000000001</v>
      </c>
      <c r="CB9" s="14"/>
      <c r="CC9" s="14"/>
      <c r="CD9" s="14"/>
      <c r="CE9" s="14">
        <v>0</v>
      </c>
      <c r="CF9" s="14"/>
      <c r="CG9" s="14"/>
      <c r="CH9" s="14"/>
      <c r="CI9" s="14">
        <v>0</v>
      </c>
      <c r="CJ9" s="14"/>
      <c r="CK9" s="14"/>
      <c r="CL9" s="14"/>
      <c r="CM9" s="14">
        <v>0</v>
      </c>
      <c r="CN9" s="14"/>
      <c r="CO9" s="14"/>
      <c r="CP9" s="14"/>
      <c r="CQ9" s="14">
        <v>0</v>
      </c>
      <c r="CR9" s="14">
        <v>158.5</v>
      </c>
      <c r="CS9" s="14">
        <v>164.71</v>
      </c>
      <c r="CT9" s="14">
        <v>164.70732000000001</v>
      </c>
      <c r="CU9" s="14">
        <v>-6.2073200000000002</v>
      </c>
      <c r="CV9" s="14">
        <v>7</v>
      </c>
      <c r="CW9" s="14">
        <v>7.12</v>
      </c>
      <c r="CX9" s="14">
        <v>5.1346499999999997</v>
      </c>
      <c r="CY9" s="14">
        <v>1.8653500000000001</v>
      </c>
      <c r="CZ9" s="14">
        <v>3.2</v>
      </c>
      <c r="DA9" s="14">
        <v>3.91</v>
      </c>
      <c r="DB9" s="14">
        <v>2.8184800000000001</v>
      </c>
      <c r="DC9" s="14">
        <v>0.38152000000000003</v>
      </c>
      <c r="DD9" s="14">
        <v>0</v>
      </c>
      <c r="DE9" s="14">
        <v>0</v>
      </c>
      <c r="DF9" s="14"/>
      <c r="DG9" s="14">
        <v>0</v>
      </c>
      <c r="DH9" s="14">
        <v>6.7</v>
      </c>
      <c r="DI9" s="14">
        <v>6.88</v>
      </c>
      <c r="DJ9" s="14">
        <v>6.8787000000000003</v>
      </c>
      <c r="DK9" s="14">
        <v>-0.1787</v>
      </c>
      <c r="DL9" s="14">
        <v>10</v>
      </c>
      <c r="DM9" s="14">
        <v>10</v>
      </c>
      <c r="DN9" s="14">
        <v>8.1736000000000004</v>
      </c>
      <c r="DO9" s="14">
        <v>1.8264</v>
      </c>
      <c r="DP9" s="14">
        <v>84.2</v>
      </c>
      <c r="DQ9" s="14">
        <v>83.76</v>
      </c>
      <c r="DR9" s="14">
        <v>44.764240000000001</v>
      </c>
      <c r="DS9" s="14">
        <v>39.435760000000002</v>
      </c>
      <c r="DT9" s="14">
        <v>4.5999999999999996</v>
      </c>
      <c r="DU9" s="14">
        <v>8.91</v>
      </c>
      <c r="DV9" s="14">
        <v>4.7632000000000003</v>
      </c>
      <c r="DW9" s="14">
        <v>-0.16320000000000001</v>
      </c>
      <c r="DX9" s="14"/>
      <c r="DY9" s="14"/>
      <c r="DZ9" s="14"/>
      <c r="EA9" s="14">
        <v>0</v>
      </c>
      <c r="EB9" s="14"/>
      <c r="EC9" s="14"/>
      <c r="ED9" s="14"/>
      <c r="EE9" s="14">
        <v>0</v>
      </c>
      <c r="EF9" s="14"/>
      <c r="EG9" s="14"/>
      <c r="EH9" s="14"/>
      <c r="EI9" s="14">
        <v>0</v>
      </c>
      <c r="EJ9" s="14">
        <v>109.1</v>
      </c>
      <c r="EK9" s="14">
        <v>112.91</v>
      </c>
      <c r="EL9" s="14">
        <v>112.90537</v>
      </c>
      <c r="EM9" s="14">
        <v>-3.8053699999999999</v>
      </c>
      <c r="EN9" s="14">
        <v>223.3</v>
      </c>
      <c r="EO9" s="14">
        <v>221.56</v>
      </c>
      <c r="EP9" s="14">
        <v>221.55625000000001</v>
      </c>
      <c r="EQ9" s="14">
        <v>1.7437499999999999</v>
      </c>
      <c r="ER9" s="14"/>
      <c r="ES9" s="14"/>
      <c r="ET9" s="14"/>
      <c r="EU9" s="14">
        <v>0</v>
      </c>
      <c r="EV9" s="14"/>
      <c r="EW9" s="14"/>
      <c r="EX9" s="14"/>
      <c r="EY9" s="14">
        <v>0</v>
      </c>
      <c r="EZ9" s="14"/>
      <c r="FA9" s="14"/>
      <c r="FB9" s="14"/>
      <c r="FC9" s="14">
        <v>0</v>
      </c>
      <c r="FD9" s="14">
        <v>6.4</v>
      </c>
      <c r="FE9" s="14">
        <v>6.39</v>
      </c>
      <c r="FF9" s="14">
        <v>6.39</v>
      </c>
      <c r="FG9" s="14">
        <v>0.01</v>
      </c>
      <c r="FH9" s="14">
        <v>361.2</v>
      </c>
      <c r="FI9" s="14">
        <v>370.23</v>
      </c>
      <c r="FJ9" s="14">
        <v>458.87804999999997</v>
      </c>
      <c r="FK9" s="14">
        <v>-97.678049999999999</v>
      </c>
      <c r="FL9" s="14">
        <v>76</v>
      </c>
      <c r="FM9" s="14">
        <v>79.38</v>
      </c>
      <c r="FN9" s="14">
        <v>79.38167</v>
      </c>
      <c r="FO9" s="14">
        <v>-3.3816700000000002</v>
      </c>
      <c r="FP9" s="14">
        <v>149.4</v>
      </c>
      <c r="FQ9" s="14">
        <v>148.63</v>
      </c>
      <c r="FR9" s="14">
        <v>148.62634</v>
      </c>
      <c r="FS9" s="14">
        <v>0.77366000000000001</v>
      </c>
      <c r="FT9" s="14">
        <v>42.2</v>
      </c>
      <c r="FU9" s="14">
        <v>41.5</v>
      </c>
      <c r="FV9" s="14">
        <v>41.498959999999997</v>
      </c>
      <c r="FW9" s="14">
        <v>0.70104</v>
      </c>
      <c r="FX9" s="14">
        <v>18.7</v>
      </c>
      <c r="FY9" s="14">
        <v>19.29</v>
      </c>
      <c r="FZ9" s="14">
        <v>19.28585</v>
      </c>
      <c r="GA9" s="14">
        <v>-0.58584999999999998</v>
      </c>
      <c r="GB9" s="14">
        <v>19.706230000000001</v>
      </c>
      <c r="GC9" s="14">
        <v>19.41</v>
      </c>
      <c r="GD9" s="14">
        <v>19.414629999999999</v>
      </c>
      <c r="GE9" s="14">
        <v>0.29160000000000003</v>
      </c>
      <c r="GF9" s="14">
        <v>87.1</v>
      </c>
      <c r="GG9" s="14">
        <v>87.66</v>
      </c>
      <c r="GH9" s="14">
        <v>87.657560000000004</v>
      </c>
      <c r="GI9" s="14">
        <v>-0.55755999999999994</v>
      </c>
      <c r="GJ9" s="14">
        <v>0</v>
      </c>
      <c r="GK9" s="14">
        <v>0</v>
      </c>
      <c r="GL9" s="14">
        <v>0</v>
      </c>
      <c r="GM9" s="14">
        <v>0</v>
      </c>
      <c r="GN9" s="14">
        <v>0</v>
      </c>
      <c r="GO9" s="14">
        <v>0</v>
      </c>
      <c r="GP9" s="14">
        <v>0</v>
      </c>
      <c r="GQ9" s="14">
        <v>0</v>
      </c>
      <c r="GR9" s="14">
        <v>0</v>
      </c>
      <c r="GS9" s="14">
        <v>0</v>
      </c>
      <c r="GT9" s="14"/>
      <c r="GU9" s="14">
        <v>0</v>
      </c>
      <c r="GV9" s="14">
        <v>105.6</v>
      </c>
      <c r="GW9" s="14">
        <v>110.91</v>
      </c>
      <c r="GX9" s="14">
        <v>110.91316999999999</v>
      </c>
      <c r="GY9" s="14">
        <v>-5.3131700000000004</v>
      </c>
      <c r="GZ9" s="14">
        <v>8.3000000000000007</v>
      </c>
      <c r="HA9" s="14">
        <v>8.16</v>
      </c>
      <c r="HB9" s="14">
        <v>9.09</v>
      </c>
      <c r="HC9" s="14">
        <v>-0.79</v>
      </c>
      <c r="HD9" s="14">
        <v>6.1</v>
      </c>
      <c r="HE9" s="14">
        <v>7.08</v>
      </c>
      <c r="HF9" s="14">
        <v>9.9490999999999996</v>
      </c>
      <c r="HG9" s="14">
        <v>-3.8491</v>
      </c>
      <c r="HH9" s="14">
        <v>43.9</v>
      </c>
      <c r="HI9" s="14">
        <v>47.27</v>
      </c>
      <c r="HJ9" s="14">
        <v>47.26634</v>
      </c>
      <c r="HK9" s="14">
        <v>-3.3663400000000001</v>
      </c>
      <c r="HL9" s="14">
        <v>5.9</v>
      </c>
      <c r="HM9" s="14">
        <v>0</v>
      </c>
      <c r="HN9" s="14">
        <v>0</v>
      </c>
      <c r="HO9" s="14">
        <v>5.9</v>
      </c>
      <c r="HP9" s="14">
        <v>3.8</v>
      </c>
      <c r="HQ9" s="14">
        <v>3.89</v>
      </c>
      <c r="HR9" s="14">
        <v>3.8872599999999999</v>
      </c>
      <c r="HS9" s="14">
        <v>-8.7260000000000004E-2</v>
      </c>
      <c r="HT9" s="14">
        <v>38.4</v>
      </c>
      <c r="HU9" s="14">
        <v>34.42</v>
      </c>
      <c r="HV9" s="14">
        <v>34.419510000000002</v>
      </c>
      <c r="HW9" s="14">
        <v>3.9804900000000001</v>
      </c>
      <c r="HX9" s="14">
        <v>169.2</v>
      </c>
      <c r="HY9" s="14">
        <v>171.54</v>
      </c>
      <c r="HZ9" s="14">
        <v>171.54185000000001</v>
      </c>
      <c r="IA9" s="14">
        <v>-2.34185</v>
      </c>
      <c r="IB9" s="14">
        <v>92.9</v>
      </c>
      <c r="IC9" s="14">
        <v>85.48</v>
      </c>
      <c r="ID9" s="14">
        <v>80.924049999999994</v>
      </c>
      <c r="IE9" s="14">
        <v>11.975949999999999</v>
      </c>
      <c r="IF9" s="14"/>
      <c r="IG9" s="14"/>
      <c r="IH9" s="14"/>
      <c r="II9" s="14">
        <v>0</v>
      </c>
      <c r="IJ9" s="14"/>
      <c r="IK9" s="14"/>
      <c r="IL9" s="14"/>
      <c r="IM9" s="14">
        <v>0</v>
      </c>
      <c r="IN9" s="14">
        <v>5.2</v>
      </c>
      <c r="IO9" s="14">
        <v>0</v>
      </c>
      <c r="IP9" s="14">
        <v>0</v>
      </c>
      <c r="IQ9" s="14">
        <v>5.2</v>
      </c>
      <c r="IR9" s="14"/>
      <c r="IS9" s="14"/>
      <c r="IT9" s="14"/>
      <c r="IU9" s="14">
        <v>0</v>
      </c>
      <c r="IV9" s="14"/>
      <c r="IW9" s="14"/>
      <c r="IX9" s="14"/>
      <c r="IY9" s="14">
        <v>0</v>
      </c>
      <c r="IZ9" s="14"/>
      <c r="JA9" s="14"/>
      <c r="JB9" s="14"/>
      <c r="JC9" s="14">
        <v>0</v>
      </c>
      <c r="JD9" s="14">
        <v>85.4</v>
      </c>
      <c r="JE9" s="14">
        <v>88.82</v>
      </c>
      <c r="JF9" s="14">
        <v>88.815600000000003</v>
      </c>
      <c r="JG9" s="14">
        <v>-3.4156</v>
      </c>
      <c r="JH9" s="14">
        <v>0</v>
      </c>
      <c r="JI9" s="14"/>
      <c r="JJ9" s="14"/>
      <c r="JK9" s="14">
        <v>0</v>
      </c>
      <c r="JL9" s="14">
        <v>0</v>
      </c>
      <c r="JM9" s="14">
        <v>0</v>
      </c>
      <c r="JN9" s="14">
        <v>0</v>
      </c>
      <c r="JO9" s="14">
        <v>0</v>
      </c>
      <c r="JP9" s="14">
        <v>137.9</v>
      </c>
      <c r="JQ9" s="14">
        <v>136.66667000000001</v>
      </c>
      <c r="JR9" s="14">
        <v>136.66667000000001</v>
      </c>
      <c r="JS9" s="14">
        <v>1.23333</v>
      </c>
      <c r="JT9" s="14">
        <v>68.3</v>
      </c>
      <c r="JU9" s="14">
        <v>68.333330000000004</v>
      </c>
      <c r="JV9" s="14">
        <v>68.333330000000004</v>
      </c>
      <c r="JW9" s="14">
        <v>-3.3329999999999999E-2</v>
      </c>
      <c r="JX9" s="14">
        <v>0</v>
      </c>
      <c r="JY9" s="14">
        <v>0</v>
      </c>
      <c r="JZ9" s="14">
        <v>0</v>
      </c>
      <c r="KA9" s="14">
        <v>0</v>
      </c>
      <c r="KB9" s="14"/>
      <c r="KC9" s="14"/>
      <c r="KD9" s="14"/>
      <c r="KE9" s="14">
        <v>0</v>
      </c>
      <c r="KF9" s="14"/>
      <c r="KG9" s="14"/>
      <c r="KH9" s="14"/>
      <c r="KI9" s="14">
        <v>0</v>
      </c>
      <c r="KJ9" s="14"/>
      <c r="KK9" s="14"/>
      <c r="KL9" s="14"/>
      <c r="KM9" s="14">
        <v>0</v>
      </c>
      <c r="KN9" s="14"/>
      <c r="KO9" s="14"/>
      <c r="KP9" s="14"/>
      <c r="KQ9" s="14">
        <v>0</v>
      </c>
      <c r="KR9" s="14"/>
      <c r="KS9" s="14"/>
      <c r="KT9" s="14"/>
      <c r="KU9" s="14">
        <v>0</v>
      </c>
      <c r="KV9" s="14"/>
      <c r="KW9" s="14"/>
      <c r="KX9" s="14"/>
      <c r="KY9" s="14">
        <v>0</v>
      </c>
      <c r="KZ9" s="14"/>
      <c r="LA9" s="14"/>
      <c r="LB9" s="14"/>
      <c r="LC9" s="14">
        <v>0</v>
      </c>
      <c r="LD9" s="14">
        <v>4.5999999999999996</v>
      </c>
      <c r="LE9" s="14">
        <v>3.99</v>
      </c>
      <c r="LF9" s="14">
        <v>3.9931199999999998</v>
      </c>
      <c r="LG9" s="14">
        <v>0.60687999999999998</v>
      </c>
      <c r="LH9" s="14">
        <v>188.2</v>
      </c>
      <c r="LI9" s="14">
        <v>158.97</v>
      </c>
      <c r="LJ9" s="14">
        <v>180.43293</v>
      </c>
      <c r="LK9" s="14">
        <v>7.7670700000000004</v>
      </c>
      <c r="LL9" s="14">
        <v>126.8</v>
      </c>
      <c r="LM9" s="14">
        <v>133.68</v>
      </c>
      <c r="LN9" s="14">
        <v>133.67995999999999</v>
      </c>
      <c r="LO9" s="14">
        <v>-6.8799599999999996</v>
      </c>
      <c r="LP9" s="14">
        <v>59.1</v>
      </c>
      <c r="LQ9" s="14">
        <v>67.459999999999994</v>
      </c>
      <c r="LR9" s="14">
        <v>65.619200000000006</v>
      </c>
      <c r="LS9" s="14">
        <v>-6.5191999999999997</v>
      </c>
      <c r="LT9" s="14">
        <v>76.400000000000006</v>
      </c>
      <c r="LU9" s="14">
        <v>78.569999999999993</v>
      </c>
      <c r="LV9" s="14">
        <v>64.182100000000005</v>
      </c>
      <c r="LW9" s="14">
        <v>12.2179</v>
      </c>
      <c r="LX9" s="14">
        <v>18.2</v>
      </c>
      <c r="LY9" s="14">
        <v>22</v>
      </c>
      <c r="LZ9" s="14">
        <v>30.097560000000001</v>
      </c>
      <c r="MA9" s="14">
        <v>-11.89756</v>
      </c>
      <c r="MB9" s="14"/>
      <c r="MC9" s="14"/>
      <c r="MD9" s="14"/>
      <c r="ME9" s="14">
        <v>0</v>
      </c>
      <c r="MF9" s="14">
        <v>0</v>
      </c>
      <c r="MG9" s="14">
        <v>0</v>
      </c>
      <c r="MH9" s="14">
        <v>0</v>
      </c>
      <c r="MI9" s="14">
        <v>0</v>
      </c>
      <c r="MJ9" s="14"/>
      <c r="MK9" s="14"/>
      <c r="ML9" s="14"/>
      <c r="MM9" s="14">
        <v>0</v>
      </c>
      <c r="MN9" s="14"/>
      <c r="MO9" s="14"/>
      <c r="MP9" s="14"/>
      <c r="MQ9" s="14">
        <v>0</v>
      </c>
      <c r="MR9" s="14">
        <v>120.2</v>
      </c>
      <c r="MS9" s="14">
        <v>144.31333000000001</v>
      </c>
      <c r="MT9" s="14">
        <v>121.33333</v>
      </c>
      <c r="MU9" s="14">
        <v>-1.1333299999999999</v>
      </c>
      <c r="MV9" s="14">
        <v>56.9</v>
      </c>
      <c r="MW9" s="14">
        <v>72.156670000000005</v>
      </c>
      <c r="MX9" s="14">
        <v>60.666670000000003</v>
      </c>
      <c r="MY9" s="14">
        <v>-3.76667</v>
      </c>
      <c r="MZ9" s="14">
        <v>0</v>
      </c>
      <c r="NA9" s="14">
        <v>0</v>
      </c>
      <c r="NB9" s="14"/>
      <c r="NC9" s="14">
        <v>0</v>
      </c>
      <c r="ND9" s="14"/>
      <c r="NE9" s="14"/>
      <c r="NF9" s="14"/>
      <c r="NG9" s="14">
        <v>0</v>
      </c>
      <c r="NH9" s="14"/>
      <c r="NI9" s="14"/>
      <c r="NJ9" s="14"/>
      <c r="NK9" s="14">
        <v>0</v>
      </c>
      <c r="NL9" s="14"/>
      <c r="NM9" s="14"/>
      <c r="NN9" s="14"/>
      <c r="NO9" s="14">
        <v>0</v>
      </c>
      <c r="NP9" s="14"/>
      <c r="NQ9" s="14"/>
      <c r="NR9" s="14"/>
      <c r="NS9" s="14">
        <v>0</v>
      </c>
      <c r="NT9" s="14"/>
      <c r="NU9" s="14"/>
      <c r="NV9" s="14"/>
      <c r="NW9" s="14">
        <v>0</v>
      </c>
      <c r="NX9" s="14"/>
      <c r="NY9" s="14"/>
      <c r="NZ9" s="14"/>
      <c r="OA9" s="14">
        <v>0</v>
      </c>
      <c r="OB9" s="14"/>
      <c r="OC9" s="14"/>
      <c r="OD9" s="14"/>
      <c r="OE9" s="14">
        <v>0</v>
      </c>
      <c r="OF9" s="14">
        <v>93.1</v>
      </c>
      <c r="OG9" s="14">
        <v>110.42</v>
      </c>
      <c r="OH9" s="14">
        <v>110.42</v>
      </c>
      <c r="OI9" s="14">
        <v>-17.32</v>
      </c>
      <c r="OJ9" s="14">
        <v>0</v>
      </c>
      <c r="OK9" s="14">
        <v>0</v>
      </c>
      <c r="OL9" s="14">
        <v>0</v>
      </c>
      <c r="OM9" s="14">
        <v>0</v>
      </c>
      <c r="ON9" s="14">
        <v>0</v>
      </c>
      <c r="OO9" s="14">
        <v>0.68</v>
      </c>
      <c r="OP9" s="14">
        <v>0.68</v>
      </c>
      <c r="OQ9" s="14">
        <v>-0.68</v>
      </c>
      <c r="OR9" s="14">
        <v>0</v>
      </c>
      <c r="OS9" s="14">
        <v>0</v>
      </c>
      <c r="OT9" s="14">
        <v>0</v>
      </c>
      <c r="OU9" s="14">
        <v>0</v>
      </c>
      <c r="OV9" s="14">
        <v>20</v>
      </c>
      <c r="OW9" s="14">
        <v>20</v>
      </c>
      <c r="OX9" s="14">
        <v>17.560980000000001</v>
      </c>
      <c r="OY9" s="14">
        <v>2.4390200000000002</v>
      </c>
      <c r="OZ9" s="14">
        <v>9.9</v>
      </c>
      <c r="PA9" s="14">
        <v>9.98</v>
      </c>
      <c r="PB9" s="14">
        <v>9.9830000000000005</v>
      </c>
      <c r="PC9" s="14">
        <v>-8.3000000000000004E-2</v>
      </c>
      <c r="PD9" s="14">
        <v>5.4</v>
      </c>
      <c r="PE9" s="14">
        <v>5.67</v>
      </c>
      <c r="PF9" s="14">
        <v>5.67</v>
      </c>
      <c r="PG9" s="14">
        <v>-0.27</v>
      </c>
      <c r="PH9" s="14">
        <v>1.1000000000000001</v>
      </c>
      <c r="PI9" s="14">
        <v>1.23</v>
      </c>
      <c r="PJ9" s="14">
        <v>1.23</v>
      </c>
      <c r="PK9" s="14">
        <v>-0.13</v>
      </c>
      <c r="PL9" s="14">
        <v>3.4</v>
      </c>
      <c r="PM9" s="14">
        <v>3.4</v>
      </c>
      <c r="PN9" s="14">
        <v>3.4</v>
      </c>
      <c r="PO9" s="14">
        <v>0</v>
      </c>
      <c r="PP9" s="14">
        <v>5</v>
      </c>
      <c r="PQ9" s="14">
        <v>5</v>
      </c>
      <c r="PR9" s="14">
        <v>5</v>
      </c>
      <c r="PS9" s="14">
        <v>0</v>
      </c>
      <c r="PT9" s="14">
        <v>19.7</v>
      </c>
      <c r="PU9" s="14">
        <v>19.510000000000002</v>
      </c>
      <c r="PV9" s="14">
        <v>19.5122</v>
      </c>
      <c r="PW9" s="14">
        <v>0.18779999999999999</v>
      </c>
      <c r="PX9" s="14">
        <v>20</v>
      </c>
      <c r="PY9" s="14">
        <v>19.510000000000002</v>
      </c>
      <c r="PZ9" s="14">
        <v>19.5122</v>
      </c>
      <c r="QA9" s="14">
        <v>0.48780000000000001</v>
      </c>
      <c r="QB9" s="14">
        <v>18.600000000000001</v>
      </c>
      <c r="QC9" s="14">
        <v>17.559999999999999</v>
      </c>
      <c r="QD9" s="14">
        <v>17.560980000000001</v>
      </c>
      <c r="QE9" s="14">
        <v>1.0390200000000001</v>
      </c>
      <c r="QF9" s="14">
        <v>3.6</v>
      </c>
      <c r="QG9" s="14">
        <v>3.5</v>
      </c>
      <c r="QH9" s="14">
        <v>3.5</v>
      </c>
      <c r="QI9" s="14">
        <v>0.1</v>
      </c>
      <c r="QJ9" s="14">
        <v>9.3000000000000007</v>
      </c>
      <c r="QK9" s="14">
        <v>9.1999999999999993</v>
      </c>
      <c r="QL9" s="14">
        <v>9.1999999999999993</v>
      </c>
      <c r="QM9" s="14">
        <v>0.1</v>
      </c>
      <c r="QN9" s="14">
        <v>0</v>
      </c>
      <c r="QO9" s="14">
        <v>0</v>
      </c>
      <c r="QP9" s="14">
        <v>0</v>
      </c>
      <c r="QQ9" s="14">
        <v>0</v>
      </c>
      <c r="QR9" s="14">
        <v>0</v>
      </c>
      <c r="QS9" s="14">
        <v>0</v>
      </c>
      <c r="QT9" s="14">
        <v>0</v>
      </c>
      <c r="QU9" s="14">
        <v>0</v>
      </c>
      <c r="QV9" s="14">
        <v>30.9</v>
      </c>
      <c r="QW9" s="14">
        <v>25.96</v>
      </c>
      <c r="QX9" s="14">
        <v>25.965</v>
      </c>
      <c r="QY9" s="14">
        <v>4.9349999999999996</v>
      </c>
      <c r="QZ9" s="14">
        <v>81.5</v>
      </c>
      <c r="RA9" s="14">
        <v>74.83</v>
      </c>
      <c r="RB9" s="14">
        <v>74.834999999999994</v>
      </c>
      <c r="RC9" s="14">
        <v>6.665</v>
      </c>
      <c r="RD9" s="14"/>
      <c r="RE9" s="14"/>
      <c r="RF9" s="14"/>
      <c r="RG9" s="14">
        <v>0</v>
      </c>
      <c r="RH9" s="14"/>
      <c r="RI9" s="14"/>
      <c r="RJ9" s="14"/>
      <c r="RK9" s="14">
        <v>0</v>
      </c>
      <c r="RL9" s="14">
        <v>2.2000000000000002</v>
      </c>
      <c r="RM9" s="14">
        <v>2.4</v>
      </c>
      <c r="RN9" s="14">
        <v>2.4</v>
      </c>
      <c r="RO9" s="14">
        <v>-0.2</v>
      </c>
      <c r="RP9" s="14"/>
      <c r="RQ9" s="14"/>
      <c r="RR9" s="14"/>
      <c r="RS9" s="14">
        <v>0</v>
      </c>
      <c r="RT9" s="14">
        <v>0</v>
      </c>
      <c r="RU9" s="14">
        <v>0</v>
      </c>
      <c r="RV9" s="14">
        <v>0</v>
      </c>
      <c r="RW9" s="14">
        <v>0</v>
      </c>
      <c r="RX9" s="14">
        <v>2.4</v>
      </c>
      <c r="RY9" s="14">
        <v>2.4</v>
      </c>
      <c r="RZ9" s="14">
        <v>2.4</v>
      </c>
      <c r="SA9" s="14">
        <v>0</v>
      </c>
      <c r="SB9" s="14">
        <v>20.3</v>
      </c>
      <c r="SC9" s="14">
        <v>19.87</v>
      </c>
      <c r="SD9" s="14">
        <v>18.809670000000001</v>
      </c>
      <c r="SE9" s="14">
        <v>1.4903299999999999</v>
      </c>
      <c r="SF9" s="14">
        <v>3.1</v>
      </c>
      <c r="SG9" s="14">
        <v>2</v>
      </c>
      <c r="SH9" s="14">
        <v>2</v>
      </c>
      <c r="SI9" s="14">
        <v>1.1000000000000001</v>
      </c>
      <c r="SJ9" s="14"/>
      <c r="SK9" s="14">
        <v>0.7</v>
      </c>
      <c r="SL9" s="14">
        <v>0.7</v>
      </c>
      <c r="SM9" s="14">
        <v>-0.7</v>
      </c>
      <c r="SN9" s="14">
        <v>19.8</v>
      </c>
      <c r="SO9" s="14">
        <v>19.12</v>
      </c>
      <c r="SP9" s="14">
        <v>19.121949999999998</v>
      </c>
      <c r="SQ9" s="14">
        <v>0.67805000000000004</v>
      </c>
      <c r="SR9" s="14">
        <v>9.6999999999999993</v>
      </c>
      <c r="SS9" s="14">
        <v>9.5</v>
      </c>
      <c r="ST9" s="14">
        <v>9.5</v>
      </c>
      <c r="SU9" s="14">
        <v>0.2</v>
      </c>
      <c r="SV9" s="14">
        <v>16.8</v>
      </c>
      <c r="SW9" s="14">
        <v>16.59</v>
      </c>
      <c r="SX9" s="14">
        <v>16.585370000000001</v>
      </c>
      <c r="SY9" s="14">
        <v>0.21462999999999999</v>
      </c>
      <c r="SZ9" s="14">
        <v>20.2</v>
      </c>
      <c r="TA9" s="14">
        <v>19.510000000000002</v>
      </c>
      <c r="TB9" s="14">
        <v>19.5122</v>
      </c>
      <c r="TC9" s="14">
        <v>0.68779999999999997</v>
      </c>
      <c r="TD9" s="14">
        <v>20</v>
      </c>
      <c r="TE9" s="14">
        <v>19.32</v>
      </c>
      <c r="TF9" s="14">
        <v>19.317070000000001</v>
      </c>
      <c r="TG9" s="14">
        <v>0.68293000000000004</v>
      </c>
      <c r="TH9" s="14">
        <v>21.3</v>
      </c>
      <c r="TI9" s="14">
        <v>14.3</v>
      </c>
      <c r="TJ9" s="14">
        <v>14.3</v>
      </c>
      <c r="TK9" s="14">
        <v>7</v>
      </c>
      <c r="TL9" s="14">
        <v>29</v>
      </c>
      <c r="TM9" s="14">
        <v>36.6</v>
      </c>
      <c r="TN9" s="14">
        <v>36.6</v>
      </c>
      <c r="TO9" s="14">
        <v>-7.6</v>
      </c>
      <c r="TP9" s="14">
        <v>0</v>
      </c>
      <c r="TQ9" s="14">
        <v>0</v>
      </c>
      <c r="TR9" s="14">
        <v>0</v>
      </c>
      <c r="TS9" s="14">
        <v>0</v>
      </c>
      <c r="TT9" s="14">
        <v>96.6</v>
      </c>
      <c r="TU9" s="14">
        <v>65.989999999999995</v>
      </c>
      <c r="TV9" s="14">
        <v>65.989999999999995</v>
      </c>
      <c r="TW9" s="14">
        <v>30.61</v>
      </c>
      <c r="TX9" s="14">
        <v>93.8</v>
      </c>
      <c r="TY9" s="14">
        <v>58.89</v>
      </c>
      <c r="TZ9" s="14">
        <v>58.89</v>
      </c>
      <c r="UA9" s="14">
        <v>34.909999999999997</v>
      </c>
      <c r="UB9" s="14">
        <v>12.3</v>
      </c>
      <c r="UC9" s="14">
        <v>4.9400000000000004</v>
      </c>
      <c r="UD9" s="14">
        <v>4.9400000000000004</v>
      </c>
      <c r="UE9" s="14">
        <v>7.36</v>
      </c>
      <c r="UF9" s="14">
        <v>1.3</v>
      </c>
      <c r="UG9" s="14">
        <v>3.8</v>
      </c>
      <c r="UH9" s="14">
        <v>3.8</v>
      </c>
      <c r="UI9" s="14">
        <v>-2.5</v>
      </c>
      <c r="UJ9" s="14">
        <v>21</v>
      </c>
      <c r="UK9" s="14">
        <v>19.510000000000002</v>
      </c>
      <c r="UL9" s="14">
        <v>19.5122</v>
      </c>
      <c r="UM9" s="14">
        <v>1.4878</v>
      </c>
      <c r="UN9" s="14">
        <v>6.9</v>
      </c>
      <c r="UO9" s="14">
        <v>8</v>
      </c>
      <c r="UP9" s="14">
        <v>8</v>
      </c>
      <c r="UQ9" s="14">
        <v>-1.1000000000000001</v>
      </c>
      <c r="UR9" s="14">
        <v>8.8000000000000007</v>
      </c>
      <c r="US9" s="14">
        <v>7.9</v>
      </c>
      <c r="UT9" s="14">
        <v>7.9</v>
      </c>
      <c r="UU9" s="14">
        <v>0.9</v>
      </c>
      <c r="UV9" s="14">
        <v>20.399999999999999</v>
      </c>
      <c r="UW9" s="14">
        <v>19.510000000000002</v>
      </c>
      <c r="UX9" s="14">
        <v>19.5122</v>
      </c>
      <c r="UY9" s="14">
        <v>0.88780000000000003</v>
      </c>
      <c r="UZ9" s="14">
        <v>20.399999999999999</v>
      </c>
      <c r="VA9" s="14">
        <v>19.510000000000002</v>
      </c>
      <c r="VB9" s="14">
        <v>19.5122</v>
      </c>
      <c r="VC9" s="14">
        <v>0.88780000000000003</v>
      </c>
      <c r="VD9" s="14">
        <v>20.2</v>
      </c>
      <c r="VE9" s="14">
        <v>19.510000000000002</v>
      </c>
      <c r="VF9" s="14">
        <v>19.5122</v>
      </c>
      <c r="VG9" s="14">
        <v>0.68779999999999997</v>
      </c>
      <c r="VH9" s="14">
        <v>0</v>
      </c>
      <c r="VI9" s="14">
        <v>0.18</v>
      </c>
      <c r="VJ9" s="14">
        <v>0.18</v>
      </c>
      <c r="VK9" s="14">
        <v>-0.18</v>
      </c>
      <c r="VL9" s="14">
        <v>0</v>
      </c>
      <c r="VM9" s="14">
        <v>0</v>
      </c>
      <c r="VN9" s="14">
        <v>0</v>
      </c>
      <c r="VO9" s="14">
        <v>0</v>
      </c>
      <c r="VP9" s="14">
        <v>0</v>
      </c>
      <c r="VQ9" s="14">
        <v>0</v>
      </c>
      <c r="VR9" s="14">
        <v>0</v>
      </c>
      <c r="VS9" s="14">
        <v>0</v>
      </c>
      <c r="VT9" s="14">
        <v>0</v>
      </c>
      <c r="VU9" s="14">
        <v>0</v>
      </c>
      <c r="VV9" s="14">
        <v>0</v>
      </c>
      <c r="VW9" s="14">
        <v>0</v>
      </c>
      <c r="VX9" s="14">
        <v>0.4</v>
      </c>
      <c r="VY9" s="14">
        <v>0.6</v>
      </c>
      <c r="VZ9" s="14">
        <v>0.6</v>
      </c>
      <c r="WA9" s="14">
        <v>-0.2</v>
      </c>
      <c r="WB9" s="14">
        <v>43.1</v>
      </c>
      <c r="WC9" s="14">
        <v>60.4</v>
      </c>
      <c r="WD9" s="14">
        <v>64</v>
      </c>
      <c r="WE9" s="14">
        <v>-20.9</v>
      </c>
      <c r="WF9" s="14">
        <v>44.6</v>
      </c>
      <c r="WG9" s="14">
        <v>64.400000000000006</v>
      </c>
      <c r="WH9" s="14">
        <v>27</v>
      </c>
      <c r="WI9" s="14">
        <v>17.600000000000001</v>
      </c>
      <c r="WJ9" s="14">
        <v>0</v>
      </c>
      <c r="WK9" s="14">
        <v>0</v>
      </c>
      <c r="WL9" s="14">
        <v>0</v>
      </c>
      <c r="WM9" s="14">
        <v>0</v>
      </c>
      <c r="WN9" s="14">
        <v>0</v>
      </c>
      <c r="WO9" s="14">
        <v>0</v>
      </c>
      <c r="WP9" s="14">
        <v>0</v>
      </c>
      <c r="WQ9" s="14">
        <v>0</v>
      </c>
      <c r="WR9" s="14">
        <v>9.4</v>
      </c>
      <c r="WS9" s="14">
        <v>9.4</v>
      </c>
      <c r="WT9" s="14">
        <v>9.4</v>
      </c>
      <c r="WU9" s="14">
        <v>0</v>
      </c>
      <c r="WV9" s="14">
        <v>20.100000000000001</v>
      </c>
      <c r="WW9" s="14">
        <v>19.32</v>
      </c>
      <c r="WX9" s="14">
        <v>19.317070000000001</v>
      </c>
      <c r="WY9" s="14">
        <v>0.78293000000000001</v>
      </c>
      <c r="WZ9" s="14">
        <v>0</v>
      </c>
      <c r="XA9" s="14">
        <v>0</v>
      </c>
      <c r="XB9" s="14"/>
      <c r="XC9" s="14">
        <v>0</v>
      </c>
      <c r="XD9" s="14">
        <v>37.700000000000003</v>
      </c>
      <c r="XE9" s="14">
        <v>38</v>
      </c>
      <c r="XF9" s="14">
        <v>40</v>
      </c>
      <c r="XG9" s="14">
        <v>-2.2999999999999998</v>
      </c>
      <c r="XH9" s="14"/>
      <c r="XI9" s="14"/>
      <c r="XJ9" s="14">
        <v>15</v>
      </c>
      <c r="XK9" s="14">
        <v>-15</v>
      </c>
      <c r="XL9" s="14">
        <v>29.4</v>
      </c>
      <c r="XM9" s="14">
        <v>28.32</v>
      </c>
      <c r="XN9" s="14">
        <v>29.184000000000001</v>
      </c>
      <c r="XO9" s="14">
        <v>0.216</v>
      </c>
      <c r="XP9" s="14">
        <v>3.4</v>
      </c>
      <c r="XQ9" s="14">
        <v>3.68</v>
      </c>
      <c r="XR9" s="14">
        <v>2.8159999999999998</v>
      </c>
      <c r="XS9" s="14">
        <v>0.58399999999999996</v>
      </c>
      <c r="XT9" s="14"/>
      <c r="XU9" s="14"/>
      <c r="XV9" s="14"/>
      <c r="XW9" s="14">
        <v>0</v>
      </c>
      <c r="XX9" s="14"/>
      <c r="XY9" s="14"/>
      <c r="XZ9" s="14"/>
      <c r="YA9" s="14">
        <v>0</v>
      </c>
      <c r="YB9" s="14"/>
      <c r="YC9" s="14"/>
      <c r="YD9" s="14"/>
      <c r="YE9" s="14">
        <v>0</v>
      </c>
    </row>
    <row r="10" spans="1:655" ht="24" customHeight="1" x14ac:dyDescent="0.35">
      <c r="A10" s="1"/>
      <c r="B10" s="16" t="s">
        <v>58</v>
      </c>
      <c r="C10" s="16" t="s">
        <v>785</v>
      </c>
      <c r="D10" s="17"/>
      <c r="E10" s="17"/>
      <c r="F10" s="17"/>
      <c r="G10" s="17">
        <v>0</v>
      </c>
      <c r="H10" s="17"/>
      <c r="I10" s="17"/>
      <c r="J10" s="17"/>
      <c r="K10" s="17">
        <v>0</v>
      </c>
      <c r="L10" s="17">
        <v>100.35</v>
      </c>
      <c r="M10" s="17">
        <v>105</v>
      </c>
      <c r="N10" s="17">
        <v>105</v>
      </c>
      <c r="O10" s="17">
        <v>-4.6500000000000004</v>
      </c>
      <c r="P10" s="17">
        <v>595.4</v>
      </c>
      <c r="Q10" s="17">
        <v>597.07000000000005</v>
      </c>
      <c r="R10" s="17">
        <v>597.06966999999997</v>
      </c>
      <c r="S10" s="17">
        <v>-1.66967</v>
      </c>
      <c r="T10" s="17">
        <v>199.3</v>
      </c>
      <c r="U10" s="17">
        <v>195.18</v>
      </c>
      <c r="V10" s="17">
        <v>195.18487999999999</v>
      </c>
      <c r="W10" s="17">
        <v>4.1151200000000001</v>
      </c>
      <c r="X10" s="17"/>
      <c r="Y10" s="17"/>
      <c r="Z10" s="17"/>
      <c r="AA10" s="17">
        <v>0</v>
      </c>
      <c r="AB10" s="17"/>
      <c r="AC10" s="17"/>
      <c r="AD10" s="17"/>
      <c r="AE10" s="17">
        <v>0</v>
      </c>
      <c r="AF10" s="17">
        <v>88.8</v>
      </c>
      <c r="AG10" s="17">
        <v>92.22</v>
      </c>
      <c r="AH10" s="17">
        <v>92.226339999999993</v>
      </c>
      <c r="AI10" s="17">
        <v>-3.4263400000000002</v>
      </c>
      <c r="AJ10" s="17">
        <v>164.6</v>
      </c>
      <c r="AK10" s="17">
        <v>172.29</v>
      </c>
      <c r="AL10" s="17">
        <v>172.29338999999999</v>
      </c>
      <c r="AM10" s="17">
        <v>-7.69339</v>
      </c>
      <c r="AN10" s="17"/>
      <c r="AO10" s="17"/>
      <c r="AP10" s="17"/>
      <c r="AQ10" s="17">
        <v>0</v>
      </c>
      <c r="AR10" s="17"/>
      <c r="AS10" s="17"/>
      <c r="AT10" s="17"/>
      <c r="AU10" s="17">
        <v>0</v>
      </c>
      <c r="AV10" s="17">
        <v>106.8</v>
      </c>
      <c r="AW10" s="17">
        <v>111.11111</v>
      </c>
      <c r="AX10" s="17">
        <v>116.66667</v>
      </c>
      <c r="AY10" s="17">
        <v>-9.8666699999999992</v>
      </c>
      <c r="AZ10" s="17">
        <v>107.3</v>
      </c>
      <c r="BA10" s="17">
        <v>111.11111</v>
      </c>
      <c r="BB10" s="17">
        <v>116.66667</v>
      </c>
      <c r="BC10" s="17">
        <v>-9.3666699999999992</v>
      </c>
      <c r="BD10" s="17">
        <v>106.8</v>
      </c>
      <c r="BE10" s="17">
        <v>111.11111</v>
      </c>
      <c r="BF10" s="17">
        <v>116.66667</v>
      </c>
      <c r="BG10" s="17">
        <v>-9.8666699999999992</v>
      </c>
      <c r="BH10" s="17">
        <v>209.1</v>
      </c>
      <c r="BI10" s="17">
        <v>166.66667000000001</v>
      </c>
      <c r="BJ10" s="17">
        <v>175</v>
      </c>
      <c r="BK10" s="17">
        <v>34.1</v>
      </c>
      <c r="BL10" s="17">
        <v>110.2</v>
      </c>
      <c r="BM10" s="17">
        <v>131.71333000000001</v>
      </c>
      <c r="BN10" s="17">
        <v>119.65812</v>
      </c>
      <c r="BO10" s="17">
        <v>-9.4581199999999992</v>
      </c>
      <c r="BP10" s="17">
        <v>66.8</v>
      </c>
      <c r="BQ10" s="17">
        <v>65.856669999999994</v>
      </c>
      <c r="BR10" s="17">
        <v>59.829059999999998</v>
      </c>
      <c r="BS10" s="17">
        <v>6.9709399999999997</v>
      </c>
      <c r="BT10" s="17">
        <v>558</v>
      </c>
      <c r="BU10" s="17">
        <v>568.29999999999995</v>
      </c>
      <c r="BV10" s="17">
        <v>568.29854</v>
      </c>
      <c r="BW10" s="17">
        <v>-10.298539999999999</v>
      </c>
      <c r="BX10" s="17">
        <v>10.3</v>
      </c>
      <c r="BY10" s="17">
        <v>10.56</v>
      </c>
      <c r="BZ10" s="17">
        <v>10.561999999999999</v>
      </c>
      <c r="CA10" s="17">
        <v>-0.26200000000000001</v>
      </c>
      <c r="CB10" s="17"/>
      <c r="CC10" s="17"/>
      <c r="CD10" s="17"/>
      <c r="CE10" s="17">
        <v>0</v>
      </c>
      <c r="CF10" s="17"/>
      <c r="CG10" s="17"/>
      <c r="CH10" s="17"/>
      <c r="CI10" s="17">
        <v>0</v>
      </c>
      <c r="CJ10" s="17"/>
      <c r="CK10" s="17"/>
      <c r="CL10" s="17"/>
      <c r="CM10" s="17">
        <v>0</v>
      </c>
      <c r="CN10" s="17"/>
      <c r="CO10" s="17"/>
      <c r="CP10" s="17"/>
      <c r="CQ10" s="17">
        <v>0</v>
      </c>
      <c r="CR10" s="17">
        <v>163.4</v>
      </c>
      <c r="CS10" s="17">
        <v>164.71</v>
      </c>
      <c r="CT10" s="17">
        <v>164.70732000000001</v>
      </c>
      <c r="CU10" s="17">
        <v>-1.30732</v>
      </c>
      <c r="CV10" s="17">
        <v>7.2</v>
      </c>
      <c r="CW10" s="17">
        <v>7.12</v>
      </c>
      <c r="CX10" s="17">
        <v>5.1346499999999997</v>
      </c>
      <c r="CY10" s="17">
        <v>2.06535</v>
      </c>
      <c r="CZ10" s="17">
        <v>3.4</v>
      </c>
      <c r="DA10" s="17">
        <v>3.91</v>
      </c>
      <c r="DB10" s="17">
        <v>2.8184800000000001</v>
      </c>
      <c r="DC10" s="17">
        <v>0.58152000000000004</v>
      </c>
      <c r="DD10" s="17">
        <v>0</v>
      </c>
      <c r="DE10" s="17">
        <v>0</v>
      </c>
      <c r="DF10" s="17"/>
      <c r="DG10" s="17">
        <v>0</v>
      </c>
      <c r="DH10" s="17">
        <v>6.7</v>
      </c>
      <c r="DI10" s="17">
        <v>6.88</v>
      </c>
      <c r="DJ10" s="17">
        <v>6.8787000000000003</v>
      </c>
      <c r="DK10" s="17">
        <v>-0.1787</v>
      </c>
      <c r="DL10" s="17">
        <v>10.199999999999999</v>
      </c>
      <c r="DM10" s="17">
        <v>10</v>
      </c>
      <c r="DN10" s="17">
        <v>8.1736000000000004</v>
      </c>
      <c r="DO10" s="17">
        <v>2.0264000000000002</v>
      </c>
      <c r="DP10" s="17">
        <v>84.5</v>
      </c>
      <c r="DQ10" s="17">
        <v>83.76</v>
      </c>
      <c r="DR10" s="17">
        <v>44.764240000000001</v>
      </c>
      <c r="DS10" s="17">
        <v>39.735759999999999</v>
      </c>
      <c r="DT10" s="17">
        <v>6</v>
      </c>
      <c r="DU10" s="17">
        <v>8.91</v>
      </c>
      <c r="DV10" s="17">
        <v>4.7632000000000003</v>
      </c>
      <c r="DW10" s="17">
        <v>1.2367999999999999</v>
      </c>
      <c r="DX10" s="17"/>
      <c r="DY10" s="17"/>
      <c r="DZ10" s="17"/>
      <c r="EA10" s="17">
        <v>0</v>
      </c>
      <c r="EB10" s="17"/>
      <c r="EC10" s="17"/>
      <c r="ED10" s="17"/>
      <c r="EE10" s="17">
        <v>0</v>
      </c>
      <c r="EF10" s="17"/>
      <c r="EG10" s="17"/>
      <c r="EH10" s="17"/>
      <c r="EI10" s="17">
        <v>0</v>
      </c>
      <c r="EJ10" s="17">
        <v>110.7</v>
      </c>
      <c r="EK10" s="17">
        <v>112.91</v>
      </c>
      <c r="EL10" s="17">
        <v>112.90537</v>
      </c>
      <c r="EM10" s="17">
        <v>-2.2053699999999998</v>
      </c>
      <c r="EN10" s="17">
        <v>210.9</v>
      </c>
      <c r="EO10" s="17">
        <v>221.26</v>
      </c>
      <c r="EP10" s="17">
        <v>221.55625000000001</v>
      </c>
      <c r="EQ10" s="17">
        <v>-10.65625</v>
      </c>
      <c r="ER10" s="17"/>
      <c r="ES10" s="17"/>
      <c r="ET10" s="17"/>
      <c r="EU10" s="17">
        <v>0</v>
      </c>
      <c r="EV10" s="17"/>
      <c r="EW10" s="17"/>
      <c r="EX10" s="17"/>
      <c r="EY10" s="17">
        <v>0</v>
      </c>
      <c r="EZ10" s="17"/>
      <c r="FA10" s="17"/>
      <c r="FB10" s="17"/>
      <c r="FC10" s="17">
        <v>0</v>
      </c>
      <c r="FD10" s="17">
        <v>6.5</v>
      </c>
      <c r="FE10" s="17">
        <v>6.39</v>
      </c>
      <c r="FF10" s="17">
        <v>6.39</v>
      </c>
      <c r="FG10" s="17">
        <v>0.11</v>
      </c>
      <c r="FH10" s="17">
        <v>346</v>
      </c>
      <c r="FI10" s="17">
        <v>357.72</v>
      </c>
      <c r="FJ10" s="17">
        <v>458.87804999999997</v>
      </c>
      <c r="FK10" s="17">
        <v>-112.87805</v>
      </c>
      <c r="FL10" s="17">
        <v>75.400000000000006</v>
      </c>
      <c r="FM10" s="17">
        <v>79.38</v>
      </c>
      <c r="FN10" s="17">
        <v>79.38167</v>
      </c>
      <c r="FO10" s="17">
        <v>-3.9816699999999998</v>
      </c>
      <c r="FP10" s="17">
        <v>140.9</v>
      </c>
      <c r="FQ10" s="17">
        <v>148.63</v>
      </c>
      <c r="FR10" s="17">
        <v>148.62634</v>
      </c>
      <c r="FS10" s="17">
        <v>-7.7263400000000004</v>
      </c>
      <c r="FT10" s="17">
        <v>42.4</v>
      </c>
      <c r="FU10" s="17">
        <v>41.5</v>
      </c>
      <c r="FV10" s="17">
        <v>41.498959999999997</v>
      </c>
      <c r="FW10" s="17">
        <v>0.90103999999999995</v>
      </c>
      <c r="FX10" s="17">
        <v>18.7</v>
      </c>
      <c r="FY10" s="17">
        <v>19.29</v>
      </c>
      <c r="FZ10" s="17">
        <v>19.28585</v>
      </c>
      <c r="GA10" s="17">
        <v>-0.58584999999999998</v>
      </c>
      <c r="GB10" s="17">
        <v>19.71266</v>
      </c>
      <c r="GC10" s="17">
        <v>19.41</v>
      </c>
      <c r="GD10" s="17">
        <v>19.414629999999999</v>
      </c>
      <c r="GE10" s="17">
        <v>0.29803000000000002</v>
      </c>
      <c r="GF10" s="17">
        <v>88.6</v>
      </c>
      <c r="GG10" s="17">
        <v>87.66</v>
      </c>
      <c r="GH10" s="17">
        <v>87.657560000000004</v>
      </c>
      <c r="GI10" s="17">
        <v>0.94244000000000006</v>
      </c>
      <c r="GJ10" s="17">
        <v>0</v>
      </c>
      <c r="GK10" s="17">
        <v>0</v>
      </c>
      <c r="GL10" s="17">
        <v>0</v>
      </c>
      <c r="GM10" s="17">
        <v>0</v>
      </c>
      <c r="GN10" s="17">
        <v>0</v>
      </c>
      <c r="GO10" s="17">
        <v>0</v>
      </c>
      <c r="GP10" s="17">
        <v>0</v>
      </c>
      <c r="GQ10" s="17">
        <v>0</v>
      </c>
      <c r="GR10" s="17">
        <v>0</v>
      </c>
      <c r="GS10" s="17">
        <v>0</v>
      </c>
      <c r="GT10" s="17"/>
      <c r="GU10" s="17">
        <v>0</v>
      </c>
      <c r="GV10" s="17">
        <v>107.7</v>
      </c>
      <c r="GW10" s="17">
        <v>110.91</v>
      </c>
      <c r="GX10" s="17">
        <v>110.91316999999999</v>
      </c>
      <c r="GY10" s="17">
        <v>-3.2131699999999999</v>
      </c>
      <c r="GZ10" s="17">
        <v>8.1999999999999993</v>
      </c>
      <c r="HA10" s="17">
        <v>8.16</v>
      </c>
      <c r="HB10" s="17">
        <v>9.09</v>
      </c>
      <c r="HC10" s="17">
        <v>-0.89</v>
      </c>
      <c r="HD10" s="17">
        <v>6.2</v>
      </c>
      <c r="HE10" s="17">
        <v>7.08</v>
      </c>
      <c r="HF10" s="17">
        <v>9.9490999999999996</v>
      </c>
      <c r="HG10" s="17">
        <v>-3.7490999999999999</v>
      </c>
      <c r="HH10" s="17">
        <v>44.8</v>
      </c>
      <c r="HI10" s="17">
        <v>47.27</v>
      </c>
      <c r="HJ10" s="17">
        <v>47.266330000000004</v>
      </c>
      <c r="HK10" s="17">
        <v>-2.4663300000000001</v>
      </c>
      <c r="HL10" s="17">
        <v>6</v>
      </c>
      <c r="HM10" s="17">
        <v>0</v>
      </c>
      <c r="HN10" s="17">
        <v>0</v>
      </c>
      <c r="HO10" s="17">
        <v>6</v>
      </c>
      <c r="HP10" s="17">
        <v>3.8</v>
      </c>
      <c r="HQ10" s="17">
        <v>3.89</v>
      </c>
      <c r="HR10" s="17">
        <v>3.8872599999999999</v>
      </c>
      <c r="HS10" s="17">
        <v>-8.7260000000000004E-2</v>
      </c>
      <c r="HT10" s="17">
        <v>37.6</v>
      </c>
      <c r="HU10" s="17">
        <v>34.42</v>
      </c>
      <c r="HV10" s="17">
        <v>34.419510000000002</v>
      </c>
      <c r="HW10" s="17">
        <v>3.1804899999999998</v>
      </c>
      <c r="HX10" s="17">
        <v>173.2</v>
      </c>
      <c r="HY10" s="17">
        <v>171.54</v>
      </c>
      <c r="HZ10" s="17">
        <v>171.54185000000001</v>
      </c>
      <c r="IA10" s="17">
        <v>1.65815</v>
      </c>
      <c r="IB10" s="17">
        <v>93.9</v>
      </c>
      <c r="IC10" s="17">
        <v>85.48</v>
      </c>
      <c r="ID10" s="17">
        <v>51.480379999999997</v>
      </c>
      <c r="IE10" s="17">
        <v>42.419620000000002</v>
      </c>
      <c r="IF10" s="17"/>
      <c r="IG10" s="17"/>
      <c r="IH10" s="17"/>
      <c r="II10" s="17">
        <v>0</v>
      </c>
      <c r="IJ10" s="17"/>
      <c r="IK10" s="17"/>
      <c r="IL10" s="17"/>
      <c r="IM10" s="17">
        <v>0</v>
      </c>
      <c r="IN10" s="17">
        <v>0</v>
      </c>
      <c r="IO10" s="17">
        <v>0</v>
      </c>
      <c r="IP10" s="17">
        <v>0</v>
      </c>
      <c r="IQ10" s="17">
        <v>0</v>
      </c>
      <c r="IR10" s="17"/>
      <c r="IS10" s="17"/>
      <c r="IT10" s="17"/>
      <c r="IU10" s="17">
        <v>0</v>
      </c>
      <c r="IV10" s="17"/>
      <c r="IW10" s="17"/>
      <c r="IX10" s="17"/>
      <c r="IY10" s="17">
        <v>0</v>
      </c>
      <c r="IZ10" s="17"/>
      <c r="JA10" s="17"/>
      <c r="JB10" s="17"/>
      <c r="JC10" s="17">
        <v>0</v>
      </c>
      <c r="JD10" s="17">
        <v>86</v>
      </c>
      <c r="JE10" s="17">
        <v>88.82</v>
      </c>
      <c r="JF10" s="17">
        <v>88.815600000000003</v>
      </c>
      <c r="JG10" s="17">
        <v>-2.8155999999999999</v>
      </c>
      <c r="JH10" s="17">
        <v>0</v>
      </c>
      <c r="JI10" s="17"/>
      <c r="JJ10" s="17"/>
      <c r="JK10" s="17">
        <v>0</v>
      </c>
      <c r="JL10" s="17">
        <v>0</v>
      </c>
      <c r="JM10" s="17">
        <v>0</v>
      </c>
      <c r="JN10" s="17">
        <v>0</v>
      </c>
      <c r="JO10" s="17">
        <v>0</v>
      </c>
      <c r="JP10" s="17">
        <v>139.69999999999999</v>
      </c>
      <c r="JQ10" s="17">
        <v>136.66667000000001</v>
      </c>
      <c r="JR10" s="17">
        <v>136.66667000000001</v>
      </c>
      <c r="JS10" s="17">
        <v>3.0333299999999999</v>
      </c>
      <c r="JT10" s="17">
        <v>69.400000000000006</v>
      </c>
      <c r="JU10" s="17">
        <v>68.333330000000004</v>
      </c>
      <c r="JV10" s="17">
        <v>68.333330000000004</v>
      </c>
      <c r="JW10" s="17">
        <v>1.06667</v>
      </c>
      <c r="JX10" s="17">
        <v>0</v>
      </c>
      <c r="JY10" s="17">
        <v>0</v>
      </c>
      <c r="JZ10" s="17">
        <v>0</v>
      </c>
      <c r="KA10" s="17">
        <v>0</v>
      </c>
      <c r="KB10" s="17"/>
      <c r="KC10" s="17"/>
      <c r="KD10" s="17"/>
      <c r="KE10" s="17">
        <v>0</v>
      </c>
      <c r="KF10" s="17"/>
      <c r="KG10" s="17"/>
      <c r="KH10" s="17"/>
      <c r="KI10" s="17">
        <v>0</v>
      </c>
      <c r="KJ10" s="17"/>
      <c r="KK10" s="17"/>
      <c r="KL10" s="17"/>
      <c r="KM10" s="17">
        <v>0</v>
      </c>
      <c r="KN10" s="17"/>
      <c r="KO10" s="17"/>
      <c r="KP10" s="17"/>
      <c r="KQ10" s="17">
        <v>0</v>
      </c>
      <c r="KR10" s="17"/>
      <c r="KS10" s="17"/>
      <c r="KT10" s="17"/>
      <c r="KU10" s="17">
        <v>0</v>
      </c>
      <c r="KV10" s="17"/>
      <c r="KW10" s="17"/>
      <c r="KX10" s="17"/>
      <c r="KY10" s="17">
        <v>0</v>
      </c>
      <c r="KZ10" s="17"/>
      <c r="LA10" s="17"/>
      <c r="LB10" s="17"/>
      <c r="LC10" s="17">
        <v>0</v>
      </c>
      <c r="LD10" s="17">
        <v>4.5999999999999996</v>
      </c>
      <c r="LE10" s="17">
        <v>3.99</v>
      </c>
      <c r="LF10" s="17">
        <v>3.9931199999999998</v>
      </c>
      <c r="LG10" s="17">
        <v>0.60687999999999998</v>
      </c>
      <c r="LH10" s="17">
        <v>174.8</v>
      </c>
      <c r="LI10" s="17">
        <v>133.09</v>
      </c>
      <c r="LJ10" s="17">
        <v>125.70129</v>
      </c>
      <c r="LK10" s="17">
        <v>49.098709999999997</v>
      </c>
      <c r="LL10" s="17">
        <v>124.8</v>
      </c>
      <c r="LM10" s="17">
        <v>133.68</v>
      </c>
      <c r="LN10" s="17">
        <v>133.67995999999999</v>
      </c>
      <c r="LO10" s="17">
        <v>-8.8799600000000005</v>
      </c>
      <c r="LP10" s="17">
        <v>60.4</v>
      </c>
      <c r="LQ10" s="17">
        <v>67.459999999999994</v>
      </c>
      <c r="LR10" s="17">
        <v>63.678930000000001</v>
      </c>
      <c r="LS10" s="17">
        <v>-3.2789299999999999</v>
      </c>
      <c r="LT10" s="17">
        <v>77.400000000000006</v>
      </c>
      <c r="LU10" s="17">
        <v>78.569999999999993</v>
      </c>
      <c r="LV10" s="17">
        <v>62.284320000000001</v>
      </c>
      <c r="LW10" s="17">
        <v>15.115679999999999</v>
      </c>
      <c r="LX10" s="17">
        <v>18.7</v>
      </c>
      <c r="LY10" s="17">
        <v>22</v>
      </c>
      <c r="LZ10" s="17">
        <v>30.097560000000001</v>
      </c>
      <c r="MA10" s="17">
        <v>-11.39756</v>
      </c>
      <c r="MB10" s="17"/>
      <c r="MC10" s="17"/>
      <c r="MD10" s="17"/>
      <c r="ME10" s="17">
        <v>0</v>
      </c>
      <c r="MF10" s="17">
        <v>0</v>
      </c>
      <c r="MG10" s="17">
        <v>0</v>
      </c>
      <c r="MH10" s="17">
        <v>0</v>
      </c>
      <c r="MI10" s="17">
        <v>0</v>
      </c>
      <c r="MJ10" s="17"/>
      <c r="MK10" s="17"/>
      <c r="ML10" s="17"/>
      <c r="MM10" s="17">
        <v>0</v>
      </c>
      <c r="MN10" s="17"/>
      <c r="MO10" s="17"/>
      <c r="MP10" s="17"/>
      <c r="MQ10" s="17">
        <v>0</v>
      </c>
      <c r="MR10" s="17">
        <v>123.4</v>
      </c>
      <c r="MS10" s="17">
        <v>144.31333000000001</v>
      </c>
      <c r="MT10" s="17">
        <v>121.33333</v>
      </c>
      <c r="MU10" s="17">
        <v>2.0666699999999998</v>
      </c>
      <c r="MV10" s="17">
        <v>58.8</v>
      </c>
      <c r="MW10" s="17">
        <v>72.156670000000005</v>
      </c>
      <c r="MX10" s="17">
        <v>60.666670000000003</v>
      </c>
      <c r="MY10" s="17">
        <v>-1.8666700000000001</v>
      </c>
      <c r="MZ10" s="17">
        <v>0</v>
      </c>
      <c r="NA10" s="17">
        <v>0</v>
      </c>
      <c r="NB10" s="17"/>
      <c r="NC10" s="17">
        <v>0</v>
      </c>
      <c r="ND10" s="17"/>
      <c r="NE10" s="17"/>
      <c r="NF10" s="17"/>
      <c r="NG10" s="17">
        <v>0</v>
      </c>
      <c r="NH10" s="17"/>
      <c r="NI10" s="17"/>
      <c r="NJ10" s="17"/>
      <c r="NK10" s="17">
        <v>0</v>
      </c>
      <c r="NL10" s="17"/>
      <c r="NM10" s="17"/>
      <c r="NN10" s="17"/>
      <c r="NO10" s="17">
        <v>0</v>
      </c>
      <c r="NP10" s="17"/>
      <c r="NQ10" s="17"/>
      <c r="NR10" s="17"/>
      <c r="NS10" s="17">
        <v>0</v>
      </c>
      <c r="NT10" s="17"/>
      <c r="NU10" s="17"/>
      <c r="NV10" s="17"/>
      <c r="NW10" s="17">
        <v>0</v>
      </c>
      <c r="NX10" s="17"/>
      <c r="NY10" s="17"/>
      <c r="NZ10" s="17"/>
      <c r="OA10" s="17">
        <v>0</v>
      </c>
      <c r="OB10" s="17"/>
      <c r="OC10" s="17"/>
      <c r="OD10" s="17"/>
      <c r="OE10" s="17">
        <v>0</v>
      </c>
      <c r="OF10" s="17">
        <v>102.5</v>
      </c>
      <c r="OG10" s="17">
        <v>98.81</v>
      </c>
      <c r="OH10" s="17">
        <v>98.811999999999998</v>
      </c>
      <c r="OI10" s="17">
        <v>3.6880000000000002</v>
      </c>
      <c r="OJ10" s="17">
        <v>0</v>
      </c>
      <c r="OK10" s="17">
        <v>0</v>
      </c>
      <c r="OL10" s="17">
        <v>0</v>
      </c>
      <c r="OM10" s="17">
        <v>0</v>
      </c>
      <c r="ON10" s="17">
        <v>0</v>
      </c>
      <c r="OO10" s="17">
        <v>9.49</v>
      </c>
      <c r="OP10" s="17">
        <v>9.4949999999999992</v>
      </c>
      <c r="OQ10" s="17">
        <v>-9.4949999999999992</v>
      </c>
      <c r="OR10" s="17">
        <v>0</v>
      </c>
      <c r="OS10" s="17">
        <v>0</v>
      </c>
      <c r="OT10" s="17">
        <v>0</v>
      </c>
      <c r="OU10" s="17">
        <v>0</v>
      </c>
      <c r="OV10" s="17">
        <v>20</v>
      </c>
      <c r="OW10" s="17">
        <v>20</v>
      </c>
      <c r="OX10" s="17">
        <v>17.560980000000001</v>
      </c>
      <c r="OY10" s="17">
        <v>2.4390200000000002</v>
      </c>
      <c r="OZ10" s="17">
        <v>9.9</v>
      </c>
      <c r="PA10" s="17">
        <v>9.98</v>
      </c>
      <c r="PB10" s="17">
        <v>9.9830000000000005</v>
      </c>
      <c r="PC10" s="17">
        <v>-8.3000000000000004E-2</v>
      </c>
      <c r="PD10" s="17">
        <v>5.5</v>
      </c>
      <c r="PE10" s="17">
        <v>5.67</v>
      </c>
      <c r="PF10" s="17">
        <v>5.67</v>
      </c>
      <c r="PG10" s="17">
        <v>-0.17</v>
      </c>
      <c r="PH10" s="17">
        <v>1.1000000000000001</v>
      </c>
      <c r="PI10" s="17">
        <v>1.23</v>
      </c>
      <c r="PJ10" s="17">
        <v>1.23</v>
      </c>
      <c r="PK10" s="17">
        <v>-0.13</v>
      </c>
      <c r="PL10" s="17">
        <v>3.4</v>
      </c>
      <c r="PM10" s="17">
        <v>3.4</v>
      </c>
      <c r="PN10" s="17">
        <v>3.4</v>
      </c>
      <c r="PO10" s="17">
        <v>0</v>
      </c>
      <c r="PP10" s="17">
        <v>5</v>
      </c>
      <c r="PQ10" s="17">
        <v>5</v>
      </c>
      <c r="PR10" s="17">
        <v>5</v>
      </c>
      <c r="PS10" s="17">
        <v>0</v>
      </c>
      <c r="PT10" s="17">
        <v>20.2</v>
      </c>
      <c r="PU10" s="17">
        <v>19.510000000000002</v>
      </c>
      <c r="PV10" s="17">
        <v>19.5122</v>
      </c>
      <c r="PW10" s="17">
        <v>0.68779999999999997</v>
      </c>
      <c r="PX10" s="17">
        <v>20</v>
      </c>
      <c r="PY10" s="17">
        <v>19.510000000000002</v>
      </c>
      <c r="PZ10" s="17">
        <v>19.5122</v>
      </c>
      <c r="QA10" s="17">
        <v>0.48780000000000001</v>
      </c>
      <c r="QB10" s="17">
        <v>18.5</v>
      </c>
      <c r="QC10" s="17">
        <v>17.559999999999999</v>
      </c>
      <c r="QD10" s="17">
        <v>17.560980000000001</v>
      </c>
      <c r="QE10" s="17">
        <v>0.93901999999999997</v>
      </c>
      <c r="QF10" s="17">
        <v>3.6</v>
      </c>
      <c r="QG10" s="17">
        <v>3.5</v>
      </c>
      <c r="QH10" s="17">
        <v>3.5</v>
      </c>
      <c r="QI10" s="17">
        <v>0.1</v>
      </c>
      <c r="QJ10" s="17">
        <v>9.3000000000000007</v>
      </c>
      <c r="QK10" s="17">
        <v>9.1999999999999993</v>
      </c>
      <c r="QL10" s="17">
        <v>9.1999999999999993</v>
      </c>
      <c r="QM10" s="17">
        <v>0.1</v>
      </c>
      <c r="QN10" s="17">
        <v>0</v>
      </c>
      <c r="QO10" s="17">
        <v>0</v>
      </c>
      <c r="QP10" s="17">
        <v>0</v>
      </c>
      <c r="QQ10" s="17">
        <v>0</v>
      </c>
      <c r="QR10" s="17">
        <v>0</v>
      </c>
      <c r="QS10" s="17">
        <v>0</v>
      </c>
      <c r="QT10" s="17">
        <v>0</v>
      </c>
      <c r="QU10" s="17">
        <v>0</v>
      </c>
      <c r="QV10" s="17">
        <v>31.9</v>
      </c>
      <c r="QW10" s="17">
        <v>21.11</v>
      </c>
      <c r="QX10" s="17">
        <v>21.106000000000002</v>
      </c>
      <c r="QY10" s="17">
        <v>10.794</v>
      </c>
      <c r="QZ10" s="17">
        <v>83.9</v>
      </c>
      <c r="RA10" s="17">
        <v>57.44</v>
      </c>
      <c r="RB10" s="17">
        <v>57.442</v>
      </c>
      <c r="RC10" s="17">
        <v>26.457999999999998</v>
      </c>
      <c r="RD10" s="17"/>
      <c r="RE10" s="17"/>
      <c r="RF10" s="17"/>
      <c r="RG10" s="17">
        <v>0</v>
      </c>
      <c r="RH10" s="17"/>
      <c r="RI10" s="17"/>
      <c r="RJ10" s="17"/>
      <c r="RK10" s="17">
        <v>0</v>
      </c>
      <c r="RL10" s="17">
        <v>2.2000000000000002</v>
      </c>
      <c r="RM10" s="17">
        <v>2.4</v>
      </c>
      <c r="RN10" s="17">
        <v>2.4</v>
      </c>
      <c r="RO10" s="17">
        <v>-0.2</v>
      </c>
      <c r="RP10" s="17"/>
      <c r="RQ10" s="17"/>
      <c r="RR10" s="17"/>
      <c r="RS10" s="17">
        <v>0</v>
      </c>
      <c r="RT10" s="17">
        <v>0</v>
      </c>
      <c r="RU10" s="17">
        <v>0</v>
      </c>
      <c r="RV10" s="17">
        <v>0</v>
      </c>
      <c r="RW10" s="17">
        <v>0</v>
      </c>
      <c r="RX10" s="17">
        <v>2.4</v>
      </c>
      <c r="RY10" s="17">
        <v>2.4</v>
      </c>
      <c r="RZ10" s="17">
        <v>2.4</v>
      </c>
      <c r="SA10" s="17">
        <v>0</v>
      </c>
      <c r="SB10" s="17">
        <v>20.3</v>
      </c>
      <c r="SC10" s="17">
        <v>19.87</v>
      </c>
      <c r="SD10" s="17">
        <v>11.9659</v>
      </c>
      <c r="SE10" s="17">
        <v>8.3340999999999994</v>
      </c>
      <c r="SF10" s="17">
        <v>3.1</v>
      </c>
      <c r="SG10" s="17">
        <v>2</v>
      </c>
      <c r="SH10" s="17">
        <v>2</v>
      </c>
      <c r="SI10" s="17">
        <v>1.1000000000000001</v>
      </c>
      <c r="SJ10" s="17"/>
      <c r="SK10" s="17">
        <v>0.7</v>
      </c>
      <c r="SL10" s="17">
        <v>0.7</v>
      </c>
      <c r="SM10" s="17">
        <v>-0.7</v>
      </c>
      <c r="SN10" s="17">
        <v>19.8</v>
      </c>
      <c r="SO10" s="17">
        <v>19.12</v>
      </c>
      <c r="SP10" s="17">
        <v>19.121949999999998</v>
      </c>
      <c r="SQ10" s="17">
        <v>0.67805000000000004</v>
      </c>
      <c r="SR10" s="17">
        <v>9.6999999999999993</v>
      </c>
      <c r="SS10" s="17">
        <v>9.5</v>
      </c>
      <c r="ST10" s="17">
        <v>9.5</v>
      </c>
      <c r="SU10" s="17">
        <v>0.2</v>
      </c>
      <c r="SV10" s="17">
        <v>16.7</v>
      </c>
      <c r="SW10" s="17">
        <v>16.59</v>
      </c>
      <c r="SX10" s="17">
        <v>16.585370000000001</v>
      </c>
      <c r="SY10" s="17">
        <v>0.11463</v>
      </c>
      <c r="SZ10" s="17">
        <v>20.2</v>
      </c>
      <c r="TA10" s="17">
        <v>19.510000000000002</v>
      </c>
      <c r="TB10" s="17">
        <v>19.5122</v>
      </c>
      <c r="TC10" s="17">
        <v>0.68779999999999997</v>
      </c>
      <c r="TD10" s="17">
        <v>19.899999999999999</v>
      </c>
      <c r="TE10" s="17">
        <v>19.32</v>
      </c>
      <c r="TF10" s="17">
        <v>19.317070000000001</v>
      </c>
      <c r="TG10" s="17">
        <v>0.58292999999999995</v>
      </c>
      <c r="TH10" s="17">
        <v>24.7</v>
      </c>
      <c r="TI10" s="17">
        <v>13</v>
      </c>
      <c r="TJ10" s="17">
        <v>13.005000000000001</v>
      </c>
      <c r="TK10" s="17">
        <v>11.695</v>
      </c>
      <c r="TL10" s="17">
        <v>16.899999999999999</v>
      </c>
      <c r="TM10" s="17">
        <v>24.03</v>
      </c>
      <c r="TN10" s="17">
        <v>24.033999999999999</v>
      </c>
      <c r="TO10" s="17">
        <v>-7.1340000000000003</v>
      </c>
      <c r="TP10" s="17">
        <v>0</v>
      </c>
      <c r="TQ10" s="17">
        <v>0</v>
      </c>
      <c r="TR10" s="17">
        <v>0</v>
      </c>
      <c r="TS10" s="17">
        <v>0</v>
      </c>
      <c r="TT10" s="17">
        <v>83.9</v>
      </c>
      <c r="TU10" s="17">
        <v>56.73</v>
      </c>
      <c r="TV10" s="17">
        <v>56.731999999999999</v>
      </c>
      <c r="TW10" s="17">
        <v>27.167999999999999</v>
      </c>
      <c r="TX10" s="17">
        <v>87.7</v>
      </c>
      <c r="TY10" s="17">
        <v>75.16</v>
      </c>
      <c r="TZ10" s="17">
        <v>75.165000000000006</v>
      </c>
      <c r="UA10" s="17">
        <v>12.535</v>
      </c>
      <c r="UB10" s="17">
        <v>9.1</v>
      </c>
      <c r="UC10" s="17">
        <v>4.74</v>
      </c>
      <c r="UD10" s="17">
        <v>4.74</v>
      </c>
      <c r="UE10" s="17">
        <v>4.3600000000000003</v>
      </c>
      <c r="UF10" s="17">
        <v>1.7</v>
      </c>
      <c r="UG10" s="17">
        <v>2.83</v>
      </c>
      <c r="UH10" s="17">
        <v>2.8260000000000001</v>
      </c>
      <c r="UI10" s="17">
        <v>-1.1259999999999999</v>
      </c>
      <c r="UJ10" s="17">
        <v>21</v>
      </c>
      <c r="UK10" s="17">
        <v>19.510000000000002</v>
      </c>
      <c r="UL10" s="17">
        <v>19.5122</v>
      </c>
      <c r="UM10" s="17">
        <v>1.4878</v>
      </c>
      <c r="UN10" s="17">
        <v>6.9</v>
      </c>
      <c r="UO10" s="17">
        <v>8</v>
      </c>
      <c r="UP10" s="17">
        <v>8</v>
      </c>
      <c r="UQ10" s="17">
        <v>-1.1000000000000001</v>
      </c>
      <c r="UR10" s="17">
        <v>8.8000000000000007</v>
      </c>
      <c r="US10" s="17">
        <v>7.9</v>
      </c>
      <c r="UT10" s="17">
        <v>7.9</v>
      </c>
      <c r="UU10" s="17">
        <v>0.9</v>
      </c>
      <c r="UV10" s="17">
        <v>20.399999999999999</v>
      </c>
      <c r="UW10" s="17">
        <v>19.510000000000002</v>
      </c>
      <c r="UX10" s="17">
        <v>19.5122</v>
      </c>
      <c r="UY10" s="17">
        <v>0.88780000000000003</v>
      </c>
      <c r="UZ10" s="17">
        <v>20.399999999999999</v>
      </c>
      <c r="VA10" s="17">
        <v>19.510000000000002</v>
      </c>
      <c r="VB10" s="17">
        <v>19.5122</v>
      </c>
      <c r="VC10" s="17">
        <v>0.88780000000000003</v>
      </c>
      <c r="VD10" s="17">
        <v>20.2</v>
      </c>
      <c r="VE10" s="17">
        <v>19.510000000000002</v>
      </c>
      <c r="VF10" s="17">
        <v>19.5122</v>
      </c>
      <c r="VG10" s="17">
        <v>0.68779999999999997</v>
      </c>
      <c r="VH10" s="17">
        <v>0</v>
      </c>
      <c r="VI10" s="17">
        <v>5.79</v>
      </c>
      <c r="VJ10" s="17">
        <v>5.7939999999999996</v>
      </c>
      <c r="VK10" s="17">
        <v>-5.7939999999999996</v>
      </c>
      <c r="VL10" s="17">
        <v>0</v>
      </c>
      <c r="VM10" s="17">
        <v>0</v>
      </c>
      <c r="VN10" s="17">
        <v>0</v>
      </c>
      <c r="VO10" s="17">
        <v>0</v>
      </c>
      <c r="VP10" s="17">
        <v>0</v>
      </c>
      <c r="VQ10" s="17">
        <v>0</v>
      </c>
      <c r="VR10" s="17">
        <v>0</v>
      </c>
      <c r="VS10" s="17">
        <v>0</v>
      </c>
      <c r="VT10" s="17">
        <v>0</v>
      </c>
      <c r="VU10" s="17">
        <v>0</v>
      </c>
      <c r="VV10" s="17">
        <v>0</v>
      </c>
      <c r="VW10" s="17">
        <v>0</v>
      </c>
      <c r="VX10" s="17">
        <v>0.4</v>
      </c>
      <c r="VY10" s="17">
        <v>0.6</v>
      </c>
      <c r="VZ10" s="17">
        <v>0.6</v>
      </c>
      <c r="WA10" s="17">
        <v>-0.2</v>
      </c>
      <c r="WB10" s="17">
        <v>58.1</v>
      </c>
      <c r="WC10" s="17">
        <v>57.2</v>
      </c>
      <c r="WD10" s="17">
        <v>55.896000000000001</v>
      </c>
      <c r="WE10" s="17">
        <v>2.2040000000000002</v>
      </c>
      <c r="WF10" s="17">
        <v>63</v>
      </c>
      <c r="WG10" s="17">
        <v>61.9</v>
      </c>
      <c r="WH10" s="17">
        <v>42.491999999999997</v>
      </c>
      <c r="WI10" s="17">
        <v>20.507999999999999</v>
      </c>
      <c r="WJ10" s="17">
        <v>0</v>
      </c>
      <c r="WK10" s="17">
        <v>0</v>
      </c>
      <c r="WL10" s="17">
        <v>0</v>
      </c>
      <c r="WM10" s="17">
        <v>0</v>
      </c>
      <c r="WN10" s="17">
        <v>0</v>
      </c>
      <c r="WO10" s="17">
        <v>0</v>
      </c>
      <c r="WP10" s="17">
        <v>0</v>
      </c>
      <c r="WQ10" s="17">
        <v>0</v>
      </c>
      <c r="WR10" s="17">
        <v>9.5</v>
      </c>
      <c r="WS10" s="17">
        <v>9.4</v>
      </c>
      <c r="WT10" s="17">
        <v>9.4</v>
      </c>
      <c r="WU10" s="17">
        <v>0.1</v>
      </c>
      <c r="WV10" s="17">
        <v>19.899999999999999</v>
      </c>
      <c r="WW10" s="17">
        <v>19.32</v>
      </c>
      <c r="WX10" s="17">
        <v>19.317070000000001</v>
      </c>
      <c r="WY10" s="17">
        <v>0.58292999999999995</v>
      </c>
      <c r="WZ10" s="17">
        <v>0</v>
      </c>
      <c r="XA10" s="17">
        <v>0</v>
      </c>
      <c r="XB10" s="17"/>
      <c r="XC10" s="17">
        <v>0</v>
      </c>
      <c r="XD10" s="17">
        <v>37.5</v>
      </c>
      <c r="XE10" s="17">
        <v>38</v>
      </c>
      <c r="XF10" s="17">
        <v>40</v>
      </c>
      <c r="XG10" s="17">
        <v>-2.5</v>
      </c>
      <c r="XH10" s="17"/>
      <c r="XI10" s="17"/>
      <c r="XJ10" s="17">
        <v>15</v>
      </c>
      <c r="XK10" s="17">
        <v>-15</v>
      </c>
      <c r="XL10" s="17">
        <v>29.5</v>
      </c>
      <c r="XM10" s="17">
        <v>28.32</v>
      </c>
      <c r="XN10" s="17">
        <v>29.184000000000001</v>
      </c>
      <c r="XO10" s="17">
        <v>0.316</v>
      </c>
      <c r="XP10" s="17">
        <v>3.4</v>
      </c>
      <c r="XQ10" s="17">
        <v>3.68</v>
      </c>
      <c r="XR10" s="17">
        <v>2.8159999999999998</v>
      </c>
      <c r="XS10" s="17">
        <v>0.58399999999999996</v>
      </c>
      <c r="XT10" s="17"/>
      <c r="XU10" s="17"/>
      <c r="XV10" s="17"/>
      <c r="XW10" s="17">
        <v>0</v>
      </c>
      <c r="XX10" s="17"/>
      <c r="XY10" s="17"/>
      <c r="XZ10" s="17"/>
      <c r="YA10" s="17">
        <v>0</v>
      </c>
      <c r="YB10" s="17"/>
      <c r="YC10" s="17"/>
      <c r="YD10" s="17"/>
      <c r="YE10" s="17">
        <v>0</v>
      </c>
    </row>
    <row r="11" spans="1:655" ht="24" customHeight="1" x14ac:dyDescent="0.35">
      <c r="A11" s="1"/>
      <c r="B11" s="16" t="s">
        <v>58</v>
      </c>
      <c r="C11" s="16" t="s">
        <v>786</v>
      </c>
      <c r="D11" s="17"/>
      <c r="E11" s="17"/>
      <c r="F11" s="17"/>
      <c r="G11" s="17">
        <v>0</v>
      </c>
      <c r="H11" s="17"/>
      <c r="I11" s="17"/>
      <c r="J11" s="17"/>
      <c r="K11" s="17">
        <v>0</v>
      </c>
      <c r="L11" s="17">
        <v>99.54</v>
      </c>
      <c r="M11" s="17">
        <v>105</v>
      </c>
      <c r="N11" s="17">
        <v>105</v>
      </c>
      <c r="O11" s="17">
        <v>-5.46</v>
      </c>
      <c r="P11" s="17">
        <v>595.5</v>
      </c>
      <c r="Q11" s="17">
        <v>597.07000000000005</v>
      </c>
      <c r="R11" s="17">
        <v>597.06966999999997</v>
      </c>
      <c r="S11" s="17">
        <v>-1.5696699999999999</v>
      </c>
      <c r="T11" s="17">
        <v>198.5</v>
      </c>
      <c r="U11" s="17">
        <v>195.18</v>
      </c>
      <c r="V11" s="17">
        <v>195.18487999999999</v>
      </c>
      <c r="W11" s="17">
        <v>3.3151199999999998</v>
      </c>
      <c r="X11" s="17"/>
      <c r="Y11" s="17"/>
      <c r="Z11" s="17"/>
      <c r="AA11" s="17">
        <v>0</v>
      </c>
      <c r="AB11" s="17"/>
      <c r="AC11" s="17"/>
      <c r="AD11" s="17"/>
      <c r="AE11" s="17">
        <v>0</v>
      </c>
      <c r="AF11" s="17">
        <v>90.7</v>
      </c>
      <c r="AG11" s="17">
        <v>92.22</v>
      </c>
      <c r="AH11" s="17">
        <v>92.226339999999993</v>
      </c>
      <c r="AI11" s="17">
        <v>-1.52634</v>
      </c>
      <c r="AJ11" s="17">
        <v>164.5</v>
      </c>
      <c r="AK11" s="17">
        <v>172.29</v>
      </c>
      <c r="AL11" s="17">
        <v>172.29338999999999</v>
      </c>
      <c r="AM11" s="17">
        <v>-7.7933899999999996</v>
      </c>
      <c r="AN11" s="17"/>
      <c r="AO11" s="17"/>
      <c r="AP11" s="17"/>
      <c r="AQ11" s="17">
        <v>0</v>
      </c>
      <c r="AR11" s="17"/>
      <c r="AS11" s="17"/>
      <c r="AT11" s="17"/>
      <c r="AU11" s="17">
        <v>0</v>
      </c>
      <c r="AV11" s="17">
        <v>106.8</v>
      </c>
      <c r="AW11" s="17">
        <v>111.11111</v>
      </c>
      <c r="AX11" s="17">
        <v>116.66667</v>
      </c>
      <c r="AY11" s="17">
        <v>-9.8666699999999992</v>
      </c>
      <c r="AZ11" s="17">
        <v>106.5</v>
      </c>
      <c r="BA11" s="17">
        <v>111.11111</v>
      </c>
      <c r="BB11" s="17">
        <v>116.66667</v>
      </c>
      <c r="BC11" s="17">
        <v>-10.16667</v>
      </c>
      <c r="BD11" s="17">
        <v>106</v>
      </c>
      <c r="BE11" s="17">
        <v>111.11111</v>
      </c>
      <c r="BF11" s="17">
        <v>116.66667</v>
      </c>
      <c r="BG11" s="17">
        <v>-10.66667</v>
      </c>
      <c r="BH11" s="17">
        <v>208.3</v>
      </c>
      <c r="BI11" s="17">
        <v>166.66667000000001</v>
      </c>
      <c r="BJ11" s="17">
        <v>175</v>
      </c>
      <c r="BK11" s="17">
        <v>33.299999999999997</v>
      </c>
      <c r="BL11" s="17">
        <v>107.8</v>
      </c>
      <c r="BM11" s="17">
        <v>119.66</v>
      </c>
      <c r="BN11" s="17">
        <v>119.65812</v>
      </c>
      <c r="BO11" s="17">
        <v>-11.85812</v>
      </c>
      <c r="BP11" s="17">
        <v>66.2</v>
      </c>
      <c r="BQ11" s="17">
        <v>59.83</v>
      </c>
      <c r="BR11" s="17">
        <v>59.829059999999998</v>
      </c>
      <c r="BS11" s="17">
        <v>6.37094</v>
      </c>
      <c r="BT11" s="17">
        <v>562.4</v>
      </c>
      <c r="BU11" s="17">
        <v>568.29999999999995</v>
      </c>
      <c r="BV11" s="17">
        <v>568.29854</v>
      </c>
      <c r="BW11" s="17">
        <v>-5.8985399999999997</v>
      </c>
      <c r="BX11" s="17">
        <v>10.5</v>
      </c>
      <c r="BY11" s="17">
        <v>10.56</v>
      </c>
      <c r="BZ11" s="17">
        <v>10.561999999999999</v>
      </c>
      <c r="CA11" s="17">
        <v>-6.2E-2</v>
      </c>
      <c r="CB11" s="17"/>
      <c r="CC11" s="17"/>
      <c r="CD11" s="17"/>
      <c r="CE11" s="17">
        <v>0</v>
      </c>
      <c r="CF11" s="17"/>
      <c r="CG11" s="17"/>
      <c r="CH11" s="17"/>
      <c r="CI11" s="17">
        <v>0</v>
      </c>
      <c r="CJ11" s="17"/>
      <c r="CK11" s="17"/>
      <c r="CL11" s="17"/>
      <c r="CM11" s="17">
        <v>0</v>
      </c>
      <c r="CN11" s="17"/>
      <c r="CO11" s="17"/>
      <c r="CP11" s="17"/>
      <c r="CQ11" s="17">
        <v>0</v>
      </c>
      <c r="CR11" s="17">
        <v>164.5</v>
      </c>
      <c r="CS11" s="17">
        <v>164.71</v>
      </c>
      <c r="CT11" s="17">
        <v>164.70732000000001</v>
      </c>
      <c r="CU11" s="17">
        <v>-0.20732</v>
      </c>
      <c r="CV11" s="17">
        <v>7.4</v>
      </c>
      <c r="CW11" s="17">
        <v>7.12</v>
      </c>
      <c r="CX11" s="17">
        <v>5.1346499999999997</v>
      </c>
      <c r="CY11" s="17">
        <v>2.2653500000000002</v>
      </c>
      <c r="CZ11" s="17">
        <v>3.6</v>
      </c>
      <c r="DA11" s="17">
        <v>3.91</v>
      </c>
      <c r="DB11" s="17">
        <v>2.8184800000000001</v>
      </c>
      <c r="DC11" s="17">
        <v>0.78151999999999999</v>
      </c>
      <c r="DD11" s="17">
        <v>0</v>
      </c>
      <c r="DE11" s="17">
        <v>0</v>
      </c>
      <c r="DF11" s="17"/>
      <c r="DG11" s="17">
        <v>0</v>
      </c>
      <c r="DH11" s="17">
        <v>6.7</v>
      </c>
      <c r="DI11" s="17">
        <v>6.88</v>
      </c>
      <c r="DJ11" s="17">
        <v>6.8787000000000003</v>
      </c>
      <c r="DK11" s="17">
        <v>-0.1787</v>
      </c>
      <c r="DL11" s="17">
        <v>10.1</v>
      </c>
      <c r="DM11" s="17">
        <v>10</v>
      </c>
      <c r="DN11" s="17">
        <v>8.1736000000000004</v>
      </c>
      <c r="DO11" s="17">
        <v>1.9263999999999999</v>
      </c>
      <c r="DP11" s="17">
        <v>84.8</v>
      </c>
      <c r="DQ11" s="17">
        <v>83.76</v>
      </c>
      <c r="DR11" s="17">
        <v>44.764240000000001</v>
      </c>
      <c r="DS11" s="17">
        <v>40.035760000000003</v>
      </c>
      <c r="DT11" s="17">
        <v>6</v>
      </c>
      <c r="DU11" s="17">
        <v>8.91</v>
      </c>
      <c r="DV11" s="17">
        <v>4.7632000000000003</v>
      </c>
      <c r="DW11" s="17">
        <v>1.2367999999999999</v>
      </c>
      <c r="DX11" s="17"/>
      <c r="DY11" s="17"/>
      <c r="DZ11" s="17"/>
      <c r="EA11" s="17">
        <v>0</v>
      </c>
      <c r="EB11" s="17"/>
      <c r="EC11" s="17"/>
      <c r="ED11" s="17"/>
      <c r="EE11" s="17">
        <v>0</v>
      </c>
      <c r="EF11" s="17"/>
      <c r="EG11" s="17"/>
      <c r="EH11" s="17"/>
      <c r="EI11" s="17">
        <v>0</v>
      </c>
      <c r="EJ11" s="17">
        <v>110.9</v>
      </c>
      <c r="EK11" s="17">
        <v>112.91</v>
      </c>
      <c r="EL11" s="17">
        <v>112.90537</v>
      </c>
      <c r="EM11" s="17">
        <v>-2.0053700000000001</v>
      </c>
      <c r="EN11" s="17">
        <v>150.9</v>
      </c>
      <c r="EO11" s="17">
        <v>221.26</v>
      </c>
      <c r="EP11" s="17">
        <v>221.55625000000001</v>
      </c>
      <c r="EQ11" s="17">
        <v>-70.65625</v>
      </c>
      <c r="ER11" s="17"/>
      <c r="ES11" s="17"/>
      <c r="ET11" s="17"/>
      <c r="EU11" s="17">
        <v>0</v>
      </c>
      <c r="EV11" s="17"/>
      <c r="EW11" s="17"/>
      <c r="EX11" s="17"/>
      <c r="EY11" s="17">
        <v>0</v>
      </c>
      <c r="EZ11" s="17"/>
      <c r="FA11" s="17"/>
      <c r="FB11" s="17"/>
      <c r="FC11" s="17">
        <v>0</v>
      </c>
      <c r="FD11" s="17">
        <v>6.5</v>
      </c>
      <c r="FE11" s="17">
        <v>6.39</v>
      </c>
      <c r="FF11" s="17">
        <v>6.39</v>
      </c>
      <c r="FG11" s="17">
        <v>0.11</v>
      </c>
      <c r="FH11" s="17">
        <v>310.7</v>
      </c>
      <c r="FI11" s="17">
        <v>337.32</v>
      </c>
      <c r="FJ11" s="17">
        <v>458.87804999999997</v>
      </c>
      <c r="FK11" s="17">
        <v>-148.17805000000001</v>
      </c>
      <c r="FL11" s="17">
        <v>75.7</v>
      </c>
      <c r="FM11" s="17">
        <v>79.38</v>
      </c>
      <c r="FN11" s="17">
        <v>79.38167</v>
      </c>
      <c r="FO11" s="17">
        <v>-3.68167</v>
      </c>
      <c r="FP11" s="17">
        <v>134.5</v>
      </c>
      <c r="FQ11" s="17">
        <v>148.63</v>
      </c>
      <c r="FR11" s="17">
        <v>148.62634</v>
      </c>
      <c r="FS11" s="17">
        <v>-14.126340000000001</v>
      </c>
      <c r="FT11" s="17">
        <v>42.4</v>
      </c>
      <c r="FU11" s="17">
        <v>41.5</v>
      </c>
      <c r="FV11" s="17">
        <v>41.498959999999997</v>
      </c>
      <c r="FW11" s="17">
        <v>0.90103999999999995</v>
      </c>
      <c r="FX11" s="17">
        <v>18.7</v>
      </c>
      <c r="FY11" s="17">
        <v>19.29</v>
      </c>
      <c r="FZ11" s="17">
        <v>19.28585</v>
      </c>
      <c r="GA11" s="17">
        <v>-0.58584999999999998</v>
      </c>
      <c r="GB11" s="17">
        <v>19.71649</v>
      </c>
      <c r="GC11" s="17">
        <v>19.41</v>
      </c>
      <c r="GD11" s="17">
        <v>19.414629999999999</v>
      </c>
      <c r="GE11" s="17">
        <v>0.30186000000000002</v>
      </c>
      <c r="GF11" s="17">
        <v>91.1</v>
      </c>
      <c r="GG11" s="17">
        <v>87.66</v>
      </c>
      <c r="GH11" s="17">
        <v>87.657560000000004</v>
      </c>
      <c r="GI11" s="17">
        <v>3.4424399999999999</v>
      </c>
      <c r="GJ11" s="17">
        <v>0</v>
      </c>
      <c r="GK11" s="17">
        <v>0</v>
      </c>
      <c r="GL11" s="17">
        <v>0</v>
      </c>
      <c r="GM11" s="17">
        <v>0</v>
      </c>
      <c r="GN11" s="17">
        <v>0</v>
      </c>
      <c r="GO11" s="17">
        <v>0</v>
      </c>
      <c r="GP11" s="17">
        <v>0</v>
      </c>
      <c r="GQ11" s="17">
        <v>0</v>
      </c>
      <c r="GR11" s="17">
        <v>0</v>
      </c>
      <c r="GS11" s="17">
        <v>0</v>
      </c>
      <c r="GT11" s="17"/>
      <c r="GU11" s="17">
        <v>0</v>
      </c>
      <c r="GV11" s="17">
        <v>106.8</v>
      </c>
      <c r="GW11" s="17">
        <v>110.91</v>
      </c>
      <c r="GX11" s="17">
        <v>110.91316999999999</v>
      </c>
      <c r="GY11" s="17">
        <v>-4.1131700000000002</v>
      </c>
      <c r="GZ11" s="17">
        <v>8.1999999999999993</v>
      </c>
      <c r="HA11" s="17">
        <v>8.16</v>
      </c>
      <c r="HB11" s="17">
        <v>9.09</v>
      </c>
      <c r="HC11" s="17">
        <v>-0.89</v>
      </c>
      <c r="HD11" s="17">
        <v>6.3</v>
      </c>
      <c r="HE11" s="17">
        <v>7.08</v>
      </c>
      <c r="HF11" s="17">
        <v>9.9490999999999996</v>
      </c>
      <c r="HG11" s="17">
        <v>-3.6490999999999998</v>
      </c>
      <c r="HH11" s="17">
        <v>46.9</v>
      </c>
      <c r="HI11" s="17">
        <v>47.27</v>
      </c>
      <c r="HJ11" s="17">
        <v>47.26632</v>
      </c>
      <c r="HK11" s="17">
        <v>-0.36631999999999998</v>
      </c>
      <c r="HL11" s="17">
        <v>5.9</v>
      </c>
      <c r="HM11" s="17">
        <v>0</v>
      </c>
      <c r="HN11" s="17">
        <v>0</v>
      </c>
      <c r="HO11" s="17">
        <v>5.9</v>
      </c>
      <c r="HP11" s="17">
        <v>3.8</v>
      </c>
      <c r="HQ11" s="17">
        <v>3.89</v>
      </c>
      <c r="HR11" s="17">
        <v>3.8872599999999999</v>
      </c>
      <c r="HS11" s="17">
        <v>-8.7260000000000004E-2</v>
      </c>
      <c r="HT11" s="17">
        <v>38.799999999999997</v>
      </c>
      <c r="HU11" s="17">
        <v>34.42</v>
      </c>
      <c r="HV11" s="17">
        <v>34.419510000000002</v>
      </c>
      <c r="HW11" s="17">
        <v>4.38049</v>
      </c>
      <c r="HX11" s="17">
        <v>174</v>
      </c>
      <c r="HY11" s="17">
        <v>171.54</v>
      </c>
      <c r="HZ11" s="17">
        <v>171.54185000000001</v>
      </c>
      <c r="IA11" s="17">
        <v>2.4581499999999998</v>
      </c>
      <c r="IB11" s="17">
        <v>87.9</v>
      </c>
      <c r="IC11" s="17">
        <v>82.31</v>
      </c>
      <c r="ID11" s="17">
        <v>24.88889</v>
      </c>
      <c r="IE11" s="17">
        <v>63.011110000000002</v>
      </c>
      <c r="IF11" s="17"/>
      <c r="IG11" s="17"/>
      <c r="IH11" s="17"/>
      <c r="II11" s="17">
        <v>0</v>
      </c>
      <c r="IJ11" s="17"/>
      <c r="IK11" s="17"/>
      <c r="IL11" s="17"/>
      <c r="IM11" s="17">
        <v>0</v>
      </c>
      <c r="IN11" s="17">
        <v>0</v>
      </c>
      <c r="IO11" s="17">
        <v>0</v>
      </c>
      <c r="IP11" s="17">
        <v>0</v>
      </c>
      <c r="IQ11" s="17">
        <v>0</v>
      </c>
      <c r="IR11" s="17"/>
      <c r="IS11" s="17"/>
      <c r="IT11" s="17"/>
      <c r="IU11" s="17">
        <v>0</v>
      </c>
      <c r="IV11" s="17"/>
      <c r="IW11" s="17"/>
      <c r="IX11" s="17"/>
      <c r="IY11" s="17">
        <v>0</v>
      </c>
      <c r="IZ11" s="17"/>
      <c r="JA11" s="17"/>
      <c r="JB11" s="17"/>
      <c r="JC11" s="17">
        <v>0</v>
      </c>
      <c r="JD11" s="17">
        <v>86.6</v>
      </c>
      <c r="JE11" s="17">
        <v>88.82</v>
      </c>
      <c r="JF11" s="17">
        <v>88.815600000000003</v>
      </c>
      <c r="JG11" s="17">
        <v>-2.2155999999999998</v>
      </c>
      <c r="JH11" s="17">
        <v>0</v>
      </c>
      <c r="JI11" s="17"/>
      <c r="JJ11" s="17"/>
      <c r="JK11" s="17">
        <v>0</v>
      </c>
      <c r="JL11" s="17">
        <v>0</v>
      </c>
      <c r="JM11" s="17">
        <v>0</v>
      </c>
      <c r="JN11" s="17">
        <v>0</v>
      </c>
      <c r="JO11" s="17">
        <v>0</v>
      </c>
      <c r="JP11" s="17">
        <v>139</v>
      </c>
      <c r="JQ11" s="17">
        <v>136.66667000000001</v>
      </c>
      <c r="JR11" s="17">
        <v>136.66667000000001</v>
      </c>
      <c r="JS11" s="17">
        <v>2.3333300000000001</v>
      </c>
      <c r="JT11" s="17">
        <v>68.099999999999994</v>
      </c>
      <c r="JU11" s="17">
        <v>68.333330000000004</v>
      </c>
      <c r="JV11" s="17">
        <v>68.333330000000004</v>
      </c>
      <c r="JW11" s="17">
        <v>-0.23333000000000001</v>
      </c>
      <c r="JX11" s="17">
        <v>0</v>
      </c>
      <c r="JY11" s="17">
        <v>0</v>
      </c>
      <c r="JZ11" s="17">
        <v>0</v>
      </c>
      <c r="KA11" s="17">
        <v>0</v>
      </c>
      <c r="KB11" s="17"/>
      <c r="KC11" s="17"/>
      <c r="KD11" s="17"/>
      <c r="KE11" s="17">
        <v>0</v>
      </c>
      <c r="KF11" s="17"/>
      <c r="KG11" s="17"/>
      <c r="KH11" s="17"/>
      <c r="KI11" s="17">
        <v>0</v>
      </c>
      <c r="KJ11" s="17"/>
      <c r="KK11" s="17"/>
      <c r="KL11" s="17"/>
      <c r="KM11" s="17">
        <v>0</v>
      </c>
      <c r="KN11" s="17"/>
      <c r="KO11" s="17"/>
      <c r="KP11" s="17"/>
      <c r="KQ11" s="17">
        <v>0</v>
      </c>
      <c r="KR11" s="17"/>
      <c r="KS11" s="17"/>
      <c r="KT11" s="17"/>
      <c r="KU11" s="17">
        <v>0</v>
      </c>
      <c r="KV11" s="17"/>
      <c r="KW11" s="17"/>
      <c r="KX11" s="17"/>
      <c r="KY11" s="17">
        <v>0</v>
      </c>
      <c r="KZ11" s="17"/>
      <c r="LA11" s="17"/>
      <c r="LB11" s="17"/>
      <c r="LC11" s="17">
        <v>0</v>
      </c>
      <c r="LD11" s="17">
        <v>4.5999999999999996</v>
      </c>
      <c r="LE11" s="17">
        <v>3.99</v>
      </c>
      <c r="LF11" s="17">
        <v>3.9931199999999998</v>
      </c>
      <c r="LG11" s="17">
        <v>0.60687999999999998</v>
      </c>
      <c r="LH11" s="17">
        <v>188.2</v>
      </c>
      <c r="LI11" s="17">
        <v>86.09</v>
      </c>
      <c r="LJ11" s="17">
        <v>77.46499</v>
      </c>
      <c r="LK11" s="17">
        <v>110.73501</v>
      </c>
      <c r="LL11" s="17">
        <v>118.8</v>
      </c>
      <c r="LM11" s="17">
        <v>133.68</v>
      </c>
      <c r="LN11" s="17">
        <v>133.67995999999999</v>
      </c>
      <c r="LO11" s="17">
        <v>-14.879960000000001</v>
      </c>
      <c r="LP11" s="17">
        <v>61</v>
      </c>
      <c r="LQ11" s="17">
        <v>67.459999999999994</v>
      </c>
      <c r="LR11" s="17">
        <v>63.678930000000001</v>
      </c>
      <c r="LS11" s="17">
        <v>-2.6789299999999998</v>
      </c>
      <c r="LT11" s="17">
        <v>77.7</v>
      </c>
      <c r="LU11" s="17">
        <v>78.569999999999993</v>
      </c>
      <c r="LV11" s="17">
        <v>62.284320000000001</v>
      </c>
      <c r="LW11" s="17">
        <v>15.41568</v>
      </c>
      <c r="LX11" s="17">
        <v>19</v>
      </c>
      <c r="LY11" s="17">
        <v>22</v>
      </c>
      <c r="LZ11" s="17">
        <v>30.097560000000001</v>
      </c>
      <c r="MA11" s="17">
        <v>-11.09756</v>
      </c>
      <c r="MB11" s="17"/>
      <c r="MC11" s="17"/>
      <c r="MD11" s="17"/>
      <c r="ME11" s="17">
        <v>0</v>
      </c>
      <c r="MF11" s="17">
        <v>0</v>
      </c>
      <c r="MG11" s="17">
        <v>0</v>
      </c>
      <c r="MH11" s="17">
        <v>0</v>
      </c>
      <c r="MI11" s="17">
        <v>0</v>
      </c>
      <c r="MJ11" s="17"/>
      <c r="MK11" s="17"/>
      <c r="ML11" s="17"/>
      <c r="MM11" s="17">
        <v>0</v>
      </c>
      <c r="MN11" s="17"/>
      <c r="MO11" s="17"/>
      <c r="MP11" s="17"/>
      <c r="MQ11" s="17">
        <v>0</v>
      </c>
      <c r="MR11" s="17">
        <v>120.3</v>
      </c>
      <c r="MS11" s="17">
        <v>144.31333000000001</v>
      </c>
      <c r="MT11" s="17">
        <v>121.33333</v>
      </c>
      <c r="MU11" s="17">
        <v>-1.0333300000000001</v>
      </c>
      <c r="MV11" s="17">
        <v>58.1</v>
      </c>
      <c r="MW11" s="17">
        <v>72.156670000000005</v>
      </c>
      <c r="MX11" s="17">
        <v>60.666670000000003</v>
      </c>
      <c r="MY11" s="17">
        <v>-2.5666699999999998</v>
      </c>
      <c r="MZ11" s="17">
        <v>0</v>
      </c>
      <c r="NA11" s="17">
        <v>0</v>
      </c>
      <c r="NB11" s="17"/>
      <c r="NC11" s="17">
        <v>0</v>
      </c>
      <c r="ND11" s="17"/>
      <c r="NE11" s="17"/>
      <c r="NF11" s="17"/>
      <c r="NG11" s="17">
        <v>0</v>
      </c>
      <c r="NH11" s="17"/>
      <c r="NI11" s="17"/>
      <c r="NJ11" s="17"/>
      <c r="NK11" s="17">
        <v>0</v>
      </c>
      <c r="NL11" s="17"/>
      <c r="NM11" s="17"/>
      <c r="NN11" s="17"/>
      <c r="NO11" s="17">
        <v>0</v>
      </c>
      <c r="NP11" s="17"/>
      <c r="NQ11" s="17"/>
      <c r="NR11" s="17"/>
      <c r="NS11" s="17">
        <v>0</v>
      </c>
      <c r="NT11" s="17"/>
      <c r="NU11" s="17"/>
      <c r="NV11" s="17"/>
      <c r="NW11" s="17">
        <v>0</v>
      </c>
      <c r="NX11" s="17"/>
      <c r="NY11" s="17"/>
      <c r="NZ11" s="17"/>
      <c r="OA11" s="17">
        <v>0</v>
      </c>
      <c r="OB11" s="17"/>
      <c r="OC11" s="17"/>
      <c r="OD11" s="17"/>
      <c r="OE11" s="17">
        <v>0</v>
      </c>
      <c r="OF11" s="17">
        <v>109.4</v>
      </c>
      <c r="OG11" s="17">
        <v>97.54</v>
      </c>
      <c r="OH11" s="17">
        <v>97.540999999999997</v>
      </c>
      <c r="OI11" s="17">
        <v>11.859</v>
      </c>
      <c r="OJ11" s="17">
        <v>0</v>
      </c>
      <c r="OK11" s="17">
        <v>0</v>
      </c>
      <c r="OL11" s="17">
        <v>0</v>
      </c>
      <c r="OM11" s="17">
        <v>0</v>
      </c>
      <c r="ON11" s="17">
        <v>0</v>
      </c>
      <c r="OO11" s="17">
        <v>9.58</v>
      </c>
      <c r="OP11" s="17">
        <v>9.5820000000000007</v>
      </c>
      <c r="OQ11" s="17">
        <v>-9.5820000000000007</v>
      </c>
      <c r="OR11" s="17">
        <v>0</v>
      </c>
      <c r="OS11" s="17">
        <v>0</v>
      </c>
      <c r="OT11" s="17">
        <v>0</v>
      </c>
      <c r="OU11" s="17">
        <v>0</v>
      </c>
      <c r="OV11" s="17">
        <v>20</v>
      </c>
      <c r="OW11" s="17">
        <v>20</v>
      </c>
      <c r="OX11" s="17">
        <v>17.560980000000001</v>
      </c>
      <c r="OY11" s="17">
        <v>2.4390200000000002</v>
      </c>
      <c r="OZ11" s="17">
        <v>9.9</v>
      </c>
      <c r="PA11" s="17">
        <v>9.98</v>
      </c>
      <c r="PB11" s="17">
        <v>9.9830000000000005</v>
      </c>
      <c r="PC11" s="17">
        <v>-8.3000000000000004E-2</v>
      </c>
      <c r="PD11" s="17">
        <v>5.3</v>
      </c>
      <c r="PE11" s="17">
        <v>5.67</v>
      </c>
      <c r="PF11" s="17">
        <v>5.67</v>
      </c>
      <c r="PG11" s="17">
        <v>-0.37</v>
      </c>
      <c r="PH11" s="17">
        <v>1.1000000000000001</v>
      </c>
      <c r="PI11" s="17">
        <v>1.23</v>
      </c>
      <c r="PJ11" s="17">
        <v>1.23</v>
      </c>
      <c r="PK11" s="17">
        <v>-0.13</v>
      </c>
      <c r="PL11" s="17">
        <v>3.3</v>
      </c>
      <c r="PM11" s="17">
        <v>3.4</v>
      </c>
      <c r="PN11" s="17">
        <v>3.4</v>
      </c>
      <c r="PO11" s="17">
        <v>-0.1</v>
      </c>
      <c r="PP11" s="17">
        <v>5</v>
      </c>
      <c r="PQ11" s="17">
        <v>5</v>
      </c>
      <c r="PR11" s="17">
        <v>5</v>
      </c>
      <c r="PS11" s="17">
        <v>0</v>
      </c>
      <c r="PT11" s="17">
        <v>20.3</v>
      </c>
      <c r="PU11" s="17">
        <v>19.510000000000002</v>
      </c>
      <c r="PV11" s="17">
        <v>19.5122</v>
      </c>
      <c r="PW11" s="17">
        <v>0.78779999999999994</v>
      </c>
      <c r="PX11" s="17">
        <v>20</v>
      </c>
      <c r="PY11" s="17">
        <v>19.510000000000002</v>
      </c>
      <c r="PZ11" s="17">
        <v>19.5122</v>
      </c>
      <c r="QA11" s="17">
        <v>0.48780000000000001</v>
      </c>
      <c r="QB11" s="17">
        <v>18.5</v>
      </c>
      <c r="QC11" s="17">
        <v>17.559999999999999</v>
      </c>
      <c r="QD11" s="17">
        <v>17.560980000000001</v>
      </c>
      <c r="QE11" s="17">
        <v>0.93901999999999997</v>
      </c>
      <c r="QF11" s="17">
        <v>3.6</v>
      </c>
      <c r="QG11" s="17">
        <v>3.5</v>
      </c>
      <c r="QH11" s="17">
        <v>3.5</v>
      </c>
      <c r="QI11" s="17">
        <v>0.1</v>
      </c>
      <c r="QJ11" s="17">
        <v>9.3000000000000007</v>
      </c>
      <c r="QK11" s="17">
        <v>9.1999999999999993</v>
      </c>
      <c r="QL11" s="17">
        <v>9.1999999999999993</v>
      </c>
      <c r="QM11" s="17">
        <v>0.1</v>
      </c>
      <c r="QN11" s="17">
        <v>0</v>
      </c>
      <c r="QO11" s="17">
        <v>0</v>
      </c>
      <c r="QP11" s="17">
        <v>0</v>
      </c>
      <c r="QQ11" s="17">
        <v>0</v>
      </c>
      <c r="QR11" s="17">
        <v>0</v>
      </c>
      <c r="QS11" s="17">
        <v>0</v>
      </c>
      <c r="QT11" s="17">
        <v>0</v>
      </c>
      <c r="QU11" s="17">
        <v>0</v>
      </c>
      <c r="QV11" s="17">
        <v>30.5</v>
      </c>
      <c r="QW11" s="17">
        <v>20.89</v>
      </c>
      <c r="QX11" s="17">
        <v>20.891999999999999</v>
      </c>
      <c r="QY11" s="17">
        <v>9.6080000000000005</v>
      </c>
      <c r="QZ11" s="17">
        <v>82.3</v>
      </c>
      <c r="RA11" s="17">
        <v>56.3</v>
      </c>
      <c r="RB11" s="17">
        <v>56.302</v>
      </c>
      <c r="RC11" s="17">
        <v>25.998000000000001</v>
      </c>
      <c r="RD11" s="17"/>
      <c r="RE11" s="17"/>
      <c r="RF11" s="17"/>
      <c r="RG11" s="17">
        <v>0</v>
      </c>
      <c r="RH11" s="17"/>
      <c r="RI11" s="17"/>
      <c r="RJ11" s="17"/>
      <c r="RK11" s="17">
        <v>0</v>
      </c>
      <c r="RL11" s="17">
        <v>2.2000000000000002</v>
      </c>
      <c r="RM11" s="17">
        <v>2.4</v>
      </c>
      <c r="RN11" s="17">
        <v>2.4</v>
      </c>
      <c r="RO11" s="17">
        <v>-0.2</v>
      </c>
      <c r="RP11" s="17"/>
      <c r="RQ11" s="17"/>
      <c r="RR11" s="17"/>
      <c r="RS11" s="17">
        <v>0</v>
      </c>
      <c r="RT11" s="17">
        <v>0</v>
      </c>
      <c r="RU11" s="17">
        <v>0</v>
      </c>
      <c r="RV11" s="17">
        <v>0</v>
      </c>
      <c r="RW11" s="17">
        <v>0</v>
      </c>
      <c r="RX11" s="17">
        <v>2.4</v>
      </c>
      <c r="RY11" s="17">
        <v>2.4</v>
      </c>
      <c r="RZ11" s="17">
        <v>2.4</v>
      </c>
      <c r="SA11" s="17">
        <v>0</v>
      </c>
      <c r="SB11" s="17">
        <v>20.399999999999999</v>
      </c>
      <c r="SC11" s="17">
        <v>19.13</v>
      </c>
      <c r="SD11" s="17">
        <v>5.7850799999999998</v>
      </c>
      <c r="SE11" s="17">
        <v>14.61492</v>
      </c>
      <c r="SF11" s="17">
        <v>3.1</v>
      </c>
      <c r="SG11" s="17">
        <v>2</v>
      </c>
      <c r="SH11" s="17">
        <v>2</v>
      </c>
      <c r="SI11" s="17">
        <v>1.1000000000000001</v>
      </c>
      <c r="SJ11" s="17"/>
      <c r="SK11" s="17">
        <v>0.7</v>
      </c>
      <c r="SL11" s="17">
        <v>0.7</v>
      </c>
      <c r="SM11" s="17">
        <v>-0.7</v>
      </c>
      <c r="SN11" s="17">
        <v>19.8</v>
      </c>
      <c r="SO11" s="17">
        <v>19.12</v>
      </c>
      <c r="SP11" s="17">
        <v>19.121949999999998</v>
      </c>
      <c r="SQ11" s="17">
        <v>0.67805000000000004</v>
      </c>
      <c r="SR11" s="17">
        <v>9.6999999999999993</v>
      </c>
      <c r="SS11" s="17">
        <v>9.5</v>
      </c>
      <c r="ST11" s="17">
        <v>9.5</v>
      </c>
      <c r="SU11" s="17">
        <v>0.2</v>
      </c>
      <c r="SV11" s="17">
        <v>16.600000000000001</v>
      </c>
      <c r="SW11" s="17">
        <v>16.59</v>
      </c>
      <c r="SX11" s="17">
        <v>16.585370000000001</v>
      </c>
      <c r="SY11" s="17">
        <v>1.4630000000000001E-2</v>
      </c>
      <c r="SZ11" s="17">
        <v>20.2</v>
      </c>
      <c r="TA11" s="17">
        <v>19.510000000000002</v>
      </c>
      <c r="TB11" s="17">
        <v>19.5122</v>
      </c>
      <c r="TC11" s="17">
        <v>0.68779999999999997</v>
      </c>
      <c r="TD11" s="17">
        <v>20</v>
      </c>
      <c r="TE11" s="17">
        <v>19.32</v>
      </c>
      <c r="TF11" s="17">
        <v>19.317070000000001</v>
      </c>
      <c r="TG11" s="17">
        <v>0.68293000000000004</v>
      </c>
      <c r="TH11" s="17">
        <v>23.9</v>
      </c>
      <c r="TI11" s="17">
        <v>13.03</v>
      </c>
      <c r="TJ11" s="17">
        <v>13.026999999999999</v>
      </c>
      <c r="TK11" s="17">
        <v>10.872999999999999</v>
      </c>
      <c r="TL11" s="17">
        <v>19.8</v>
      </c>
      <c r="TM11" s="17">
        <v>20.87</v>
      </c>
      <c r="TN11" s="17">
        <v>20.872</v>
      </c>
      <c r="TO11" s="17">
        <v>-1.0720000000000001</v>
      </c>
      <c r="TP11" s="17">
        <v>0</v>
      </c>
      <c r="TQ11" s="17">
        <v>0</v>
      </c>
      <c r="TR11" s="17">
        <v>0</v>
      </c>
      <c r="TS11" s="17">
        <v>0</v>
      </c>
      <c r="TT11" s="17">
        <v>78.3</v>
      </c>
      <c r="TU11" s="17">
        <v>55.03</v>
      </c>
      <c r="TV11" s="17">
        <v>55.033999999999999</v>
      </c>
      <c r="TW11" s="17">
        <v>23.265999999999998</v>
      </c>
      <c r="TX11" s="17">
        <v>88.8</v>
      </c>
      <c r="TY11" s="17">
        <v>72.78</v>
      </c>
      <c r="TZ11" s="17">
        <v>72.781000000000006</v>
      </c>
      <c r="UA11" s="17">
        <v>16.018999999999998</v>
      </c>
      <c r="UB11" s="17">
        <v>9.3000000000000007</v>
      </c>
      <c r="UC11" s="17">
        <v>4.54</v>
      </c>
      <c r="UD11" s="17">
        <v>4.5359999999999996</v>
      </c>
      <c r="UE11" s="17">
        <v>4.7640000000000002</v>
      </c>
      <c r="UF11" s="17">
        <v>1.3</v>
      </c>
      <c r="UG11" s="17">
        <v>2.68</v>
      </c>
      <c r="UH11" s="17">
        <v>2.6850000000000001</v>
      </c>
      <c r="UI11" s="17">
        <v>-1.385</v>
      </c>
      <c r="UJ11" s="17">
        <v>20.9</v>
      </c>
      <c r="UK11" s="17">
        <v>19.510000000000002</v>
      </c>
      <c r="UL11" s="17">
        <v>19.5122</v>
      </c>
      <c r="UM11" s="17">
        <v>1.3877999999999999</v>
      </c>
      <c r="UN11" s="17">
        <v>6.5</v>
      </c>
      <c r="UO11" s="17">
        <v>8</v>
      </c>
      <c r="UP11" s="17">
        <v>8</v>
      </c>
      <c r="UQ11" s="17">
        <v>-1.5</v>
      </c>
      <c r="UR11" s="17">
        <v>8.8000000000000007</v>
      </c>
      <c r="US11" s="17">
        <v>7.9</v>
      </c>
      <c r="UT11" s="17">
        <v>7.9</v>
      </c>
      <c r="UU11" s="17">
        <v>0.9</v>
      </c>
      <c r="UV11" s="17">
        <v>20.399999999999999</v>
      </c>
      <c r="UW11" s="17">
        <v>19.510000000000002</v>
      </c>
      <c r="UX11" s="17">
        <v>19.5122</v>
      </c>
      <c r="UY11" s="17">
        <v>0.88780000000000003</v>
      </c>
      <c r="UZ11" s="17">
        <v>20.399999999999999</v>
      </c>
      <c r="VA11" s="17">
        <v>19.510000000000002</v>
      </c>
      <c r="VB11" s="17">
        <v>19.5122</v>
      </c>
      <c r="VC11" s="17">
        <v>0.88780000000000003</v>
      </c>
      <c r="VD11" s="17">
        <v>20.2</v>
      </c>
      <c r="VE11" s="17">
        <v>19.510000000000002</v>
      </c>
      <c r="VF11" s="17">
        <v>19.5122</v>
      </c>
      <c r="VG11" s="17">
        <v>0.68779999999999997</v>
      </c>
      <c r="VH11" s="17">
        <v>0</v>
      </c>
      <c r="VI11" s="17">
        <v>5.66</v>
      </c>
      <c r="VJ11" s="17">
        <v>5.6639999999999997</v>
      </c>
      <c r="VK11" s="17">
        <v>-5.6639999999999997</v>
      </c>
      <c r="VL11" s="17">
        <v>0</v>
      </c>
      <c r="VM11" s="17">
        <v>0</v>
      </c>
      <c r="VN11" s="17">
        <v>0</v>
      </c>
      <c r="VO11" s="17">
        <v>0</v>
      </c>
      <c r="VP11" s="17">
        <v>0</v>
      </c>
      <c r="VQ11" s="17">
        <v>0</v>
      </c>
      <c r="VR11" s="17">
        <v>0</v>
      </c>
      <c r="VS11" s="17">
        <v>0</v>
      </c>
      <c r="VT11" s="17">
        <v>0</v>
      </c>
      <c r="VU11" s="17">
        <v>0</v>
      </c>
      <c r="VV11" s="17">
        <v>0</v>
      </c>
      <c r="VW11" s="17">
        <v>0</v>
      </c>
      <c r="VX11" s="17">
        <v>0.4</v>
      </c>
      <c r="VY11" s="17">
        <v>0.6</v>
      </c>
      <c r="VZ11" s="17">
        <v>0.6</v>
      </c>
      <c r="WA11" s="17">
        <v>-0.2</v>
      </c>
      <c r="WB11" s="17">
        <v>70.900000000000006</v>
      </c>
      <c r="WC11" s="17">
        <v>55.1</v>
      </c>
      <c r="WD11" s="17">
        <v>48.219000000000001</v>
      </c>
      <c r="WE11" s="17">
        <v>22.681000000000001</v>
      </c>
      <c r="WF11" s="17">
        <v>55.6</v>
      </c>
      <c r="WG11" s="17">
        <v>59</v>
      </c>
      <c r="WH11" s="17">
        <v>38.673999999999999</v>
      </c>
      <c r="WI11" s="17">
        <v>16.925999999999998</v>
      </c>
      <c r="WJ11" s="17">
        <v>0</v>
      </c>
      <c r="WK11" s="17">
        <v>0</v>
      </c>
      <c r="WL11" s="17">
        <v>0</v>
      </c>
      <c r="WM11" s="17">
        <v>0</v>
      </c>
      <c r="WN11" s="17">
        <v>0</v>
      </c>
      <c r="WO11" s="17">
        <v>0</v>
      </c>
      <c r="WP11" s="17">
        <v>0</v>
      </c>
      <c r="WQ11" s="17">
        <v>0</v>
      </c>
      <c r="WR11" s="17">
        <v>9.5</v>
      </c>
      <c r="WS11" s="17">
        <v>9.4</v>
      </c>
      <c r="WT11" s="17">
        <v>9.4</v>
      </c>
      <c r="WU11" s="17">
        <v>0.1</v>
      </c>
      <c r="WV11" s="17">
        <v>20</v>
      </c>
      <c r="WW11" s="17">
        <v>19.32</v>
      </c>
      <c r="WX11" s="17">
        <v>19.317070000000001</v>
      </c>
      <c r="WY11" s="17">
        <v>0.68293000000000004</v>
      </c>
      <c r="WZ11" s="17">
        <v>0</v>
      </c>
      <c r="XA11" s="17">
        <v>0</v>
      </c>
      <c r="XB11" s="17"/>
      <c r="XC11" s="17">
        <v>0</v>
      </c>
      <c r="XD11" s="17">
        <v>37.5</v>
      </c>
      <c r="XE11" s="17">
        <v>38</v>
      </c>
      <c r="XF11" s="17">
        <v>40</v>
      </c>
      <c r="XG11" s="17">
        <v>-2.5</v>
      </c>
      <c r="XH11" s="17"/>
      <c r="XI11" s="17"/>
      <c r="XJ11" s="17">
        <v>15</v>
      </c>
      <c r="XK11" s="17">
        <v>-15</v>
      </c>
      <c r="XL11" s="17">
        <v>29.5</v>
      </c>
      <c r="XM11" s="17">
        <v>28.32</v>
      </c>
      <c r="XN11" s="17">
        <v>29.184000000000001</v>
      </c>
      <c r="XO11" s="17">
        <v>0.316</v>
      </c>
      <c r="XP11" s="17">
        <v>3.5</v>
      </c>
      <c r="XQ11" s="17">
        <v>3.68</v>
      </c>
      <c r="XR11" s="17">
        <v>2.8159999999999998</v>
      </c>
      <c r="XS11" s="17">
        <v>0.68400000000000005</v>
      </c>
      <c r="XT11" s="17"/>
      <c r="XU11" s="17"/>
      <c r="XV11" s="17"/>
      <c r="XW11" s="17">
        <v>0</v>
      </c>
      <c r="XX11" s="17"/>
      <c r="XY11" s="17"/>
      <c r="XZ11" s="17"/>
      <c r="YA11" s="17">
        <v>0</v>
      </c>
      <c r="YB11" s="17"/>
      <c r="YC11" s="17"/>
      <c r="YD11" s="17"/>
      <c r="YE11" s="17">
        <v>0</v>
      </c>
    </row>
    <row r="12" spans="1:655" ht="24" customHeight="1" x14ac:dyDescent="0.35">
      <c r="A12" s="1"/>
      <c r="B12" s="16" t="s">
        <v>58</v>
      </c>
      <c r="C12" s="16" t="s">
        <v>787</v>
      </c>
      <c r="D12" s="17"/>
      <c r="E12" s="17"/>
      <c r="F12" s="17"/>
      <c r="G12" s="17">
        <v>0</v>
      </c>
      <c r="H12" s="17"/>
      <c r="I12" s="17"/>
      <c r="J12" s="17"/>
      <c r="K12" s="17">
        <v>0</v>
      </c>
      <c r="L12" s="17">
        <v>100.42</v>
      </c>
      <c r="M12" s="17">
        <v>105</v>
      </c>
      <c r="N12" s="17">
        <v>105</v>
      </c>
      <c r="O12" s="17">
        <v>-4.58</v>
      </c>
      <c r="P12" s="17">
        <v>595.79999999999995</v>
      </c>
      <c r="Q12" s="17">
        <v>597.07000000000005</v>
      </c>
      <c r="R12" s="17">
        <v>597.06966999999997</v>
      </c>
      <c r="S12" s="17">
        <v>-1.2696700000000001</v>
      </c>
      <c r="T12" s="17">
        <v>198.9</v>
      </c>
      <c r="U12" s="17">
        <v>195.18</v>
      </c>
      <c r="V12" s="17">
        <v>195.18487999999999</v>
      </c>
      <c r="W12" s="17">
        <v>3.7151200000000002</v>
      </c>
      <c r="X12" s="17"/>
      <c r="Y12" s="17"/>
      <c r="Z12" s="17"/>
      <c r="AA12" s="17">
        <v>0</v>
      </c>
      <c r="AB12" s="17"/>
      <c r="AC12" s="17"/>
      <c r="AD12" s="17"/>
      <c r="AE12" s="17">
        <v>0</v>
      </c>
      <c r="AF12" s="17">
        <v>87.6</v>
      </c>
      <c r="AG12" s="17">
        <v>92.22</v>
      </c>
      <c r="AH12" s="17">
        <v>92.226339999999993</v>
      </c>
      <c r="AI12" s="17">
        <v>-4.6263399999999999</v>
      </c>
      <c r="AJ12" s="17">
        <v>164</v>
      </c>
      <c r="AK12" s="17">
        <v>172.29</v>
      </c>
      <c r="AL12" s="17">
        <v>172.29338999999999</v>
      </c>
      <c r="AM12" s="17">
        <v>-8.2933900000000005</v>
      </c>
      <c r="AN12" s="17"/>
      <c r="AO12" s="17"/>
      <c r="AP12" s="17"/>
      <c r="AQ12" s="17">
        <v>0</v>
      </c>
      <c r="AR12" s="17"/>
      <c r="AS12" s="17"/>
      <c r="AT12" s="17"/>
      <c r="AU12" s="17">
        <v>0</v>
      </c>
      <c r="AV12" s="17">
        <v>106</v>
      </c>
      <c r="AW12" s="17">
        <v>111.11111</v>
      </c>
      <c r="AX12" s="17">
        <v>116.66667</v>
      </c>
      <c r="AY12" s="17">
        <v>-10.66667</v>
      </c>
      <c r="AZ12" s="17">
        <v>106.5</v>
      </c>
      <c r="BA12" s="17">
        <v>111.11111</v>
      </c>
      <c r="BB12" s="17">
        <v>116.66667</v>
      </c>
      <c r="BC12" s="17">
        <v>-10.16667</v>
      </c>
      <c r="BD12" s="17">
        <v>106.6</v>
      </c>
      <c r="BE12" s="17">
        <v>111.11111</v>
      </c>
      <c r="BF12" s="17">
        <v>116.66667</v>
      </c>
      <c r="BG12" s="17">
        <v>-10.06667</v>
      </c>
      <c r="BH12" s="17">
        <v>208.5</v>
      </c>
      <c r="BI12" s="17">
        <v>166.66667000000001</v>
      </c>
      <c r="BJ12" s="17">
        <v>175</v>
      </c>
      <c r="BK12" s="17">
        <v>33.5</v>
      </c>
      <c r="BL12" s="17">
        <v>108.6</v>
      </c>
      <c r="BM12" s="17">
        <v>119.66</v>
      </c>
      <c r="BN12" s="17">
        <v>119.65812</v>
      </c>
      <c r="BO12" s="17">
        <v>-11.058120000000001</v>
      </c>
      <c r="BP12" s="17">
        <v>66.5</v>
      </c>
      <c r="BQ12" s="17">
        <v>59.83</v>
      </c>
      <c r="BR12" s="17">
        <v>59.829059999999998</v>
      </c>
      <c r="BS12" s="17">
        <v>6.6709399999999999</v>
      </c>
      <c r="BT12" s="17">
        <v>560.9</v>
      </c>
      <c r="BU12" s="17">
        <v>568.29999999999995</v>
      </c>
      <c r="BV12" s="17">
        <v>568.29854</v>
      </c>
      <c r="BW12" s="17">
        <v>-7.3985399999999997</v>
      </c>
      <c r="BX12" s="17">
        <v>10.3</v>
      </c>
      <c r="BY12" s="17">
        <v>10.56</v>
      </c>
      <c r="BZ12" s="17">
        <v>10.561999999999999</v>
      </c>
      <c r="CA12" s="17">
        <v>-0.26200000000000001</v>
      </c>
      <c r="CB12" s="17"/>
      <c r="CC12" s="17"/>
      <c r="CD12" s="17"/>
      <c r="CE12" s="17">
        <v>0</v>
      </c>
      <c r="CF12" s="17"/>
      <c r="CG12" s="17"/>
      <c r="CH12" s="17"/>
      <c r="CI12" s="17">
        <v>0</v>
      </c>
      <c r="CJ12" s="17"/>
      <c r="CK12" s="17"/>
      <c r="CL12" s="17"/>
      <c r="CM12" s="17">
        <v>0</v>
      </c>
      <c r="CN12" s="17"/>
      <c r="CO12" s="17"/>
      <c r="CP12" s="17"/>
      <c r="CQ12" s="17">
        <v>0</v>
      </c>
      <c r="CR12" s="17">
        <v>160</v>
      </c>
      <c r="CS12" s="17">
        <v>164.71</v>
      </c>
      <c r="CT12" s="17">
        <v>164.70732000000001</v>
      </c>
      <c r="CU12" s="17">
        <v>-4.7073200000000002</v>
      </c>
      <c r="CV12" s="17">
        <v>7.3</v>
      </c>
      <c r="CW12" s="17">
        <v>7.12</v>
      </c>
      <c r="CX12" s="17">
        <v>5.1346499999999997</v>
      </c>
      <c r="CY12" s="17">
        <v>2.1653500000000001</v>
      </c>
      <c r="CZ12" s="17">
        <v>4</v>
      </c>
      <c r="DA12" s="17">
        <v>3.91</v>
      </c>
      <c r="DB12" s="17">
        <v>2.8184800000000001</v>
      </c>
      <c r="DC12" s="17">
        <v>1.1815199999999999</v>
      </c>
      <c r="DD12" s="17">
        <v>0</v>
      </c>
      <c r="DE12" s="17">
        <v>0</v>
      </c>
      <c r="DF12" s="17"/>
      <c r="DG12" s="17">
        <v>0</v>
      </c>
      <c r="DH12" s="17">
        <v>6.7</v>
      </c>
      <c r="DI12" s="17">
        <v>6.88</v>
      </c>
      <c r="DJ12" s="17">
        <v>6.8787000000000003</v>
      </c>
      <c r="DK12" s="17">
        <v>-0.1787</v>
      </c>
      <c r="DL12" s="17">
        <v>10.1</v>
      </c>
      <c r="DM12" s="17">
        <v>10</v>
      </c>
      <c r="DN12" s="17">
        <v>8.1736000000000004</v>
      </c>
      <c r="DO12" s="17">
        <v>1.9263999999999999</v>
      </c>
      <c r="DP12" s="17">
        <v>85.2</v>
      </c>
      <c r="DQ12" s="17">
        <v>83.76</v>
      </c>
      <c r="DR12" s="17">
        <v>44.764240000000001</v>
      </c>
      <c r="DS12" s="17">
        <v>40.435760000000002</v>
      </c>
      <c r="DT12" s="17">
        <v>6.1</v>
      </c>
      <c r="DU12" s="17">
        <v>8.91</v>
      </c>
      <c r="DV12" s="17">
        <v>4.7632000000000003</v>
      </c>
      <c r="DW12" s="17">
        <v>1.3368</v>
      </c>
      <c r="DX12" s="17"/>
      <c r="DY12" s="17"/>
      <c r="DZ12" s="17"/>
      <c r="EA12" s="17">
        <v>0</v>
      </c>
      <c r="EB12" s="17"/>
      <c r="EC12" s="17"/>
      <c r="ED12" s="17"/>
      <c r="EE12" s="17">
        <v>0</v>
      </c>
      <c r="EF12" s="17"/>
      <c r="EG12" s="17"/>
      <c r="EH12" s="17"/>
      <c r="EI12" s="17">
        <v>0</v>
      </c>
      <c r="EJ12" s="17">
        <v>110.5</v>
      </c>
      <c r="EK12" s="17">
        <v>112.91</v>
      </c>
      <c r="EL12" s="17">
        <v>112.90537</v>
      </c>
      <c r="EM12" s="17">
        <v>-2.40537</v>
      </c>
      <c r="EN12" s="17">
        <v>201.3</v>
      </c>
      <c r="EO12" s="17">
        <v>221.26</v>
      </c>
      <c r="EP12" s="17">
        <v>221.55625000000001</v>
      </c>
      <c r="EQ12" s="17">
        <v>-20.256250000000001</v>
      </c>
      <c r="ER12" s="17"/>
      <c r="ES12" s="17"/>
      <c r="ET12" s="17"/>
      <c r="EU12" s="17">
        <v>0</v>
      </c>
      <c r="EV12" s="17"/>
      <c r="EW12" s="17"/>
      <c r="EX12" s="17"/>
      <c r="EY12" s="17">
        <v>0</v>
      </c>
      <c r="EZ12" s="17"/>
      <c r="FA12" s="17"/>
      <c r="FB12" s="17"/>
      <c r="FC12" s="17">
        <v>0</v>
      </c>
      <c r="FD12" s="17">
        <v>6.5</v>
      </c>
      <c r="FE12" s="17">
        <v>6.39</v>
      </c>
      <c r="FF12" s="17">
        <v>6.39</v>
      </c>
      <c r="FG12" s="17">
        <v>0.11</v>
      </c>
      <c r="FH12" s="17">
        <v>337.1</v>
      </c>
      <c r="FI12" s="17">
        <v>333.74</v>
      </c>
      <c r="FJ12" s="17">
        <v>458.87804999999997</v>
      </c>
      <c r="FK12" s="17">
        <v>-121.77804999999999</v>
      </c>
      <c r="FL12" s="17">
        <v>76.2</v>
      </c>
      <c r="FM12" s="17">
        <v>79.38</v>
      </c>
      <c r="FN12" s="17">
        <v>79.38167</v>
      </c>
      <c r="FO12" s="17">
        <v>-3.18167</v>
      </c>
      <c r="FP12" s="17">
        <v>145.80000000000001</v>
      </c>
      <c r="FQ12" s="17">
        <v>148.63</v>
      </c>
      <c r="FR12" s="17">
        <v>148.62634</v>
      </c>
      <c r="FS12" s="17">
        <v>-2.8263400000000001</v>
      </c>
      <c r="FT12" s="17">
        <v>42.4</v>
      </c>
      <c r="FU12" s="17">
        <v>41.5</v>
      </c>
      <c r="FV12" s="17">
        <v>41.498959999999997</v>
      </c>
      <c r="FW12" s="17">
        <v>0.90103999999999995</v>
      </c>
      <c r="FX12" s="17">
        <v>18.7</v>
      </c>
      <c r="FY12" s="17">
        <v>19.29</v>
      </c>
      <c r="FZ12" s="17">
        <v>19.28585</v>
      </c>
      <c r="GA12" s="17">
        <v>-0.58584999999999998</v>
      </c>
      <c r="GB12" s="17">
        <v>19.715669999999999</v>
      </c>
      <c r="GC12" s="17">
        <v>19.41</v>
      </c>
      <c r="GD12" s="17">
        <v>19.414629999999999</v>
      </c>
      <c r="GE12" s="17">
        <v>0.30103999999999997</v>
      </c>
      <c r="GF12" s="17">
        <v>91.4</v>
      </c>
      <c r="GG12" s="17">
        <v>87.66</v>
      </c>
      <c r="GH12" s="17">
        <v>87.657560000000004</v>
      </c>
      <c r="GI12" s="17">
        <v>3.7424400000000002</v>
      </c>
      <c r="GJ12" s="17">
        <v>0</v>
      </c>
      <c r="GK12" s="17">
        <v>0</v>
      </c>
      <c r="GL12" s="17">
        <v>0</v>
      </c>
      <c r="GM12" s="17">
        <v>0</v>
      </c>
      <c r="GN12" s="17">
        <v>0</v>
      </c>
      <c r="GO12" s="17">
        <v>30</v>
      </c>
      <c r="GP12" s="17">
        <v>30</v>
      </c>
      <c r="GQ12" s="17">
        <v>-30</v>
      </c>
      <c r="GR12" s="17">
        <v>0</v>
      </c>
      <c r="GS12" s="17">
        <v>0</v>
      </c>
      <c r="GT12" s="17"/>
      <c r="GU12" s="17">
        <v>0</v>
      </c>
      <c r="GV12" s="17">
        <v>105.9</v>
      </c>
      <c r="GW12" s="17">
        <v>110.91</v>
      </c>
      <c r="GX12" s="17">
        <v>110.91316999999999</v>
      </c>
      <c r="GY12" s="17">
        <v>-5.0131699999999997</v>
      </c>
      <c r="GZ12" s="17">
        <v>8.3000000000000007</v>
      </c>
      <c r="HA12" s="17">
        <v>8.16</v>
      </c>
      <c r="HB12" s="17">
        <v>9.09</v>
      </c>
      <c r="HC12" s="17">
        <v>-0.79</v>
      </c>
      <c r="HD12" s="17">
        <v>6.3</v>
      </c>
      <c r="HE12" s="17">
        <v>7.08</v>
      </c>
      <c r="HF12" s="17">
        <v>9.9490999999999996</v>
      </c>
      <c r="HG12" s="17">
        <v>-3.6490999999999998</v>
      </c>
      <c r="HH12" s="17">
        <v>43.8</v>
      </c>
      <c r="HI12" s="17">
        <v>47.27</v>
      </c>
      <c r="HJ12" s="17">
        <v>41.948250000000002</v>
      </c>
      <c r="HK12" s="17">
        <v>1.85175</v>
      </c>
      <c r="HL12" s="17">
        <v>6.1</v>
      </c>
      <c r="HM12" s="17">
        <v>0</v>
      </c>
      <c r="HN12" s="17">
        <v>0</v>
      </c>
      <c r="HO12" s="17">
        <v>6.1</v>
      </c>
      <c r="HP12" s="17">
        <v>3.8</v>
      </c>
      <c r="HQ12" s="17">
        <v>3.89</v>
      </c>
      <c r="HR12" s="17">
        <v>3.8872599999999999</v>
      </c>
      <c r="HS12" s="17">
        <v>-8.7260000000000004E-2</v>
      </c>
      <c r="HT12" s="17">
        <v>36.799999999999997</v>
      </c>
      <c r="HU12" s="17">
        <v>34.42</v>
      </c>
      <c r="HV12" s="17">
        <v>34.419510000000002</v>
      </c>
      <c r="HW12" s="17">
        <v>2.38049</v>
      </c>
      <c r="HX12" s="17">
        <v>173.7</v>
      </c>
      <c r="HY12" s="17">
        <v>171.54</v>
      </c>
      <c r="HZ12" s="17">
        <v>171.54185000000001</v>
      </c>
      <c r="IA12" s="17">
        <v>2.15815</v>
      </c>
      <c r="IB12" s="17">
        <v>39.299999999999997</v>
      </c>
      <c r="IC12" s="17">
        <v>28.98</v>
      </c>
      <c r="ID12" s="17">
        <v>0</v>
      </c>
      <c r="IE12" s="17">
        <v>39.299999999999997</v>
      </c>
      <c r="IF12" s="17"/>
      <c r="IG12" s="17"/>
      <c r="IH12" s="17"/>
      <c r="II12" s="17">
        <v>0</v>
      </c>
      <c r="IJ12" s="17"/>
      <c r="IK12" s="17"/>
      <c r="IL12" s="17"/>
      <c r="IM12" s="17">
        <v>0</v>
      </c>
      <c r="IN12" s="17">
        <v>0</v>
      </c>
      <c r="IO12" s="17">
        <v>0</v>
      </c>
      <c r="IP12" s="17">
        <v>0</v>
      </c>
      <c r="IQ12" s="17">
        <v>0</v>
      </c>
      <c r="IR12" s="17"/>
      <c r="IS12" s="17"/>
      <c r="IT12" s="17"/>
      <c r="IU12" s="17">
        <v>0</v>
      </c>
      <c r="IV12" s="17"/>
      <c r="IW12" s="17"/>
      <c r="IX12" s="17"/>
      <c r="IY12" s="17">
        <v>0</v>
      </c>
      <c r="IZ12" s="17"/>
      <c r="JA12" s="17"/>
      <c r="JB12" s="17"/>
      <c r="JC12" s="17">
        <v>0</v>
      </c>
      <c r="JD12" s="17">
        <v>86.1</v>
      </c>
      <c r="JE12" s="17">
        <v>88.82</v>
      </c>
      <c r="JF12" s="17">
        <v>88.815600000000003</v>
      </c>
      <c r="JG12" s="17">
        <v>-2.7155999999999998</v>
      </c>
      <c r="JH12" s="17">
        <v>0</v>
      </c>
      <c r="JI12" s="17"/>
      <c r="JJ12" s="17"/>
      <c r="JK12" s="17">
        <v>0</v>
      </c>
      <c r="JL12" s="17">
        <v>0</v>
      </c>
      <c r="JM12" s="17">
        <v>0</v>
      </c>
      <c r="JN12" s="17">
        <v>0</v>
      </c>
      <c r="JO12" s="17">
        <v>0</v>
      </c>
      <c r="JP12" s="17">
        <v>139.5</v>
      </c>
      <c r="JQ12" s="17">
        <v>136.66667000000001</v>
      </c>
      <c r="JR12" s="17">
        <v>136.66667000000001</v>
      </c>
      <c r="JS12" s="17">
        <v>2.8333300000000001</v>
      </c>
      <c r="JT12" s="17">
        <v>67.900000000000006</v>
      </c>
      <c r="JU12" s="17">
        <v>68.333330000000004</v>
      </c>
      <c r="JV12" s="17">
        <v>68.333330000000004</v>
      </c>
      <c r="JW12" s="17">
        <v>-0.43332999999999999</v>
      </c>
      <c r="JX12" s="17">
        <v>0</v>
      </c>
      <c r="JY12" s="17">
        <v>0</v>
      </c>
      <c r="JZ12" s="17">
        <v>0</v>
      </c>
      <c r="KA12" s="17">
        <v>0</v>
      </c>
      <c r="KB12" s="17"/>
      <c r="KC12" s="17"/>
      <c r="KD12" s="17"/>
      <c r="KE12" s="17">
        <v>0</v>
      </c>
      <c r="KF12" s="17"/>
      <c r="KG12" s="17"/>
      <c r="KH12" s="17"/>
      <c r="KI12" s="17">
        <v>0</v>
      </c>
      <c r="KJ12" s="17"/>
      <c r="KK12" s="17"/>
      <c r="KL12" s="17"/>
      <c r="KM12" s="17">
        <v>0</v>
      </c>
      <c r="KN12" s="17"/>
      <c r="KO12" s="17"/>
      <c r="KP12" s="17"/>
      <c r="KQ12" s="17">
        <v>0</v>
      </c>
      <c r="KR12" s="17"/>
      <c r="KS12" s="17"/>
      <c r="KT12" s="17"/>
      <c r="KU12" s="17">
        <v>0</v>
      </c>
      <c r="KV12" s="17"/>
      <c r="KW12" s="17"/>
      <c r="KX12" s="17"/>
      <c r="KY12" s="17">
        <v>0</v>
      </c>
      <c r="KZ12" s="17"/>
      <c r="LA12" s="17"/>
      <c r="LB12" s="17"/>
      <c r="LC12" s="17">
        <v>0</v>
      </c>
      <c r="LD12" s="17">
        <v>4.5999999999999996</v>
      </c>
      <c r="LE12" s="17">
        <v>3.99</v>
      </c>
      <c r="LF12" s="17">
        <v>3.9931199999999998</v>
      </c>
      <c r="LG12" s="17">
        <v>0.60687999999999998</v>
      </c>
      <c r="LH12" s="17">
        <v>90</v>
      </c>
      <c r="LI12" s="17">
        <v>64.94</v>
      </c>
      <c r="LJ12" s="17">
        <v>25.099049999999998</v>
      </c>
      <c r="LK12" s="17">
        <v>64.900949999999995</v>
      </c>
      <c r="LL12" s="17">
        <v>130</v>
      </c>
      <c r="LM12" s="17">
        <v>133.68</v>
      </c>
      <c r="LN12" s="17">
        <v>133.67995999999999</v>
      </c>
      <c r="LO12" s="17">
        <v>-3.6799599999999999</v>
      </c>
      <c r="LP12" s="17">
        <v>61.7</v>
      </c>
      <c r="LQ12" s="17">
        <v>67.459999999999994</v>
      </c>
      <c r="LR12" s="17">
        <v>63.678919999999998</v>
      </c>
      <c r="LS12" s="17">
        <v>-1.97892</v>
      </c>
      <c r="LT12" s="17">
        <v>78</v>
      </c>
      <c r="LU12" s="17">
        <v>78.569999999999993</v>
      </c>
      <c r="LV12" s="17">
        <v>62.284309999999998</v>
      </c>
      <c r="LW12" s="17">
        <v>15.71569</v>
      </c>
      <c r="LX12" s="17">
        <v>18.5</v>
      </c>
      <c r="LY12" s="17">
        <v>22</v>
      </c>
      <c r="LZ12" s="17">
        <v>30.097560000000001</v>
      </c>
      <c r="MA12" s="17">
        <v>-11.59756</v>
      </c>
      <c r="MB12" s="17"/>
      <c r="MC12" s="17"/>
      <c r="MD12" s="17"/>
      <c r="ME12" s="17">
        <v>0</v>
      </c>
      <c r="MF12" s="17">
        <v>0</v>
      </c>
      <c r="MG12" s="17">
        <v>0</v>
      </c>
      <c r="MH12" s="17">
        <v>0</v>
      </c>
      <c r="MI12" s="17">
        <v>0</v>
      </c>
      <c r="MJ12" s="17"/>
      <c r="MK12" s="17"/>
      <c r="ML12" s="17"/>
      <c r="MM12" s="17">
        <v>0</v>
      </c>
      <c r="MN12" s="17"/>
      <c r="MO12" s="17"/>
      <c r="MP12" s="17"/>
      <c r="MQ12" s="17">
        <v>0</v>
      </c>
      <c r="MR12" s="17">
        <v>122.1</v>
      </c>
      <c r="MS12" s="17">
        <v>144.31333000000001</v>
      </c>
      <c r="MT12" s="17">
        <v>121.33333</v>
      </c>
      <c r="MU12" s="17">
        <v>0.76666999999999996</v>
      </c>
      <c r="MV12" s="17">
        <v>59.1</v>
      </c>
      <c r="MW12" s="17">
        <v>72.156670000000005</v>
      </c>
      <c r="MX12" s="17">
        <v>60.666670000000003</v>
      </c>
      <c r="MY12" s="17">
        <v>-1.56667</v>
      </c>
      <c r="MZ12" s="17">
        <v>0</v>
      </c>
      <c r="NA12" s="17">
        <v>0</v>
      </c>
      <c r="NB12" s="17"/>
      <c r="NC12" s="17">
        <v>0</v>
      </c>
      <c r="ND12" s="17"/>
      <c r="NE12" s="17"/>
      <c r="NF12" s="17"/>
      <c r="NG12" s="17">
        <v>0</v>
      </c>
      <c r="NH12" s="17"/>
      <c r="NI12" s="17"/>
      <c r="NJ12" s="17"/>
      <c r="NK12" s="17">
        <v>0</v>
      </c>
      <c r="NL12" s="17"/>
      <c r="NM12" s="17"/>
      <c r="NN12" s="17"/>
      <c r="NO12" s="17">
        <v>0</v>
      </c>
      <c r="NP12" s="17"/>
      <c r="NQ12" s="17"/>
      <c r="NR12" s="17"/>
      <c r="NS12" s="17">
        <v>0</v>
      </c>
      <c r="NT12" s="17"/>
      <c r="NU12" s="17"/>
      <c r="NV12" s="17"/>
      <c r="NW12" s="17">
        <v>0</v>
      </c>
      <c r="NX12" s="17"/>
      <c r="NY12" s="17"/>
      <c r="NZ12" s="17"/>
      <c r="OA12" s="17">
        <v>0</v>
      </c>
      <c r="OB12" s="17"/>
      <c r="OC12" s="17"/>
      <c r="OD12" s="17"/>
      <c r="OE12" s="17">
        <v>0</v>
      </c>
      <c r="OF12" s="17">
        <v>116.2</v>
      </c>
      <c r="OG12" s="17">
        <v>96.76</v>
      </c>
      <c r="OH12" s="17">
        <v>96.762</v>
      </c>
      <c r="OI12" s="17">
        <v>19.437999999999999</v>
      </c>
      <c r="OJ12" s="17">
        <v>0</v>
      </c>
      <c r="OK12" s="17">
        <v>0</v>
      </c>
      <c r="OL12" s="17">
        <v>0</v>
      </c>
      <c r="OM12" s="17">
        <v>0</v>
      </c>
      <c r="ON12" s="17">
        <v>0</v>
      </c>
      <c r="OO12" s="17">
        <v>9.65</v>
      </c>
      <c r="OP12" s="17">
        <v>9.6489999999999991</v>
      </c>
      <c r="OQ12" s="17">
        <v>-9.6489999999999991</v>
      </c>
      <c r="OR12" s="17">
        <v>0</v>
      </c>
      <c r="OS12" s="17">
        <v>0</v>
      </c>
      <c r="OT12" s="17">
        <v>0</v>
      </c>
      <c r="OU12" s="17">
        <v>0</v>
      </c>
      <c r="OV12" s="17">
        <v>20</v>
      </c>
      <c r="OW12" s="17">
        <v>20</v>
      </c>
      <c r="OX12" s="17">
        <v>17.560980000000001</v>
      </c>
      <c r="OY12" s="17">
        <v>2.4390200000000002</v>
      </c>
      <c r="OZ12" s="17">
        <v>9.6999999999999993</v>
      </c>
      <c r="PA12" s="17">
        <v>9.98</v>
      </c>
      <c r="PB12" s="17">
        <v>9.9830000000000005</v>
      </c>
      <c r="PC12" s="17">
        <v>-0.28299999999999997</v>
      </c>
      <c r="PD12" s="17">
        <v>5.4</v>
      </c>
      <c r="PE12" s="17">
        <v>5.67</v>
      </c>
      <c r="PF12" s="17">
        <v>5.67</v>
      </c>
      <c r="PG12" s="17">
        <v>-0.27</v>
      </c>
      <c r="PH12" s="17">
        <v>1.1000000000000001</v>
      </c>
      <c r="PI12" s="17">
        <v>1.23</v>
      </c>
      <c r="PJ12" s="17">
        <v>1.23</v>
      </c>
      <c r="PK12" s="17">
        <v>-0.13</v>
      </c>
      <c r="PL12" s="17">
        <v>3.4</v>
      </c>
      <c r="PM12" s="17">
        <v>3.4</v>
      </c>
      <c r="PN12" s="17">
        <v>3.4</v>
      </c>
      <c r="PO12" s="17">
        <v>0</v>
      </c>
      <c r="PP12" s="17">
        <v>4.9000000000000004</v>
      </c>
      <c r="PQ12" s="17">
        <v>5</v>
      </c>
      <c r="PR12" s="17">
        <v>5</v>
      </c>
      <c r="PS12" s="17">
        <v>-0.1</v>
      </c>
      <c r="PT12" s="17">
        <v>20.2</v>
      </c>
      <c r="PU12" s="17">
        <v>19.510000000000002</v>
      </c>
      <c r="PV12" s="17">
        <v>19.5122</v>
      </c>
      <c r="PW12" s="17">
        <v>0.68779999999999997</v>
      </c>
      <c r="PX12" s="17">
        <v>20</v>
      </c>
      <c r="PY12" s="17">
        <v>19.510000000000002</v>
      </c>
      <c r="PZ12" s="17">
        <v>19.5122</v>
      </c>
      <c r="QA12" s="17">
        <v>0.48780000000000001</v>
      </c>
      <c r="QB12" s="17">
        <v>18.5</v>
      </c>
      <c r="QC12" s="17">
        <v>17.559999999999999</v>
      </c>
      <c r="QD12" s="17">
        <v>17.560980000000001</v>
      </c>
      <c r="QE12" s="17">
        <v>0.93901999999999997</v>
      </c>
      <c r="QF12" s="17">
        <v>3.6</v>
      </c>
      <c r="QG12" s="17">
        <v>3.5</v>
      </c>
      <c r="QH12" s="17">
        <v>3.5</v>
      </c>
      <c r="QI12" s="17">
        <v>0.1</v>
      </c>
      <c r="QJ12" s="17">
        <v>9.3000000000000007</v>
      </c>
      <c r="QK12" s="17">
        <v>9.1999999999999993</v>
      </c>
      <c r="QL12" s="17">
        <v>9.1999999999999993</v>
      </c>
      <c r="QM12" s="17">
        <v>0.1</v>
      </c>
      <c r="QN12" s="17">
        <v>0</v>
      </c>
      <c r="QO12" s="17">
        <v>0</v>
      </c>
      <c r="QP12" s="17">
        <v>0</v>
      </c>
      <c r="QQ12" s="17">
        <v>0</v>
      </c>
      <c r="QR12" s="17">
        <v>0</v>
      </c>
      <c r="QS12" s="17">
        <v>0</v>
      </c>
      <c r="QT12" s="17">
        <v>0</v>
      </c>
      <c r="QU12" s="17">
        <v>0</v>
      </c>
      <c r="QV12" s="17">
        <v>31.7</v>
      </c>
      <c r="QW12" s="17">
        <v>20.75</v>
      </c>
      <c r="QX12" s="17">
        <v>20.753</v>
      </c>
      <c r="QY12" s="17">
        <v>10.946999999999999</v>
      </c>
      <c r="QZ12" s="17">
        <v>81.3</v>
      </c>
      <c r="RA12" s="17">
        <v>56.05</v>
      </c>
      <c r="RB12" s="17">
        <v>56.052</v>
      </c>
      <c r="RC12" s="17">
        <v>25.248000000000001</v>
      </c>
      <c r="RD12" s="17"/>
      <c r="RE12" s="17"/>
      <c r="RF12" s="17"/>
      <c r="RG12" s="17">
        <v>0</v>
      </c>
      <c r="RH12" s="17"/>
      <c r="RI12" s="17"/>
      <c r="RJ12" s="17"/>
      <c r="RK12" s="17">
        <v>0</v>
      </c>
      <c r="RL12" s="17">
        <v>2.2000000000000002</v>
      </c>
      <c r="RM12" s="17">
        <v>2.4</v>
      </c>
      <c r="RN12" s="17">
        <v>2.4</v>
      </c>
      <c r="RO12" s="17">
        <v>-0.2</v>
      </c>
      <c r="RP12" s="17"/>
      <c r="RQ12" s="17"/>
      <c r="RR12" s="17"/>
      <c r="RS12" s="17">
        <v>0</v>
      </c>
      <c r="RT12" s="17">
        <v>0</v>
      </c>
      <c r="RU12" s="17">
        <v>0</v>
      </c>
      <c r="RV12" s="17">
        <v>0</v>
      </c>
      <c r="RW12" s="17">
        <v>0</v>
      </c>
      <c r="RX12" s="17">
        <v>2.4</v>
      </c>
      <c r="RY12" s="17">
        <v>2.4</v>
      </c>
      <c r="RZ12" s="17">
        <v>2.4</v>
      </c>
      <c r="SA12" s="17">
        <v>0</v>
      </c>
      <c r="SB12" s="17">
        <v>14.9</v>
      </c>
      <c r="SC12" s="17">
        <v>6.74</v>
      </c>
      <c r="SD12" s="17">
        <v>0</v>
      </c>
      <c r="SE12" s="17">
        <v>14.9</v>
      </c>
      <c r="SF12" s="17">
        <v>3.1</v>
      </c>
      <c r="SG12" s="17">
        <v>2</v>
      </c>
      <c r="SH12" s="17">
        <v>2</v>
      </c>
      <c r="SI12" s="17">
        <v>1.1000000000000001</v>
      </c>
      <c r="SJ12" s="17"/>
      <c r="SK12" s="17">
        <v>0.7</v>
      </c>
      <c r="SL12" s="17">
        <v>0.7</v>
      </c>
      <c r="SM12" s="17">
        <v>-0.7</v>
      </c>
      <c r="SN12" s="17">
        <v>19.899999999999999</v>
      </c>
      <c r="SO12" s="17">
        <v>19.12</v>
      </c>
      <c r="SP12" s="17">
        <v>19.121949999999998</v>
      </c>
      <c r="SQ12" s="17">
        <v>0.77805000000000002</v>
      </c>
      <c r="SR12" s="17">
        <v>9.6999999999999993</v>
      </c>
      <c r="SS12" s="17">
        <v>9.5</v>
      </c>
      <c r="ST12" s="17">
        <v>9.5</v>
      </c>
      <c r="SU12" s="17">
        <v>0.2</v>
      </c>
      <c r="SV12" s="17">
        <v>16.600000000000001</v>
      </c>
      <c r="SW12" s="17">
        <v>16.59</v>
      </c>
      <c r="SX12" s="17">
        <v>16.585370000000001</v>
      </c>
      <c r="SY12" s="17">
        <v>1.4630000000000001E-2</v>
      </c>
      <c r="SZ12" s="17">
        <v>20.3</v>
      </c>
      <c r="TA12" s="17">
        <v>19.510000000000002</v>
      </c>
      <c r="TB12" s="17">
        <v>19.5122</v>
      </c>
      <c r="TC12" s="17">
        <v>0.78779999999999994</v>
      </c>
      <c r="TD12" s="17">
        <v>20</v>
      </c>
      <c r="TE12" s="17">
        <v>19.32</v>
      </c>
      <c r="TF12" s="17">
        <v>19.317070000000001</v>
      </c>
      <c r="TG12" s="17">
        <v>0.68293000000000004</v>
      </c>
      <c r="TH12" s="17">
        <v>19.399999999999999</v>
      </c>
      <c r="TI12" s="17">
        <v>12.42</v>
      </c>
      <c r="TJ12" s="17">
        <v>12.425000000000001</v>
      </c>
      <c r="TK12" s="17">
        <v>6.9749999999999996</v>
      </c>
      <c r="TL12" s="17">
        <v>23.4</v>
      </c>
      <c r="TM12" s="17">
        <v>19.05</v>
      </c>
      <c r="TN12" s="17">
        <v>19.047999999999998</v>
      </c>
      <c r="TO12" s="17">
        <v>4.3520000000000003</v>
      </c>
      <c r="TP12" s="17">
        <v>0</v>
      </c>
      <c r="TQ12" s="17">
        <v>0</v>
      </c>
      <c r="TR12" s="17">
        <v>0</v>
      </c>
      <c r="TS12" s="17">
        <v>0</v>
      </c>
      <c r="TT12" s="17">
        <v>69.2</v>
      </c>
      <c r="TU12" s="17">
        <v>55.06</v>
      </c>
      <c r="TV12" s="17">
        <v>55.057000000000002</v>
      </c>
      <c r="TW12" s="17">
        <v>14.143000000000001</v>
      </c>
      <c r="TX12" s="17">
        <v>84.3</v>
      </c>
      <c r="TY12" s="17">
        <v>72.41</v>
      </c>
      <c r="TZ12" s="17">
        <v>72.406000000000006</v>
      </c>
      <c r="UA12" s="17">
        <v>11.894</v>
      </c>
      <c r="UB12" s="17">
        <v>6.3</v>
      </c>
      <c r="UC12" s="17">
        <v>4.3099999999999996</v>
      </c>
      <c r="UD12" s="17">
        <v>4.306</v>
      </c>
      <c r="UE12" s="17">
        <v>1.994</v>
      </c>
      <c r="UF12" s="17">
        <v>1</v>
      </c>
      <c r="UG12" s="17">
        <v>2.59</v>
      </c>
      <c r="UH12" s="17">
        <v>2.589</v>
      </c>
      <c r="UI12" s="17">
        <v>-1.589</v>
      </c>
      <c r="UJ12" s="17">
        <v>20.9</v>
      </c>
      <c r="UK12" s="17">
        <v>19.510000000000002</v>
      </c>
      <c r="UL12" s="17">
        <v>19.5122</v>
      </c>
      <c r="UM12" s="17">
        <v>1.3877999999999999</v>
      </c>
      <c r="UN12" s="17">
        <v>6.6</v>
      </c>
      <c r="UO12" s="17">
        <v>8</v>
      </c>
      <c r="UP12" s="17">
        <v>8</v>
      </c>
      <c r="UQ12" s="17">
        <v>-1.4</v>
      </c>
      <c r="UR12" s="17">
        <v>8.8000000000000007</v>
      </c>
      <c r="US12" s="17">
        <v>7.9</v>
      </c>
      <c r="UT12" s="17">
        <v>7.9</v>
      </c>
      <c r="UU12" s="17">
        <v>0.9</v>
      </c>
      <c r="UV12" s="17">
        <v>20.399999999999999</v>
      </c>
      <c r="UW12" s="17">
        <v>19.510000000000002</v>
      </c>
      <c r="UX12" s="17">
        <v>19.5122</v>
      </c>
      <c r="UY12" s="17">
        <v>0.88780000000000003</v>
      </c>
      <c r="UZ12" s="17">
        <v>20.399999999999999</v>
      </c>
      <c r="VA12" s="17">
        <v>19.510000000000002</v>
      </c>
      <c r="VB12" s="17">
        <v>19.5122</v>
      </c>
      <c r="VC12" s="17">
        <v>0.88780000000000003</v>
      </c>
      <c r="VD12" s="17">
        <v>20.2</v>
      </c>
      <c r="VE12" s="17">
        <v>19.510000000000002</v>
      </c>
      <c r="VF12" s="17">
        <v>19.5122</v>
      </c>
      <c r="VG12" s="17">
        <v>0.68779999999999997</v>
      </c>
      <c r="VH12" s="17">
        <v>0</v>
      </c>
      <c r="VI12" s="17">
        <v>5.67</v>
      </c>
      <c r="VJ12" s="17">
        <v>5.6710000000000003</v>
      </c>
      <c r="VK12" s="17">
        <v>-5.6710000000000003</v>
      </c>
      <c r="VL12" s="17">
        <v>0</v>
      </c>
      <c r="VM12" s="17">
        <v>0</v>
      </c>
      <c r="VN12" s="17">
        <v>0</v>
      </c>
      <c r="VO12" s="17">
        <v>0</v>
      </c>
      <c r="VP12" s="17">
        <v>0</v>
      </c>
      <c r="VQ12" s="17">
        <v>0</v>
      </c>
      <c r="VR12" s="17">
        <v>0</v>
      </c>
      <c r="VS12" s="17">
        <v>0</v>
      </c>
      <c r="VT12" s="17">
        <v>0</v>
      </c>
      <c r="VU12" s="17">
        <v>0</v>
      </c>
      <c r="VV12" s="17">
        <v>0</v>
      </c>
      <c r="VW12" s="17">
        <v>0</v>
      </c>
      <c r="VX12" s="17">
        <v>0.4</v>
      </c>
      <c r="VY12" s="17">
        <v>0.6</v>
      </c>
      <c r="VZ12" s="17">
        <v>0.6</v>
      </c>
      <c r="WA12" s="17">
        <v>-0.2</v>
      </c>
      <c r="WB12" s="17">
        <v>58.4</v>
      </c>
      <c r="WC12" s="17">
        <v>53.6</v>
      </c>
      <c r="WD12" s="17">
        <v>43.814999999999998</v>
      </c>
      <c r="WE12" s="17">
        <v>14.585000000000001</v>
      </c>
      <c r="WF12" s="17">
        <v>60.5</v>
      </c>
      <c r="WG12" s="17">
        <v>55.2</v>
      </c>
      <c r="WH12" s="17">
        <v>36.593000000000004</v>
      </c>
      <c r="WI12" s="17">
        <v>23.907</v>
      </c>
      <c r="WJ12" s="17">
        <v>0</v>
      </c>
      <c r="WK12" s="17">
        <v>0</v>
      </c>
      <c r="WL12" s="17">
        <v>0</v>
      </c>
      <c r="WM12" s="17">
        <v>0</v>
      </c>
      <c r="WN12" s="17">
        <v>0</v>
      </c>
      <c r="WO12" s="17">
        <v>0</v>
      </c>
      <c r="WP12" s="17">
        <v>0</v>
      </c>
      <c r="WQ12" s="17">
        <v>0</v>
      </c>
      <c r="WR12" s="17">
        <v>9.3000000000000007</v>
      </c>
      <c r="WS12" s="17">
        <v>9.4</v>
      </c>
      <c r="WT12" s="17">
        <v>9.4</v>
      </c>
      <c r="WU12" s="17">
        <v>-0.1</v>
      </c>
      <c r="WV12" s="17">
        <v>20</v>
      </c>
      <c r="WW12" s="17">
        <v>19.32</v>
      </c>
      <c r="WX12" s="17">
        <v>19.317070000000001</v>
      </c>
      <c r="WY12" s="17">
        <v>0.68293000000000004</v>
      </c>
      <c r="WZ12" s="17">
        <v>0</v>
      </c>
      <c r="XA12" s="17">
        <v>0</v>
      </c>
      <c r="XB12" s="17"/>
      <c r="XC12" s="17">
        <v>0</v>
      </c>
      <c r="XD12" s="17">
        <v>37.1</v>
      </c>
      <c r="XE12" s="17">
        <v>38</v>
      </c>
      <c r="XF12" s="17">
        <v>40</v>
      </c>
      <c r="XG12" s="17">
        <v>-2.9</v>
      </c>
      <c r="XH12" s="17"/>
      <c r="XI12" s="17"/>
      <c r="XJ12" s="17">
        <v>15</v>
      </c>
      <c r="XK12" s="17">
        <v>-15</v>
      </c>
      <c r="XL12" s="17">
        <v>29.6</v>
      </c>
      <c r="XM12" s="17">
        <v>28.32</v>
      </c>
      <c r="XN12" s="17">
        <v>29.184000000000001</v>
      </c>
      <c r="XO12" s="17">
        <v>0.41599999999999998</v>
      </c>
      <c r="XP12" s="17">
        <v>3.5</v>
      </c>
      <c r="XQ12" s="17">
        <v>3.68</v>
      </c>
      <c r="XR12" s="17">
        <v>2.8159999999999998</v>
      </c>
      <c r="XS12" s="17">
        <v>0.68400000000000005</v>
      </c>
      <c r="XT12" s="17"/>
      <c r="XU12" s="17"/>
      <c r="XV12" s="17"/>
      <c r="XW12" s="17">
        <v>0</v>
      </c>
      <c r="XX12" s="17"/>
      <c r="XY12" s="17"/>
      <c r="XZ12" s="17"/>
      <c r="YA12" s="17">
        <v>0</v>
      </c>
      <c r="YB12" s="17"/>
      <c r="YC12" s="17"/>
      <c r="YD12" s="17"/>
      <c r="YE12" s="17">
        <v>0</v>
      </c>
    </row>
    <row r="13" spans="1:655" ht="24" customHeight="1" x14ac:dyDescent="0.35">
      <c r="A13" s="1"/>
      <c r="B13" s="16" t="s">
        <v>58</v>
      </c>
      <c r="C13" s="16" t="s">
        <v>788</v>
      </c>
      <c r="D13" s="17"/>
      <c r="E13" s="17"/>
      <c r="F13" s="17"/>
      <c r="G13" s="17">
        <v>0</v>
      </c>
      <c r="H13" s="17"/>
      <c r="I13" s="17"/>
      <c r="J13" s="17"/>
      <c r="K13" s="17">
        <v>0</v>
      </c>
      <c r="L13" s="17">
        <v>99.99</v>
      </c>
      <c r="M13" s="17">
        <v>105</v>
      </c>
      <c r="N13" s="17">
        <v>105</v>
      </c>
      <c r="O13" s="17">
        <v>-5.01</v>
      </c>
      <c r="P13" s="17">
        <v>596.79999999999995</v>
      </c>
      <c r="Q13" s="17">
        <v>597.07000000000005</v>
      </c>
      <c r="R13" s="17">
        <v>597.06966999999997</v>
      </c>
      <c r="S13" s="17">
        <v>-0.26967000000000002</v>
      </c>
      <c r="T13" s="17">
        <v>198.9</v>
      </c>
      <c r="U13" s="17">
        <v>195.18</v>
      </c>
      <c r="V13" s="17">
        <v>195.18487999999999</v>
      </c>
      <c r="W13" s="17">
        <v>3.7151200000000002</v>
      </c>
      <c r="X13" s="17"/>
      <c r="Y13" s="17"/>
      <c r="Z13" s="17"/>
      <c r="AA13" s="17">
        <v>0</v>
      </c>
      <c r="AB13" s="17"/>
      <c r="AC13" s="17"/>
      <c r="AD13" s="17"/>
      <c r="AE13" s="17">
        <v>0</v>
      </c>
      <c r="AF13" s="17">
        <v>90.3</v>
      </c>
      <c r="AG13" s="17">
        <v>92.22</v>
      </c>
      <c r="AH13" s="17">
        <v>92.226339999999993</v>
      </c>
      <c r="AI13" s="17">
        <v>-1.9263399999999999</v>
      </c>
      <c r="AJ13" s="17">
        <v>164.9</v>
      </c>
      <c r="AK13" s="17">
        <v>172.29</v>
      </c>
      <c r="AL13" s="17">
        <v>172.29338999999999</v>
      </c>
      <c r="AM13" s="17">
        <v>-7.3933900000000001</v>
      </c>
      <c r="AN13" s="17"/>
      <c r="AO13" s="17"/>
      <c r="AP13" s="17"/>
      <c r="AQ13" s="17">
        <v>0</v>
      </c>
      <c r="AR13" s="17"/>
      <c r="AS13" s="17"/>
      <c r="AT13" s="17"/>
      <c r="AU13" s="17">
        <v>0</v>
      </c>
      <c r="AV13" s="17">
        <v>106.7</v>
      </c>
      <c r="AW13" s="17">
        <v>116.66667</v>
      </c>
      <c r="AX13" s="17">
        <v>116.66667</v>
      </c>
      <c r="AY13" s="17">
        <v>-9.9666700000000006</v>
      </c>
      <c r="AZ13" s="17">
        <v>106.5</v>
      </c>
      <c r="BA13" s="17">
        <v>116.66667</v>
      </c>
      <c r="BB13" s="17">
        <v>116.66667</v>
      </c>
      <c r="BC13" s="17">
        <v>-10.16667</v>
      </c>
      <c r="BD13" s="17">
        <v>107.2</v>
      </c>
      <c r="BE13" s="17">
        <v>116.66667</v>
      </c>
      <c r="BF13" s="17">
        <v>116.66667</v>
      </c>
      <c r="BG13" s="17">
        <v>-9.4666700000000006</v>
      </c>
      <c r="BH13" s="17">
        <v>206.6</v>
      </c>
      <c r="BI13" s="17">
        <v>175</v>
      </c>
      <c r="BJ13" s="17">
        <v>175</v>
      </c>
      <c r="BK13" s="17">
        <v>31.6</v>
      </c>
      <c r="BL13" s="17">
        <v>107.6</v>
      </c>
      <c r="BM13" s="17">
        <v>119.66</v>
      </c>
      <c r="BN13" s="17">
        <v>119.65812</v>
      </c>
      <c r="BO13" s="17">
        <v>-12.058120000000001</v>
      </c>
      <c r="BP13" s="17">
        <v>65.900000000000006</v>
      </c>
      <c r="BQ13" s="17">
        <v>59.83</v>
      </c>
      <c r="BR13" s="17">
        <v>59.829059999999998</v>
      </c>
      <c r="BS13" s="17">
        <v>6.0709400000000002</v>
      </c>
      <c r="BT13" s="17">
        <v>562.20000000000005</v>
      </c>
      <c r="BU13" s="17">
        <v>568.29999999999995</v>
      </c>
      <c r="BV13" s="17">
        <v>568.29854</v>
      </c>
      <c r="BW13" s="17">
        <v>-6.0985399999999998</v>
      </c>
      <c r="BX13" s="17">
        <v>10.5</v>
      </c>
      <c r="BY13" s="17">
        <v>10.56</v>
      </c>
      <c r="BZ13" s="17">
        <v>10.561999999999999</v>
      </c>
      <c r="CA13" s="17">
        <v>-6.2E-2</v>
      </c>
      <c r="CB13" s="17"/>
      <c r="CC13" s="17"/>
      <c r="CD13" s="17"/>
      <c r="CE13" s="17">
        <v>0</v>
      </c>
      <c r="CF13" s="17"/>
      <c r="CG13" s="17"/>
      <c r="CH13" s="17"/>
      <c r="CI13" s="17">
        <v>0</v>
      </c>
      <c r="CJ13" s="17"/>
      <c r="CK13" s="17"/>
      <c r="CL13" s="17"/>
      <c r="CM13" s="17">
        <v>0</v>
      </c>
      <c r="CN13" s="17"/>
      <c r="CO13" s="17"/>
      <c r="CP13" s="17"/>
      <c r="CQ13" s="17">
        <v>0</v>
      </c>
      <c r="CR13" s="17">
        <v>164.6</v>
      </c>
      <c r="CS13" s="17">
        <v>164.71</v>
      </c>
      <c r="CT13" s="17">
        <v>164.70732000000001</v>
      </c>
      <c r="CU13" s="17">
        <v>-0.10732</v>
      </c>
      <c r="CV13" s="17">
        <v>7.5</v>
      </c>
      <c r="CW13" s="17">
        <v>7.12</v>
      </c>
      <c r="CX13" s="17">
        <v>5.1346499999999997</v>
      </c>
      <c r="CY13" s="17">
        <v>2.3653499999999998</v>
      </c>
      <c r="CZ13" s="17">
        <v>4.3</v>
      </c>
      <c r="DA13" s="17">
        <v>3.91</v>
      </c>
      <c r="DB13" s="17">
        <v>2.8184800000000001</v>
      </c>
      <c r="DC13" s="17">
        <v>1.4815199999999999</v>
      </c>
      <c r="DD13" s="17">
        <v>0</v>
      </c>
      <c r="DE13" s="17">
        <v>0</v>
      </c>
      <c r="DF13" s="17"/>
      <c r="DG13" s="17">
        <v>0</v>
      </c>
      <c r="DH13" s="17">
        <v>6.7</v>
      </c>
      <c r="DI13" s="17">
        <v>6.88</v>
      </c>
      <c r="DJ13" s="17">
        <v>6.8787000000000003</v>
      </c>
      <c r="DK13" s="17">
        <v>-0.1787</v>
      </c>
      <c r="DL13" s="17">
        <v>10</v>
      </c>
      <c r="DM13" s="17">
        <v>10</v>
      </c>
      <c r="DN13" s="17">
        <v>8.1736000000000004</v>
      </c>
      <c r="DO13" s="17">
        <v>1.8264</v>
      </c>
      <c r="DP13" s="17">
        <v>85</v>
      </c>
      <c r="DQ13" s="17">
        <v>54.77</v>
      </c>
      <c r="DR13" s="17">
        <v>44.764240000000001</v>
      </c>
      <c r="DS13" s="17">
        <v>40.235759999999999</v>
      </c>
      <c r="DT13" s="17">
        <v>6.2</v>
      </c>
      <c r="DU13" s="17">
        <v>5.83</v>
      </c>
      <c r="DV13" s="17">
        <v>4.7632000000000003</v>
      </c>
      <c r="DW13" s="17">
        <v>1.4368000000000001</v>
      </c>
      <c r="DX13" s="17"/>
      <c r="DY13" s="17"/>
      <c r="DZ13" s="17"/>
      <c r="EA13" s="17">
        <v>0</v>
      </c>
      <c r="EB13" s="17"/>
      <c r="EC13" s="17"/>
      <c r="ED13" s="17"/>
      <c r="EE13" s="17">
        <v>0</v>
      </c>
      <c r="EF13" s="17"/>
      <c r="EG13" s="17"/>
      <c r="EH13" s="17"/>
      <c r="EI13" s="17">
        <v>0</v>
      </c>
      <c r="EJ13" s="17">
        <v>111.1</v>
      </c>
      <c r="EK13" s="17">
        <v>112.91</v>
      </c>
      <c r="EL13" s="17">
        <v>112.90537</v>
      </c>
      <c r="EM13" s="17">
        <v>-1.8053699999999999</v>
      </c>
      <c r="EN13" s="17">
        <v>200.7</v>
      </c>
      <c r="EO13" s="17">
        <v>221.26</v>
      </c>
      <c r="EP13" s="17">
        <v>221.55625000000001</v>
      </c>
      <c r="EQ13" s="17">
        <v>-20.856249999999999</v>
      </c>
      <c r="ER13" s="17"/>
      <c r="ES13" s="17"/>
      <c r="ET13" s="17"/>
      <c r="EU13" s="17">
        <v>0</v>
      </c>
      <c r="EV13" s="17"/>
      <c r="EW13" s="17"/>
      <c r="EX13" s="17"/>
      <c r="EY13" s="17">
        <v>0</v>
      </c>
      <c r="EZ13" s="17"/>
      <c r="FA13" s="17"/>
      <c r="FB13" s="17"/>
      <c r="FC13" s="17">
        <v>0</v>
      </c>
      <c r="FD13" s="17">
        <v>6.5</v>
      </c>
      <c r="FE13" s="17">
        <v>6.39</v>
      </c>
      <c r="FF13" s="17">
        <v>6.39</v>
      </c>
      <c r="FG13" s="17">
        <v>0.11</v>
      </c>
      <c r="FH13" s="17">
        <v>340.3</v>
      </c>
      <c r="FI13" s="17">
        <v>411.63</v>
      </c>
      <c r="FJ13" s="17">
        <v>458.87804999999997</v>
      </c>
      <c r="FK13" s="17">
        <v>-118.57805</v>
      </c>
      <c r="FL13" s="17">
        <v>75.7</v>
      </c>
      <c r="FM13" s="17">
        <v>79.38</v>
      </c>
      <c r="FN13" s="17">
        <v>79.38167</v>
      </c>
      <c r="FO13" s="17">
        <v>-3.68167</v>
      </c>
      <c r="FP13" s="17">
        <v>131.69999999999999</v>
      </c>
      <c r="FQ13" s="17">
        <v>148.63</v>
      </c>
      <c r="FR13" s="17">
        <v>148.62634</v>
      </c>
      <c r="FS13" s="17">
        <v>-16.92634</v>
      </c>
      <c r="FT13" s="17">
        <v>42.4</v>
      </c>
      <c r="FU13" s="17">
        <v>41.5</v>
      </c>
      <c r="FV13" s="17">
        <v>41.498959999999997</v>
      </c>
      <c r="FW13" s="17">
        <v>0.90103999999999995</v>
      </c>
      <c r="FX13" s="17">
        <v>18.7</v>
      </c>
      <c r="FY13" s="17">
        <v>19.29</v>
      </c>
      <c r="FZ13" s="17">
        <v>19.28585</v>
      </c>
      <c r="GA13" s="17">
        <v>-0.58584999999999998</v>
      </c>
      <c r="GB13" s="17">
        <v>19.716460000000001</v>
      </c>
      <c r="GC13" s="17">
        <v>19.41</v>
      </c>
      <c r="GD13" s="17">
        <v>19.414629999999999</v>
      </c>
      <c r="GE13" s="17">
        <v>0.30182999999999999</v>
      </c>
      <c r="GF13" s="17">
        <v>89.6</v>
      </c>
      <c r="GG13" s="17">
        <v>87.66</v>
      </c>
      <c r="GH13" s="17">
        <v>87.657560000000004</v>
      </c>
      <c r="GI13" s="17">
        <v>1.9424399999999999</v>
      </c>
      <c r="GJ13" s="17">
        <v>0</v>
      </c>
      <c r="GK13" s="17">
        <v>0</v>
      </c>
      <c r="GL13" s="17">
        <v>0</v>
      </c>
      <c r="GM13" s="17">
        <v>0</v>
      </c>
      <c r="GN13" s="17">
        <v>35.1</v>
      </c>
      <c r="GO13" s="17">
        <v>30</v>
      </c>
      <c r="GP13" s="17">
        <v>30</v>
      </c>
      <c r="GQ13" s="17">
        <v>5.0999999999999996</v>
      </c>
      <c r="GR13" s="17">
        <v>0</v>
      </c>
      <c r="GS13" s="17">
        <v>0</v>
      </c>
      <c r="GT13" s="17"/>
      <c r="GU13" s="17">
        <v>0</v>
      </c>
      <c r="GV13" s="17">
        <v>108.1</v>
      </c>
      <c r="GW13" s="17">
        <v>110.91</v>
      </c>
      <c r="GX13" s="17">
        <v>110.91316999999999</v>
      </c>
      <c r="GY13" s="17">
        <v>-2.8131699999999999</v>
      </c>
      <c r="GZ13" s="17">
        <v>8.3000000000000007</v>
      </c>
      <c r="HA13" s="17">
        <v>8.16</v>
      </c>
      <c r="HB13" s="17">
        <v>9.09</v>
      </c>
      <c r="HC13" s="17">
        <v>-0.79</v>
      </c>
      <c r="HD13" s="17">
        <v>6.3</v>
      </c>
      <c r="HE13" s="17">
        <v>7.08</v>
      </c>
      <c r="HF13" s="17">
        <v>9.9490999999999996</v>
      </c>
      <c r="HG13" s="17">
        <v>-3.6490999999999998</v>
      </c>
      <c r="HH13" s="17">
        <v>45.7</v>
      </c>
      <c r="HI13" s="17">
        <v>47.27</v>
      </c>
      <c r="HJ13" s="17">
        <v>16.198229999999999</v>
      </c>
      <c r="HK13" s="17">
        <v>29.50177</v>
      </c>
      <c r="HL13" s="17">
        <v>6</v>
      </c>
      <c r="HM13" s="17">
        <v>0</v>
      </c>
      <c r="HN13" s="17">
        <v>0</v>
      </c>
      <c r="HO13" s="17">
        <v>6</v>
      </c>
      <c r="HP13" s="17">
        <v>3.8</v>
      </c>
      <c r="HQ13" s="17">
        <v>3.89</v>
      </c>
      <c r="HR13" s="17">
        <v>3.8872599999999999</v>
      </c>
      <c r="HS13" s="17">
        <v>-8.7260000000000004E-2</v>
      </c>
      <c r="HT13" s="17">
        <v>38.1</v>
      </c>
      <c r="HU13" s="17">
        <v>34.42</v>
      </c>
      <c r="HV13" s="17">
        <v>34.419510000000002</v>
      </c>
      <c r="HW13" s="17">
        <v>3.6804899999999998</v>
      </c>
      <c r="HX13" s="17">
        <v>174.6</v>
      </c>
      <c r="HY13" s="17">
        <v>171.54</v>
      </c>
      <c r="HZ13" s="17">
        <v>171.54185000000001</v>
      </c>
      <c r="IA13" s="17">
        <v>3.0581499999999999</v>
      </c>
      <c r="IB13" s="17">
        <v>40.299999999999997</v>
      </c>
      <c r="IC13" s="17">
        <v>0</v>
      </c>
      <c r="ID13" s="17">
        <v>0</v>
      </c>
      <c r="IE13" s="17">
        <v>40.299999999999997</v>
      </c>
      <c r="IF13" s="17"/>
      <c r="IG13" s="17"/>
      <c r="IH13" s="17"/>
      <c r="II13" s="17">
        <v>0</v>
      </c>
      <c r="IJ13" s="17"/>
      <c r="IK13" s="17"/>
      <c r="IL13" s="17"/>
      <c r="IM13" s="17">
        <v>0</v>
      </c>
      <c r="IN13" s="17">
        <v>0</v>
      </c>
      <c r="IO13" s="17">
        <v>0</v>
      </c>
      <c r="IP13" s="17">
        <v>0</v>
      </c>
      <c r="IQ13" s="17">
        <v>0</v>
      </c>
      <c r="IR13" s="17"/>
      <c r="IS13" s="17"/>
      <c r="IT13" s="17"/>
      <c r="IU13" s="17">
        <v>0</v>
      </c>
      <c r="IV13" s="17"/>
      <c r="IW13" s="17"/>
      <c r="IX13" s="17"/>
      <c r="IY13" s="17">
        <v>0</v>
      </c>
      <c r="IZ13" s="17"/>
      <c r="JA13" s="17"/>
      <c r="JB13" s="17"/>
      <c r="JC13" s="17">
        <v>0</v>
      </c>
      <c r="JD13" s="17">
        <v>86.6</v>
      </c>
      <c r="JE13" s="17">
        <v>88.82</v>
      </c>
      <c r="JF13" s="17">
        <v>88.815600000000003</v>
      </c>
      <c r="JG13" s="17">
        <v>-2.2155999999999998</v>
      </c>
      <c r="JH13" s="17">
        <v>0</v>
      </c>
      <c r="JI13" s="17"/>
      <c r="JJ13" s="17"/>
      <c r="JK13" s="17">
        <v>0</v>
      </c>
      <c r="JL13" s="17">
        <v>0</v>
      </c>
      <c r="JM13" s="17">
        <v>0</v>
      </c>
      <c r="JN13" s="17">
        <v>0</v>
      </c>
      <c r="JO13" s="17">
        <v>0</v>
      </c>
      <c r="JP13" s="17">
        <v>138.4</v>
      </c>
      <c r="JQ13" s="17">
        <v>136.66667000000001</v>
      </c>
      <c r="JR13" s="17">
        <v>136.66667000000001</v>
      </c>
      <c r="JS13" s="17">
        <v>1.73333</v>
      </c>
      <c r="JT13" s="17">
        <v>68.599999999999994</v>
      </c>
      <c r="JU13" s="17">
        <v>68.333330000000004</v>
      </c>
      <c r="JV13" s="17">
        <v>68.333330000000004</v>
      </c>
      <c r="JW13" s="17">
        <v>0.26667000000000002</v>
      </c>
      <c r="JX13" s="17">
        <v>0</v>
      </c>
      <c r="JY13" s="17">
        <v>0</v>
      </c>
      <c r="JZ13" s="17">
        <v>0</v>
      </c>
      <c r="KA13" s="17">
        <v>0</v>
      </c>
      <c r="KB13" s="17"/>
      <c r="KC13" s="17"/>
      <c r="KD13" s="17"/>
      <c r="KE13" s="17">
        <v>0</v>
      </c>
      <c r="KF13" s="17"/>
      <c r="KG13" s="17"/>
      <c r="KH13" s="17"/>
      <c r="KI13" s="17">
        <v>0</v>
      </c>
      <c r="KJ13" s="17"/>
      <c r="KK13" s="17"/>
      <c r="KL13" s="17"/>
      <c r="KM13" s="17">
        <v>0</v>
      </c>
      <c r="KN13" s="17"/>
      <c r="KO13" s="17"/>
      <c r="KP13" s="17"/>
      <c r="KQ13" s="17">
        <v>0</v>
      </c>
      <c r="KR13" s="17"/>
      <c r="KS13" s="17"/>
      <c r="KT13" s="17"/>
      <c r="KU13" s="17">
        <v>0</v>
      </c>
      <c r="KV13" s="17"/>
      <c r="KW13" s="17"/>
      <c r="KX13" s="17"/>
      <c r="KY13" s="17">
        <v>0</v>
      </c>
      <c r="KZ13" s="17"/>
      <c r="LA13" s="17"/>
      <c r="LB13" s="17"/>
      <c r="LC13" s="17">
        <v>0</v>
      </c>
      <c r="LD13" s="17">
        <v>4.5999999999999996</v>
      </c>
      <c r="LE13" s="17">
        <v>3.99</v>
      </c>
      <c r="LF13" s="17">
        <v>3.9931199999999998</v>
      </c>
      <c r="LG13" s="17">
        <v>0.60687999999999998</v>
      </c>
      <c r="LH13" s="17">
        <v>68.7</v>
      </c>
      <c r="LI13" s="17">
        <v>0</v>
      </c>
      <c r="LJ13" s="17">
        <v>20.512830000000001</v>
      </c>
      <c r="LK13" s="17">
        <v>48.187170000000002</v>
      </c>
      <c r="LL13" s="17">
        <v>117</v>
      </c>
      <c r="LM13" s="17">
        <v>133.68</v>
      </c>
      <c r="LN13" s="17">
        <v>133.67995999999999</v>
      </c>
      <c r="LO13" s="17">
        <v>-16.679960000000001</v>
      </c>
      <c r="LP13" s="17">
        <v>62</v>
      </c>
      <c r="LQ13" s="17">
        <v>67.459999999999994</v>
      </c>
      <c r="LR13" s="17">
        <v>59.032519999999998</v>
      </c>
      <c r="LS13" s="17">
        <v>2.9674800000000001</v>
      </c>
      <c r="LT13" s="17">
        <v>78.5</v>
      </c>
      <c r="LU13" s="17">
        <v>78.569999999999993</v>
      </c>
      <c r="LV13" s="17">
        <v>57.739660000000001</v>
      </c>
      <c r="LW13" s="17">
        <v>20.760339999999999</v>
      </c>
      <c r="LX13" s="17">
        <v>18.899999999999999</v>
      </c>
      <c r="LY13" s="17">
        <v>22</v>
      </c>
      <c r="LZ13" s="17">
        <v>28.207609999999999</v>
      </c>
      <c r="MA13" s="17">
        <v>-9.3076100000000004</v>
      </c>
      <c r="MB13" s="17"/>
      <c r="MC13" s="17"/>
      <c r="MD13" s="17"/>
      <c r="ME13" s="17">
        <v>0</v>
      </c>
      <c r="MF13" s="17">
        <v>0</v>
      </c>
      <c r="MG13" s="17">
        <v>0</v>
      </c>
      <c r="MH13" s="17">
        <v>0</v>
      </c>
      <c r="MI13" s="17">
        <v>0</v>
      </c>
      <c r="MJ13" s="17"/>
      <c r="MK13" s="17"/>
      <c r="ML13" s="17"/>
      <c r="MM13" s="17">
        <v>0</v>
      </c>
      <c r="MN13" s="17"/>
      <c r="MO13" s="17"/>
      <c r="MP13" s="17"/>
      <c r="MQ13" s="17">
        <v>0</v>
      </c>
      <c r="MR13" s="17">
        <v>119.7</v>
      </c>
      <c r="MS13" s="17">
        <v>144.31333000000001</v>
      </c>
      <c r="MT13" s="17">
        <v>121.33333</v>
      </c>
      <c r="MU13" s="17">
        <v>-1.6333299999999999</v>
      </c>
      <c r="MV13" s="17">
        <v>58.2</v>
      </c>
      <c r="MW13" s="17">
        <v>72.156670000000005</v>
      </c>
      <c r="MX13" s="17">
        <v>60.666670000000003</v>
      </c>
      <c r="MY13" s="17">
        <v>-2.4666700000000001</v>
      </c>
      <c r="MZ13" s="17">
        <v>0</v>
      </c>
      <c r="NA13" s="17">
        <v>0</v>
      </c>
      <c r="NB13" s="17"/>
      <c r="NC13" s="17">
        <v>0</v>
      </c>
      <c r="ND13" s="17"/>
      <c r="NE13" s="17"/>
      <c r="NF13" s="17"/>
      <c r="NG13" s="17">
        <v>0</v>
      </c>
      <c r="NH13" s="17"/>
      <c r="NI13" s="17"/>
      <c r="NJ13" s="17"/>
      <c r="NK13" s="17">
        <v>0</v>
      </c>
      <c r="NL13" s="17"/>
      <c r="NM13" s="17"/>
      <c r="NN13" s="17"/>
      <c r="NO13" s="17">
        <v>0</v>
      </c>
      <c r="NP13" s="17"/>
      <c r="NQ13" s="17"/>
      <c r="NR13" s="17"/>
      <c r="NS13" s="17">
        <v>0</v>
      </c>
      <c r="NT13" s="17"/>
      <c r="NU13" s="17"/>
      <c r="NV13" s="17"/>
      <c r="NW13" s="17">
        <v>0</v>
      </c>
      <c r="NX13" s="17"/>
      <c r="NY13" s="17"/>
      <c r="NZ13" s="17"/>
      <c r="OA13" s="17">
        <v>0</v>
      </c>
      <c r="OB13" s="17"/>
      <c r="OC13" s="17"/>
      <c r="OD13" s="17"/>
      <c r="OE13" s="17">
        <v>0</v>
      </c>
      <c r="OF13" s="17">
        <v>116.7</v>
      </c>
      <c r="OG13" s="17">
        <v>95.94</v>
      </c>
      <c r="OH13" s="17">
        <v>95.94</v>
      </c>
      <c r="OI13" s="17">
        <v>20.76</v>
      </c>
      <c r="OJ13" s="17">
        <v>0</v>
      </c>
      <c r="OK13" s="17">
        <v>0</v>
      </c>
      <c r="OL13" s="17">
        <v>0</v>
      </c>
      <c r="OM13" s="17">
        <v>0</v>
      </c>
      <c r="ON13" s="17">
        <v>0</v>
      </c>
      <c r="OO13" s="17">
        <v>9.65</v>
      </c>
      <c r="OP13" s="17">
        <v>9.6479999999999997</v>
      </c>
      <c r="OQ13" s="17">
        <v>-9.6479999999999997</v>
      </c>
      <c r="OR13" s="17">
        <v>0</v>
      </c>
      <c r="OS13" s="17">
        <v>0</v>
      </c>
      <c r="OT13" s="17">
        <v>0</v>
      </c>
      <c r="OU13" s="17">
        <v>0</v>
      </c>
      <c r="OV13" s="17">
        <v>20</v>
      </c>
      <c r="OW13" s="17">
        <v>20</v>
      </c>
      <c r="OX13" s="17">
        <v>17.560980000000001</v>
      </c>
      <c r="OY13" s="17">
        <v>2.4390200000000002</v>
      </c>
      <c r="OZ13" s="17">
        <v>9.9</v>
      </c>
      <c r="PA13" s="17">
        <v>9.98</v>
      </c>
      <c r="PB13" s="17">
        <v>9.9830000000000005</v>
      </c>
      <c r="PC13" s="17">
        <v>-8.3000000000000004E-2</v>
      </c>
      <c r="PD13" s="17">
        <v>5.4</v>
      </c>
      <c r="PE13" s="17">
        <v>5.67</v>
      </c>
      <c r="PF13" s="17">
        <v>5.67</v>
      </c>
      <c r="PG13" s="17">
        <v>-0.27</v>
      </c>
      <c r="PH13" s="17">
        <v>1.1000000000000001</v>
      </c>
      <c r="PI13" s="17">
        <v>1.23</v>
      </c>
      <c r="PJ13" s="17">
        <v>1.23</v>
      </c>
      <c r="PK13" s="17">
        <v>-0.13</v>
      </c>
      <c r="PL13" s="17">
        <v>3.3</v>
      </c>
      <c r="PM13" s="17">
        <v>3.4</v>
      </c>
      <c r="PN13" s="17">
        <v>3.4</v>
      </c>
      <c r="PO13" s="17">
        <v>-0.1</v>
      </c>
      <c r="PP13" s="17">
        <v>5</v>
      </c>
      <c r="PQ13" s="17">
        <v>5</v>
      </c>
      <c r="PR13" s="17">
        <v>5</v>
      </c>
      <c r="PS13" s="17">
        <v>0</v>
      </c>
      <c r="PT13" s="17">
        <v>20.399999999999999</v>
      </c>
      <c r="PU13" s="17">
        <v>19.510000000000002</v>
      </c>
      <c r="PV13" s="17">
        <v>19.5122</v>
      </c>
      <c r="PW13" s="17">
        <v>0.88780000000000003</v>
      </c>
      <c r="PX13" s="17">
        <v>20</v>
      </c>
      <c r="PY13" s="17">
        <v>19.510000000000002</v>
      </c>
      <c r="PZ13" s="17">
        <v>19.5122</v>
      </c>
      <c r="QA13" s="17">
        <v>0.48780000000000001</v>
      </c>
      <c r="QB13" s="17">
        <v>18.5</v>
      </c>
      <c r="QC13" s="17">
        <v>17.559999999999999</v>
      </c>
      <c r="QD13" s="17">
        <v>17.560980000000001</v>
      </c>
      <c r="QE13" s="17">
        <v>0.93901999999999997</v>
      </c>
      <c r="QF13" s="17">
        <v>3.6</v>
      </c>
      <c r="QG13" s="17">
        <v>3.5</v>
      </c>
      <c r="QH13" s="17">
        <v>3.5</v>
      </c>
      <c r="QI13" s="17">
        <v>0.1</v>
      </c>
      <c r="QJ13" s="17">
        <v>9.3000000000000007</v>
      </c>
      <c r="QK13" s="17">
        <v>9.1999999999999993</v>
      </c>
      <c r="QL13" s="17">
        <v>9.1999999999999993</v>
      </c>
      <c r="QM13" s="17">
        <v>0.1</v>
      </c>
      <c r="QN13" s="17">
        <v>0</v>
      </c>
      <c r="QO13" s="17">
        <v>0</v>
      </c>
      <c r="QP13" s="17">
        <v>0</v>
      </c>
      <c r="QQ13" s="17">
        <v>0</v>
      </c>
      <c r="QR13" s="17">
        <v>0</v>
      </c>
      <c r="QS13" s="17">
        <v>0</v>
      </c>
      <c r="QT13" s="17">
        <v>0</v>
      </c>
      <c r="QU13" s="17">
        <v>0</v>
      </c>
      <c r="QV13" s="17">
        <v>31.8</v>
      </c>
      <c r="QW13" s="17">
        <v>20.64</v>
      </c>
      <c r="QX13" s="17">
        <v>20.640999999999998</v>
      </c>
      <c r="QY13" s="17">
        <v>11.159000000000001</v>
      </c>
      <c r="QZ13" s="17">
        <v>83.6</v>
      </c>
      <c r="RA13" s="17">
        <v>55.67</v>
      </c>
      <c r="RB13" s="17">
        <v>55.665999999999997</v>
      </c>
      <c r="RC13" s="17">
        <v>27.934000000000001</v>
      </c>
      <c r="RD13" s="17"/>
      <c r="RE13" s="17"/>
      <c r="RF13" s="17"/>
      <c r="RG13" s="17">
        <v>0</v>
      </c>
      <c r="RH13" s="17"/>
      <c r="RI13" s="17"/>
      <c r="RJ13" s="17"/>
      <c r="RK13" s="17">
        <v>0</v>
      </c>
      <c r="RL13" s="17">
        <v>2.2000000000000002</v>
      </c>
      <c r="RM13" s="17">
        <v>2.4</v>
      </c>
      <c r="RN13" s="17">
        <v>2.4</v>
      </c>
      <c r="RO13" s="17">
        <v>-0.2</v>
      </c>
      <c r="RP13" s="17"/>
      <c r="RQ13" s="17"/>
      <c r="RR13" s="17"/>
      <c r="RS13" s="17">
        <v>0</v>
      </c>
      <c r="RT13" s="17">
        <v>0</v>
      </c>
      <c r="RU13" s="17">
        <v>0</v>
      </c>
      <c r="RV13" s="17">
        <v>0</v>
      </c>
      <c r="RW13" s="17">
        <v>0</v>
      </c>
      <c r="RX13" s="17">
        <v>2.4</v>
      </c>
      <c r="RY13" s="17">
        <v>2.4</v>
      </c>
      <c r="RZ13" s="17">
        <v>2.4</v>
      </c>
      <c r="SA13" s="17">
        <v>0</v>
      </c>
      <c r="SB13" s="17">
        <v>13.3</v>
      </c>
      <c r="SC13" s="17">
        <v>0</v>
      </c>
      <c r="SD13" s="17">
        <v>0</v>
      </c>
      <c r="SE13" s="17">
        <v>13.3</v>
      </c>
      <c r="SF13" s="17">
        <v>3.1</v>
      </c>
      <c r="SG13" s="17">
        <v>2</v>
      </c>
      <c r="SH13" s="17">
        <v>2</v>
      </c>
      <c r="SI13" s="17">
        <v>1.1000000000000001</v>
      </c>
      <c r="SJ13" s="17"/>
      <c r="SK13" s="17">
        <v>0.7</v>
      </c>
      <c r="SL13" s="17">
        <v>0.7</v>
      </c>
      <c r="SM13" s="17">
        <v>-0.7</v>
      </c>
      <c r="SN13" s="17">
        <v>19.7</v>
      </c>
      <c r="SO13" s="17">
        <v>19.12</v>
      </c>
      <c r="SP13" s="17">
        <v>19.121949999999998</v>
      </c>
      <c r="SQ13" s="17">
        <v>0.57804999999999995</v>
      </c>
      <c r="SR13" s="17">
        <v>9.6999999999999993</v>
      </c>
      <c r="SS13" s="17">
        <v>9.5</v>
      </c>
      <c r="ST13" s="17">
        <v>9.5</v>
      </c>
      <c r="SU13" s="17">
        <v>0.2</v>
      </c>
      <c r="SV13" s="17">
        <v>16.600000000000001</v>
      </c>
      <c r="SW13" s="17">
        <v>16.59</v>
      </c>
      <c r="SX13" s="17">
        <v>16.585370000000001</v>
      </c>
      <c r="SY13" s="17">
        <v>1.4630000000000001E-2</v>
      </c>
      <c r="SZ13" s="17">
        <v>20.3</v>
      </c>
      <c r="TA13" s="17">
        <v>19.510000000000002</v>
      </c>
      <c r="TB13" s="17">
        <v>19.5122</v>
      </c>
      <c r="TC13" s="17">
        <v>0.78779999999999994</v>
      </c>
      <c r="TD13" s="17">
        <v>19.899999999999999</v>
      </c>
      <c r="TE13" s="17">
        <v>19.32</v>
      </c>
      <c r="TF13" s="17">
        <v>19.317070000000001</v>
      </c>
      <c r="TG13" s="17">
        <v>0.58292999999999995</v>
      </c>
      <c r="TH13" s="17">
        <v>14.7</v>
      </c>
      <c r="TI13" s="17">
        <v>11.97</v>
      </c>
      <c r="TJ13" s="17">
        <v>11.968</v>
      </c>
      <c r="TK13" s="17">
        <v>2.7320000000000002</v>
      </c>
      <c r="TL13" s="17">
        <v>21.5</v>
      </c>
      <c r="TM13" s="17">
        <v>17.170000000000002</v>
      </c>
      <c r="TN13" s="17">
        <v>17.170999999999999</v>
      </c>
      <c r="TO13" s="17">
        <v>4.3289999999999997</v>
      </c>
      <c r="TP13" s="17">
        <v>0</v>
      </c>
      <c r="TQ13" s="17">
        <v>0</v>
      </c>
      <c r="TR13" s="17">
        <v>0</v>
      </c>
      <c r="TS13" s="17">
        <v>0</v>
      </c>
      <c r="TT13" s="17">
        <v>62.9</v>
      </c>
      <c r="TU13" s="17">
        <v>54.94</v>
      </c>
      <c r="TV13" s="17">
        <v>54.942</v>
      </c>
      <c r="TW13" s="17">
        <v>7.9580000000000002</v>
      </c>
      <c r="TX13" s="17">
        <v>80.2</v>
      </c>
      <c r="TY13" s="17">
        <v>72.010000000000005</v>
      </c>
      <c r="TZ13" s="17">
        <v>72.007999999999996</v>
      </c>
      <c r="UA13" s="17">
        <v>8.1920000000000002</v>
      </c>
      <c r="UB13" s="17">
        <v>4.5999999999999996</v>
      </c>
      <c r="UC13" s="17">
        <v>4.13</v>
      </c>
      <c r="UD13" s="17">
        <v>4.1280000000000001</v>
      </c>
      <c r="UE13" s="17">
        <v>0.47199999999999998</v>
      </c>
      <c r="UF13" s="17">
        <v>0.6</v>
      </c>
      <c r="UG13" s="17">
        <v>2.52</v>
      </c>
      <c r="UH13" s="17">
        <v>2.5179999999999998</v>
      </c>
      <c r="UI13" s="17">
        <v>-1.9179999999999999</v>
      </c>
      <c r="UJ13" s="17">
        <v>21</v>
      </c>
      <c r="UK13" s="17">
        <v>19.510000000000002</v>
      </c>
      <c r="UL13" s="17">
        <v>19.5122</v>
      </c>
      <c r="UM13" s="17">
        <v>1.4878</v>
      </c>
      <c r="UN13" s="17">
        <v>6.6</v>
      </c>
      <c r="UO13" s="17">
        <v>8</v>
      </c>
      <c r="UP13" s="17">
        <v>8</v>
      </c>
      <c r="UQ13" s="17">
        <v>-1.4</v>
      </c>
      <c r="UR13" s="17">
        <v>8.6999999999999993</v>
      </c>
      <c r="US13" s="17">
        <v>7.9</v>
      </c>
      <c r="UT13" s="17">
        <v>7.9</v>
      </c>
      <c r="UU13" s="17">
        <v>0.8</v>
      </c>
      <c r="UV13" s="17">
        <v>20.399999999999999</v>
      </c>
      <c r="UW13" s="17">
        <v>19.510000000000002</v>
      </c>
      <c r="UX13" s="17">
        <v>19.5122</v>
      </c>
      <c r="UY13" s="17">
        <v>0.88780000000000003</v>
      </c>
      <c r="UZ13" s="17">
        <v>20.399999999999999</v>
      </c>
      <c r="VA13" s="17">
        <v>19.510000000000002</v>
      </c>
      <c r="VB13" s="17">
        <v>19.5122</v>
      </c>
      <c r="VC13" s="17">
        <v>0.88780000000000003</v>
      </c>
      <c r="VD13" s="17">
        <v>20.2</v>
      </c>
      <c r="VE13" s="17">
        <v>19.510000000000002</v>
      </c>
      <c r="VF13" s="17">
        <v>19.5122</v>
      </c>
      <c r="VG13" s="17">
        <v>0.68779999999999997</v>
      </c>
      <c r="VH13" s="17">
        <v>0</v>
      </c>
      <c r="VI13" s="17">
        <v>5.66</v>
      </c>
      <c r="VJ13" s="17">
        <v>5.665</v>
      </c>
      <c r="VK13" s="17">
        <v>-5.665</v>
      </c>
      <c r="VL13" s="17">
        <v>0</v>
      </c>
      <c r="VM13" s="17">
        <v>0</v>
      </c>
      <c r="VN13" s="17">
        <v>0</v>
      </c>
      <c r="VO13" s="17">
        <v>0</v>
      </c>
      <c r="VP13" s="17">
        <v>0</v>
      </c>
      <c r="VQ13" s="17">
        <v>0</v>
      </c>
      <c r="VR13" s="17">
        <v>0</v>
      </c>
      <c r="VS13" s="17">
        <v>0</v>
      </c>
      <c r="VT13" s="17">
        <v>0</v>
      </c>
      <c r="VU13" s="17">
        <v>0</v>
      </c>
      <c r="VV13" s="17">
        <v>0</v>
      </c>
      <c r="VW13" s="17">
        <v>0</v>
      </c>
      <c r="VX13" s="17">
        <v>0.4</v>
      </c>
      <c r="VY13" s="17">
        <v>0.6</v>
      </c>
      <c r="VZ13" s="17">
        <v>0.6</v>
      </c>
      <c r="WA13" s="17">
        <v>-0.2</v>
      </c>
      <c r="WB13" s="17">
        <v>70.3</v>
      </c>
      <c r="WC13" s="17">
        <v>52.4</v>
      </c>
      <c r="WD13" s="17">
        <v>40.472999999999999</v>
      </c>
      <c r="WE13" s="17">
        <v>29.827000000000002</v>
      </c>
      <c r="WF13" s="17">
        <v>54.2</v>
      </c>
      <c r="WG13" s="17">
        <v>51.4</v>
      </c>
      <c r="WH13" s="17">
        <v>34.874000000000002</v>
      </c>
      <c r="WI13" s="17">
        <v>19.326000000000001</v>
      </c>
      <c r="WJ13" s="17">
        <v>0</v>
      </c>
      <c r="WK13" s="17">
        <v>0</v>
      </c>
      <c r="WL13" s="17">
        <v>0</v>
      </c>
      <c r="WM13" s="17">
        <v>0</v>
      </c>
      <c r="WN13" s="17">
        <v>0</v>
      </c>
      <c r="WO13" s="17">
        <v>0</v>
      </c>
      <c r="WP13" s="17">
        <v>0</v>
      </c>
      <c r="WQ13" s="17">
        <v>0</v>
      </c>
      <c r="WR13" s="17">
        <v>9.4</v>
      </c>
      <c r="WS13" s="17">
        <v>9.4</v>
      </c>
      <c r="WT13" s="17">
        <v>9.4</v>
      </c>
      <c r="WU13" s="17">
        <v>0</v>
      </c>
      <c r="WV13" s="17">
        <v>20</v>
      </c>
      <c r="WW13" s="17">
        <v>19.32</v>
      </c>
      <c r="WX13" s="17">
        <v>19.317070000000001</v>
      </c>
      <c r="WY13" s="17">
        <v>0.68293000000000004</v>
      </c>
      <c r="WZ13" s="17">
        <v>0</v>
      </c>
      <c r="XA13" s="17">
        <v>0</v>
      </c>
      <c r="XB13" s="17"/>
      <c r="XC13" s="17">
        <v>0</v>
      </c>
      <c r="XD13" s="17">
        <v>37.200000000000003</v>
      </c>
      <c r="XE13" s="17">
        <v>38</v>
      </c>
      <c r="XF13" s="17">
        <v>40</v>
      </c>
      <c r="XG13" s="17">
        <v>-2.8</v>
      </c>
      <c r="XH13" s="17"/>
      <c r="XI13" s="17"/>
      <c r="XJ13" s="17">
        <v>15</v>
      </c>
      <c r="XK13" s="17">
        <v>-15</v>
      </c>
      <c r="XL13" s="17">
        <v>29.6</v>
      </c>
      <c r="XM13" s="17">
        <v>28.32</v>
      </c>
      <c r="XN13" s="17">
        <v>29.184000000000001</v>
      </c>
      <c r="XO13" s="17">
        <v>0.41599999999999998</v>
      </c>
      <c r="XP13" s="17">
        <v>3.5</v>
      </c>
      <c r="XQ13" s="17">
        <v>3.68</v>
      </c>
      <c r="XR13" s="17">
        <v>2.8159999999999998</v>
      </c>
      <c r="XS13" s="17">
        <v>0.68400000000000005</v>
      </c>
      <c r="XT13" s="17"/>
      <c r="XU13" s="17"/>
      <c r="XV13" s="17"/>
      <c r="XW13" s="17">
        <v>0</v>
      </c>
      <c r="XX13" s="17"/>
      <c r="XY13" s="17"/>
      <c r="XZ13" s="17"/>
      <c r="YA13" s="17">
        <v>0</v>
      </c>
      <c r="YB13" s="17"/>
      <c r="YC13" s="17"/>
      <c r="YD13" s="17"/>
      <c r="YE13" s="17">
        <v>0</v>
      </c>
    </row>
    <row r="14" spans="1:655" ht="24" customHeight="1" x14ac:dyDescent="0.35">
      <c r="A14" s="1"/>
      <c r="B14" s="16" t="s">
        <v>58</v>
      </c>
      <c r="C14" s="16" t="s">
        <v>789</v>
      </c>
      <c r="D14" s="17"/>
      <c r="E14" s="17"/>
      <c r="F14" s="17"/>
      <c r="G14" s="17">
        <v>0</v>
      </c>
      <c r="H14" s="17"/>
      <c r="I14" s="17"/>
      <c r="J14" s="17"/>
      <c r="K14" s="17">
        <v>0</v>
      </c>
      <c r="L14" s="17">
        <v>100.11</v>
      </c>
      <c r="M14" s="17">
        <v>105</v>
      </c>
      <c r="N14" s="17">
        <v>105</v>
      </c>
      <c r="O14" s="17">
        <v>-4.8899999999999997</v>
      </c>
      <c r="P14" s="17">
        <v>594.70000000000005</v>
      </c>
      <c r="Q14" s="17">
        <v>597.07000000000005</v>
      </c>
      <c r="R14" s="17">
        <v>597.06966999999997</v>
      </c>
      <c r="S14" s="17">
        <v>-2.3696700000000002</v>
      </c>
      <c r="T14" s="17">
        <v>199.3</v>
      </c>
      <c r="U14" s="17">
        <v>195.18</v>
      </c>
      <c r="V14" s="17">
        <v>195.18487999999999</v>
      </c>
      <c r="W14" s="17">
        <v>4.1151200000000001</v>
      </c>
      <c r="X14" s="17"/>
      <c r="Y14" s="17"/>
      <c r="Z14" s="17"/>
      <c r="AA14" s="17">
        <v>0</v>
      </c>
      <c r="AB14" s="17"/>
      <c r="AC14" s="17"/>
      <c r="AD14" s="17"/>
      <c r="AE14" s="17">
        <v>0</v>
      </c>
      <c r="AF14" s="17">
        <v>88.7</v>
      </c>
      <c r="AG14" s="17">
        <v>92.22</v>
      </c>
      <c r="AH14" s="17">
        <v>92.226339999999993</v>
      </c>
      <c r="AI14" s="17">
        <v>-3.5263399999999998</v>
      </c>
      <c r="AJ14" s="17">
        <v>164.2</v>
      </c>
      <c r="AK14" s="17">
        <v>172.29</v>
      </c>
      <c r="AL14" s="17">
        <v>172.29338999999999</v>
      </c>
      <c r="AM14" s="17">
        <v>-8.0933899999999994</v>
      </c>
      <c r="AN14" s="17"/>
      <c r="AO14" s="17"/>
      <c r="AP14" s="17"/>
      <c r="AQ14" s="17">
        <v>0</v>
      </c>
      <c r="AR14" s="17"/>
      <c r="AS14" s="17"/>
      <c r="AT14" s="17"/>
      <c r="AU14" s="17">
        <v>0</v>
      </c>
      <c r="AV14" s="17">
        <v>106.1</v>
      </c>
      <c r="AW14" s="17">
        <v>116.66667</v>
      </c>
      <c r="AX14" s="17">
        <v>116.66667</v>
      </c>
      <c r="AY14" s="17">
        <v>-10.56667</v>
      </c>
      <c r="AZ14" s="17">
        <v>106.3</v>
      </c>
      <c r="BA14" s="17">
        <v>116.66667</v>
      </c>
      <c r="BB14" s="17">
        <v>116.66667</v>
      </c>
      <c r="BC14" s="17">
        <v>-10.366669999999999</v>
      </c>
      <c r="BD14" s="17">
        <v>106.3</v>
      </c>
      <c r="BE14" s="17">
        <v>116.66667</v>
      </c>
      <c r="BF14" s="17">
        <v>116.66667</v>
      </c>
      <c r="BG14" s="17">
        <v>-10.366669999999999</v>
      </c>
      <c r="BH14" s="17">
        <v>208.6</v>
      </c>
      <c r="BI14" s="17">
        <v>175</v>
      </c>
      <c r="BJ14" s="17">
        <v>175</v>
      </c>
      <c r="BK14" s="17">
        <v>33.6</v>
      </c>
      <c r="BL14" s="17">
        <v>108.6</v>
      </c>
      <c r="BM14" s="17">
        <v>119.66</v>
      </c>
      <c r="BN14" s="17">
        <v>119.65812</v>
      </c>
      <c r="BO14" s="17">
        <v>-11.058120000000001</v>
      </c>
      <c r="BP14" s="17">
        <v>66.599999999999994</v>
      </c>
      <c r="BQ14" s="17">
        <v>59.83</v>
      </c>
      <c r="BR14" s="17">
        <v>59.829059999999998</v>
      </c>
      <c r="BS14" s="17">
        <v>6.7709400000000004</v>
      </c>
      <c r="BT14" s="17">
        <v>555.20000000000005</v>
      </c>
      <c r="BU14" s="17">
        <v>568.29</v>
      </c>
      <c r="BV14" s="17">
        <v>568.29854</v>
      </c>
      <c r="BW14" s="17">
        <v>-13.09854</v>
      </c>
      <c r="BX14" s="17">
        <v>10.199999999999999</v>
      </c>
      <c r="BY14" s="17">
        <v>10.56</v>
      </c>
      <c r="BZ14" s="17">
        <v>10.561999999999999</v>
      </c>
      <c r="CA14" s="17">
        <v>-0.36199999999999999</v>
      </c>
      <c r="CB14" s="17"/>
      <c r="CC14" s="17"/>
      <c r="CD14" s="17"/>
      <c r="CE14" s="17">
        <v>0</v>
      </c>
      <c r="CF14" s="17"/>
      <c r="CG14" s="17"/>
      <c r="CH14" s="17"/>
      <c r="CI14" s="17">
        <v>0</v>
      </c>
      <c r="CJ14" s="17"/>
      <c r="CK14" s="17"/>
      <c r="CL14" s="17"/>
      <c r="CM14" s="17">
        <v>0</v>
      </c>
      <c r="CN14" s="17"/>
      <c r="CO14" s="17"/>
      <c r="CP14" s="17"/>
      <c r="CQ14" s="17">
        <v>0</v>
      </c>
      <c r="CR14" s="17">
        <v>162.1</v>
      </c>
      <c r="CS14" s="17">
        <v>164.71</v>
      </c>
      <c r="CT14" s="17">
        <v>164.70732000000001</v>
      </c>
      <c r="CU14" s="17">
        <v>-2.6073200000000001</v>
      </c>
      <c r="CV14" s="17">
        <v>7.3</v>
      </c>
      <c r="CW14" s="17">
        <v>7.12</v>
      </c>
      <c r="CX14" s="17">
        <v>5.1346499999999997</v>
      </c>
      <c r="CY14" s="17">
        <v>2.1653500000000001</v>
      </c>
      <c r="CZ14" s="17">
        <v>3.3</v>
      </c>
      <c r="DA14" s="17">
        <v>3.91</v>
      </c>
      <c r="DB14" s="17">
        <v>2.8184800000000001</v>
      </c>
      <c r="DC14" s="17">
        <v>0.48152</v>
      </c>
      <c r="DD14" s="17">
        <v>0</v>
      </c>
      <c r="DE14" s="17">
        <v>0</v>
      </c>
      <c r="DF14" s="17"/>
      <c r="DG14" s="17">
        <v>0</v>
      </c>
      <c r="DH14" s="17">
        <v>6.7</v>
      </c>
      <c r="DI14" s="17">
        <v>6.88</v>
      </c>
      <c r="DJ14" s="17">
        <v>6.8787000000000003</v>
      </c>
      <c r="DK14" s="17">
        <v>-0.1787</v>
      </c>
      <c r="DL14" s="17">
        <v>10</v>
      </c>
      <c r="DM14" s="17">
        <v>8.17</v>
      </c>
      <c r="DN14" s="17">
        <v>8.1736000000000004</v>
      </c>
      <c r="DO14" s="17">
        <v>1.8264</v>
      </c>
      <c r="DP14" s="17">
        <v>84.2</v>
      </c>
      <c r="DQ14" s="17">
        <v>44.76</v>
      </c>
      <c r="DR14" s="17">
        <v>44.764240000000001</v>
      </c>
      <c r="DS14" s="17">
        <v>39.435760000000002</v>
      </c>
      <c r="DT14" s="17">
        <v>6.2</v>
      </c>
      <c r="DU14" s="17">
        <v>4.76</v>
      </c>
      <c r="DV14" s="17">
        <v>4.7632000000000003</v>
      </c>
      <c r="DW14" s="17">
        <v>1.4368000000000001</v>
      </c>
      <c r="DX14" s="17"/>
      <c r="DY14" s="17"/>
      <c r="DZ14" s="17"/>
      <c r="EA14" s="17">
        <v>0</v>
      </c>
      <c r="EB14" s="17"/>
      <c r="EC14" s="17"/>
      <c r="ED14" s="17"/>
      <c r="EE14" s="17">
        <v>0</v>
      </c>
      <c r="EF14" s="17"/>
      <c r="EG14" s="17"/>
      <c r="EH14" s="17"/>
      <c r="EI14" s="17">
        <v>0</v>
      </c>
      <c r="EJ14" s="17">
        <v>110.9</v>
      </c>
      <c r="EK14" s="17">
        <v>112.9</v>
      </c>
      <c r="EL14" s="17">
        <v>112.90537</v>
      </c>
      <c r="EM14" s="17">
        <v>-2.0053700000000001</v>
      </c>
      <c r="EN14" s="17">
        <v>223.2</v>
      </c>
      <c r="EO14" s="17">
        <v>221.55</v>
      </c>
      <c r="EP14" s="17">
        <v>221.55625000000001</v>
      </c>
      <c r="EQ14" s="17">
        <v>1.64375</v>
      </c>
      <c r="ER14" s="17"/>
      <c r="ES14" s="17"/>
      <c r="ET14" s="17"/>
      <c r="EU14" s="17">
        <v>0</v>
      </c>
      <c r="EV14" s="17"/>
      <c r="EW14" s="17"/>
      <c r="EX14" s="17"/>
      <c r="EY14" s="17">
        <v>0</v>
      </c>
      <c r="EZ14" s="17"/>
      <c r="FA14" s="17"/>
      <c r="FB14" s="17"/>
      <c r="FC14" s="17">
        <v>0</v>
      </c>
      <c r="FD14" s="17">
        <v>6.5</v>
      </c>
      <c r="FE14" s="17">
        <v>6.39</v>
      </c>
      <c r="FF14" s="17">
        <v>6.39</v>
      </c>
      <c r="FG14" s="17">
        <v>0.11</v>
      </c>
      <c r="FH14" s="17">
        <v>303.60000000000002</v>
      </c>
      <c r="FI14" s="17">
        <v>447.12</v>
      </c>
      <c r="FJ14" s="17">
        <v>458.87804999999997</v>
      </c>
      <c r="FK14" s="17">
        <v>-155.27805000000001</v>
      </c>
      <c r="FL14" s="17">
        <v>75.5</v>
      </c>
      <c r="FM14" s="17">
        <v>78.900000000000006</v>
      </c>
      <c r="FN14" s="17">
        <v>79.38167</v>
      </c>
      <c r="FO14" s="17">
        <v>-3.8816700000000002</v>
      </c>
      <c r="FP14" s="17">
        <v>112.8</v>
      </c>
      <c r="FQ14" s="17">
        <v>148.63</v>
      </c>
      <c r="FR14" s="17">
        <v>148.62634</v>
      </c>
      <c r="FS14" s="17">
        <v>-35.826340000000002</v>
      </c>
      <c r="FT14" s="17">
        <v>42.4</v>
      </c>
      <c r="FU14" s="17">
        <v>41.5</v>
      </c>
      <c r="FV14" s="17">
        <v>41.498959999999997</v>
      </c>
      <c r="FW14" s="17">
        <v>0.90103999999999995</v>
      </c>
      <c r="FX14" s="17">
        <v>18.7</v>
      </c>
      <c r="FY14" s="17">
        <v>19.28</v>
      </c>
      <c r="FZ14" s="17">
        <v>19.28585</v>
      </c>
      <c r="GA14" s="17">
        <v>-0.58584999999999998</v>
      </c>
      <c r="GB14" s="17">
        <v>19.716719999999999</v>
      </c>
      <c r="GC14" s="17">
        <v>19.41</v>
      </c>
      <c r="GD14" s="17">
        <v>19.414629999999999</v>
      </c>
      <c r="GE14" s="17">
        <v>0.30209000000000003</v>
      </c>
      <c r="GF14" s="17">
        <v>89.9</v>
      </c>
      <c r="GG14" s="17">
        <v>87.66</v>
      </c>
      <c r="GH14" s="17">
        <v>87.657560000000004</v>
      </c>
      <c r="GI14" s="17">
        <v>2.2424400000000002</v>
      </c>
      <c r="GJ14" s="17">
        <v>0</v>
      </c>
      <c r="GK14" s="17">
        <v>0</v>
      </c>
      <c r="GL14" s="17">
        <v>0</v>
      </c>
      <c r="GM14" s="17">
        <v>0</v>
      </c>
      <c r="GN14" s="17">
        <v>33.299999999999997</v>
      </c>
      <c r="GO14" s="17">
        <v>30</v>
      </c>
      <c r="GP14" s="17">
        <v>30</v>
      </c>
      <c r="GQ14" s="17">
        <v>3.3</v>
      </c>
      <c r="GR14" s="17">
        <v>0</v>
      </c>
      <c r="GS14" s="17">
        <v>0</v>
      </c>
      <c r="GT14" s="17"/>
      <c r="GU14" s="17">
        <v>0</v>
      </c>
      <c r="GV14" s="17">
        <v>108.4</v>
      </c>
      <c r="GW14" s="17">
        <v>110.91</v>
      </c>
      <c r="GX14" s="17">
        <v>110.91316999999999</v>
      </c>
      <c r="GY14" s="17">
        <v>-2.5131700000000001</v>
      </c>
      <c r="GZ14" s="17">
        <v>8.3000000000000007</v>
      </c>
      <c r="HA14" s="17">
        <v>8.15</v>
      </c>
      <c r="HB14" s="17">
        <v>9.09</v>
      </c>
      <c r="HC14" s="17">
        <v>-0.79</v>
      </c>
      <c r="HD14" s="17">
        <v>6.4</v>
      </c>
      <c r="HE14" s="17">
        <v>7.07</v>
      </c>
      <c r="HF14" s="17">
        <v>9.9490999999999996</v>
      </c>
      <c r="HG14" s="17">
        <v>-3.5491000000000001</v>
      </c>
      <c r="HH14" s="17">
        <v>44.6</v>
      </c>
      <c r="HI14" s="17">
        <v>47.26</v>
      </c>
      <c r="HJ14" s="17">
        <v>23.370380000000001</v>
      </c>
      <c r="HK14" s="17">
        <v>21.229620000000001</v>
      </c>
      <c r="HL14" s="17">
        <v>6</v>
      </c>
      <c r="HM14" s="17">
        <v>0</v>
      </c>
      <c r="HN14" s="17">
        <v>0</v>
      </c>
      <c r="HO14" s="17">
        <v>6</v>
      </c>
      <c r="HP14" s="17">
        <v>3.8</v>
      </c>
      <c r="HQ14" s="17">
        <v>3.89</v>
      </c>
      <c r="HR14" s="17">
        <v>3.8872599999999999</v>
      </c>
      <c r="HS14" s="17">
        <v>-8.7260000000000004E-2</v>
      </c>
      <c r="HT14" s="17">
        <v>37.5</v>
      </c>
      <c r="HU14" s="17">
        <v>34.42</v>
      </c>
      <c r="HV14" s="17">
        <v>34.419510000000002</v>
      </c>
      <c r="HW14" s="17">
        <v>3.0804900000000002</v>
      </c>
      <c r="HX14" s="17">
        <v>174</v>
      </c>
      <c r="HY14" s="17">
        <v>171.54</v>
      </c>
      <c r="HZ14" s="17">
        <v>171.54185000000001</v>
      </c>
      <c r="IA14" s="17">
        <v>2.4581499999999998</v>
      </c>
      <c r="IB14" s="17">
        <v>39.5</v>
      </c>
      <c r="IC14" s="17">
        <v>0</v>
      </c>
      <c r="ID14" s="17">
        <v>0</v>
      </c>
      <c r="IE14" s="17">
        <v>39.5</v>
      </c>
      <c r="IF14" s="17"/>
      <c r="IG14" s="17"/>
      <c r="IH14" s="17"/>
      <c r="II14" s="17">
        <v>0</v>
      </c>
      <c r="IJ14" s="17"/>
      <c r="IK14" s="17"/>
      <c r="IL14" s="17"/>
      <c r="IM14" s="17">
        <v>0</v>
      </c>
      <c r="IN14" s="17">
        <v>0</v>
      </c>
      <c r="IO14" s="17">
        <v>0</v>
      </c>
      <c r="IP14" s="17">
        <v>0</v>
      </c>
      <c r="IQ14" s="17">
        <v>0</v>
      </c>
      <c r="IR14" s="17"/>
      <c r="IS14" s="17"/>
      <c r="IT14" s="17"/>
      <c r="IU14" s="17">
        <v>0</v>
      </c>
      <c r="IV14" s="17"/>
      <c r="IW14" s="17"/>
      <c r="IX14" s="17"/>
      <c r="IY14" s="17">
        <v>0</v>
      </c>
      <c r="IZ14" s="17"/>
      <c r="JA14" s="17"/>
      <c r="JB14" s="17"/>
      <c r="JC14" s="17">
        <v>0</v>
      </c>
      <c r="JD14" s="17">
        <v>86.1</v>
      </c>
      <c r="JE14" s="17">
        <v>88.81</v>
      </c>
      <c r="JF14" s="17">
        <v>88.815600000000003</v>
      </c>
      <c r="JG14" s="17">
        <v>-2.7155999999999998</v>
      </c>
      <c r="JH14" s="17">
        <v>0</v>
      </c>
      <c r="JI14" s="17"/>
      <c r="JJ14" s="17"/>
      <c r="JK14" s="17">
        <v>0</v>
      </c>
      <c r="JL14" s="17">
        <v>0</v>
      </c>
      <c r="JM14" s="17">
        <v>0</v>
      </c>
      <c r="JN14" s="17">
        <v>0</v>
      </c>
      <c r="JO14" s="17">
        <v>0</v>
      </c>
      <c r="JP14" s="17">
        <v>139</v>
      </c>
      <c r="JQ14" s="17">
        <v>136.66667000000001</v>
      </c>
      <c r="JR14" s="17">
        <v>136.66667000000001</v>
      </c>
      <c r="JS14" s="17">
        <v>2.3333300000000001</v>
      </c>
      <c r="JT14" s="17">
        <v>68.8</v>
      </c>
      <c r="JU14" s="17">
        <v>68.333330000000004</v>
      </c>
      <c r="JV14" s="17">
        <v>68.333330000000004</v>
      </c>
      <c r="JW14" s="17">
        <v>0.46666999999999997</v>
      </c>
      <c r="JX14" s="17">
        <v>0</v>
      </c>
      <c r="JY14" s="17">
        <v>0</v>
      </c>
      <c r="JZ14" s="17">
        <v>0</v>
      </c>
      <c r="KA14" s="17">
        <v>0</v>
      </c>
      <c r="KB14" s="17"/>
      <c r="KC14" s="17"/>
      <c r="KD14" s="17"/>
      <c r="KE14" s="17">
        <v>0</v>
      </c>
      <c r="KF14" s="17"/>
      <c r="KG14" s="17"/>
      <c r="KH14" s="17"/>
      <c r="KI14" s="17">
        <v>0</v>
      </c>
      <c r="KJ14" s="17"/>
      <c r="KK14" s="17"/>
      <c r="KL14" s="17"/>
      <c r="KM14" s="17">
        <v>0</v>
      </c>
      <c r="KN14" s="17"/>
      <c r="KO14" s="17"/>
      <c r="KP14" s="17"/>
      <c r="KQ14" s="17">
        <v>0</v>
      </c>
      <c r="KR14" s="17"/>
      <c r="KS14" s="17"/>
      <c r="KT14" s="17"/>
      <c r="KU14" s="17">
        <v>0</v>
      </c>
      <c r="KV14" s="17"/>
      <c r="KW14" s="17"/>
      <c r="KX14" s="17"/>
      <c r="KY14" s="17">
        <v>0</v>
      </c>
      <c r="KZ14" s="17"/>
      <c r="LA14" s="17"/>
      <c r="LB14" s="17"/>
      <c r="LC14" s="17">
        <v>0</v>
      </c>
      <c r="LD14" s="17">
        <v>4.5999999999999996</v>
      </c>
      <c r="LE14" s="17">
        <v>3.99</v>
      </c>
      <c r="LF14" s="17">
        <v>3.9931199999999998</v>
      </c>
      <c r="LG14" s="17">
        <v>0.60687999999999998</v>
      </c>
      <c r="LH14" s="17">
        <v>43.7</v>
      </c>
      <c r="LI14" s="17">
        <v>0</v>
      </c>
      <c r="LJ14" s="17">
        <v>20.512840000000001</v>
      </c>
      <c r="LK14" s="17">
        <v>23.187159999999999</v>
      </c>
      <c r="LL14" s="17">
        <v>109.4</v>
      </c>
      <c r="LM14" s="17">
        <v>133.66999999999999</v>
      </c>
      <c r="LN14" s="17">
        <v>133.67995999999999</v>
      </c>
      <c r="LO14" s="17">
        <v>-24.279959999999999</v>
      </c>
      <c r="LP14" s="17">
        <v>61.7</v>
      </c>
      <c r="LQ14" s="17">
        <v>67.459999999999994</v>
      </c>
      <c r="LR14" s="17">
        <v>60.649659999999997</v>
      </c>
      <c r="LS14" s="17">
        <v>1.0503400000000001</v>
      </c>
      <c r="LT14" s="17">
        <v>78.5</v>
      </c>
      <c r="LU14" s="17">
        <v>78.56</v>
      </c>
      <c r="LV14" s="17">
        <v>59.321390000000001</v>
      </c>
      <c r="LW14" s="17">
        <v>19.178609999999999</v>
      </c>
      <c r="LX14" s="17">
        <v>18.8</v>
      </c>
      <c r="LY14" s="17">
        <v>22</v>
      </c>
      <c r="LZ14" s="17">
        <v>28.865390000000001</v>
      </c>
      <c r="MA14" s="17">
        <v>-10.065390000000001</v>
      </c>
      <c r="MB14" s="17"/>
      <c r="MC14" s="17"/>
      <c r="MD14" s="17"/>
      <c r="ME14" s="17">
        <v>0</v>
      </c>
      <c r="MF14" s="17">
        <v>0</v>
      </c>
      <c r="MG14" s="17">
        <v>0</v>
      </c>
      <c r="MH14" s="17">
        <v>0</v>
      </c>
      <c r="MI14" s="17">
        <v>0</v>
      </c>
      <c r="MJ14" s="17"/>
      <c r="MK14" s="17"/>
      <c r="ML14" s="17"/>
      <c r="MM14" s="17">
        <v>0</v>
      </c>
      <c r="MN14" s="17"/>
      <c r="MO14" s="17"/>
      <c r="MP14" s="17"/>
      <c r="MQ14" s="17">
        <v>0</v>
      </c>
      <c r="MR14" s="17">
        <v>121.4</v>
      </c>
      <c r="MS14" s="17">
        <v>144.31333000000001</v>
      </c>
      <c r="MT14" s="17">
        <v>121.33333</v>
      </c>
      <c r="MU14" s="17">
        <v>6.6669999999999993E-2</v>
      </c>
      <c r="MV14" s="17">
        <v>58.7</v>
      </c>
      <c r="MW14" s="17">
        <v>72.156670000000005</v>
      </c>
      <c r="MX14" s="17">
        <v>60.666670000000003</v>
      </c>
      <c r="MY14" s="17">
        <v>-1.9666699999999999</v>
      </c>
      <c r="MZ14" s="17">
        <v>0</v>
      </c>
      <c r="NA14" s="17">
        <v>0</v>
      </c>
      <c r="NB14" s="17"/>
      <c r="NC14" s="17">
        <v>0</v>
      </c>
      <c r="ND14" s="17"/>
      <c r="NE14" s="17"/>
      <c r="NF14" s="17"/>
      <c r="NG14" s="17">
        <v>0</v>
      </c>
      <c r="NH14" s="17"/>
      <c r="NI14" s="17"/>
      <c r="NJ14" s="17"/>
      <c r="NK14" s="17">
        <v>0</v>
      </c>
      <c r="NL14" s="17"/>
      <c r="NM14" s="17"/>
      <c r="NN14" s="17"/>
      <c r="NO14" s="17">
        <v>0</v>
      </c>
      <c r="NP14" s="17"/>
      <c r="NQ14" s="17"/>
      <c r="NR14" s="17"/>
      <c r="NS14" s="17">
        <v>0</v>
      </c>
      <c r="NT14" s="17"/>
      <c r="NU14" s="17"/>
      <c r="NV14" s="17"/>
      <c r="NW14" s="17">
        <v>0</v>
      </c>
      <c r="NX14" s="17"/>
      <c r="NY14" s="17"/>
      <c r="NZ14" s="17"/>
      <c r="OA14" s="17">
        <v>0</v>
      </c>
      <c r="OB14" s="17"/>
      <c r="OC14" s="17"/>
      <c r="OD14" s="17"/>
      <c r="OE14" s="17">
        <v>0</v>
      </c>
      <c r="OF14" s="17">
        <v>117.8</v>
      </c>
      <c r="OG14" s="17">
        <v>94.99</v>
      </c>
      <c r="OH14" s="17">
        <v>94.986000000000004</v>
      </c>
      <c r="OI14" s="17">
        <v>22.814</v>
      </c>
      <c r="OJ14" s="17">
        <v>0</v>
      </c>
      <c r="OK14" s="17">
        <v>0</v>
      </c>
      <c r="OL14" s="17">
        <v>0</v>
      </c>
      <c r="OM14" s="17">
        <v>0</v>
      </c>
      <c r="ON14" s="17">
        <v>0</v>
      </c>
      <c r="OO14" s="17">
        <v>9.44</v>
      </c>
      <c r="OP14" s="17">
        <v>9.4410000000000007</v>
      </c>
      <c r="OQ14" s="17">
        <v>-9.4410000000000007</v>
      </c>
      <c r="OR14" s="17">
        <v>0</v>
      </c>
      <c r="OS14" s="17">
        <v>0</v>
      </c>
      <c r="OT14" s="17">
        <v>0</v>
      </c>
      <c r="OU14" s="17">
        <v>0</v>
      </c>
      <c r="OV14" s="17">
        <v>20</v>
      </c>
      <c r="OW14" s="17">
        <v>20</v>
      </c>
      <c r="OX14" s="17">
        <v>17.560980000000001</v>
      </c>
      <c r="OY14" s="17">
        <v>2.4390200000000002</v>
      </c>
      <c r="OZ14" s="17">
        <v>10</v>
      </c>
      <c r="PA14" s="17">
        <v>9.98</v>
      </c>
      <c r="PB14" s="17">
        <v>9.9830000000000005</v>
      </c>
      <c r="PC14" s="17">
        <v>1.7000000000000001E-2</v>
      </c>
      <c r="PD14" s="17">
        <v>5.3</v>
      </c>
      <c r="PE14" s="17">
        <v>5.67</v>
      </c>
      <c r="PF14" s="17">
        <v>5.67</v>
      </c>
      <c r="PG14" s="17">
        <v>-0.37</v>
      </c>
      <c r="PH14" s="17">
        <v>1.1000000000000001</v>
      </c>
      <c r="PI14" s="17">
        <v>1.23</v>
      </c>
      <c r="PJ14" s="17">
        <v>1.23</v>
      </c>
      <c r="PK14" s="17">
        <v>-0.13</v>
      </c>
      <c r="PL14" s="17">
        <v>3.4</v>
      </c>
      <c r="PM14" s="17">
        <v>3.4</v>
      </c>
      <c r="PN14" s="17">
        <v>3.4</v>
      </c>
      <c r="PO14" s="17">
        <v>0</v>
      </c>
      <c r="PP14" s="17">
        <v>5.0999999999999996</v>
      </c>
      <c r="PQ14" s="17">
        <v>5</v>
      </c>
      <c r="PR14" s="17">
        <v>5</v>
      </c>
      <c r="PS14" s="17">
        <v>0.1</v>
      </c>
      <c r="PT14" s="17">
        <v>20.5</v>
      </c>
      <c r="PU14" s="17">
        <v>19.510000000000002</v>
      </c>
      <c r="PV14" s="17">
        <v>19.5122</v>
      </c>
      <c r="PW14" s="17">
        <v>0.98780000000000001</v>
      </c>
      <c r="PX14" s="17">
        <v>20</v>
      </c>
      <c r="PY14" s="17">
        <v>19.510000000000002</v>
      </c>
      <c r="PZ14" s="17">
        <v>19.5122</v>
      </c>
      <c r="QA14" s="17">
        <v>0.48780000000000001</v>
      </c>
      <c r="QB14" s="17">
        <v>18.5</v>
      </c>
      <c r="QC14" s="17">
        <v>17.559999999999999</v>
      </c>
      <c r="QD14" s="17">
        <v>17.560980000000001</v>
      </c>
      <c r="QE14" s="17">
        <v>0.93901999999999997</v>
      </c>
      <c r="QF14" s="17">
        <v>3.6</v>
      </c>
      <c r="QG14" s="17">
        <v>3.5</v>
      </c>
      <c r="QH14" s="17">
        <v>3.5</v>
      </c>
      <c r="QI14" s="17">
        <v>0.1</v>
      </c>
      <c r="QJ14" s="17">
        <v>9.3000000000000007</v>
      </c>
      <c r="QK14" s="17">
        <v>9.1999999999999993</v>
      </c>
      <c r="QL14" s="17">
        <v>9.1999999999999993</v>
      </c>
      <c r="QM14" s="17">
        <v>0.1</v>
      </c>
      <c r="QN14" s="17">
        <v>0</v>
      </c>
      <c r="QO14" s="17">
        <v>0</v>
      </c>
      <c r="QP14" s="17">
        <v>0</v>
      </c>
      <c r="QQ14" s="17">
        <v>0</v>
      </c>
      <c r="QR14" s="17">
        <v>0</v>
      </c>
      <c r="QS14" s="17">
        <v>0</v>
      </c>
      <c r="QT14" s="17">
        <v>0</v>
      </c>
      <c r="QU14" s="17">
        <v>0</v>
      </c>
      <c r="QV14" s="17">
        <v>31.8</v>
      </c>
      <c r="QW14" s="17">
        <v>20.61</v>
      </c>
      <c r="QX14" s="17">
        <v>20.611000000000001</v>
      </c>
      <c r="QY14" s="17">
        <v>11.189</v>
      </c>
      <c r="QZ14" s="17">
        <v>81.900000000000006</v>
      </c>
      <c r="RA14" s="17">
        <v>54.87</v>
      </c>
      <c r="RB14" s="17">
        <v>54.87</v>
      </c>
      <c r="RC14" s="17">
        <v>27.03</v>
      </c>
      <c r="RD14" s="17"/>
      <c r="RE14" s="17"/>
      <c r="RF14" s="17"/>
      <c r="RG14" s="17">
        <v>0</v>
      </c>
      <c r="RH14" s="17"/>
      <c r="RI14" s="17"/>
      <c r="RJ14" s="17"/>
      <c r="RK14" s="17">
        <v>0</v>
      </c>
      <c r="RL14" s="17">
        <v>2.2000000000000002</v>
      </c>
      <c r="RM14" s="17">
        <v>2.4</v>
      </c>
      <c r="RN14" s="17">
        <v>2.4</v>
      </c>
      <c r="RO14" s="17">
        <v>-0.2</v>
      </c>
      <c r="RP14" s="17"/>
      <c r="RQ14" s="17"/>
      <c r="RR14" s="17"/>
      <c r="RS14" s="17">
        <v>0</v>
      </c>
      <c r="RT14" s="17">
        <v>0</v>
      </c>
      <c r="RU14" s="17">
        <v>0</v>
      </c>
      <c r="RV14" s="17">
        <v>0</v>
      </c>
      <c r="RW14" s="17">
        <v>0</v>
      </c>
      <c r="RX14" s="17">
        <v>2.4</v>
      </c>
      <c r="RY14" s="17">
        <v>2.4</v>
      </c>
      <c r="RZ14" s="17">
        <v>2.4</v>
      </c>
      <c r="SA14" s="17">
        <v>0</v>
      </c>
      <c r="SB14" s="17">
        <v>13.2</v>
      </c>
      <c r="SC14" s="17">
        <v>0</v>
      </c>
      <c r="SD14" s="17">
        <v>0</v>
      </c>
      <c r="SE14" s="17">
        <v>13.2</v>
      </c>
      <c r="SF14" s="17">
        <v>3.2</v>
      </c>
      <c r="SG14" s="17">
        <v>2</v>
      </c>
      <c r="SH14" s="17">
        <v>2</v>
      </c>
      <c r="SI14" s="17">
        <v>1.2</v>
      </c>
      <c r="SJ14" s="17"/>
      <c r="SK14" s="17">
        <v>0.7</v>
      </c>
      <c r="SL14" s="17">
        <v>0.7</v>
      </c>
      <c r="SM14" s="17">
        <v>-0.7</v>
      </c>
      <c r="SN14" s="17">
        <v>19.7</v>
      </c>
      <c r="SO14" s="17">
        <v>19.12</v>
      </c>
      <c r="SP14" s="17">
        <v>19.121949999999998</v>
      </c>
      <c r="SQ14" s="17">
        <v>0.57804999999999995</v>
      </c>
      <c r="SR14" s="17">
        <v>9.6999999999999993</v>
      </c>
      <c r="SS14" s="17">
        <v>9.5</v>
      </c>
      <c r="ST14" s="17">
        <v>9.5</v>
      </c>
      <c r="SU14" s="17">
        <v>0.2</v>
      </c>
      <c r="SV14" s="17">
        <v>16.399999999999999</v>
      </c>
      <c r="SW14" s="17">
        <v>16.59</v>
      </c>
      <c r="SX14" s="17">
        <v>16.585370000000001</v>
      </c>
      <c r="SY14" s="17">
        <v>-0.18537000000000001</v>
      </c>
      <c r="SZ14" s="17">
        <v>20.2</v>
      </c>
      <c r="TA14" s="17">
        <v>19.510000000000002</v>
      </c>
      <c r="TB14" s="17">
        <v>19.5122</v>
      </c>
      <c r="TC14" s="17">
        <v>0.68779999999999997</v>
      </c>
      <c r="TD14" s="17">
        <v>20</v>
      </c>
      <c r="TE14" s="17">
        <v>19.32</v>
      </c>
      <c r="TF14" s="17">
        <v>19.317070000000001</v>
      </c>
      <c r="TG14" s="17">
        <v>0.68293000000000004</v>
      </c>
      <c r="TH14" s="17">
        <v>16.2</v>
      </c>
      <c r="TI14" s="17">
        <v>11.95</v>
      </c>
      <c r="TJ14" s="17">
        <v>11.946999999999999</v>
      </c>
      <c r="TK14" s="17">
        <v>4.2530000000000001</v>
      </c>
      <c r="TL14" s="17">
        <v>23.8</v>
      </c>
      <c r="TM14" s="17">
        <v>15.13</v>
      </c>
      <c r="TN14" s="17">
        <v>15.134</v>
      </c>
      <c r="TO14" s="17">
        <v>8.6660000000000004</v>
      </c>
      <c r="TP14" s="17">
        <v>0</v>
      </c>
      <c r="TQ14" s="17">
        <v>0</v>
      </c>
      <c r="TR14" s="17">
        <v>0</v>
      </c>
      <c r="TS14" s="17">
        <v>0</v>
      </c>
      <c r="TT14" s="17">
        <v>51.6</v>
      </c>
      <c r="TU14" s="17">
        <v>54.41</v>
      </c>
      <c r="TV14" s="17">
        <v>54.414000000000001</v>
      </c>
      <c r="TW14" s="17">
        <v>-2.8140000000000001</v>
      </c>
      <c r="TX14" s="17">
        <v>79.900000000000006</v>
      </c>
      <c r="TY14" s="17">
        <v>71.540000000000006</v>
      </c>
      <c r="TZ14" s="17">
        <v>71.540000000000006</v>
      </c>
      <c r="UA14" s="17">
        <v>8.36</v>
      </c>
      <c r="UB14" s="17">
        <v>4.0999999999999996</v>
      </c>
      <c r="UC14" s="17">
        <v>4.1100000000000003</v>
      </c>
      <c r="UD14" s="17">
        <v>4.1079999999999997</v>
      </c>
      <c r="UE14" s="17">
        <v>-8.0000000000000002E-3</v>
      </c>
      <c r="UF14" s="17">
        <v>0.2</v>
      </c>
      <c r="UG14" s="17">
        <v>2.52</v>
      </c>
      <c r="UH14" s="17">
        <v>2.516</v>
      </c>
      <c r="UI14" s="17">
        <v>-2.3159999999999998</v>
      </c>
      <c r="UJ14" s="17">
        <v>21</v>
      </c>
      <c r="UK14" s="17">
        <v>19.510000000000002</v>
      </c>
      <c r="UL14" s="17">
        <v>19.5122</v>
      </c>
      <c r="UM14" s="17">
        <v>1.4878</v>
      </c>
      <c r="UN14" s="17">
        <v>6.6</v>
      </c>
      <c r="UO14" s="17">
        <v>8</v>
      </c>
      <c r="UP14" s="17">
        <v>8</v>
      </c>
      <c r="UQ14" s="17">
        <v>-1.4</v>
      </c>
      <c r="UR14" s="17">
        <v>8.8000000000000007</v>
      </c>
      <c r="US14" s="17">
        <v>7.9</v>
      </c>
      <c r="UT14" s="17">
        <v>7.9</v>
      </c>
      <c r="UU14" s="17">
        <v>0.9</v>
      </c>
      <c r="UV14" s="17">
        <v>20.399999999999999</v>
      </c>
      <c r="UW14" s="17">
        <v>19.510000000000002</v>
      </c>
      <c r="UX14" s="17">
        <v>19.5122</v>
      </c>
      <c r="UY14" s="17">
        <v>0.88780000000000003</v>
      </c>
      <c r="UZ14" s="17">
        <v>20.399999999999999</v>
      </c>
      <c r="VA14" s="17">
        <v>19.510000000000002</v>
      </c>
      <c r="VB14" s="17">
        <v>19.5122</v>
      </c>
      <c r="VC14" s="17">
        <v>0.88780000000000003</v>
      </c>
      <c r="VD14" s="17">
        <v>20.2</v>
      </c>
      <c r="VE14" s="17">
        <v>19.510000000000002</v>
      </c>
      <c r="VF14" s="17">
        <v>19.5122</v>
      </c>
      <c r="VG14" s="17">
        <v>0.68779999999999997</v>
      </c>
      <c r="VH14" s="17">
        <v>0</v>
      </c>
      <c r="VI14" s="17">
        <v>5.62</v>
      </c>
      <c r="VJ14" s="17">
        <v>5.6180000000000003</v>
      </c>
      <c r="VK14" s="17">
        <v>-5.6180000000000003</v>
      </c>
      <c r="VL14" s="17">
        <v>0</v>
      </c>
      <c r="VM14" s="17">
        <v>0</v>
      </c>
      <c r="VN14" s="17">
        <v>0</v>
      </c>
      <c r="VO14" s="17">
        <v>0</v>
      </c>
      <c r="VP14" s="17">
        <v>0</v>
      </c>
      <c r="VQ14" s="17">
        <v>0</v>
      </c>
      <c r="VR14" s="17">
        <v>0</v>
      </c>
      <c r="VS14" s="17">
        <v>0</v>
      </c>
      <c r="VT14" s="17">
        <v>0</v>
      </c>
      <c r="VU14" s="17">
        <v>0</v>
      </c>
      <c r="VV14" s="17">
        <v>0</v>
      </c>
      <c r="VW14" s="17">
        <v>0</v>
      </c>
      <c r="VX14" s="17">
        <v>0.4</v>
      </c>
      <c r="VY14" s="17">
        <v>0.6</v>
      </c>
      <c r="VZ14" s="17">
        <v>0.6</v>
      </c>
      <c r="WA14" s="17">
        <v>-0.2</v>
      </c>
      <c r="WB14" s="17">
        <v>62</v>
      </c>
      <c r="WC14" s="17">
        <v>49.4</v>
      </c>
      <c r="WD14" s="17">
        <v>40.317</v>
      </c>
      <c r="WE14" s="17">
        <v>21.683</v>
      </c>
      <c r="WF14" s="17">
        <v>44.2</v>
      </c>
      <c r="WG14" s="17">
        <v>47.1</v>
      </c>
      <c r="WH14" s="17">
        <v>34.24</v>
      </c>
      <c r="WI14" s="17">
        <v>9.9600000000000009</v>
      </c>
      <c r="WJ14" s="17">
        <v>0</v>
      </c>
      <c r="WK14" s="17">
        <v>0</v>
      </c>
      <c r="WL14" s="17">
        <v>0</v>
      </c>
      <c r="WM14" s="17">
        <v>0</v>
      </c>
      <c r="WN14" s="17">
        <v>0</v>
      </c>
      <c r="WO14" s="17">
        <v>0</v>
      </c>
      <c r="WP14" s="17">
        <v>0</v>
      </c>
      <c r="WQ14" s="17">
        <v>0</v>
      </c>
      <c r="WR14" s="17">
        <v>9.4</v>
      </c>
      <c r="WS14" s="17">
        <v>9.4</v>
      </c>
      <c r="WT14" s="17">
        <v>9.4</v>
      </c>
      <c r="WU14" s="17">
        <v>0</v>
      </c>
      <c r="WV14" s="17">
        <v>20</v>
      </c>
      <c r="WW14" s="17">
        <v>19.32</v>
      </c>
      <c r="WX14" s="17">
        <v>19.317070000000001</v>
      </c>
      <c r="WY14" s="17">
        <v>0.68293000000000004</v>
      </c>
      <c r="WZ14" s="17">
        <v>0</v>
      </c>
      <c r="XA14" s="17">
        <v>0</v>
      </c>
      <c r="XB14" s="17"/>
      <c r="XC14" s="17">
        <v>0</v>
      </c>
      <c r="XD14" s="17">
        <v>37.299999999999997</v>
      </c>
      <c r="XE14" s="17">
        <v>38</v>
      </c>
      <c r="XF14" s="17">
        <v>40</v>
      </c>
      <c r="XG14" s="17">
        <v>-2.7</v>
      </c>
      <c r="XH14" s="17"/>
      <c r="XI14" s="17"/>
      <c r="XJ14" s="17">
        <v>15</v>
      </c>
      <c r="XK14" s="17">
        <v>-15</v>
      </c>
      <c r="XL14" s="17">
        <v>29.6</v>
      </c>
      <c r="XM14" s="17">
        <v>28.32</v>
      </c>
      <c r="XN14" s="17">
        <v>29.184000000000001</v>
      </c>
      <c r="XO14" s="17">
        <v>0.41599999999999998</v>
      </c>
      <c r="XP14" s="17">
        <v>3.4</v>
      </c>
      <c r="XQ14" s="17">
        <v>3.68</v>
      </c>
      <c r="XR14" s="17">
        <v>2.8159999999999998</v>
      </c>
      <c r="XS14" s="17">
        <v>0.58399999999999996</v>
      </c>
      <c r="XT14" s="17"/>
      <c r="XU14" s="17"/>
      <c r="XV14" s="17"/>
      <c r="XW14" s="17">
        <v>0</v>
      </c>
      <c r="XX14" s="17"/>
      <c r="XY14" s="17"/>
      <c r="XZ14" s="17"/>
      <c r="YA14" s="17">
        <v>0</v>
      </c>
      <c r="YB14" s="17"/>
      <c r="YC14" s="17"/>
      <c r="YD14" s="17"/>
      <c r="YE14" s="17">
        <v>0</v>
      </c>
    </row>
    <row r="15" spans="1:655" ht="24" customHeight="1" x14ac:dyDescent="0.35">
      <c r="A15" s="1"/>
      <c r="B15" s="16" t="s">
        <v>58</v>
      </c>
      <c r="C15" s="16" t="s">
        <v>790</v>
      </c>
      <c r="D15" s="17"/>
      <c r="E15" s="17"/>
      <c r="F15" s="17"/>
      <c r="G15" s="17">
        <v>0</v>
      </c>
      <c r="H15" s="17"/>
      <c r="I15" s="17"/>
      <c r="J15" s="17"/>
      <c r="K15" s="17">
        <v>0</v>
      </c>
      <c r="L15" s="17">
        <v>99.66</v>
      </c>
      <c r="M15" s="17">
        <v>105</v>
      </c>
      <c r="N15" s="17">
        <v>105</v>
      </c>
      <c r="O15" s="17">
        <v>-5.34</v>
      </c>
      <c r="P15" s="17">
        <v>594.6</v>
      </c>
      <c r="Q15" s="17">
        <v>597.07000000000005</v>
      </c>
      <c r="R15" s="17">
        <v>597.06966999999997</v>
      </c>
      <c r="S15" s="17">
        <v>-2.4696699999999998</v>
      </c>
      <c r="T15" s="17">
        <v>198.8</v>
      </c>
      <c r="U15" s="17">
        <v>195.18</v>
      </c>
      <c r="V15" s="17">
        <v>195.18487999999999</v>
      </c>
      <c r="W15" s="17">
        <v>3.6151200000000001</v>
      </c>
      <c r="X15" s="17"/>
      <c r="Y15" s="17"/>
      <c r="Z15" s="17"/>
      <c r="AA15" s="17">
        <v>0</v>
      </c>
      <c r="AB15" s="17"/>
      <c r="AC15" s="17"/>
      <c r="AD15" s="17"/>
      <c r="AE15" s="17">
        <v>0</v>
      </c>
      <c r="AF15" s="17">
        <v>90.3</v>
      </c>
      <c r="AG15" s="17">
        <v>92.22</v>
      </c>
      <c r="AH15" s="17">
        <v>92.226339999999993</v>
      </c>
      <c r="AI15" s="17">
        <v>-1.9263399999999999</v>
      </c>
      <c r="AJ15" s="17">
        <v>164.2</v>
      </c>
      <c r="AK15" s="17">
        <v>172.29</v>
      </c>
      <c r="AL15" s="17">
        <v>172.29338999999999</v>
      </c>
      <c r="AM15" s="17">
        <v>-8.0933899999999994</v>
      </c>
      <c r="AN15" s="17"/>
      <c r="AO15" s="17"/>
      <c r="AP15" s="17"/>
      <c r="AQ15" s="17">
        <v>0</v>
      </c>
      <c r="AR15" s="17"/>
      <c r="AS15" s="17"/>
      <c r="AT15" s="17"/>
      <c r="AU15" s="17">
        <v>0</v>
      </c>
      <c r="AV15" s="17">
        <v>110.2</v>
      </c>
      <c r="AW15" s="17">
        <v>116.66667</v>
      </c>
      <c r="AX15" s="17">
        <v>116.66667</v>
      </c>
      <c r="AY15" s="17">
        <v>-6.4666699999999997</v>
      </c>
      <c r="AZ15" s="17">
        <v>109.6</v>
      </c>
      <c r="BA15" s="17">
        <v>116.66667</v>
      </c>
      <c r="BB15" s="17">
        <v>116.66667</v>
      </c>
      <c r="BC15" s="17">
        <v>-7.0666700000000002</v>
      </c>
      <c r="BD15" s="17">
        <v>109.7</v>
      </c>
      <c r="BE15" s="17">
        <v>116.66667</v>
      </c>
      <c r="BF15" s="17">
        <v>116.66667</v>
      </c>
      <c r="BG15" s="17">
        <v>-6.9666699999999997</v>
      </c>
      <c r="BH15" s="17">
        <v>209.3</v>
      </c>
      <c r="BI15" s="17">
        <v>175</v>
      </c>
      <c r="BJ15" s="17">
        <v>175</v>
      </c>
      <c r="BK15" s="17">
        <v>34.299999999999997</v>
      </c>
      <c r="BL15" s="17">
        <v>107.2</v>
      </c>
      <c r="BM15" s="17">
        <v>119.66</v>
      </c>
      <c r="BN15" s="17">
        <v>119.65812</v>
      </c>
      <c r="BO15" s="17">
        <v>-12.458119999999999</v>
      </c>
      <c r="BP15" s="17">
        <v>66.400000000000006</v>
      </c>
      <c r="BQ15" s="17">
        <v>59.83</v>
      </c>
      <c r="BR15" s="17">
        <v>59.829059999999998</v>
      </c>
      <c r="BS15" s="17">
        <v>6.5709400000000002</v>
      </c>
      <c r="BT15" s="17">
        <v>560.29999999999995</v>
      </c>
      <c r="BU15" s="17">
        <v>568.29999999999995</v>
      </c>
      <c r="BV15" s="17">
        <v>568.29854</v>
      </c>
      <c r="BW15" s="17">
        <v>-7.9985400000000002</v>
      </c>
      <c r="BX15" s="17">
        <v>10.5</v>
      </c>
      <c r="BY15" s="17">
        <v>10.56</v>
      </c>
      <c r="BZ15" s="17">
        <v>10.561999999999999</v>
      </c>
      <c r="CA15" s="17">
        <v>-6.2E-2</v>
      </c>
      <c r="CB15" s="17"/>
      <c r="CC15" s="17"/>
      <c r="CD15" s="17"/>
      <c r="CE15" s="17">
        <v>0</v>
      </c>
      <c r="CF15" s="17"/>
      <c r="CG15" s="17"/>
      <c r="CH15" s="17"/>
      <c r="CI15" s="17">
        <v>0</v>
      </c>
      <c r="CJ15" s="17"/>
      <c r="CK15" s="17"/>
      <c r="CL15" s="17"/>
      <c r="CM15" s="17">
        <v>0</v>
      </c>
      <c r="CN15" s="17"/>
      <c r="CO15" s="17"/>
      <c r="CP15" s="17"/>
      <c r="CQ15" s="17">
        <v>0</v>
      </c>
      <c r="CR15" s="17">
        <v>165.3</v>
      </c>
      <c r="CS15" s="17">
        <v>164.71</v>
      </c>
      <c r="CT15" s="17">
        <v>164.70732000000001</v>
      </c>
      <c r="CU15" s="17">
        <v>0.59267999999999998</v>
      </c>
      <c r="CV15" s="17">
        <v>7.3</v>
      </c>
      <c r="CW15" s="17">
        <v>7.12</v>
      </c>
      <c r="CX15" s="17">
        <v>5.1346499999999997</v>
      </c>
      <c r="CY15" s="17">
        <v>2.1653500000000001</v>
      </c>
      <c r="CZ15" s="17">
        <v>3.8</v>
      </c>
      <c r="DA15" s="17">
        <v>3.91</v>
      </c>
      <c r="DB15" s="17">
        <v>2.8184800000000001</v>
      </c>
      <c r="DC15" s="17">
        <v>0.98151999999999995</v>
      </c>
      <c r="DD15" s="17">
        <v>0</v>
      </c>
      <c r="DE15" s="17">
        <v>0</v>
      </c>
      <c r="DF15" s="17"/>
      <c r="DG15" s="17">
        <v>0</v>
      </c>
      <c r="DH15" s="17">
        <v>6.7</v>
      </c>
      <c r="DI15" s="17">
        <v>6.88</v>
      </c>
      <c r="DJ15" s="17">
        <v>6.8787000000000003</v>
      </c>
      <c r="DK15" s="17">
        <v>-0.1787</v>
      </c>
      <c r="DL15" s="17">
        <v>10</v>
      </c>
      <c r="DM15" s="17">
        <v>10</v>
      </c>
      <c r="DN15" s="17">
        <v>8.1736000000000004</v>
      </c>
      <c r="DO15" s="17">
        <v>1.8264</v>
      </c>
      <c r="DP15" s="17">
        <v>84.9</v>
      </c>
      <c r="DQ15" s="17">
        <v>83.76</v>
      </c>
      <c r="DR15" s="17">
        <v>44.764240000000001</v>
      </c>
      <c r="DS15" s="17">
        <v>40.135759999999998</v>
      </c>
      <c r="DT15" s="17">
        <v>6.2</v>
      </c>
      <c r="DU15" s="17">
        <v>8.91</v>
      </c>
      <c r="DV15" s="17">
        <v>4.7632000000000003</v>
      </c>
      <c r="DW15" s="17">
        <v>1.4368000000000001</v>
      </c>
      <c r="DX15" s="17"/>
      <c r="DY15" s="17"/>
      <c r="DZ15" s="17"/>
      <c r="EA15" s="17">
        <v>0</v>
      </c>
      <c r="EB15" s="17"/>
      <c r="EC15" s="17"/>
      <c r="ED15" s="17"/>
      <c r="EE15" s="17">
        <v>0</v>
      </c>
      <c r="EF15" s="17"/>
      <c r="EG15" s="17"/>
      <c r="EH15" s="17"/>
      <c r="EI15" s="17">
        <v>0</v>
      </c>
      <c r="EJ15" s="17">
        <v>110.7</v>
      </c>
      <c r="EK15" s="17">
        <v>112.91</v>
      </c>
      <c r="EL15" s="17">
        <v>112.90537</v>
      </c>
      <c r="EM15" s="17">
        <v>-2.2053699999999998</v>
      </c>
      <c r="EN15" s="17">
        <v>212.2</v>
      </c>
      <c r="EO15" s="17">
        <v>221.26</v>
      </c>
      <c r="EP15" s="17">
        <v>221.55625000000001</v>
      </c>
      <c r="EQ15" s="17">
        <v>-9.3562499999999993</v>
      </c>
      <c r="ER15" s="17"/>
      <c r="ES15" s="17"/>
      <c r="ET15" s="17"/>
      <c r="EU15" s="17">
        <v>0</v>
      </c>
      <c r="EV15" s="17"/>
      <c r="EW15" s="17"/>
      <c r="EX15" s="17"/>
      <c r="EY15" s="17">
        <v>0</v>
      </c>
      <c r="EZ15" s="17"/>
      <c r="FA15" s="17"/>
      <c r="FB15" s="17"/>
      <c r="FC15" s="17">
        <v>0</v>
      </c>
      <c r="FD15" s="17">
        <v>6.5</v>
      </c>
      <c r="FE15" s="17">
        <v>6.39</v>
      </c>
      <c r="FF15" s="17">
        <v>6.39</v>
      </c>
      <c r="FG15" s="17">
        <v>0.11</v>
      </c>
      <c r="FH15" s="17">
        <v>342.7</v>
      </c>
      <c r="FI15" s="17">
        <v>327.04000000000002</v>
      </c>
      <c r="FJ15" s="17">
        <v>458.87804999999997</v>
      </c>
      <c r="FK15" s="17">
        <v>-116.17805</v>
      </c>
      <c r="FL15" s="17">
        <v>76</v>
      </c>
      <c r="FM15" s="17">
        <v>79.38</v>
      </c>
      <c r="FN15" s="17">
        <v>79.38167</v>
      </c>
      <c r="FO15" s="17">
        <v>-3.3816700000000002</v>
      </c>
      <c r="FP15" s="17">
        <v>139</v>
      </c>
      <c r="FQ15" s="17">
        <v>148.63</v>
      </c>
      <c r="FR15" s="17">
        <v>148.62634</v>
      </c>
      <c r="FS15" s="17">
        <v>-9.6263400000000008</v>
      </c>
      <c r="FT15" s="17">
        <v>42.4</v>
      </c>
      <c r="FU15" s="17">
        <v>41.5</v>
      </c>
      <c r="FV15" s="17">
        <v>41.498959999999997</v>
      </c>
      <c r="FW15" s="17">
        <v>0.90103999999999995</v>
      </c>
      <c r="FX15" s="17">
        <v>18.7</v>
      </c>
      <c r="FY15" s="17">
        <v>19.29</v>
      </c>
      <c r="FZ15" s="17">
        <v>19.28585</v>
      </c>
      <c r="GA15" s="17">
        <v>-0.58584999999999998</v>
      </c>
      <c r="GB15" s="17">
        <v>19.715879999999999</v>
      </c>
      <c r="GC15" s="17">
        <v>19.41</v>
      </c>
      <c r="GD15" s="17">
        <v>19.414629999999999</v>
      </c>
      <c r="GE15" s="17">
        <v>0.30125000000000002</v>
      </c>
      <c r="GF15" s="17">
        <v>91.4</v>
      </c>
      <c r="GG15" s="17">
        <v>87.66</v>
      </c>
      <c r="GH15" s="17">
        <v>87.657560000000004</v>
      </c>
      <c r="GI15" s="17">
        <v>3.7424400000000002</v>
      </c>
      <c r="GJ15" s="17">
        <v>0</v>
      </c>
      <c r="GK15" s="17">
        <v>0</v>
      </c>
      <c r="GL15" s="17">
        <v>0</v>
      </c>
      <c r="GM15" s="17">
        <v>0</v>
      </c>
      <c r="GN15" s="17">
        <v>34.4</v>
      </c>
      <c r="GO15" s="17">
        <v>30</v>
      </c>
      <c r="GP15" s="17">
        <v>30</v>
      </c>
      <c r="GQ15" s="17">
        <v>4.4000000000000004</v>
      </c>
      <c r="GR15" s="17">
        <v>0</v>
      </c>
      <c r="GS15" s="17">
        <v>0</v>
      </c>
      <c r="GT15" s="17"/>
      <c r="GU15" s="17">
        <v>0</v>
      </c>
      <c r="GV15" s="17">
        <v>108.5</v>
      </c>
      <c r="GW15" s="17">
        <v>110.91</v>
      </c>
      <c r="GX15" s="17">
        <v>110.91316999999999</v>
      </c>
      <c r="GY15" s="17">
        <v>-2.41317</v>
      </c>
      <c r="GZ15" s="17">
        <v>8.3000000000000007</v>
      </c>
      <c r="HA15" s="17">
        <v>8.16</v>
      </c>
      <c r="HB15" s="17">
        <v>9.09</v>
      </c>
      <c r="HC15" s="17">
        <v>-0.79</v>
      </c>
      <c r="HD15" s="17">
        <v>6.3</v>
      </c>
      <c r="HE15" s="17">
        <v>7.08</v>
      </c>
      <c r="HF15" s="17">
        <v>9.9490999999999996</v>
      </c>
      <c r="HG15" s="17">
        <v>-3.6490999999999998</v>
      </c>
      <c r="HH15" s="17">
        <v>45.9</v>
      </c>
      <c r="HI15" s="17">
        <v>47.27</v>
      </c>
      <c r="HJ15" s="17">
        <v>28.786899999999999</v>
      </c>
      <c r="HK15" s="17">
        <v>17.113099999999999</v>
      </c>
      <c r="HL15" s="17">
        <v>5.9</v>
      </c>
      <c r="HM15" s="17">
        <v>0</v>
      </c>
      <c r="HN15" s="17">
        <v>0</v>
      </c>
      <c r="HO15" s="17">
        <v>5.9</v>
      </c>
      <c r="HP15" s="17">
        <v>3.8</v>
      </c>
      <c r="HQ15" s="17">
        <v>3.89</v>
      </c>
      <c r="HR15" s="17">
        <v>3.8872599999999999</v>
      </c>
      <c r="HS15" s="17">
        <v>-8.7260000000000004E-2</v>
      </c>
      <c r="HT15" s="17">
        <v>38.299999999999997</v>
      </c>
      <c r="HU15" s="17">
        <v>34.42</v>
      </c>
      <c r="HV15" s="17">
        <v>34.419510000000002</v>
      </c>
      <c r="HW15" s="17">
        <v>3.88049</v>
      </c>
      <c r="HX15" s="17">
        <v>174</v>
      </c>
      <c r="HY15" s="17">
        <v>171.54</v>
      </c>
      <c r="HZ15" s="17">
        <v>171.54185000000001</v>
      </c>
      <c r="IA15" s="17">
        <v>2.4581499999999998</v>
      </c>
      <c r="IB15" s="17">
        <v>39.5</v>
      </c>
      <c r="IC15" s="17">
        <v>22.46</v>
      </c>
      <c r="ID15" s="17">
        <v>0</v>
      </c>
      <c r="IE15" s="17">
        <v>39.5</v>
      </c>
      <c r="IF15" s="17"/>
      <c r="IG15" s="17"/>
      <c r="IH15" s="17"/>
      <c r="II15" s="17">
        <v>0</v>
      </c>
      <c r="IJ15" s="17"/>
      <c r="IK15" s="17"/>
      <c r="IL15" s="17"/>
      <c r="IM15" s="17">
        <v>0</v>
      </c>
      <c r="IN15" s="17">
        <v>0</v>
      </c>
      <c r="IO15" s="17">
        <v>0</v>
      </c>
      <c r="IP15" s="17">
        <v>0</v>
      </c>
      <c r="IQ15" s="17">
        <v>0</v>
      </c>
      <c r="IR15" s="17"/>
      <c r="IS15" s="17"/>
      <c r="IT15" s="17"/>
      <c r="IU15" s="17">
        <v>0</v>
      </c>
      <c r="IV15" s="17"/>
      <c r="IW15" s="17"/>
      <c r="IX15" s="17"/>
      <c r="IY15" s="17">
        <v>0</v>
      </c>
      <c r="IZ15" s="17"/>
      <c r="JA15" s="17"/>
      <c r="JB15" s="17"/>
      <c r="JC15" s="17">
        <v>0</v>
      </c>
      <c r="JD15" s="17">
        <v>86.4</v>
      </c>
      <c r="JE15" s="17">
        <v>88.82</v>
      </c>
      <c r="JF15" s="17">
        <v>88.815600000000003</v>
      </c>
      <c r="JG15" s="17">
        <v>-2.4156</v>
      </c>
      <c r="JH15" s="17">
        <v>0</v>
      </c>
      <c r="JI15" s="17"/>
      <c r="JJ15" s="17"/>
      <c r="JK15" s="17">
        <v>0</v>
      </c>
      <c r="JL15" s="17">
        <v>0</v>
      </c>
      <c r="JM15" s="17">
        <v>0</v>
      </c>
      <c r="JN15" s="17">
        <v>0</v>
      </c>
      <c r="JO15" s="17">
        <v>0</v>
      </c>
      <c r="JP15" s="17">
        <v>137.69999999999999</v>
      </c>
      <c r="JQ15" s="17">
        <v>136.66667000000001</v>
      </c>
      <c r="JR15" s="17">
        <v>136.66667000000001</v>
      </c>
      <c r="JS15" s="17">
        <v>1.0333300000000001</v>
      </c>
      <c r="JT15" s="17">
        <v>68</v>
      </c>
      <c r="JU15" s="17">
        <v>68.333330000000004</v>
      </c>
      <c r="JV15" s="17">
        <v>68.333330000000004</v>
      </c>
      <c r="JW15" s="17">
        <v>-0.33333000000000002</v>
      </c>
      <c r="JX15" s="17">
        <v>0</v>
      </c>
      <c r="JY15" s="17">
        <v>0</v>
      </c>
      <c r="JZ15" s="17">
        <v>0</v>
      </c>
      <c r="KA15" s="17">
        <v>0</v>
      </c>
      <c r="KB15" s="17"/>
      <c r="KC15" s="17"/>
      <c r="KD15" s="17"/>
      <c r="KE15" s="17">
        <v>0</v>
      </c>
      <c r="KF15" s="17"/>
      <c r="KG15" s="17"/>
      <c r="KH15" s="17"/>
      <c r="KI15" s="17">
        <v>0</v>
      </c>
      <c r="KJ15" s="17"/>
      <c r="KK15" s="17"/>
      <c r="KL15" s="17"/>
      <c r="KM15" s="17">
        <v>0</v>
      </c>
      <c r="KN15" s="17"/>
      <c r="KO15" s="17"/>
      <c r="KP15" s="17"/>
      <c r="KQ15" s="17">
        <v>0</v>
      </c>
      <c r="KR15" s="17"/>
      <c r="KS15" s="17"/>
      <c r="KT15" s="17"/>
      <c r="KU15" s="17">
        <v>0</v>
      </c>
      <c r="KV15" s="17"/>
      <c r="KW15" s="17"/>
      <c r="KX15" s="17"/>
      <c r="KY15" s="17">
        <v>0</v>
      </c>
      <c r="KZ15" s="17"/>
      <c r="LA15" s="17"/>
      <c r="LB15" s="17"/>
      <c r="LC15" s="17">
        <v>0</v>
      </c>
      <c r="LD15" s="17">
        <v>4.5999999999999996</v>
      </c>
      <c r="LE15" s="17">
        <v>3.99</v>
      </c>
      <c r="LF15" s="17">
        <v>3.9931199999999998</v>
      </c>
      <c r="LG15" s="17">
        <v>0.60687999999999998</v>
      </c>
      <c r="LH15" s="17">
        <v>74.5</v>
      </c>
      <c r="LI15" s="17">
        <v>51.12</v>
      </c>
      <c r="LJ15" s="17">
        <v>20.512840000000001</v>
      </c>
      <c r="LK15" s="17">
        <v>53.987160000000003</v>
      </c>
      <c r="LL15" s="17">
        <v>131.19999999999999</v>
      </c>
      <c r="LM15" s="17">
        <v>133.68</v>
      </c>
      <c r="LN15" s="17">
        <v>133.67995999999999</v>
      </c>
      <c r="LO15" s="17">
        <v>-2.4799600000000002</v>
      </c>
      <c r="LP15" s="17">
        <v>61.6</v>
      </c>
      <c r="LQ15" s="17">
        <v>67.459999999999994</v>
      </c>
      <c r="LR15" s="17">
        <v>63.650880000000001</v>
      </c>
      <c r="LS15" s="17">
        <v>-2.0508799999999998</v>
      </c>
      <c r="LT15" s="17">
        <v>78.3</v>
      </c>
      <c r="LU15" s="17">
        <v>78.569999999999993</v>
      </c>
      <c r="LV15" s="17">
        <v>62.256880000000002</v>
      </c>
      <c r="LW15" s="17">
        <v>16.043119999999998</v>
      </c>
      <c r="LX15" s="17">
        <v>18.899999999999999</v>
      </c>
      <c r="LY15" s="17">
        <v>22</v>
      </c>
      <c r="LZ15" s="17">
        <v>30.08615</v>
      </c>
      <c r="MA15" s="17">
        <v>-11.18615</v>
      </c>
      <c r="MB15" s="17"/>
      <c r="MC15" s="17"/>
      <c r="MD15" s="17"/>
      <c r="ME15" s="17">
        <v>0</v>
      </c>
      <c r="MF15" s="17">
        <v>0</v>
      </c>
      <c r="MG15" s="17">
        <v>0</v>
      </c>
      <c r="MH15" s="17">
        <v>0</v>
      </c>
      <c r="MI15" s="17">
        <v>0</v>
      </c>
      <c r="MJ15" s="17"/>
      <c r="MK15" s="17"/>
      <c r="ML15" s="17"/>
      <c r="MM15" s="17">
        <v>0</v>
      </c>
      <c r="MN15" s="17"/>
      <c r="MO15" s="17"/>
      <c r="MP15" s="17"/>
      <c r="MQ15" s="17">
        <v>0</v>
      </c>
      <c r="MR15" s="17">
        <v>119.4</v>
      </c>
      <c r="MS15" s="17">
        <v>144.31333000000001</v>
      </c>
      <c r="MT15" s="17">
        <v>121.33333</v>
      </c>
      <c r="MU15" s="17">
        <v>-1.93333</v>
      </c>
      <c r="MV15" s="17">
        <v>57.1</v>
      </c>
      <c r="MW15" s="17">
        <v>72.156670000000005</v>
      </c>
      <c r="MX15" s="17">
        <v>60.666670000000003</v>
      </c>
      <c r="MY15" s="17">
        <v>-3.5666699999999998</v>
      </c>
      <c r="MZ15" s="17">
        <v>0</v>
      </c>
      <c r="NA15" s="17">
        <v>0</v>
      </c>
      <c r="NB15" s="17"/>
      <c r="NC15" s="17">
        <v>0</v>
      </c>
      <c r="ND15" s="17"/>
      <c r="NE15" s="17"/>
      <c r="NF15" s="17"/>
      <c r="NG15" s="17">
        <v>0</v>
      </c>
      <c r="NH15" s="17"/>
      <c r="NI15" s="17"/>
      <c r="NJ15" s="17"/>
      <c r="NK15" s="17">
        <v>0</v>
      </c>
      <c r="NL15" s="17"/>
      <c r="NM15" s="17"/>
      <c r="NN15" s="17"/>
      <c r="NO15" s="17">
        <v>0</v>
      </c>
      <c r="NP15" s="17"/>
      <c r="NQ15" s="17"/>
      <c r="NR15" s="17"/>
      <c r="NS15" s="17">
        <v>0</v>
      </c>
      <c r="NT15" s="17"/>
      <c r="NU15" s="17"/>
      <c r="NV15" s="17"/>
      <c r="NW15" s="17">
        <v>0</v>
      </c>
      <c r="NX15" s="17"/>
      <c r="NY15" s="17"/>
      <c r="NZ15" s="17"/>
      <c r="OA15" s="17">
        <v>0</v>
      </c>
      <c r="OB15" s="17"/>
      <c r="OC15" s="17"/>
      <c r="OD15" s="17"/>
      <c r="OE15" s="17">
        <v>0</v>
      </c>
      <c r="OF15" s="17">
        <v>111.7</v>
      </c>
      <c r="OG15" s="17">
        <v>94.11</v>
      </c>
      <c r="OH15" s="17">
        <v>94.113</v>
      </c>
      <c r="OI15" s="17">
        <v>17.587</v>
      </c>
      <c r="OJ15" s="17">
        <v>0</v>
      </c>
      <c r="OK15" s="17">
        <v>0</v>
      </c>
      <c r="OL15" s="17">
        <v>0</v>
      </c>
      <c r="OM15" s="17">
        <v>0</v>
      </c>
      <c r="ON15" s="17">
        <v>0</v>
      </c>
      <c r="OO15" s="17">
        <v>9.18</v>
      </c>
      <c r="OP15" s="17">
        <v>9.1780000000000008</v>
      </c>
      <c r="OQ15" s="17">
        <v>-9.1780000000000008</v>
      </c>
      <c r="OR15" s="17">
        <v>0</v>
      </c>
      <c r="OS15" s="17">
        <v>0</v>
      </c>
      <c r="OT15" s="17">
        <v>0</v>
      </c>
      <c r="OU15" s="17">
        <v>0</v>
      </c>
      <c r="OV15" s="17">
        <v>20</v>
      </c>
      <c r="OW15" s="17">
        <v>20</v>
      </c>
      <c r="OX15" s="17">
        <v>17.560980000000001</v>
      </c>
      <c r="OY15" s="17">
        <v>2.4390200000000002</v>
      </c>
      <c r="OZ15" s="17">
        <v>9.9</v>
      </c>
      <c r="PA15" s="17">
        <v>9.98</v>
      </c>
      <c r="PB15" s="17">
        <v>9.9830000000000005</v>
      </c>
      <c r="PC15" s="17">
        <v>-8.3000000000000004E-2</v>
      </c>
      <c r="PD15" s="17">
        <v>5.5</v>
      </c>
      <c r="PE15" s="17">
        <v>5.67</v>
      </c>
      <c r="PF15" s="17">
        <v>5.67</v>
      </c>
      <c r="PG15" s="17">
        <v>-0.17</v>
      </c>
      <c r="PH15" s="17">
        <v>1.1000000000000001</v>
      </c>
      <c r="PI15" s="17">
        <v>1.23</v>
      </c>
      <c r="PJ15" s="17">
        <v>1.23</v>
      </c>
      <c r="PK15" s="17">
        <v>-0.13</v>
      </c>
      <c r="PL15" s="17">
        <v>3.4</v>
      </c>
      <c r="PM15" s="17">
        <v>3.4</v>
      </c>
      <c r="PN15" s="17">
        <v>3.4</v>
      </c>
      <c r="PO15" s="17">
        <v>0</v>
      </c>
      <c r="PP15" s="17">
        <v>5.0999999999999996</v>
      </c>
      <c r="PQ15" s="17">
        <v>5</v>
      </c>
      <c r="PR15" s="17">
        <v>5</v>
      </c>
      <c r="PS15" s="17">
        <v>0.1</v>
      </c>
      <c r="PT15" s="17">
        <v>20.2</v>
      </c>
      <c r="PU15" s="17">
        <v>19.510000000000002</v>
      </c>
      <c r="PV15" s="17">
        <v>19.5122</v>
      </c>
      <c r="PW15" s="17">
        <v>0.68779999999999997</v>
      </c>
      <c r="PX15" s="17">
        <v>20</v>
      </c>
      <c r="PY15" s="17">
        <v>19.510000000000002</v>
      </c>
      <c r="PZ15" s="17">
        <v>19.5122</v>
      </c>
      <c r="QA15" s="17">
        <v>0.48780000000000001</v>
      </c>
      <c r="QB15" s="17">
        <v>18.5</v>
      </c>
      <c r="QC15" s="17">
        <v>17.559999999999999</v>
      </c>
      <c r="QD15" s="17">
        <v>17.560980000000001</v>
      </c>
      <c r="QE15" s="17">
        <v>0.93901999999999997</v>
      </c>
      <c r="QF15" s="17">
        <v>3.6</v>
      </c>
      <c r="QG15" s="17">
        <v>3.5</v>
      </c>
      <c r="QH15" s="17">
        <v>3.5</v>
      </c>
      <c r="QI15" s="17">
        <v>0.1</v>
      </c>
      <c r="QJ15" s="17">
        <v>9.3000000000000007</v>
      </c>
      <c r="QK15" s="17">
        <v>9.1999999999999993</v>
      </c>
      <c r="QL15" s="17">
        <v>9.1999999999999993</v>
      </c>
      <c r="QM15" s="17">
        <v>0.1</v>
      </c>
      <c r="QN15" s="17">
        <v>0</v>
      </c>
      <c r="QO15" s="17">
        <v>0</v>
      </c>
      <c r="QP15" s="17">
        <v>0</v>
      </c>
      <c r="QQ15" s="17">
        <v>0</v>
      </c>
      <c r="QR15" s="17">
        <v>0</v>
      </c>
      <c r="QS15" s="17">
        <v>0</v>
      </c>
      <c r="QT15" s="17">
        <v>0</v>
      </c>
      <c r="QU15" s="17">
        <v>0</v>
      </c>
      <c r="QV15" s="17">
        <v>31.2</v>
      </c>
      <c r="QW15" s="17">
        <v>20.59</v>
      </c>
      <c r="QX15" s="17">
        <v>20.588999999999999</v>
      </c>
      <c r="QY15" s="17">
        <v>10.611000000000001</v>
      </c>
      <c r="QZ15" s="17">
        <v>80.2</v>
      </c>
      <c r="RA15" s="17">
        <v>54.29</v>
      </c>
      <c r="RB15" s="17">
        <v>54.293999999999997</v>
      </c>
      <c r="RC15" s="17">
        <v>25.905999999999999</v>
      </c>
      <c r="RD15" s="17"/>
      <c r="RE15" s="17"/>
      <c r="RF15" s="17"/>
      <c r="RG15" s="17">
        <v>0</v>
      </c>
      <c r="RH15" s="17"/>
      <c r="RI15" s="17"/>
      <c r="RJ15" s="17"/>
      <c r="RK15" s="17">
        <v>0</v>
      </c>
      <c r="RL15" s="17">
        <v>2.2000000000000002</v>
      </c>
      <c r="RM15" s="17">
        <v>2.4</v>
      </c>
      <c r="RN15" s="17">
        <v>2.4</v>
      </c>
      <c r="RO15" s="17">
        <v>-0.2</v>
      </c>
      <c r="RP15" s="17"/>
      <c r="RQ15" s="17"/>
      <c r="RR15" s="17"/>
      <c r="RS15" s="17">
        <v>0</v>
      </c>
      <c r="RT15" s="17">
        <v>0</v>
      </c>
      <c r="RU15" s="17">
        <v>0</v>
      </c>
      <c r="RV15" s="17">
        <v>0</v>
      </c>
      <c r="RW15" s="17">
        <v>0</v>
      </c>
      <c r="RX15" s="17">
        <v>2.4</v>
      </c>
      <c r="RY15" s="17">
        <v>2.4</v>
      </c>
      <c r="RZ15" s="17">
        <v>2.4</v>
      </c>
      <c r="SA15" s="17">
        <v>0</v>
      </c>
      <c r="SB15" s="17">
        <v>13.2</v>
      </c>
      <c r="SC15" s="17">
        <v>5.22</v>
      </c>
      <c r="SD15" s="17">
        <v>0</v>
      </c>
      <c r="SE15" s="17">
        <v>13.2</v>
      </c>
      <c r="SF15" s="17">
        <v>3.2</v>
      </c>
      <c r="SG15" s="17">
        <v>2</v>
      </c>
      <c r="SH15" s="17">
        <v>2</v>
      </c>
      <c r="SI15" s="17">
        <v>1.2</v>
      </c>
      <c r="SJ15" s="17"/>
      <c r="SK15" s="17">
        <v>0.7</v>
      </c>
      <c r="SL15" s="17">
        <v>0.7</v>
      </c>
      <c r="SM15" s="17">
        <v>-0.7</v>
      </c>
      <c r="SN15" s="17">
        <v>19.600000000000001</v>
      </c>
      <c r="SO15" s="17">
        <v>19.12</v>
      </c>
      <c r="SP15" s="17">
        <v>19.121949999999998</v>
      </c>
      <c r="SQ15" s="17">
        <v>0.47804999999999997</v>
      </c>
      <c r="SR15" s="17">
        <v>9.6999999999999993</v>
      </c>
      <c r="SS15" s="17">
        <v>9.5</v>
      </c>
      <c r="ST15" s="17">
        <v>9.5</v>
      </c>
      <c r="SU15" s="17">
        <v>0.2</v>
      </c>
      <c r="SV15" s="17">
        <v>15</v>
      </c>
      <c r="SW15" s="17">
        <v>16.59</v>
      </c>
      <c r="SX15" s="17">
        <v>16.585370000000001</v>
      </c>
      <c r="SY15" s="17">
        <v>-1.5853699999999999</v>
      </c>
      <c r="SZ15" s="17">
        <v>20.2</v>
      </c>
      <c r="TA15" s="17">
        <v>19.510000000000002</v>
      </c>
      <c r="TB15" s="17">
        <v>19.5122</v>
      </c>
      <c r="TC15" s="17">
        <v>0.68779999999999997</v>
      </c>
      <c r="TD15" s="17">
        <v>20</v>
      </c>
      <c r="TE15" s="17">
        <v>19.32</v>
      </c>
      <c r="TF15" s="17">
        <v>19.317070000000001</v>
      </c>
      <c r="TG15" s="17">
        <v>0.68293000000000004</v>
      </c>
      <c r="TH15" s="17">
        <v>11.7</v>
      </c>
      <c r="TI15" s="17">
        <v>12.04</v>
      </c>
      <c r="TJ15" s="17">
        <v>12.045</v>
      </c>
      <c r="TK15" s="17">
        <v>-0.34499999999999997</v>
      </c>
      <c r="TL15" s="17">
        <v>22.8</v>
      </c>
      <c r="TM15" s="17">
        <v>13.37</v>
      </c>
      <c r="TN15" s="17">
        <v>13.366</v>
      </c>
      <c r="TO15" s="17">
        <v>9.4339999999999993</v>
      </c>
      <c r="TP15" s="17">
        <v>0</v>
      </c>
      <c r="TQ15" s="17">
        <v>0</v>
      </c>
      <c r="TR15" s="17">
        <v>0</v>
      </c>
      <c r="TS15" s="17">
        <v>0</v>
      </c>
      <c r="TT15" s="17">
        <v>45.4</v>
      </c>
      <c r="TU15" s="17">
        <v>53.52</v>
      </c>
      <c r="TV15" s="17">
        <v>53.52</v>
      </c>
      <c r="TW15" s="17">
        <v>-8.1199999999999992</v>
      </c>
      <c r="TX15" s="17">
        <v>68.400000000000006</v>
      </c>
      <c r="TY15" s="17">
        <v>70.900000000000006</v>
      </c>
      <c r="TZ15" s="17">
        <v>70.899000000000001</v>
      </c>
      <c r="UA15" s="17">
        <v>-2.4990000000000001</v>
      </c>
      <c r="UB15" s="17">
        <v>4.5</v>
      </c>
      <c r="UC15" s="17">
        <v>4.13</v>
      </c>
      <c r="UD15" s="17">
        <v>4.1310000000000002</v>
      </c>
      <c r="UE15" s="17">
        <v>0.36899999999999999</v>
      </c>
      <c r="UF15" s="17">
        <v>0.6</v>
      </c>
      <c r="UG15" s="17">
        <v>2.5299999999999998</v>
      </c>
      <c r="UH15" s="17">
        <v>2.5350000000000001</v>
      </c>
      <c r="UI15" s="17">
        <v>-1.9350000000000001</v>
      </c>
      <c r="UJ15" s="17">
        <v>21</v>
      </c>
      <c r="UK15" s="17">
        <v>19.510000000000002</v>
      </c>
      <c r="UL15" s="17">
        <v>19.5122</v>
      </c>
      <c r="UM15" s="17">
        <v>1.4878</v>
      </c>
      <c r="UN15" s="17">
        <v>6.6</v>
      </c>
      <c r="UO15" s="17">
        <v>8</v>
      </c>
      <c r="UP15" s="17">
        <v>8</v>
      </c>
      <c r="UQ15" s="17">
        <v>-1.4</v>
      </c>
      <c r="UR15" s="17">
        <v>8.6999999999999993</v>
      </c>
      <c r="US15" s="17">
        <v>7.9</v>
      </c>
      <c r="UT15" s="17">
        <v>7.9</v>
      </c>
      <c r="UU15" s="17">
        <v>0.8</v>
      </c>
      <c r="UV15" s="17">
        <v>20.399999999999999</v>
      </c>
      <c r="UW15" s="17">
        <v>19.510000000000002</v>
      </c>
      <c r="UX15" s="17">
        <v>19.5122</v>
      </c>
      <c r="UY15" s="17">
        <v>0.88780000000000003</v>
      </c>
      <c r="UZ15" s="17">
        <v>20.399999999999999</v>
      </c>
      <c r="VA15" s="17">
        <v>19.510000000000002</v>
      </c>
      <c r="VB15" s="17">
        <v>19.5122</v>
      </c>
      <c r="VC15" s="17">
        <v>0.88780000000000003</v>
      </c>
      <c r="VD15" s="17">
        <v>20.2</v>
      </c>
      <c r="VE15" s="17">
        <v>19.510000000000002</v>
      </c>
      <c r="VF15" s="17">
        <v>19.5122</v>
      </c>
      <c r="VG15" s="17">
        <v>0.68779999999999997</v>
      </c>
      <c r="VH15" s="17">
        <v>0</v>
      </c>
      <c r="VI15" s="17">
        <v>5.47</v>
      </c>
      <c r="VJ15" s="17">
        <v>5.4690000000000003</v>
      </c>
      <c r="VK15" s="17">
        <v>-5.4690000000000003</v>
      </c>
      <c r="VL15" s="17">
        <v>0</v>
      </c>
      <c r="VM15" s="17">
        <v>0</v>
      </c>
      <c r="VN15" s="17">
        <v>0</v>
      </c>
      <c r="VO15" s="17">
        <v>0</v>
      </c>
      <c r="VP15" s="17">
        <v>0</v>
      </c>
      <c r="VQ15" s="17">
        <v>0</v>
      </c>
      <c r="VR15" s="17">
        <v>0</v>
      </c>
      <c r="VS15" s="17">
        <v>0</v>
      </c>
      <c r="VT15" s="17">
        <v>0</v>
      </c>
      <c r="VU15" s="17">
        <v>0</v>
      </c>
      <c r="VV15" s="17">
        <v>0</v>
      </c>
      <c r="VW15" s="17">
        <v>0</v>
      </c>
      <c r="VX15" s="17">
        <v>0.4</v>
      </c>
      <c r="VY15" s="17">
        <v>0.6</v>
      </c>
      <c r="VZ15" s="17">
        <v>0.6</v>
      </c>
      <c r="WA15" s="17">
        <v>-0.2</v>
      </c>
      <c r="WB15" s="17">
        <v>46.6</v>
      </c>
      <c r="WC15" s="17">
        <v>45.9</v>
      </c>
      <c r="WD15" s="17">
        <v>40.238</v>
      </c>
      <c r="WE15" s="17">
        <v>6.3620000000000001</v>
      </c>
      <c r="WF15" s="17">
        <v>35.700000000000003</v>
      </c>
      <c r="WG15" s="17">
        <v>42.8</v>
      </c>
      <c r="WH15" s="17">
        <v>34.012999999999998</v>
      </c>
      <c r="WI15" s="17">
        <v>1.6870000000000001</v>
      </c>
      <c r="WJ15" s="17">
        <v>0</v>
      </c>
      <c r="WK15" s="17">
        <v>0</v>
      </c>
      <c r="WL15" s="17">
        <v>0</v>
      </c>
      <c r="WM15" s="17">
        <v>0</v>
      </c>
      <c r="WN15" s="17">
        <v>0</v>
      </c>
      <c r="WO15" s="17">
        <v>0</v>
      </c>
      <c r="WP15" s="17">
        <v>0</v>
      </c>
      <c r="WQ15" s="17">
        <v>0</v>
      </c>
      <c r="WR15" s="17">
        <v>9.4</v>
      </c>
      <c r="WS15" s="17">
        <v>9.4</v>
      </c>
      <c r="WT15" s="17">
        <v>9.4</v>
      </c>
      <c r="WU15" s="17">
        <v>0</v>
      </c>
      <c r="WV15" s="17">
        <v>20</v>
      </c>
      <c r="WW15" s="17">
        <v>19.32</v>
      </c>
      <c r="WX15" s="17">
        <v>19.317070000000001</v>
      </c>
      <c r="WY15" s="17">
        <v>0.68293000000000004</v>
      </c>
      <c r="WZ15" s="17">
        <v>0</v>
      </c>
      <c r="XA15" s="17">
        <v>0</v>
      </c>
      <c r="XB15" s="17"/>
      <c r="XC15" s="17">
        <v>0</v>
      </c>
      <c r="XD15" s="17">
        <v>37.299999999999997</v>
      </c>
      <c r="XE15" s="17">
        <v>38</v>
      </c>
      <c r="XF15" s="17">
        <v>40</v>
      </c>
      <c r="XG15" s="17">
        <v>-2.7</v>
      </c>
      <c r="XH15" s="17"/>
      <c r="XI15" s="17"/>
      <c r="XJ15" s="17">
        <v>15</v>
      </c>
      <c r="XK15" s="17">
        <v>-15</v>
      </c>
      <c r="XL15" s="17">
        <v>29.6</v>
      </c>
      <c r="XM15" s="17">
        <v>28.32</v>
      </c>
      <c r="XN15" s="17">
        <v>29.184000000000001</v>
      </c>
      <c r="XO15" s="17">
        <v>0.41599999999999998</v>
      </c>
      <c r="XP15" s="17">
        <v>3.4</v>
      </c>
      <c r="XQ15" s="17">
        <v>3.68</v>
      </c>
      <c r="XR15" s="17">
        <v>2.8159999999999998</v>
      </c>
      <c r="XS15" s="17">
        <v>0.58399999999999996</v>
      </c>
      <c r="XT15" s="17"/>
      <c r="XU15" s="17"/>
      <c r="XV15" s="17"/>
      <c r="XW15" s="17">
        <v>0</v>
      </c>
      <c r="XX15" s="17"/>
      <c r="XY15" s="17"/>
      <c r="XZ15" s="17"/>
      <c r="YA15" s="17">
        <v>0</v>
      </c>
      <c r="YB15" s="17"/>
      <c r="YC15" s="17"/>
      <c r="YD15" s="17"/>
      <c r="YE15" s="17">
        <v>0</v>
      </c>
    </row>
    <row r="16" spans="1:655" ht="24" customHeight="1" x14ac:dyDescent="0.35">
      <c r="A16" s="1"/>
      <c r="B16" s="18" t="s">
        <v>58</v>
      </c>
      <c r="C16" s="18" t="s">
        <v>791</v>
      </c>
      <c r="D16" s="19"/>
      <c r="E16" s="19"/>
      <c r="F16" s="19"/>
      <c r="G16" s="19">
        <v>0</v>
      </c>
      <c r="H16" s="19"/>
      <c r="I16" s="19"/>
      <c r="J16" s="19"/>
      <c r="K16" s="19">
        <v>0</v>
      </c>
      <c r="L16" s="19">
        <v>100.17</v>
      </c>
      <c r="M16" s="19">
        <v>105</v>
      </c>
      <c r="N16" s="19">
        <v>105</v>
      </c>
      <c r="O16" s="19">
        <v>-4.83</v>
      </c>
      <c r="P16" s="19">
        <v>598</v>
      </c>
      <c r="Q16" s="19">
        <v>597.07000000000005</v>
      </c>
      <c r="R16" s="19">
        <v>597.06966999999997</v>
      </c>
      <c r="S16" s="19">
        <v>0.93032999999999999</v>
      </c>
      <c r="T16" s="19">
        <v>199.8</v>
      </c>
      <c r="U16" s="19">
        <v>195.18</v>
      </c>
      <c r="V16" s="19">
        <v>195.18487999999999</v>
      </c>
      <c r="W16" s="19">
        <v>4.6151200000000001</v>
      </c>
      <c r="X16" s="19"/>
      <c r="Y16" s="19"/>
      <c r="Z16" s="19"/>
      <c r="AA16" s="19">
        <v>0</v>
      </c>
      <c r="AB16" s="19"/>
      <c r="AC16" s="19"/>
      <c r="AD16" s="19"/>
      <c r="AE16" s="19">
        <v>0</v>
      </c>
      <c r="AF16" s="19">
        <v>90.6</v>
      </c>
      <c r="AG16" s="19">
        <v>92.22</v>
      </c>
      <c r="AH16" s="19">
        <v>92.226339999999993</v>
      </c>
      <c r="AI16" s="19">
        <v>-1.6263399999999999</v>
      </c>
      <c r="AJ16" s="19">
        <v>165.1</v>
      </c>
      <c r="AK16" s="19">
        <v>172.29</v>
      </c>
      <c r="AL16" s="19">
        <v>172.29338999999999</v>
      </c>
      <c r="AM16" s="19">
        <v>-7.19339</v>
      </c>
      <c r="AN16" s="19"/>
      <c r="AO16" s="19"/>
      <c r="AP16" s="19"/>
      <c r="AQ16" s="19">
        <v>0</v>
      </c>
      <c r="AR16" s="19"/>
      <c r="AS16" s="19"/>
      <c r="AT16" s="19"/>
      <c r="AU16" s="19">
        <v>0</v>
      </c>
      <c r="AV16" s="19">
        <v>108.9</v>
      </c>
      <c r="AW16" s="19">
        <v>111.11111</v>
      </c>
      <c r="AX16" s="19">
        <v>116.66667</v>
      </c>
      <c r="AY16" s="19">
        <v>-7.7666700000000004</v>
      </c>
      <c r="AZ16" s="19">
        <v>108</v>
      </c>
      <c r="BA16" s="19">
        <v>111.11111</v>
      </c>
      <c r="BB16" s="19">
        <v>116.66667</v>
      </c>
      <c r="BC16" s="19">
        <v>-8.6666699999999999</v>
      </c>
      <c r="BD16" s="19">
        <v>109.8</v>
      </c>
      <c r="BE16" s="19">
        <v>111.11111</v>
      </c>
      <c r="BF16" s="19">
        <v>116.66667</v>
      </c>
      <c r="BG16" s="19">
        <v>-6.8666700000000001</v>
      </c>
      <c r="BH16" s="19">
        <v>210.6</v>
      </c>
      <c r="BI16" s="19">
        <v>166.66667000000001</v>
      </c>
      <c r="BJ16" s="19">
        <v>175</v>
      </c>
      <c r="BK16" s="19">
        <v>35.6</v>
      </c>
      <c r="BL16" s="19">
        <v>107.4</v>
      </c>
      <c r="BM16" s="19">
        <v>119.66</v>
      </c>
      <c r="BN16" s="19">
        <v>119.65812</v>
      </c>
      <c r="BO16" s="19">
        <v>-12.25812</v>
      </c>
      <c r="BP16" s="19">
        <v>66.3</v>
      </c>
      <c r="BQ16" s="19">
        <v>59.83</v>
      </c>
      <c r="BR16" s="19">
        <v>59.829059999999998</v>
      </c>
      <c r="BS16" s="19">
        <v>6.4709399999999997</v>
      </c>
      <c r="BT16" s="19">
        <v>560.29999999999995</v>
      </c>
      <c r="BU16" s="19">
        <v>568.29999999999995</v>
      </c>
      <c r="BV16" s="19">
        <v>568.29854</v>
      </c>
      <c r="BW16" s="19">
        <v>-7.9985400000000002</v>
      </c>
      <c r="BX16" s="19">
        <v>10.5</v>
      </c>
      <c r="BY16" s="19">
        <v>10.56</v>
      </c>
      <c r="BZ16" s="19">
        <v>10.561999999999999</v>
      </c>
      <c r="CA16" s="19">
        <v>-6.2E-2</v>
      </c>
      <c r="CB16" s="19"/>
      <c r="CC16" s="19"/>
      <c r="CD16" s="19"/>
      <c r="CE16" s="19">
        <v>0</v>
      </c>
      <c r="CF16" s="19"/>
      <c r="CG16" s="19"/>
      <c r="CH16" s="19"/>
      <c r="CI16" s="19">
        <v>0</v>
      </c>
      <c r="CJ16" s="19"/>
      <c r="CK16" s="19"/>
      <c r="CL16" s="19"/>
      <c r="CM16" s="19">
        <v>0</v>
      </c>
      <c r="CN16" s="19"/>
      <c r="CO16" s="19"/>
      <c r="CP16" s="19"/>
      <c r="CQ16" s="19">
        <v>0</v>
      </c>
      <c r="CR16" s="19">
        <v>169.9</v>
      </c>
      <c r="CS16" s="19">
        <v>164.71</v>
      </c>
      <c r="CT16" s="19">
        <v>164.70732000000001</v>
      </c>
      <c r="CU16" s="19">
        <v>5.1926800000000002</v>
      </c>
      <c r="CV16" s="19">
        <v>7.7</v>
      </c>
      <c r="CW16" s="19">
        <v>7.12</v>
      </c>
      <c r="CX16" s="19">
        <v>5.1346499999999997</v>
      </c>
      <c r="CY16" s="19">
        <v>2.56535</v>
      </c>
      <c r="CZ16" s="19">
        <v>3.8</v>
      </c>
      <c r="DA16" s="19">
        <v>3.91</v>
      </c>
      <c r="DB16" s="19">
        <v>2.8184800000000001</v>
      </c>
      <c r="DC16" s="19">
        <v>0.98151999999999995</v>
      </c>
      <c r="DD16" s="19">
        <v>0</v>
      </c>
      <c r="DE16" s="19">
        <v>0</v>
      </c>
      <c r="DF16" s="19"/>
      <c r="DG16" s="19">
        <v>0</v>
      </c>
      <c r="DH16" s="19">
        <v>6.7</v>
      </c>
      <c r="DI16" s="19">
        <v>6.88</v>
      </c>
      <c r="DJ16" s="19">
        <v>6.8787000000000003</v>
      </c>
      <c r="DK16" s="19">
        <v>-0.1787</v>
      </c>
      <c r="DL16" s="19">
        <v>10.1</v>
      </c>
      <c r="DM16" s="19">
        <v>10</v>
      </c>
      <c r="DN16" s="19">
        <v>8.1736000000000004</v>
      </c>
      <c r="DO16" s="19">
        <v>1.9263999999999999</v>
      </c>
      <c r="DP16" s="19">
        <v>85.1</v>
      </c>
      <c r="DQ16" s="19">
        <v>83.76</v>
      </c>
      <c r="DR16" s="19">
        <v>44.764240000000001</v>
      </c>
      <c r="DS16" s="19">
        <v>40.335760000000001</v>
      </c>
      <c r="DT16" s="19">
        <v>6.2</v>
      </c>
      <c r="DU16" s="19">
        <v>8.91</v>
      </c>
      <c r="DV16" s="19">
        <v>4.7632000000000003</v>
      </c>
      <c r="DW16" s="19">
        <v>1.4368000000000001</v>
      </c>
      <c r="DX16" s="19"/>
      <c r="DY16" s="19"/>
      <c r="DZ16" s="19"/>
      <c r="EA16" s="19">
        <v>0</v>
      </c>
      <c r="EB16" s="19"/>
      <c r="EC16" s="19"/>
      <c r="ED16" s="19"/>
      <c r="EE16" s="19">
        <v>0</v>
      </c>
      <c r="EF16" s="19"/>
      <c r="EG16" s="19"/>
      <c r="EH16" s="19"/>
      <c r="EI16" s="19">
        <v>0</v>
      </c>
      <c r="EJ16" s="19">
        <v>111.2</v>
      </c>
      <c r="EK16" s="19">
        <v>112.91</v>
      </c>
      <c r="EL16" s="19">
        <v>112.90537</v>
      </c>
      <c r="EM16" s="19">
        <v>-1.7053700000000001</v>
      </c>
      <c r="EN16" s="19">
        <v>220</v>
      </c>
      <c r="EO16" s="19">
        <v>221.26</v>
      </c>
      <c r="EP16" s="19">
        <v>221.55625000000001</v>
      </c>
      <c r="EQ16" s="19">
        <v>-1.5562499999999999</v>
      </c>
      <c r="ER16" s="19"/>
      <c r="ES16" s="19"/>
      <c r="ET16" s="19"/>
      <c r="EU16" s="19">
        <v>0</v>
      </c>
      <c r="EV16" s="19"/>
      <c r="EW16" s="19"/>
      <c r="EX16" s="19"/>
      <c r="EY16" s="19">
        <v>0</v>
      </c>
      <c r="EZ16" s="19"/>
      <c r="FA16" s="19"/>
      <c r="FB16" s="19"/>
      <c r="FC16" s="19">
        <v>0</v>
      </c>
      <c r="FD16" s="19">
        <v>6.5</v>
      </c>
      <c r="FE16" s="19">
        <v>6.39</v>
      </c>
      <c r="FF16" s="19">
        <v>6.39</v>
      </c>
      <c r="FG16" s="19">
        <v>0.11</v>
      </c>
      <c r="FH16" s="19">
        <v>355.7</v>
      </c>
      <c r="FI16" s="19">
        <v>357.66</v>
      </c>
      <c r="FJ16" s="19">
        <v>458.87804999999997</v>
      </c>
      <c r="FK16" s="19">
        <v>-103.17805</v>
      </c>
      <c r="FL16" s="19">
        <v>75.900000000000006</v>
      </c>
      <c r="FM16" s="19">
        <v>79.38</v>
      </c>
      <c r="FN16" s="19">
        <v>79.38167</v>
      </c>
      <c r="FO16" s="19">
        <v>-3.4816699999999998</v>
      </c>
      <c r="FP16" s="19">
        <v>137.19999999999999</v>
      </c>
      <c r="FQ16" s="19">
        <v>148.63</v>
      </c>
      <c r="FR16" s="19">
        <v>148.62634</v>
      </c>
      <c r="FS16" s="19">
        <v>-11.42634</v>
      </c>
      <c r="FT16" s="19">
        <v>42.4</v>
      </c>
      <c r="FU16" s="19">
        <v>41.5</v>
      </c>
      <c r="FV16" s="19">
        <v>41.498959999999997</v>
      </c>
      <c r="FW16" s="19">
        <v>0.90103999999999995</v>
      </c>
      <c r="FX16" s="19">
        <v>18.7</v>
      </c>
      <c r="FY16" s="19">
        <v>19.29</v>
      </c>
      <c r="FZ16" s="19">
        <v>19.28585</v>
      </c>
      <c r="GA16" s="19">
        <v>-0.58584999999999998</v>
      </c>
      <c r="GB16" s="19">
        <v>19.713999999999999</v>
      </c>
      <c r="GC16" s="19">
        <v>19.41</v>
      </c>
      <c r="GD16" s="19">
        <v>19.414629999999999</v>
      </c>
      <c r="GE16" s="19">
        <v>0.29937000000000002</v>
      </c>
      <c r="GF16" s="19">
        <v>89.7</v>
      </c>
      <c r="GG16" s="19">
        <v>87.66</v>
      </c>
      <c r="GH16" s="19">
        <v>87.657560000000004</v>
      </c>
      <c r="GI16" s="19">
        <v>2.04244</v>
      </c>
      <c r="GJ16" s="19">
        <v>0</v>
      </c>
      <c r="GK16" s="19">
        <v>0</v>
      </c>
      <c r="GL16" s="19">
        <v>0</v>
      </c>
      <c r="GM16" s="19">
        <v>0</v>
      </c>
      <c r="GN16" s="19">
        <v>37.5</v>
      </c>
      <c r="GO16" s="19">
        <v>30</v>
      </c>
      <c r="GP16" s="19">
        <v>30</v>
      </c>
      <c r="GQ16" s="19">
        <v>7.5</v>
      </c>
      <c r="GR16" s="19">
        <v>0</v>
      </c>
      <c r="GS16" s="19">
        <v>0</v>
      </c>
      <c r="GT16" s="19"/>
      <c r="GU16" s="19">
        <v>0</v>
      </c>
      <c r="GV16" s="19">
        <v>108.9</v>
      </c>
      <c r="GW16" s="19">
        <v>110.91</v>
      </c>
      <c r="GX16" s="19">
        <v>110.91316999999999</v>
      </c>
      <c r="GY16" s="19">
        <v>-2.0131700000000001</v>
      </c>
      <c r="GZ16" s="19">
        <v>8.3000000000000007</v>
      </c>
      <c r="HA16" s="19">
        <v>8.16</v>
      </c>
      <c r="HB16" s="19">
        <v>9.09</v>
      </c>
      <c r="HC16" s="19">
        <v>-0.79</v>
      </c>
      <c r="HD16" s="19">
        <v>6.3</v>
      </c>
      <c r="HE16" s="19">
        <v>7.08</v>
      </c>
      <c r="HF16" s="19">
        <v>9.9490999999999996</v>
      </c>
      <c r="HG16" s="19">
        <v>-3.6490999999999998</v>
      </c>
      <c r="HH16" s="19">
        <v>46.3</v>
      </c>
      <c r="HI16" s="19">
        <v>47.27</v>
      </c>
      <c r="HJ16" s="19">
        <v>47.262419999999999</v>
      </c>
      <c r="HK16" s="19">
        <v>-0.96242000000000005</v>
      </c>
      <c r="HL16" s="19">
        <v>6.1</v>
      </c>
      <c r="HM16" s="19">
        <v>0</v>
      </c>
      <c r="HN16" s="19">
        <v>0</v>
      </c>
      <c r="HO16" s="19">
        <v>6.1</v>
      </c>
      <c r="HP16" s="19">
        <v>3.8</v>
      </c>
      <c r="HQ16" s="19">
        <v>3.89</v>
      </c>
      <c r="HR16" s="19">
        <v>3.8872599999999999</v>
      </c>
      <c r="HS16" s="19">
        <v>-8.7260000000000004E-2</v>
      </c>
      <c r="HT16" s="19">
        <v>38.4</v>
      </c>
      <c r="HU16" s="19">
        <v>34.42</v>
      </c>
      <c r="HV16" s="19">
        <v>34.419510000000002</v>
      </c>
      <c r="HW16" s="19">
        <v>3.9804900000000001</v>
      </c>
      <c r="HX16" s="19">
        <v>174.9</v>
      </c>
      <c r="HY16" s="19">
        <v>171.54</v>
      </c>
      <c r="HZ16" s="19">
        <v>171.54185000000001</v>
      </c>
      <c r="IA16" s="19">
        <v>3.3581500000000002</v>
      </c>
      <c r="IB16" s="19">
        <v>41.2</v>
      </c>
      <c r="IC16" s="19">
        <v>57.19</v>
      </c>
      <c r="ID16" s="19">
        <v>0</v>
      </c>
      <c r="IE16" s="19">
        <v>41.2</v>
      </c>
      <c r="IF16" s="19"/>
      <c r="IG16" s="19"/>
      <c r="IH16" s="19"/>
      <c r="II16" s="19">
        <v>0</v>
      </c>
      <c r="IJ16" s="19"/>
      <c r="IK16" s="19"/>
      <c r="IL16" s="19"/>
      <c r="IM16" s="19">
        <v>0</v>
      </c>
      <c r="IN16" s="19">
        <v>0</v>
      </c>
      <c r="IO16" s="19">
        <v>0</v>
      </c>
      <c r="IP16" s="19">
        <v>0</v>
      </c>
      <c r="IQ16" s="19">
        <v>0</v>
      </c>
      <c r="IR16" s="19"/>
      <c r="IS16" s="19"/>
      <c r="IT16" s="19"/>
      <c r="IU16" s="19">
        <v>0</v>
      </c>
      <c r="IV16" s="19"/>
      <c r="IW16" s="19"/>
      <c r="IX16" s="19"/>
      <c r="IY16" s="19">
        <v>0</v>
      </c>
      <c r="IZ16" s="19"/>
      <c r="JA16" s="19"/>
      <c r="JB16" s="19"/>
      <c r="JC16" s="19">
        <v>0</v>
      </c>
      <c r="JD16" s="19">
        <v>86.8</v>
      </c>
      <c r="JE16" s="19">
        <v>88.82</v>
      </c>
      <c r="JF16" s="19">
        <v>88.815600000000003</v>
      </c>
      <c r="JG16" s="19">
        <v>-2.0156000000000001</v>
      </c>
      <c r="JH16" s="19">
        <v>0</v>
      </c>
      <c r="JI16" s="19"/>
      <c r="JJ16" s="19"/>
      <c r="JK16" s="19">
        <v>0</v>
      </c>
      <c r="JL16" s="19">
        <v>0</v>
      </c>
      <c r="JM16" s="19">
        <v>0</v>
      </c>
      <c r="JN16" s="19">
        <v>0</v>
      </c>
      <c r="JO16" s="19">
        <v>0</v>
      </c>
      <c r="JP16" s="19">
        <v>139.1</v>
      </c>
      <c r="JQ16" s="19">
        <v>136.66667000000001</v>
      </c>
      <c r="JR16" s="19">
        <v>136.66667000000001</v>
      </c>
      <c r="JS16" s="19">
        <v>2.4333300000000002</v>
      </c>
      <c r="JT16" s="19">
        <v>66.900000000000006</v>
      </c>
      <c r="JU16" s="19">
        <v>68.333330000000004</v>
      </c>
      <c r="JV16" s="19">
        <v>68.333330000000004</v>
      </c>
      <c r="JW16" s="19">
        <v>-1.43333</v>
      </c>
      <c r="JX16" s="19">
        <v>0</v>
      </c>
      <c r="JY16" s="19">
        <v>0</v>
      </c>
      <c r="JZ16" s="19">
        <v>0</v>
      </c>
      <c r="KA16" s="19">
        <v>0</v>
      </c>
      <c r="KB16" s="19"/>
      <c r="KC16" s="19"/>
      <c r="KD16" s="19"/>
      <c r="KE16" s="19">
        <v>0</v>
      </c>
      <c r="KF16" s="19"/>
      <c r="KG16" s="19"/>
      <c r="KH16" s="19"/>
      <c r="KI16" s="19">
        <v>0</v>
      </c>
      <c r="KJ16" s="19"/>
      <c r="KK16" s="19"/>
      <c r="KL16" s="19"/>
      <c r="KM16" s="19">
        <v>0</v>
      </c>
      <c r="KN16" s="19"/>
      <c r="KO16" s="19"/>
      <c r="KP16" s="19"/>
      <c r="KQ16" s="19">
        <v>0</v>
      </c>
      <c r="KR16" s="19"/>
      <c r="KS16" s="19"/>
      <c r="KT16" s="19"/>
      <c r="KU16" s="19">
        <v>0</v>
      </c>
      <c r="KV16" s="19"/>
      <c r="KW16" s="19"/>
      <c r="KX16" s="19"/>
      <c r="KY16" s="19">
        <v>0</v>
      </c>
      <c r="KZ16" s="19"/>
      <c r="LA16" s="19"/>
      <c r="LB16" s="19"/>
      <c r="LC16" s="19">
        <v>0</v>
      </c>
      <c r="LD16" s="19">
        <v>4.5999999999999996</v>
      </c>
      <c r="LE16" s="19">
        <v>3.99</v>
      </c>
      <c r="LF16" s="19">
        <v>3.9931199999999998</v>
      </c>
      <c r="LG16" s="19">
        <v>0.60687999999999998</v>
      </c>
      <c r="LH16" s="19">
        <v>53.2</v>
      </c>
      <c r="LI16" s="19">
        <v>50.7</v>
      </c>
      <c r="LJ16" s="19">
        <v>38.549169999999997</v>
      </c>
      <c r="LK16" s="19">
        <v>14.650829999999999</v>
      </c>
      <c r="LL16" s="19">
        <v>131</v>
      </c>
      <c r="LM16" s="19">
        <v>133.68</v>
      </c>
      <c r="LN16" s="19">
        <v>133.67995999999999</v>
      </c>
      <c r="LO16" s="19">
        <v>-2.6799599999999999</v>
      </c>
      <c r="LP16" s="19">
        <v>62.3</v>
      </c>
      <c r="LQ16" s="19">
        <v>67.459999999999994</v>
      </c>
      <c r="LR16" s="19">
        <v>63.678930000000001</v>
      </c>
      <c r="LS16" s="19">
        <v>-1.37893</v>
      </c>
      <c r="LT16" s="19">
        <v>78.7</v>
      </c>
      <c r="LU16" s="19">
        <v>78.569999999999993</v>
      </c>
      <c r="LV16" s="19">
        <v>62.284309999999998</v>
      </c>
      <c r="LW16" s="19">
        <v>16.415690000000001</v>
      </c>
      <c r="LX16" s="19">
        <v>19.2</v>
      </c>
      <c r="LY16" s="19">
        <v>22</v>
      </c>
      <c r="LZ16" s="19">
        <v>30.097560000000001</v>
      </c>
      <c r="MA16" s="19">
        <v>-10.89756</v>
      </c>
      <c r="MB16" s="19"/>
      <c r="MC16" s="19"/>
      <c r="MD16" s="19"/>
      <c r="ME16" s="19">
        <v>0</v>
      </c>
      <c r="MF16" s="19">
        <v>0</v>
      </c>
      <c r="MG16" s="19">
        <v>0</v>
      </c>
      <c r="MH16" s="19">
        <v>0</v>
      </c>
      <c r="MI16" s="19">
        <v>0</v>
      </c>
      <c r="MJ16" s="19"/>
      <c r="MK16" s="19"/>
      <c r="ML16" s="19"/>
      <c r="MM16" s="19">
        <v>0</v>
      </c>
      <c r="MN16" s="19"/>
      <c r="MO16" s="19"/>
      <c r="MP16" s="19"/>
      <c r="MQ16" s="19">
        <v>0</v>
      </c>
      <c r="MR16" s="19">
        <v>121</v>
      </c>
      <c r="MS16" s="19">
        <v>144.31333000000001</v>
      </c>
      <c r="MT16" s="19">
        <v>121.33333</v>
      </c>
      <c r="MU16" s="19">
        <v>-0.33333000000000002</v>
      </c>
      <c r="MV16" s="19">
        <v>58.3</v>
      </c>
      <c r="MW16" s="19">
        <v>72.156670000000005</v>
      </c>
      <c r="MX16" s="19">
        <v>60.666670000000003</v>
      </c>
      <c r="MY16" s="19">
        <v>-2.3666700000000001</v>
      </c>
      <c r="MZ16" s="19">
        <v>0</v>
      </c>
      <c r="NA16" s="19">
        <v>0</v>
      </c>
      <c r="NB16" s="19"/>
      <c r="NC16" s="19">
        <v>0</v>
      </c>
      <c r="ND16" s="19"/>
      <c r="NE16" s="19"/>
      <c r="NF16" s="19"/>
      <c r="NG16" s="19">
        <v>0</v>
      </c>
      <c r="NH16" s="19"/>
      <c r="NI16" s="19"/>
      <c r="NJ16" s="19"/>
      <c r="NK16" s="19">
        <v>0</v>
      </c>
      <c r="NL16" s="19"/>
      <c r="NM16" s="19"/>
      <c r="NN16" s="19"/>
      <c r="NO16" s="19">
        <v>0</v>
      </c>
      <c r="NP16" s="19"/>
      <c r="NQ16" s="19"/>
      <c r="NR16" s="19"/>
      <c r="NS16" s="19">
        <v>0</v>
      </c>
      <c r="NT16" s="19"/>
      <c r="NU16" s="19"/>
      <c r="NV16" s="19"/>
      <c r="NW16" s="19">
        <v>0</v>
      </c>
      <c r="NX16" s="19"/>
      <c r="NY16" s="19"/>
      <c r="NZ16" s="19"/>
      <c r="OA16" s="19">
        <v>0</v>
      </c>
      <c r="OB16" s="19"/>
      <c r="OC16" s="19"/>
      <c r="OD16" s="19"/>
      <c r="OE16" s="19">
        <v>0</v>
      </c>
      <c r="OF16" s="19">
        <v>91.4</v>
      </c>
      <c r="OG16" s="19">
        <v>93.48</v>
      </c>
      <c r="OH16" s="19">
        <v>93.483000000000004</v>
      </c>
      <c r="OI16" s="19">
        <v>-2.0830000000000002</v>
      </c>
      <c r="OJ16" s="19">
        <v>0</v>
      </c>
      <c r="OK16" s="19">
        <v>0</v>
      </c>
      <c r="OL16" s="19">
        <v>0</v>
      </c>
      <c r="OM16" s="19">
        <v>0</v>
      </c>
      <c r="ON16" s="19">
        <v>0</v>
      </c>
      <c r="OO16" s="19">
        <v>8.75</v>
      </c>
      <c r="OP16" s="19">
        <v>8.7469999999999999</v>
      </c>
      <c r="OQ16" s="19">
        <v>-8.7469999999999999</v>
      </c>
      <c r="OR16" s="19">
        <v>0</v>
      </c>
      <c r="OS16" s="19">
        <v>0</v>
      </c>
      <c r="OT16" s="19">
        <v>0</v>
      </c>
      <c r="OU16" s="19">
        <v>0</v>
      </c>
      <c r="OV16" s="19">
        <v>20</v>
      </c>
      <c r="OW16" s="19">
        <v>20</v>
      </c>
      <c r="OX16" s="19">
        <v>17.560980000000001</v>
      </c>
      <c r="OY16" s="19">
        <v>2.4390200000000002</v>
      </c>
      <c r="OZ16" s="19">
        <v>9.9</v>
      </c>
      <c r="PA16" s="19">
        <v>9.98</v>
      </c>
      <c r="PB16" s="19">
        <v>9.9830000000000005</v>
      </c>
      <c r="PC16" s="19">
        <v>-8.3000000000000004E-2</v>
      </c>
      <c r="PD16" s="19">
        <v>5.4</v>
      </c>
      <c r="PE16" s="19">
        <v>5.67</v>
      </c>
      <c r="PF16" s="19">
        <v>5.67</v>
      </c>
      <c r="PG16" s="19">
        <v>-0.27</v>
      </c>
      <c r="PH16" s="19">
        <v>1.1000000000000001</v>
      </c>
      <c r="PI16" s="19">
        <v>1.23</v>
      </c>
      <c r="PJ16" s="19">
        <v>1.23</v>
      </c>
      <c r="PK16" s="19">
        <v>-0.13</v>
      </c>
      <c r="PL16" s="19">
        <v>3.4</v>
      </c>
      <c r="PM16" s="19">
        <v>3.4</v>
      </c>
      <c r="PN16" s="19">
        <v>3.4</v>
      </c>
      <c r="PO16" s="19">
        <v>0</v>
      </c>
      <c r="PP16" s="19">
        <v>5</v>
      </c>
      <c r="PQ16" s="19">
        <v>5</v>
      </c>
      <c r="PR16" s="19">
        <v>5</v>
      </c>
      <c r="PS16" s="19">
        <v>0</v>
      </c>
      <c r="PT16" s="19">
        <v>20.6</v>
      </c>
      <c r="PU16" s="19">
        <v>19.510000000000002</v>
      </c>
      <c r="PV16" s="19">
        <v>19.5122</v>
      </c>
      <c r="PW16" s="19">
        <v>1.0878000000000001</v>
      </c>
      <c r="PX16" s="19">
        <v>20</v>
      </c>
      <c r="PY16" s="19">
        <v>19.510000000000002</v>
      </c>
      <c r="PZ16" s="19">
        <v>19.5122</v>
      </c>
      <c r="QA16" s="19">
        <v>0.48780000000000001</v>
      </c>
      <c r="QB16" s="19">
        <v>18.5</v>
      </c>
      <c r="QC16" s="19">
        <v>17.559999999999999</v>
      </c>
      <c r="QD16" s="19">
        <v>17.560980000000001</v>
      </c>
      <c r="QE16" s="19">
        <v>0.93901999999999997</v>
      </c>
      <c r="QF16" s="19">
        <v>3.6</v>
      </c>
      <c r="QG16" s="19">
        <v>3.5</v>
      </c>
      <c r="QH16" s="19">
        <v>3.5</v>
      </c>
      <c r="QI16" s="19">
        <v>0.1</v>
      </c>
      <c r="QJ16" s="19">
        <v>9.3000000000000007</v>
      </c>
      <c r="QK16" s="19">
        <v>9.1999999999999993</v>
      </c>
      <c r="QL16" s="19">
        <v>9.1999999999999993</v>
      </c>
      <c r="QM16" s="19">
        <v>0.1</v>
      </c>
      <c r="QN16" s="19">
        <v>0</v>
      </c>
      <c r="QO16" s="19">
        <v>0</v>
      </c>
      <c r="QP16" s="19">
        <v>0</v>
      </c>
      <c r="QQ16" s="19">
        <v>0</v>
      </c>
      <c r="QR16" s="19">
        <v>0</v>
      </c>
      <c r="QS16" s="19">
        <v>0</v>
      </c>
      <c r="QT16" s="19">
        <v>0</v>
      </c>
      <c r="QU16" s="19">
        <v>0</v>
      </c>
      <c r="QV16" s="19">
        <v>30</v>
      </c>
      <c r="QW16" s="19">
        <v>20.59</v>
      </c>
      <c r="QX16" s="19">
        <v>20.59</v>
      </c>
      <c r="QY16" s="19">
        <v>9.41</v>
      </c>
      <c r="QZ16" s="19">
        <v>73.8</v>
      </c>
      <c r="RA16" s="19">
        <v>54.38</v>
      </c>
      <c r="RB16" s="19">
        <v>54.375999999999998</v>
      </c>
      <c r="RC16" s="19">
        <v>19.423999999999999</v>
      </c>
      <c r="RD16" s="19"/>
      <c r="RE16" s="19"/>
      <c r="RF16" s="19"/>
      <c r="RG16" s="19">
        <v>0</v>
      </c>
      <c r="RH16" s="19"/>
      <c r="RI16" s="19"/>
      <c r="RJ16" s="19"/>
      <c r="RK16" s="19">
        <v>0</v>
      </c>
      <c r="RL16" s="19">
        <v>2.2000000000000002</v>
      </c>
      <c r="RM16" s="19">
        <v>2.4</v>
      </c>
      <c r="RN16" s="19">
        <v>2.4</v>
      </c>
      <c r="RO16" s="19">
        <v>-0.2</v>
      </c>
      <c r="RP16" s="19"/>
      <c r="RQ16" s="19"/>
      <c r="RR16" s="19"/>
      <c r="RS16" s="19">
        <v>0</v>
      </c>
      <c r="RT16" s="19">
        <v>0</v>
      </c>
      <c r="RU16" s="19">
        <v>0</v>
      </c>
      <c r="RV16" s="19">
        <v>0</v>
      </c>
      <c r="RW16" s="19">
        <v>0</v>
      </c>
      <c r="RX16" s="19">
        <v>2.4</v>
      </c>
      <c r="RY16" s="19">
        <v>2.4</v>
      </c>
      <c r="RZ16" s="19">
        <v>2.4</v>
      </c>
      <c r="SA16" s="19">
        <v>0</v>
      </c>
      <c r="SB16" s="19">
        <v>13.2</v>
      </c>
      <c r="SC16" s="19">
        <v>13.29</v>
      </c>
      <c r="SD16" s="19">
        <v>0</v>
      </c>
      <c r="SE16" s="19">
        <v>13.2</v>
      </c>
      <c r="SF16" s="19">
        <v>3.1</v>
      </c>
      <c r="SG16" s="19">
        <v>2</v>
      </c>
      <c r="SH16" s="19">
        <v>2</v>
      </c>
      <c r="SI16" s="19">
        <v>1.1000000000000001</v>
      </c>
      <c r="SJ16" s="19"/>
      <c r="SK16" s="19">
        <v>0.7</v>
      </c>
      <c r="SL16" s="19">
        <v>0.7</v>
      </c>
      <c r="SM16" s="19">
        <v>-0.7</v>
      </c>
      <c r="SN16" s="19">
        <v>19.600000000000001</v>
      </c>
      <c r="SO16" s="19">
        <v>19.12</v>
      </c>
      <c r="SP16" s="19">
        <v>19.121949999999998</v>
      </c>
      <c r="SQ16" s="19">
        <v>0.47804999999999997</v>
      </c>
      <c r="SR16" s="19">
        <v>9.6999999999999993</v>
      </c>
      <c r="SS16" s="19">
        <v>9.5</v>
      </c>
      <c r="ST16" s="19">
        <v>9.5</v>
      </c>
      <c r="SU16" s="19">
        <v>0.2</v>
      </c>
      <c r="SV16" s="19">
        <v>15.9</v>
      </c>
      <c r="SW16" s="19">
        <v>16.59</v>
      </c>
      <c r="SX16" s="19">
        <v>16.585370000000001</v>
      </c>
      <c r="SY16" s="19">
        <v>-0.68537000000000003</v>
      </c>
      <c r="SZ16" s="19">
        <v>20.3</v>
      </c>
      <c r="TA16" s="19">
        <v>19.510000000000002</v>
      </c>
      <c r="TB16" s="19">
        <v>19.5122</v>
      </c>
      <c r="TC16" s="19">
        <v>0.78779999999999994</v>
      </c>
      <c r="TD16" s="19">
        <v>20</v>
      </c>
      <c r="TE16" s="19">
        <v>19.32</v>
      </c>
      <c r="TF16" s="19">
        <v>19.317070000000001</v>
      </c>
      <c r="TG16" s="19">
        <v>0.68293000000000004</v>
      </c>
      <c r="TH16" s="19">
        <v>10.3</v>
      </c>
      <c r="TI16" s="19">
        <v>12.5</v>
      </c>
      <c r="TJ16" s="19">
        <v>12.500999999999999</v>
      </c>
      <c r="TK16" s="19">
        <v>-2.2010000000000001</v>
      </c>
      <c r="TL16" s="19">
        <v>20.2</v>
      </c>
      <c r="TM16" s="19">
        <v>12.41</v>
      </c>
      <c r="TN16" s="19">
        <v>12.407999999999999</v>
      </c>
      <c r="TO16" s="19">
        <v>7.7919999999999998</v>
      </c>
      <c r="TP16" s="19">
        <v>0</v>
      </c>
      <c r="TQ16" s="19">
        <v>0</v>
      </c>
      <c r="TR16" s="19">
        <v>0</v>
      </c>
      <c r="TS16" s="19">
        <v>0</v>
      </c>
      <c r="TT16" s="19">
        <v>42.7</v>
      </c>
      <c r="TU16" s="19">
        <v>51.53</v>
      </c>
      <c r="TV16" s="19">
        <v>51.53</v>
      </c>
      <c r="TW16" s="19">
        <v>-8.83</v>
      </c>
      <c r="TX16" s="19">
        <v>67.400000000000006</v>
      </c>
      <c r="TY16" s="19">
        <v>69.739999999999995</v>
      </c>
      <c r="TZ16" s="19">
        <v>69.739000000000004</v>
      </c>
      <c r="UA16" s="19">
        <v>-2.339</v>
      </c>
      <c r="UB16" s="19">
        <v>2.9</v>
      </c>
      <c r="UC16" s="19">
        <v>4.28</v>
      </c>
      <c r="UD16" s="19">
        <v>4.2839999999999998</v>
      </c>
      <c r="UE16" s="19">
        <v>-1.3839999999999999</v>
      </c>
      <c r="UF16" s="19">
        <v>0.5</v>
      </c>
      <c r="UG16" s="19">
        <v>2.61</v>
      </c>
      <c r="UH16" s="19">
        <v>2.613</v>
      </c>
      <c r="UI16" s="19">
        <v>-2.113</v>
      </c>
      <c r="UJ16" s="19">
        <v>20.9</v>
      </c>
      <c r="UK16" s="19">
        <v>19.510000000000002</v>
      </c>
      <c r="UL16" s="19">
        <v>19.5122</v>
      </c>
      <c r="UM16" s="19">
        <v>1.3877999999999999</v>
      </c>
      <c r="UN16" s="19">
        <v>6.6</v>
      </c>
      <c r="UO16" s="19">
        <v>8</v>
      </c>
      <c r="UP16" s="19">
        <v>8</v>
      </c>
      <c r="UQ16" s="19">
        <v>-1.4</v>
      </c>
      <c r="UR16" s="19">
        <v>8.6999999999999993</v>
      </c>
      <c r="US16" s="19">
        <v>7.9</v>
      </c>
      <c r="UT16" s="19">
        <v>7.9</v>
      </c>
      <c r="UU16" s="19">
        <v>0.8</v>
      </c>
      <c r="UV16" s="19">
        <v>20.399999999999999</v>
      </c>
      <c r="UW16" s="19">
        <v>19.510000000000002</v>
      </c>
      <c r="UX16" s="19">
        <v>19.5122</v>
      </c>
      <c r="UY16" s="19">
        <v>0.88780000000000003</v>
      </c>
      <c r="UZ16" s="19">
        <v>20.399999999999999</v>
      </c>
      <c r="VA16" s="19">
        <v>19.510000000000002</v>
      </c>
      <c r="VB16" s="19">
        <v>19.5122</v>
      </c>
      <c r="VC16" s="19">
        <v>0.88780000000000003</v>
      </c>
      <c r="VD16" s="19">
        <v>20.2</v>
      </c>
      <c r="VE16" s="19">
        <v>19.510000000000002</v>
      </c>
      <c r="VF16" s="19">
        <v>19.5122</v>
      </c>
      <c r="VG16" s="19">
        <v>0.68779999999999997</v>
      </c>
      <c r="VH16" s="19">
        <v>0</v>
      </c>
      <c r="VI16" s="19">
        <v>5.01</v>
      </c>
      <c r="VJ16" s="19">
        <v>5.01</v>
      </c>
      <c r="VK16" s="19">
        <v>-5.01</v>
      </c>
      <c r="VL16" s="19">
        <v>0</v>
      </c>
      <c r="VM16" s="19">
        <v>0</v>
      </c>
      <c r="VN16" s="19">
        <v>0</v>
      </c>
      <c r="VO16" s="19">
        <v>0</v>
      </c>
      <c r="VP16" s="19">
        <v>0</v>
      </c>
      <c r="VQ16" s="19">
        <v>0</v>
      </c>
      <c r="VR16" s="19">
        <v>0</v>
      </c>
      <c r="VS16" s="19">
        <v>0</v>
      </c>
      <c r="VT16" s="19">
        <v>0</v>
      </c>
      <c r="VU16" s="19">
        <v>0</v>
      </c>
      <c r="VV16" s="19">
        <v>0</v>
      </c>
      <c r="VW16" s="19">
        <v>0</v>
      </c>
      <c r="VX16" s="19">
        <v>0.4</v>
      </c>
      <c r="VY16" s="19">
        <v>0.6</v>
      </c>
      <c r="VZ16" s="19">
        <v>0.6</v>
      </c>
      <c r="WA16" s="19">
        <v>-0.2</v>
      </c>
      <c r="WB16" s="19">
        <v>25.6</v>
      </c>
      <c r="WC16" s="19">
        <v>42.5</v>
      </c>
      <c r="WD16" s="19">
        <v>40.393000000000001</v>
      </c>
      <c r="WE16" s="19">
        <v>-14.792999999999999</v>
      </c>
      <c r="WF16" s="19">
        <v>22.4</v>
      </c>
      <c r="WG16" s="19">
        <v>38.5</v>
      </c>
      <c r="WH16" s="19">
        <v>35.008000000000003</v>
      </c>
      <c r="WI16" s="19">
        <v>-12.608000000000001</v>
      </c>
      <c r="WJ16" s="19">
        <v>0</v>
      </c>
      <c r="WK16" s="19">
        <v>0</v>
      </c>
      <c r="WL16" s="19">
        <v>0</v>
      </c>
      <c r="WM16" s="19">
        <v>0</v>
      </c>
      <c r="WN16" s="19">
        <v>0</v>
      </c>
      <c r="WO16" s="19">
        <v>0</v>
      </c>
      <c r="WP16" s="19">
        <v>0</v>
      </c>
      <c r="WQ16" s="19">
        <v>0</v>
      </c>
      <c r="WR16" s="19">
        <v>9.4</v>
      </c>
      <c r="WS16" s="19">
        <v>9.4</v>
      </c>
      <c r="WT16" s="19">
        <v>9.4</v>
      </c>
      <c r="WU16" s="19">
        <v>0</v>
      </c>
      <c r="WV16" s="19">
        <v>20</v>
      </c>
      <c r="WW16" s="19">
        <v>19.32</v>
      </c>
      <c r="WX16" s="19">
        <v>19.317070000000001</v>
      </c>
      <c r="WY16" s="19">
        <v>0.68293000000000004</v>
      </c>
      <c r="WZ16" s="19">
        <v>0</v>
      </c>
      <c r="XA16" s="19">
        <v>0</v>
      </c>
      <c r="XB16" s="19"/>
      <c r="XC16" s="19">
        <v>0</v>
      </c>
      <c r="XD16" s="19">
        <v>37.200000000000003</v>
      </c>
      <c r="XE16" s="19">
        <v>38</v>
      </c>
      <c r="XF16" s="19">
        <v>40</v>
      </c>
      <c r="XG16" s="19">
        <v>-2.8</v>
      </c>
      <c r="XH16" s="19"/>
      <c r="XI16" s="19"/>
      <c r="XJ16" s="19">
        <v>15</v>
      </c>
      <c r="XK16" s="19">
        <v>-15</v>
      </c>
      <c r="XL16" s="19">
        <v>29.6</v>
      </c>
      <c r="XM16" s="19">
        <v>28.32</v>
      </c>
      <c r="XN16" s="19">
        <v>29.184000000000001</v>
      </c>
      <c r="XO16" s="19">
        <v>0.41599999999999998</v>
      </c>
      <c r="XP16" s="19">
        <v>3.3</v>
      </c>
      <c r="XQ16" s="19">
        <v>3.68</v>
      </c>
      <c r="XR16" s="19">
        <v>2.8159999999999998</v>
      </c>
      <c r="XS16" s="19">
        <v>0.48399999999999999</v>
      </c>
      <c r="XT16" s="19"/>
      <c r="XU16" s="19"/>
      <c r="XV16" s="19"/>
      <c r="XW16" s="19">
        <v>0</v>
      </c>
      <c r="XX16" s="19"/>
      <c r="XY16" s="19"/>
      <c r="XZ16" s="19"/>
      <c r="YA16" s="19">
        <v>0</v>
      </c>
      <c r="YB16" s="19"/>
      <c r="YC16" s="19"/>
      <c r="YD16" s="19"/>
      <c r="YE16" s="19">
        <v>0</v>
      </c>
    </row>
    <row r="17" spans="1:655" ht="24" customHeight="1" x14ac:dyDescent="0.35">
      <c r="A17" s="1"/>
      <c r="B17" s="13" t="s">
        <v>58</v>
      </c>
      <c r="C17" s="13" t="s">
        <v>792</v>
      </c>
      <c r="D17" s="14"/>
      <c r="E17" s="14"/>
      <c r="F17" s="14"/>
      <c r="G17" s="14">
        <v>0</v>
      </c>
      <c r="H17" s="14"/>
      <c r="I17" s="14"/>
      <c r="J17" s="14"/>
      <c r="K17" s="14">
        <v>0</v>
      </c>
      <c r="L17" s="14">
        <v>100.55</v>
      </c>
      <c r="M17" s="14">
        <v>105</v>
      </c>
      <c r="N17" s="14">
        <v>105</v>
      </c>
      <c r="O17" s="14">
        <v>-4.45</v>
      </c>
      <c r="P17" s="14">
        <v>593.6</v>
      </c>
      <c r="Q17" s="14">
        <v>597.07000000000005</v>
      </c>
      <c r="R17" s="14">
        <v>597.06966999999997</v>
      </c>
      <c r="S17" s="14">
        <v>-3.4696699999999998</v>
      </c>
      <c r="T17" s="14">
        <v>198.5</v>
      </c>
      <c r="U17" s="14">
        <v>195.18</v>
      </c>
      <c r="V17" s="14">
        <v>195.18487999999999</v>
      </c>
      <c r="W17" s="14">
        <v>3.3151199999999998</v>
      </c>
      <c r="X17" s="14"/>
      <c r="Y17" s="14"/>
      <c r="Z17" s="14"/>
      <c r="AA17" s="14">
        <v>0</v>
      </c>
      <c r="AB17" s="14"/>
      <c r="AC17" s="14"/>
      <c r="AD17" s="14"/>
      <c r="AE17" s="14">
        <v>0</v>
      </c>
      <c r="AF17" s="14">
        <v>89.1</v>
      </c>
      <c r="AG17" s="14">
        <v>92.22</v>
      </c>
      <c r="AH17" s="14">
        <v>92.226339999999993</v>
      </c>
      <c r="AI17" s="14">
        <v>-3.1263399999999999</v>
      </c>
      <c r="AJ17" s="14">
        <v>163.5</v>
      </c>
      <c r="AK17" s="14">
        <v>172.29</v>
      </c>
      <c r="AL17" s="14">
        <v>172.29338999999999</v>
      </c>
      <c r="AM17" s="14">
        <v>-8.7933900000000005</v>
      </c>
      <c r="AN17" s="14"/>
      <c r="AO17" s="14"/>
      <c r="AP17" s="14"/>
      <c r="AQ17" s="14">
        <v>0</v>
      </c>
      <c r="AR17" s="14"/>
      <c r="AS17" s="14"/>
      <c r="AT17" s="14"/>
      <c r="AU17" s="14">
        <v>0</v>
      </c>
      <c r="AV17" s="14">
        <v>121.1</v>
      </c>
      <c r="AW17" s="14">
        <v>116.66667</v>
      </c>
      <c r="AX17" s="14">
        <v>116.66667</v>
      </c>
      <c r="AY17" s="14">
        <v>4.4333299999999998</v>
      </c>
      <c r="AZ17" s="14">
        <v>121</v>
      </c>
      <c r="BA17" s="14">
        <v>116.66667</v>
      </c>
      <c r="BB17" s="14">
        <v>116.66667</v>
      </c>
      <c r="BC17" s="14">
        <v>4.3333300000000001</v>
      </c>
      <c r="BD17" s="14">
        <v>121.5</v>
      </c>
      <c r="BE17" s="14">
        <v>116.66667</v>
      </c>
      <c r="BF17" s="14">
        <v>116.66667</v>
      </c>
      <c r="BG17" s="14">
        <v>4.8333300000000001</v>
      </c>
      <c r="BH17" s="14">
        <v>225.1</v>
      </c>
      <c r="BI17" s="14">
        <v>175</v>
      </c>
      <c r="BJ17" s="14">
        <v>175</v>
      </c>
      <c r="BK17" s="14">
        <v>50.1</v>
      </c>
      <c r="BL17" s="14">
        <v>153.1</v>
      </c>
      <c r="BM17" s="14">
        <v>119.66</v>
      </c>
      <c r="BN17" s="14">
        <v>119.65812</v>
      </c>
      <c r="BO17" s="14">
        <v>33.441879999999998</v>
      </c>
      <c r="BP17" s="14">
        <v>74.8</v>
      </c>
      <c r="BQ17" s="14">
        <v>59.83</v>
      </c>
      <c r="BR17" s="14">
        <v>59.829059999999998</v>
      </c>
      <c r="BS17" s="14">
        <v>14.970940000000001</v>
      </c>
      <c r="BT17" s="14">
        <v>557.70000000000005</v>
      </c>
      <c r="BU17" s="14">
        <v>568.29999999999995</v>
      </c>
      <c r="BV17" s="14">
        <v>568.29854</v>
      </c>
      <c r="BW17" s="14">
        <v>-10.59854</v>
      </c>
      <c r="BX17" s="14">
        <v>10.3</v>
      </c>
      <c r="BY17" s="14">
        <v>10.56</v>
      </c>
      <c r="BZ17" s="14">
        <v>10.561999999999999</v>
      </c>
      <c r="CA17" s="14">
        <v>-0.26200000000000001</v>
      </c>
      <c r="CB17" s="14"/>
      <c r="CC17" s="14"/>
      <c r="CD17" s="14"/>
      <c r="CE17" s="14">
        <v>0</v>
      </c>
      <c r="CF17" s="14"/>
      <c r="CG17" s="14"/>
      <c r="CH17" s="14"/>
      <c r="CI17" s="14">
        <v>0</v>
      </c>
      <c r="CJ17" s="14"/>
      <c r="CK17" s="14"/>
      <c r="CL17" s="14"/>
      <c r="CM17" s="14">
        <v>0</v>
      </c>
      <c r="CN17" s="14"/>
      <c r="CO17" s="14"/>
      <c r="CP17" s="14"/>
      <c r="CQ17" s="14">
        <v>0</v>
      </c>
      <c r="CR17" s="14">
        <v>163.19999999999999</v>
      </c>
      <c r="CS17" s="14">
        <v>164.71</v>
      </c>
      <c r="CT17" s="14">
        <v>164.70732000000001</v>
      </c>
      <c r="CU17" s="14">
        <v>-1.50732</v>
      </c>
      <c r="CV17" s="14">
        <v>7.1</v>
      </c>
      <c r="CW17" s="14">
        <v>7.12</v>
      </c>
      <c r="CX17" s="14">
        <v>5.1346499999999997</v>
      </c>
      <c r="CY17" s="14">
        <v>1.9653499999999999</v>
      </c>
      <c r="CZ17" s="14">
        <v>3.6</v>
      </c>
      <c r="DA17" s="14">
        <v>3.91</v>
      </c>
      <c r="DB17" s="14">
        <v>2.8184800000000001</v>
      </c>
      <c r="DC17" s="14">
        <v>0.78151999999999999</v>
      </c>
      <c r="DD17" s="14">
        <v>0</v>
      </c>
      <c r="DE17" s="14">
        <v>0</v>
      </c>
      <c r="DF17" s="14"/>
      <c r="DG17" s="14">
        <v>0</v>
      </c>
      <c r="DH17" s="14">
        <v>6.7</v>
      </c>
      <c r="DI17" s="14">
        <v>6.88</v>
      </c>
      <c r="DJ17" s="14">
        <v>6.8787000000000003</v>
      </c>
      <c r="DK17" s="14">
        <v>-0.1787</v>
      </c>
      <c r="DL17" s="14">
        <v>10</v>
      </c>
      <c r="DM17" s="14">
        <v>10</v>
      </c>
      <c r="DN17" s="14">
        <v>8.1736000000000004</v>
      </c>
      <c r="DO17" s="14">
        <v>1.8264</v>
      </c>
      <c r="DP17" s="14">
        <v>84.4</v>
      </c>
      <c r="DQ17" s="14">
        <v>83.76</v>
      </c>
      <c r="DR17" s="14">
        <v>44.764240000000001</v>
      </c>
      <c r="DS17" s="14">
        <v>39.635759999999998</v>
      </c>
      <c r="DT17" s="14">
        <v>6</v>
      </c>
      <c r="DU17" s="14">
        <v>8.91</v>
      </c>
      <c r="DV17" s="14">
        <v>4.7632000000000003</v>
      </c>
      <c r="DW17" s="14">
        <v>1.2367999999999999</v>
      </c>
      <c r="DX17" s="14"/>
      <c r="DY17" s="14"/>
      <c r="DZ17" s="14"/>
      <c r="EA17" s="14">
        <v>0</v>
      </c>
      <c r="EB17" s="14"/>
      <c r="EC17" s="14"/>
      <c r="ED17" s="14"/>
      <c r="EE17" s="14">
        <v>0</v>
      </c>
      <c r="EF17" s="14"/>
      <c r="EG17" s="14"/>
      <c r="EH17" s="14"/>
      <c r="EI17" s="14">
        <v>0</v>
      </c>
      <c r="EJ17" s="14">
        <v>110.2</v>
      </c>
      <c r="EK17" s="14">
        <v>112.91</v>
      </c>
      <c r="EL17" s="14">
        <v>112.90537</v>
      </c>
      <c r="EM17" s="14">
        <v>-2.7053699999999998</v>
      </c>
      <c r="EN17" s="14">
        <v>221.8</v>
      </c>
      <c r="EO17" s="14">
        <v>221.26</v>
      </c>
      <c r="EP17" s="14">
        <v>221.55625000000001</v>
      </c>
      <c r="EQ17" s="14">
        <v>0.24374999999999999</v>
      </c>
      <c r="ER17" s="14"/>
      <c r="ES17" s="14"/>
      <c r="ET17" s="14"/>
      <c r="EU17" s="14">
        <v>0</v>
      </c>
      <c r="EV17" s="14"/>
      <c r="EW17" s="14"/>
      <c r="EX17" s="14"/>
      <c r="EY17" s="14">
        <v>0</v>
      </c>
      <c r="EZ17" s="14"/>
      <c r="FA17" s="14"/>
      <c r="FB17" s="14"/>
      <c r="FC17" s="14">
        <v>0</v>
      </c>
      <c r="FD17" s="14">
        <v>6.5</v>
      </c>
      <c r="FE17" s="14">
        <v>6.39</v>
      </c>
      <c r="FF17" s="14">
        <v>6.39</v>
      </c>
      <c r="FG17" s="14">
        <v>0.11</v>
      </c>
      <c r="FH17" s="14">
        <v>392.2</v>
      </c>
      <c r="FI17" s="14">
        <v>357.65</v>
      </c>
      <c r="FJ17" s="14">
        <v>458.87804999999997</v>
      </c>
      <c r="FK17" s="14">
        <v>-66.678049999999999</v>
      </c>
      <c r="FL17" s="14">
        <v>76</v>
      </c>
      <c r="FM17" s="14">
        <v>79.38</v>
      </c>
      <c r="FN17" s="14">
        <v>79.38167</v>
      </c>
      <c r="FO17" s="14">
        <v>-3.3816700000000002</v>
      </c>
      <c r="FP17" s="14">
        <v>148.4</v>
      </c>
      <c r="FQ17" s="14">
        <v>148.63</v>
      </c>
      <c r="FR17" s="14">
        <v>148.62634</v>
      </c>
      <c r="FS17" s="14">
        <v>-0.22634000000000001</v>
      </c>
      <c r="FT17" s="14">
        <v>42.4</v>
      </c>
      <c r="FU17" s="14">
        <v>41.5</v>
      </c>
      <c r="FV17" s="14">
        <v>41.498959999999997</v>
      </c>
      <c r="FW17" s="14">
        <v>0.90103999999999995</v>
      </c>
      <c r="FX17" s="14">
        <v>18.7</v>
      </c>
      <c r="FY17" s="14">
        <v>19.29</v>
      </c>
      <c r="FZ17" s="14">
        <v>19.28585</v>
      </c>
      <c r="GA17" s="14">
        <v>-0.58584999999999998</v>
      </c>
      <c r="GB17" s="14">
        <v>19.710149999999999</v>
      </c>
      <c r="GC17" s="14">
        <v>19.41</v>
      </c>
      <c r="GD17" s="14">
        <v>19.414629999999999</v>
      </c>
      <c r="GE17" s="14">
        <v>0.29552</v>
      </c>
      <c r="GF17" s="14">
        <v>87.2</v>
      </c>
      <c r="GG17" s="14">
        <v>87.66</v>
      </c>
      <c r="GH17" s="14">
        <v>87.657560000000004</v>
      </c>
      <c r="GI17" s="14">
        <v>-0.45756000000000002</v>
      </c>
      <c r="GJ17" s="14">
        <v>0</v>
      </c>
      <c r="GK17" s="14">
        <v>0</v>
      </c>
      <c r="GL17" s="14">
        <v>0</v>
      </c>
      <c r="GM17" s="14">
        <v>0</v>
      </c>
      <c r="GN17" s="14">
        <v>32.4</v>
      </c>
      <c r="GO17" s="14">
        <v>90</v>
      </c>
      <c r="GP17" s="14">
        <v>90</v>
      </c>
      <c r="GQ17" s="14">
        <v>-57.6</v>
      </c>
      <c r="GR17" s="14">
        <v>0</v>
      </c>
      <c r="GS17" s="14">
        <v>45</v>
      </c>
      <c r="GT17" s="14">
        <v>45</v>
      </c>
      <c r="GU17" s="14">
        <v>-45</v>
      </c>
      <c r="GV17" s="14">
        <v>108.1</v>
      </c>
      <c r="GW17" s="14">
        <v>110.91</v>
      </c>
      <c r="GX17" s="14">
        <v>110.91316999999999</v>
      </c>
      <c r="GY17" s="14">
        <v>-2.8131699999999999</v>
      </c>
      <c r="GZ17" s="14">
        <v>8.3000000000000007</v>
      </c>
      <c r="HA17" s="14">
        <v>8.16</v>
      </c>
      <c r="HB17" s="14">
        <v>9.09</v>
      </c>
      <c r="HC17" s="14">
        <v>-0.79</v>
      </c>
      <c r="HD17" s="14">
        <v>6.3</v>
      </c>
      <c r="HE17" s="14">
        <v>7.08</v>
      </c>
      <c r="HF17" s="14">
        <v>9.9490999999999996</v>
      </c>
      <c r="HG17" s="14">
        <v>-3.6490999999999998</v>
      </c>
      <c r="HH17" s="14">
        <v>45</v>
      </c>
      <c r="HI17" s="14">
        <v>47.27</v>
      </c>
      <c r="HJ17" s="14">
        <v>15.71733</v>
      </c>
      <c r="HK17" s="14">
        <v>29.28267</v>
      </c>
      <c r="HL17" s="14">
        <v>5.9</v>
      </c>
      <c r="HM17" s="14">
        <v>0</v>
      </c>
      <c r="HN17" s="14">
        <v>0</v>
      </c>
      <c r="HO17" s="14">
        <v>5.9</v>
      </c>
      <c r="HP17" s="14">
        <v>3.8</v>
      </c>
      <c r="HQ17" s="14">
        <v>3.89</v>
      </c>
      <c r="HR17" s="14">
        <v>3.8872599999999999</v>
      </c>
      <c r="HS17" s="14">
        <v>-8.7260000000000004E-2</v>
      </c>
      <c r="HT17" s="14">
        <v>37.6</v>
      </c>
      <c r="HU17" s="14">
        <v>34.42</v>
      </c>
      <c r="HV17" s="14">
        <v>34.419510000000002</v>
      </c>
      <c r="HW17" s="14">
        <v>3.1804899999999998</v>
      </c>
      <c r="HX17" s="14">
        <v>172.6</v>
      </c>
      <c r="HY17" s="14">
        <v>171.54</v>
      </c>
      <c r="HZ17" s="14">
        <v>171.54185000000001</v>
      </c>
      <c r="IA17" s="14">
        <v>1.0581499999999999</v>
      </c>
      <c r="IB17" s="14">
        <v>39.1</v>
      </c>
      <c r="IC17" s="14">
        <v>21.7</v>
      </c>
      <c r="ID17" s="14">
        <v>0</v>
      </c>
      <c r="IE17" s="14">
        <v>39.1</v>
      </c>
      <c r="IF17" s="14"/>
      <c r="IG17" s="14"/>
      <c r="IH17" s="14"/>
      <c r="II17" s="14">
        <v>0</v>
      </c>
      <c r="IJ17" s="14"/>
      <c r="IK17" s="14"/>
      <c r="IL17" s="14"/>
      <c r="IM17" s="14">
        <v>0</v>
      </c>
      <c r="IN17" s="14">
        <v>0</v>
      </c>
      <c r="IO17" s="14">
        <v>0</v>
      </c>
      <c r="IP17" s="14">
        <v>0</v>
      </c>
      <c r="IQ17" s="14">
        <v>0</v>
      </c>
      <c r="IR17" s="14"/>
      <c r="IS17" s="14"/>
      <c r="IT17" s="14"/>
      <c r="IU17" s="14">
        <v>0</v>
      </c>
      <c r="IV17" s="14"/>
      <c r="IW17" s="14"/>
      <c r="IX17" s="14"/>
      <c r="IY17" s="14">
        <v>0</v>
      </c>
      <c r="IZ17" s="14"/>
      <c r="JA17" s="14"/>
      <c r="JB17" s="14"/>
      <c r="JC17" s="14">
        <v>0</v>
      </c>
      <c r="JD17" s="14">
        <v>86</v>
      </c>
      <c r="JE17" s="14">
        <v>88.82</v>
      </c>
      <c r="JF17" s="14">
        <v>88.815600000000003</v>
      </c>
      <c r="JG17" s="14">
        <v>-2.8155999999999999</v>
      </c>
      <c r="JH17" s="14">
        <v>0</v>
      </c>
      <c r="JI17" s="14"/>
      <c r="JJ17" s="14"/>
      <c r="JK17" s="14">
        <v>0</v>
      </c>
      <c r="JL17" s="14">
        <v>0</v>
      </c>
      <c r="JM17" s="14">
        <v>0</v>
      </c>
      <c r="JN17" s="14">
        <v>0</v>
      </c>
      <c r="JO17" s="14">
        <v>0</v>
      </c>
      <c r="JP17" s="14">
        <v>138.4</v>
      </c>
      <c r="JQ17" s="14">
        <v>136.66667000000001</v>
      </c>
      <c r="JR17" s="14">
        <v>136.66667000000001</v>
      </c>
      <c r="JS17" s="14">
        <v>1.73333</v>
      </c>
      <c r="JT17" s="14">
        <v>67.3</v>
      </c>
      <c r="JU17" s="14">
        <v>68.333330000000004</v>
      </c>
      <c r="JV17" s="14">
        <v>68.333330000000004</v>
      </c>
      <c r="JW17" s="14">
        <v>-1.0333300000000001</v>
      </c>
      <c r="JX17" s="14">
        <v>0</v>
      </c>
      <c r="JY17" s="14">
        <v>0</v>
      </c>
      <c r="JZ17" s="14">
        <v>0</v>
      </c>
      <c r="KA17" s="14">
        <v>0</v>
      </c>
      <c r="KB17" s="14"/>
      <c r="KC17" s="14"/>
      <c r="KD17" s="14"/>
      <c r="KE17" s="14">
        <v>0</v>
      </c>
      <c r="KF17" s="14"/>
      <c r="KG17" s="14"/>
      <c r="KH17" s="14"/>
      <c r="KI17" s="14">
        <v>0</v>
      </c>
      <c r="KJ17" s="14"/>
      <c r="KK17" s="14"/>
      <c r="KL17" s="14"/>
      <c r="KM17" s="14">
        <v>0</v>
      </c>
      <c r="KN17" s="14"/>
      <c r="KO17" s="14"/>
      <c r="KP17" s="14"/>
      <c r="KQ17" s="14">
        <v>0</v>
      </c>
      <c r="KR17" s="14"/>
      <c r="KS17" s="14"/>
      <c r="KT17" s="14"/>
      <c r="KU17" s="14">
        <v>0</v>
      </c>
      <c r="KV17" s="14"/>
      <c r="KW17" s="14"/>
      <c r="KX17" s="14"/>
      <c r="KY17" s="14">
        <v>0</v>
      </c>
      <c r="KZ17" s="14"/>
      <c r="LA17" s="14"/>
      <c r="LB17" s="14"/>
      <c r="LC17" s="14">
        <v>0</v>
      </c>
      <c r="LD17" s="14">
        <v>4.5999999999999996</v>
      </c>
      <c r="LE17" s="14">
        <v>3.99</v>
      </c>
      <c r="LF17" s="14">
        <v>3.9931199999999998</v>
      </c>
      <c r="LG17" s="14">
        <v>0.60687999999999998</v>
      </c>
      <c r="LH17" s="14">
        <v>42.5</v>
      </c>
      <c r="LI17" s="14">
        <v>20.51</v>
      </c>
      <c r="LJ17" s="14">
        <v>20.512830000000001</v>
      </c>
      <c r="LK17" s="14">
        <v>21.987169999999999</v>
      </c>
      <c r="LL17" s="14">
        <v>130.6</v>
      </c>
      <c r="LM17" s="14">
        <v>133.68</v>
      </c>
      <c r="LN17" s="14">
        <v>133.67995999999999</v>
      </c>
      <c r="LO17" s="14">
        <v>-3.0799599999999998</v>
      </c>
      <c r="LP17" s="14">
        <v>61.5</v>
      </c>
      <c r="LQ17" s="14">
        <v>67.459999999999994</v>
      </c>
      <c r="LR17" s="14">
        <v>59.727490000000003</v>
      </c>
      <c r="LS17" s="14">
        <v>1.77251</v>
      </c>
      <c r="LT17" s="14">
        <v>78.400000000000006</v>
      </c>
      <c r="LU17" s="14">
        <v>78.569999999999993</v>
      </c>
      <c r="LV17" s="14">
        <v>58.419420000000002</v>
      </c>
      <c r="LW17" s="14">
        <v>19.98058</v>
      </c>
      <c r="LX17" s="14">
        <v>18.7</v>
      </c>
      <c r="LY17" s="14">
        <v>22</v>
      </c>
      <c r="LZ17" s="14">
        <v>28.490290000000002</v>
      </c>
      <c r="MA17" s="14">
        <v>-9.7902900000000006</v>
      </c>
      <c r="MB17" s="14"/>
      <c r="MC17" s="14"/>
      <c r="MD17" s="14"/>
      <c r="ME17" s="14">
        <v>0</v>
      </c>
      <c r="MF17" s="14">
        <v>0</v>
      </c>
      <c r="MG17" s="14">
        <v>0</v>
      </c>
      <c r="MH17" s="14">
        <v>0</v>
      </c>
      <c r="MI17" s="14">
        <v>0</v>
      </c>
      <c r="MJ17" s="14"/>
      <c r="MK17" s="14"/>
      <c r="ML17" s="14"/>
      <c r="MM17" s="14">
        <v>0</v>
      </c>
      <c r="MN17" s="14"/>
      <c r="MO17" s="14"/>
      <c r="MP17" s="14"/>
      <c r="MQ17" s="14">
        <v>0</v>
      </c>
      <c r="MR17" s="14">
        <v>147</v>
      </c>
      <c r="MS17" s="14">
        <v>144.31333000000001</v>
      </c>
      <c r="MT17" s="14">
        <v>121.33333</v>
      </c>
      <c r="MU17" s="14">
        <v>25.66667</v>
      </c>
      <c r="MV17" s="14">
        <v>67.7</v>
      </c>
      <c r="MW17" s="14">
        <v>72.156670000000005</v>
      </c>
      <c r="MX17" s="14">
        <v>60.666670000000003</v>
      </c>
      <c r="MY17" s="14">
        <v>7.0333300000000003</v>
      </c>
      <c r="MZ17" s="14">
        <v>0</v>
      </c>
      <c r="NA17" s="14">
        <v>0</v>
      </c>
      <c r="NB17" s="14"/>
      <c r="NC17" s="14">
        <v>0</v>
      </c>
      <c r="ND17" s="14"/>
      <c r="NE17" s="14"/>
      <c r="NF17" s="14"/>
      <c r="NG17" s="14">
        <v>0</v>
      </c>
      <c r="NH17" s="14"/>
      <c r="NI17" s="14"/>
      <c r="NJ17" s="14"/>
      <c r="NK17" s="14">
        <v>0</v>
      </c>
      <c r="NL17" s="14"/>
      <c r="NM17" s="14"/>
      <c r="NN17" s="14"/>
      <c r="NO17" s="14">
        <v>0</v>
      </c>
      <c r="NP17" s="14"/>
      <c r="NQ17" s="14"/>
      <c r="NR17" s="14"/>
      <c r="NS17" s="14">
        <v>0</v>
      </c>
      <c r="NT17" s="14"/>
      <c r="NU17" s="14"/>
      <c r="NV17" s="14"/>
      <c r="NW17" s="14">
        <v>0</v>
      </c>
      <c r="NX17" s="14"/>
      <c r="NY17" s="14"/>
      <c r="NZ17" s="14"/>
      <c r="OA17" s="14">
        <v>0</v>
      </c>
      <c r="OB17" s="14"/>
      <c r="OC17" s="14"/>
      <c r="OD17" s="14"/>
      <c r="OE17" s="14">
        <v>0</v>
      </c>
      <c r="OF17" s="14">
        <v>94.3</v>
      </c>
      <c r="OG17" s="14">
        <v>92.86</v>
      </c>
      <c r="OH17" s="14">
        <v>92.861999999999995</v>
      </c>
      <c r="OI17" s="14">
        <v>1.4379999999999999</v>
      </c>
      <c r="OJ17" s="14">
        <v>0</v>
      </c>
      <c r="OK17" s="14">
        <v>0</v>
      </c>
      <c r="OL17" s="14">
        <v>0</v>
      </c>
      <c r="OM17" s="14">
        <v>0</v>
      </c>
      <c r="ON17" s="14">
        <v>0</v>
      </c>
      <c r="OO17" s="14">
        <v>8.49</v>
      </c>
      <c r="OP17" s="14">
        <v>8.4949999999999992</v>
      </c>
      <c r="OQ17" s="14">
        <v>-8.4949999999999992</v>
      </c>
      <c r="OR17" s="14">
        <v>0</v>
      </c>
      <c r="OS17" s="14">
        <v>0</v>
      </c>
      <c r="OT17" s="14">
        <v>0</v>
      </c>
      <c r="OU17" s="14">
        <v>0</v>
      </c>
      <c r="OV17" s="14">
        <v>20</v>
      </c>
      <c r="OW17" s="14">
        <v>20</v>
      </c>
      <c r="OX17" s="14">
        <v>17.560980000000001</v>
      </c>
      <c r="OY17" s="14">
        <v>2.4390200000000002</v>
      </c>
      <c r="OZ17" s="14">
        <v>9.9</v>
      </c>
      <c r="PA17" s="14">
        <v>9.98</v>
      </c>
      <c r="PB17" s="14">
        <v>9.9830000000000005</v>
      </c>
      <c r="PC17" s="14">
        <v>-8.3000000000000004E-2</v>
      </c>
      <c r="PD17" s="14">
        <v>5.5</v>
      </c>
      <c r="PE17" s="14">
        <v>5.67</v>
      </c>
      <c r="PF17" s="14">
        <v>5.67</v>
      </c>
      <c r="PG17" s="14">
        <v>-0.17</v>
      </c>
      <c r="PH17" s="14">
        <v>1.1000000000000001</v>
      </c>
      <c r="PI17" s="14">
        <v>1.23</v>
      </c>
      <c r="PJ17" s="14">
        <v>1.23</v>
      </c>
      <c r="PK17" s="14">
        <v>-0.13</v>
      </c>
      <c r="PL17" s="14">
        <v>3.4</v>
      </c>
      <c r="PM17" s="14">
        <v>3.4</v>
      </c>
      <c r="PN17" s="14">
        <v>3.4</v>
      </c>
      <c r="PO17" s="14">
        <v>0</v>
      </c>
      <c r="PP17" s="14">
        <v>5</v>
      </c>
      <c r="PQ17" s="14">
        <v>5</v>
      </c>
      <c r="PR17" s="14">
        <v>5</v>
      </c>
      <c r="PS17" s="14">
        <v>0</v>
      </c>
      <c r="PT17" s="14">
        <v>20.100000000000001</v>
      </c>
      <c r="PU17" s="14">
        <v>19.510000000000002</v>
      </c>
      <c r="PV17" s="14">
        <v>19.5122</v>
      </c>
      <c r="PW17" s="14">
        <v>0.58779999999999999</v>
      </c>
      <c r="PX17" s="14">
        <v>20</v>
      </c>
      <c r="PY17" s="14">
        <v>19.510000000000002</v>
      </c>
      <c r="PZ17" s="14">
        <v>19.5122</v>
      </c>
      <c r="QA17" s="14">
        <v>0.48780000000000001</v>
      </c>
      <c r="QB17" s="14">
        <v>18.5</v>
      </c>
      <c r="QC17" s="14">
        <v>17.559999999999999</v>
      </c>
      <c r="QD17" s="14">
        <v>17.560980000000001</v>
      </c>
      <c r="QE17" s="14">
        <v>0.93901999999999997</v>
      </c>
      <c r="QF17" s="14">
        <v>3.6</v>
      </c>
      <c r="QG17" s="14">
        <v>3.5</v>
      </c>
      <c r="QH17" s="14">
        <v>3.5</v>
      </c>
      <c r="QI17" s="14">
        <v>0.1</v>
      </c>
      <c r="QJ17" s="14">
        <v>9.3000000000000007</v>
      </c>
      <c r="QK17" s="14">
        <v>9.1999999999999993</v>
      </c>
      <c r="QL17" s="14">
        <v>9.1999999999999993</v>
      </c>
      <c r="QM17" s="14">
        <v>0.1</v>
      </c>
      <c r="QN17" s="14">
        <v>0</v>
      </c>
      <c r="QO17" s="14">
        <v>0</v>
      </c>
      <c r="QP17" s="14">
        <v>0</v>
      </c>
      <c r="QQ17" s="14">
        <v>0</v>
      </c>
      <c r="QR17" s="14">
        <v>0</v>
      </c>
      <c r="QS17" s="14">
        <v>0</v>
      </c>
      <c r="QT17" s="14">
        <v>0</v>
      </c>
      <c r="QU17" s="14">
        <v>0</v>
      </c>
      <c r="QV17" s="14">
        <v>28.2</v>
      </c>
      <c r="QW17" s="14">
        <v>20.54</v>
      </c>
      <c r="QX17" s="14">
        <v>20.539000000000001</v>
      </c>
      <c r="QY17" s="14">
        <v>7.6609999999999996</v>
      </c>
      <c r="QZ17" s="14">
        <v>74.900000000000006</v>
      </c>
      <c r="RA17" s="14">
        <v>54.25</v>
      </c>
      <c r="RB17" s="14">
        <v>54.253999999999998</v>
      </c>
      <c r="RC17" s="14">
        <v>20.646000000000001</v>
      </c>
      <c r="RD17" s="14"/>
      <c r="RE17" s="14"/>
      <c r="RF17" s="14"/>
      <c r="RG17" s="14">
        <v>0</v>
      </c>
      <c r="RH17" s="14"/>
      <c r="RI17" s="14"/>
      <c r="RJ17" s="14"/>
      <c r="RK17" s="14">
        <v>0</v>
      </c>
      <c r="RL17" s="14">
        <v>2.2000000000000002</v>
      </c>
      <c r="RM17" s="14">
        <v>2.4</v>
      </c>
      <c r="RN17" s="14">
        <v>2.4</v>
      </c>
      <c r="RO17" s="14">
        <v>-0.2</v>
      </c>
      <c r="RP17" s="14"/>
      <c r="RQ17" s="14"/>
      <c r="RR17" s="14"/>
      <c r="RS17" s="14">
        <v>0</v>
      </c>
      <c r="RT17" s="14">
        <v>0</v>
      </c>
      <c r="RU17" s="14">
        <v>0</v>
      </c>
      <c r="RV17" s="14">
        <v>0</v>
      </c>
      <c r="RW17" s="14">
        <v>0</v>
      </c>
      <c r="RX17" s="14">
        <v>2.4</v>
      </c>
      <c r="RY17" s="14">
        <v>2.4</v>
      </c>
      <c r="RZ17" s="14">
        <v>2.4</v>
      </c>
      <c r="SA17" s="14">
        <v>0</v>
      </c>
      <c r="SB17" s="14">
        <v>13.2</v>
      </c>
      <c r="SC17" s="14">
        <v>5.04</v>
      </c>
      <c r="SD17" s="14">
        <v>0</v>
      </c>
      <c r="SE17" s="14">
        <v>13.2</v>
      </c>
      <c r="SF17" s="14">
        <v>3.1</v>
      </c>
      <c r="SG17" s="14">
        <v>2</v>
      </c>
      <c r="SH17" s="14">
        <v>2</v>
      </c>
      <c r="SI17" s="14">
        <v>1.1000000000000001</v>
      </c>
      <c r="SJ17" s="14"/>
      <c r="SK17" s="14">
        <v>0.7</v>
      </c>
      <c r="SL17" s="14">
        <v>0.7</v>
      </c>
      <c r="SM17" s="14">
        <v>-0.7</v>
      </c>
      <c r="SN17" s="14">
        <v>19.600000000000001</v>
      </c>
      <c r="SO17" s="14">
        <v>19.12</v>
      </c>
      <c r="SP17" s="14">
        <v>19.121949999999998</v>
      </c>
      <c r="SQ17" s="14">
        <v>0.47804999999999997</v>
      </c>
      <c r="SR17" s="14">
        <v>9.6999999999999993</v>
      </c>
      <c r="SS17" s="14">
        <v>9.5</v>
      </c>
      <c r="ST17" s="14">
        <v>9.5</v>
      </c>
      <c r="SU17" s="14">
        <v>0.2</v>
      </c>
      <c r="SV17" s="14">
        <v>15.7</v>
      </c>
      <c r="SW17" s="14">
        <v>16.59</v>
      </c>
      <c r="SX17" s="14">
        <v>16.585370000000001</v>
      </c>
      <c r="SY17" s="14">
        <v>-0.88536999999999999</v>
      </c>
      <c r="SZ17" s="14">
        <v>20.2</v>
      </c>
      <c r="TA17" s="14">
        <v>19.510000000000002</v>
      </c>
      <c r="TB17" s="14">
        <v>19.5122</v>
      </c>
      <c r="TC17" s="14">
        <v>0.68779999999999997</v>
      </c>
      <c r="TD17" s="14">
        <v>20</v>
      </c>
      <c r="TE17" s="14">
        <v>19.32</v>
      </c>
      <c r="TF17" s="14">
        <v>19.317070000000001</v>
      </c>
      <c r="TG17" s="14">
        <v>0.68293000000000004</v>
      </c>
      <c r="TH17" s="14">
        <v>11.2</v>
      </c>
      <c r="TI17" s="14">
        <v>12.93</v>
      </c>
      <c r="TJ17" s="14">
        <v>12.929</v>
      </c>
      <c r="TK17" s="14">
        <v>-1.7290000000000001</v>
      </c>
      <c r="TL17" s="14">
        <v>24.8</v>
      </c>
      <c r="TM17" s="14">
        <v>11.79</v>
      </c>
      <c r="TN17" s="14">
        <v>11.789</v>
      </c>
      <c r="TO17" s="14">
        <v>13.010999999999999</v>
      </c>
      <c r="TP17" s="14">
        <v>0</v>
      </c>
      <c r="TQ17" s="14">
        <v>0</v>
      </c>
      <c r="TR17" s="14">
        <v>0</v>
      </c>
      <c r="TS17" s="14">
        <v>0</v>
      </c>
      <c r="TT17" s="14">
        <v>55</v>
      </c>
      <c r="TU17" s="14">
        <v>49.64</v>
      </c>
      <c r="TV17" s="14">
        <v>49.637</v>
      </c>
      <c r="TW17" s="14">
        <v>5.3630000000000004</v>
      </c>
      <c r="TX17" s="14">
        <v>73.599999999999994</v>
      </c>
      <c r="TY17" s="14">
        <v>68.62</v>
      </c>
      <c r="TZ17" s="14">
        <v>68.617999999999995</v>
      </c>
      <c r="UA17" s="14">
        <v>4.9820000000000002</v>
      </c>
      <c r="UB17" s="14">
        <v>4.7</v>
      </c>
      <c r="UC17" s="14">
        <v>4.3099999999999996</v>
      </c>
      <c r="UD17" s="14">
        <v>4.3120000000000003</v>
      </c>
      <c r="UE17" s="14">
        <v>0.38800000000000001</v>
      </c>
      <c r="UF17" s="14">
        <v>0.8</v>
      </c>
      <c r="UG17" s="14">
        <v>2.64</v>
      </c>
      <c r="UH17" s="14">
        <v>2.645</v>
      </c>
      <c r="UI17" s="14">
        <v>-1.845</v>
      </c>
      <c r="UJ17" s="14">
        <v>20.9</v>
      </c>
      <c r="UK17" s="14">
        <v>19.510000000000002</v>
      </c>
      <c r="UL17" s="14">
        <v>19.5122</v>
      </c>
      <c r="UM17" s="14">
        <v>1.3877999999999999</v>
      </c>
      <c r="UN17" s="14">
        <v>6.6</v>
      </c>
      <c r="UO17" s="14">
        <v>8</v>
      </c>
      <c r="UP17" s="14">
        <v>8</v>
      </c>
      <c r="UQ17" s="14">
        <v>-1.4</v>
      </c>
      <c r="UR17" s="14">
        <v>8.6999999999999993</v>
      </c>
      <c r="US17" s="14">
        <v>7.9</v>
      </c>
      <c r="UT17" s="14">
        <v>7.9</v>
      </c>
      <c r="UU17" s="14">
        <v>0.8</v>
      </c>
      <c r="UV17" s="14">
        <v>20.399999999999999</v>
      </c>
      <c r="UW17" s="14">
        <v>19.510000000000002</v>
      </c>
      <c r="UX17" s="14">
        <v>19.5122</v>
      </c>
      <c r="UY17" s="14">
        <v>0.88780000000000003</v>
      </c>
      <c r="UZ17" s="14">
        <v>20.399999999999999</v>
      </c>
      <c r="VA17" s="14">
        <v>19.510000000000002</v>
      </c>
      <c r="VB17" s="14">
        <v>19.5122</v>
      </c>
      <c r="VC17" s="14">
        <v>0.88780000000000003</v>
      </c>
      <c r="VD17" s="14">
        <v>20.2</v>
      </c>
      <c r="VE17" s="14">
        <v>19.510000000000002</v>
      </c>
      <c r="VF17" s="14">
        <v>19.5122</v>
      </c>
      <c r="VG17" s="14">
        <v>0.68779999999999997</v>
      </c>
      <c r="VH17" s="14">
        <v>0</v>
      </c>
      <c r="VI17" s="14">
        <v>4.7</v>
      </c>
      <c r="VJ17" s="14">
        <v>4.6989999999999998</v>
      </c>
      <c r="VK17" s="14">
        <v>-4.6989999999999998</v>
      </c>
      <c r="VL17" s="14">
        <v>0</v>
      </c>
      <c r="VM17" s="14">
        <v>0</v>
      </c>
      <c r="VN17" s="14">
        <v>0</v>
      </c>
      <c r="VO17" s="14">
        <v>0</v>
      </c>
      <c r="VP17" s="14">
        <v>0</v>
      </c>
      <c r="VQ17" s="14">
        <v>0</v>
      </c>
      <c r="VR17" s="14">
        <v>0</v>
      </c>
      <c r="VS17" s="14">
        <v>0</v>
      </c>
      <c r="VT17" s="14">
        <v>0</v>
      </c>
      <c r="VU17" s="14">
        <v>0</v>
      </c>
      <c r="VV17" s="14">
        <v>0</v>
      </c>
      <c r="VW17" s="14">
        <v>0</v>
      </c>
      <c r="VX17" s="14">
        <v>0.4</v>
      </c>
      <c r="VY17" s="14">
        <v>0.6</v>
      </c>
      <c r="VZ17" s="14">
        <v>0.6</v>
      </c>
      <c r="WA17" s="14">
        <v>-0.2</v>
      </c>
      <c r="WB17" s="14">
        <v>12.7</v>
      </c>
      <c r="WC17" s="14">
        <v>39.200000000000003</v>
      </c>
      <c r="WD17" s="14">
        <v>40.814</v>
      </c>
      <c r="WE17" s="14">
        <v>-28.114000000000001</v>
      </c>
      <c r="WF17" s="14">
        <v>15.2</v>
      </c>
      <c r="WG17" s="14">
        <v>34.4</v>
      </c>
      <c r="WH17" s="14">
        <v>35.789000000000001</v>
      </c>
      <c r="WI17" s="14">
        <v>-20.588999999999999</v>
      </c>
      <c r="WJ17" s="14">
        <v>0</v>
      </c>
      <c r="WK17" s="14">
        <v>0</v>
      </c>
      <c r="WL17" s="14">
        <v>0</v>
      </c>
      <c r="WM17" s="14">
        <v>0</v>
      </c>
      <c r="WN17" s="14">
        <v>0</v>
      </c>
      <c r="WO17" s="14">
        <v>0</v>
      </c>
      <c r="WP17" s="14">
        <v>0</v>
      </c>
      <c r="WQ17" s="14">
        <v>0</v>
      </c>
      <c r="WR17" s="14">
        <v>9.4</v>
      </c>
      <c r="WS17" s="14">
        <v>9.4</v>
      </c>
      <c r="WT17" s="14">
        <v>9.4</v>
      </c>
      <c r="WU17" s="14">
        <v>0</v>
      </c>
      <c r="WV17" s="14">
        <v>20.100000000000001</v>
      </c>
      <c r="WW17" s="14">
        <v>19.32</v>
      </c>
      <c r="WX17" s="14">
        <v>19.317070000000001</v>
      </c>
      <c r="WY17" s="14">
        <v>0.78293000000000001</v>
      </c>
      <c r="WZ17" s="14">
        <v>0</v>
      </c>
      <c r="XA17" s="14">
        <v>0</v>
      </c>
      <c r="XB17" s="14"/>
      <c r="XC17" s="14">
        <v>0</v>
      </c>
      <c r="XD17" s="14">
        <v>37.1</v>
      </c>
      <c r="XE17" s="14">
        <v>38</v>
      </c>
      <c r="XF17" s="14">
        <v>40</v>
      </c>
      <c r="XG17" s="14">
        <v>-2.9</v>
      </c>
      <c r="XH17" s="14"/>
      <c r="XI17" s="14"/>
      <c r="XJ17" s="14">
        <v>15</v>
      </c>
      <c r="XK17" s="14">
        <v>-15</v>
      </c>
      <c r="XL17" s="14">
        <v>29.7</v>
      </c>
      <c r="XM17" s="14">
        <v>28.32</v>
      </c>
      <c r="XN17" s="14">
        <v>29.184000000000001</v>
      </c>
      <c r="XO17" s="14">
        <v>0.51600000000000001</v>
      </c>
      <c r="XP17" s="14">
        <v>3.3</v>
      </c>
      <c r="XQ17" s="14">
        <v>3.68</v>
      </c>
      <c r="XR17" s="14">
        <v>2.8159999999999998</v>
      </c>
      <c r="XS17" s="14">
        <v>0.48399999999999999</v>
      </c>
      <c r="XT17" s="14"/>
      <c r="XU17" s="14"/>
      <c r="XV17" s="14"/>
      <c r="XW17" s="14">
        <v>0</v>
      </c>
      <c r="XX17" s="14"/>
      <c r="XY17" s="14"/>
      <c r="XZ17" s="14"/>
      <c r="YA17" s="14">
        <v>0</v>
      </c>
      <c r="YB17" s="14"/>
      <c r="YC17" s="14"/>
      <c r="YD17" s="14"/>
      <c r="YE17" s="14">
        <v>0</v>
      </c>
    </row>
    <row r="18" spans="1:655" ht="24" customHeight="1" x14ac:dyDescent="0.35">
      <c r="A18" s="1"/>
      <c r="B18" s="16" t="s">
        <v>58</v>
      </c>
      <c r="C18" s="16" t="s">
        <v>793</v>
      </c>
      <c r="D18" s="17"/>
      <c r="E18" s="17"/>
      <c r="F18" s="17"/>
      <c r="G18" s="17">
        <v>0</v>
      </c>
      <c r="H18" s="17"/>
      <c r="I18" s="17"/>
      <c r="J18" s="17"/>
      <c r="K18" s="17">
        <v>0</v>
      </c>
      <c r="L18" s="17">
        <v>100.93</v>
      </c>
      <c r="M18" s="17">
        <v>105</v>
      </c>
      <c r="N18" s="17">
        <v>105</v>
      </c>
      <c r="O18" s="17">
        <v>-4.07</v>
      </c>
      <c r="P18" s="17">
        <v>596.6</v>
      </c>
      <c r="Q18" s="17">
        <v>597.07000000000005</v>
      </c>
      <c r="R18" s="17">
        <v>597.06966999999997</v>
      </c>
      <c r="S18" s="17">
        <v>-0.46966999999999998</v>
      </c>
      <c r="T18" s="17">
        <v>199.4</v>
      </c>
      <c r="U18" s="17">
        <v>195.18</v>
      </c>
      <c r="V18" s="17">
        <v>195.18487999999999</v>
      </c>
      <c r="W18" s="17">
        <v>4.2151199999999998</v>
      </c>
      <c r="X18" s="17"/>
      <c r="Y18" s="17"/>
      <c r="Z18" s="17"/>
      <c r="AA18" s="17">
        <v>0</v>
      </c>
      <c r="AB18" s="17"/>
      <c r="AC18" s="17"/>
      <c r="AD18" s="17"/>
      <c r="AE18" s="17">
        <v>0</v>
      </c>
      <c r="AF18" s="17">
        <v>90.4</v>
      </c>
      <c r="AG18" s="17">
        <v>92.22</v>
      </c>
      <c r="AH18" s="17">
        <v>92.226339999999993</v>
      </c>
      <c r="AI18" s="17">
        <v>-1.8263400000000001</v>
      </c>
      <c r="AJ18" s="17">
        <v>164.1</v>
      </c>
      <c r="AK18" s="17">
        <v>172.29</v>
      </c>
      <c r="AL18" s="17">
        <v>172.29338999999999</v>
      </c>
      <c r="AM18" s="17">
        <v>-8.1933900000000008</v>
      </c>
      <c r="AN18" s="17"/>
      <c r="AO18" s="17"/>
      <c r="AP18" s="17"/>
      <c r="AQ18" s="17">
        <v>0</v>
      </c>
      <c r="AR18" s="17"/>
      <c r="AS18" s="17"/>
      <c r="AT18" s="17"/>
      <c r="AU18" s="17">
        <v>0</v>
      </c>
      <c r="AV18" s="17">
        <v>121.5</v>
      </c>
      <c r="AW18" s="17">
        <v>111.11111</v>
      </c>
      <c r="AX18" s="17">
        <v>116.66667</v>
      </c>
      <c r="AY18" s="17">
        <v>4.8333300000000001</v>
      </c>
      <c r="AZ18" s="17">
        <v>120.2</v>
      </c>
      <c r="BA18" s="17">
        <v>111.11111</v>
      </c>
      <c r="BB18" s="17">
        <v>116.66667</v>
      </c>
      <c r="BC18" s="17">
        <v>3.5333299999999999</v>
      </c>
      <c r="BD18" s="17">
        <v>120.8</v>
      </c>
      <c r="BE18" s="17">
        <v>111.11111</v>
      </c>
      <c r="BF18" s="17">
        <v>116.66667</v>
      </c>
      <c r="BG18" s="17">
        <v>4.1333299999999999</v>
      </c>
      <c r="BH18" s="17">
        <v>220.2</v>
      </c>
      <c r="BI18" s="17">
        <v>166.66667000000001</v>
      </c>
      <c r="BJ18" s="17">
        <v>175</v>
      </c>
      <c r="BK18" s="17">
        <v>45.2</v>
      </c>
      <c r="BL18" s="17">
        <v>210.9</v>
      </c>
      <c r="BM18" s="17">
        <v>119.66</v>
      </c>
      <c r="BN18" s="17">
        <v>119.65812</v>
      </c>
      <c r="BO18" s="17">
        <v>91.241879999999995</v>
      </c>
      <c r="BP18" s="17">
        <v>110.1</v>
      </c>
      <c r="BQ18" s="17">
        <v>59.83</v>
      </c>
      <c r="BR18" s="17">
        <v>59.829059999999998</v>
      </c>
      <c r="BS18" s="17">
        <v>50.270940000000003</v>
      </c>
      <c r="BT18" s="17">
        <v>558.5</v>
      </c>
      <c r="BU18" s="17">
        <v>568.29999999999995</v>
      </c>
      <c r="BV18" s="17">
        <v>568.29854</v>
      </c>
      <c r="BW18" s="17">
        <v>-9.7985399999999991</v>
      </c>
      <c r="BX18" s="17">
        <v>10.5</v>
      </c>
      <c r="BY18" s="17">
        <v>10.56</v>
      </c>
      <c r="BZ18" s="17">
        <v>10.561999999999999</v>
      </c>
      <c r="CA18" s="17">
        <v>-6.2E-2</v>
      </c>
      <c r="CB18" s="17"/>
      <c r="CC18" s="17"/>
      <c r="CD18" s="17"/>
      <c r="CE18" s="17">
        <v>0</v>
      </c>
      <c r="CF18" s="17"/>
      <c r="CG18" s="17"/>
      <c r="CH18" s="17"/>
      <c r="CI18" s="17">
        <v>0</v>
      </c>
      <c r="CJ18" s="17"/>
      <c r="CK18" s="17"/>
      <c r="CL18" s="17"/>
      <c r="CM18" s="17">
        <v>0</v>
      </c>
      <c r="CN18" s="17"/>
      <c r="CO18" s="17"/>
      <c r="CP18" s="17"/>
      <c r="CQ18" s="17">
        <v>0</v>
      </c>
      <c r="CR18" s="17">
        <v>163.4</v>
      </c>
      <c r="CS18" s="17">
        <v>164.71</v>
      </c>
      <c r="CT18" s="17">
        <v>164.70732000000001</v>
      </c>
      <c r="CU18" s="17">
        <v>-1.30732</v>
      </c>
      <c r="CV18" s="17">
        <v>7.5</v>
      </c>
      <c r="CW18" s="17">
        <v>7.12</v>
      </c>
      <c r="CX18" s="17">
        <v>5.1346499999999997</v>
      </c>
      <c r="CY18" s="17">
        <v>2.3653499999999998</v>
      </c>
      <c r="CZ18" s="17">
        <v>3.5</v>
      </c>
      <c r="DA18" s="17">
        <v>3.91</v>
      </c>
      <c r="DB18" s="17">
        <v>2.8184800000000001</v>
      </c>
      <c r="DC18" s="17">
        <v>0.68152000000000001</v>
      </c>
      <c r="DD18" s="17">
        <v>0</v>
      </c>
      <c r="DE18" s="17">
        <v>0</v>
      </c>
      <c r="DF18" s="17"/>
      <c r="DG18" s="17">
        <v>0</v>
      </c>
      <c r="DH18" s="17">
        <v>6.7</v>
      </c>
      <c r="DI18" s="17">
        <v>6.88</v>
      </c>
      <c r="DJ18" s="17">
        <v>6.8787000000000003</v>
      </c>
      <c r="DK18" s="17">
        <v>-0.1787</v>
      </c>
      <c r="DL18" s="17">
        <v>10</v>
      </c>
      <c r="DM18" s="17">
        <v>10</v>
      </c>
      <c r="DN18" s="17">
        <v>8.1736000000000004</v>
      </c>
      <c r="DO18" s="17">
        <v>1.8264</v>
      </c>
      <c r="DP18" s="17">
        <v>85.2</v>
      </c>
      <c r="DQ18" s="17">
        <v>83.76</v>
      </c>
      <c r="DR18" s="17">
        <v>44.764240000000001</v>
      </c>
      <c r="DS18" s="17">
        <v>40.435760000000002</v>
      </c>
      <c r="DT18" s="17">
        <v>6</v>
      </c>
      <c r="DU18" s="17">
        <v>8.91</v>
      </c>
      <c r="DV18" s="17">
        <v>4.7632000000000003</v>
      </c>
      <c r="DW18" s="17">
        <v>1.2367999999999999</v>
      </c>
      <c r="DX18" s="17"/>
      <c r="DY18" s="17"/>
      <c r="DZ18" s="17"/>
      <c r="EA18" s="17">
        <v>0</v>
      </c>
      <c r="EB18" s="17"/>
      <c r="EC18" s="17"/>
      <c r="ED18" s="17"/>
      <c r="EE18" s="17">
        <v>0</v>
      </c>
      <c r="EF18" s="17"/>
      <c r="EG18" s="17"/>
      <c r="EH18" s="17"/>
      <c r="EI18" s="17">
        <v>0</v>
      </c>
      <c r="EJ18" s="17">
        <v>110.9</v>
      </c>
      <c r="EK18" s="17">
        <v>112.91</v>
      </c>
      <c r="EL18" s="17">
        <v>112.90537</v>
      </c>
      <c r="EM18" s="17">
        <v>-2.0053700000000001</v>
      </c>
      <c r="EN18" s="17">
        <v>189.1</v>
      </c>
      <c r="EO18" s="17">
        <v>221.26</v>
      </c>
      <c r="EP18" s="17">
        <v>221.55625000000001</v>
      </c>
      <c r="EQ18" s="17">
        <v>-32.456249999999997</v>
      </c>
      <c r="ER18" s="17"/>
      <c r="ES18" s="17"/>
      <c r="ET18" s="17"/>
      <c r="EU18" s="17">
        <v>0</v>
      </c>
      <c r="EV18" s="17"/>
      <c r="EW18" s="17"/>
      <c r="EX18" s="17"/>
      <c r="EY18" s="17">
        <v>0</v>
      </c>
      <c r="EZ18" s="17"/>
      <c r="FA18" s="17"/>
      <c r="FB18" s="17"/>
      <c r="FC18" s="17">
        <v>0</v>
      </c>
      <c r="FD18" s="17">
        <v>6.5</v>
      </c>
      <c r="FE18" s="17">
        <v>6.39</v>
      </c>
      <c r="FF18" s="17">
        <v>6.39</v>
      </c>
      <c r="FG18" s="17">
        <v>0.11</v>
      </c>
      <c r="FH18" s="17">
        <v>325.7</v>
      </c>
      <c r="FI18" s="17">
        <v>332.78</v>
      </c>
      <c r="FJ18" s="17">
        <v>458.87804999999997</v>
      </c>
      <c r="FK18" s="17">
        <v>-133.17805000000001</v>
      </c>
      <c r="FL18" s="17">
        <v>75.900000000000006</v>
      </c>
      <c r="FM18" s="17">
        <v>79.38</v>
      </c>
      <c r="FN18" s="17">
        <v>79.38167</v>
      </c>
      <c r="FO18" s="17">
        <v>-3.4816699999999998</v>
      </c>
      <c r="FP18" s="17">
        <v>142.80000000000001</v>
      </c>
      <c r="FQ18" s="17">
        <v>148.63</v>
      </c>
      <c r="FR18" s="17">
        <v>148.62634</v>
      </c>
      <c r="FS18" s="17">
        <v>-5.8263400000000001</v>
      </c>
      <c r="FT18" s="17">
        <v>42.4</v>
      </c>
      <c r="FU18" s="17">
        <v>41.5</v>
      </c>
      <c r="FV18" s="17">
        <v>41.498959999999997</v>
      </c>
      <c r="FW18" s="17">
        <v>0.90103999999999995</v>
      </c>
      <c r="FX18" s="17">
        <v>18.7</v>
      </c>
      <c r="FY18" s="17">
        <v>19.29</v>
      </c>
      <c r="FZ18" s="17">
        <v>19.28585</v>
      </c>
      <c r="GA18" s="17">
        <v>-0.58584999999999998</v>
      </c>
      <c r="GB18" s="17">
        <v>19.714079999999999</v>
      </c>
      <c r="GC18" s="17">
        <v>19.41</v>
      </c>
      <c r="GD18" s="17">
        <v>19.414629999999999</v>
      </c>
      <c r="GE18" s="17">
        <v>0.29944999999999999</v>
      </c>
      <c r="GF18" s="17">
        <v>91</v>
      </c>
      <c r="GG18" s="17">
        <v>87.66</v>
      </c>
      <c r="GH18" s="17">
        <v>87.657560000000004</v>
      </c>
      <c r="GI18" s="17">
        <v>3.3424399999999999</v>
      </c>
      <c r="GJ18" s="17">
        <v>0</v>
      </c>
      <c r="GK18" s="17">
        <v>0</v>
      </c>
      <c r="GL18" s="17">
        <v>0</v>
      </c>
      <c r="GM18" s="17">
        <v>0</v>
      </c>
      <c r="GN18" s="17">
        <v>35.1</v>
      </c>
      <c r="GO18" s="17">
        <v>100</v>
      </c>
      <c r="GP18" s="17">
        <v>100</v>
      </c>
      <c r="GQ18" s="17">
        <v>-64.900000000000006</v>
      </c>
      <c r="GR18" s="17">
        <v>0</v>
      </c>
      <c r="GS18" s="17">
        <v>50</v>
      </c>
      <c r="GT18" s="17">
        <v>50</v>
      </c>
      <c r="GU18" s="17">
        <v>-50</v>
      </c>
      <c r="GV18" s="17">
        <v>106.6</v>
      </c>
      <c r="GW18" s="17">
        <v>110.91</v>
      </c>
      <c r="GX18" s="17">
        <v>110.91316999999999</v>
      </c>
      <c r="GY18" s="17">
        <v>-4.3131700000000004</v>
      </c>
      <c r="GZ18" s="17">
        <v>8.3000000000000007</v>
      </c>
      <c r="HA18" s="17">
        <v>8.16</v>
      </c>
      <c r="HB18" s="17">
        <v>9.09</v>
      </c>
      <c r="HC18" s="17">
        <v>-0.79</v>
      </c>
      <c r="HD18" s="17">
        <v>6.4</v>
      </c>
      <c r="HE18" s="17">
        <v>7.08</v>
      </c>
      <c r="HF18" s="17">
        <v>9.9490999999999996</v>
      </c>
      <c r="HG18" s="17">
        <v>-3.5491000000000001</v>
      </c>
      <c r="HH18" s="17">
        <v>44.9</v>
      </c>
      <c r="HI18" s="17">
        <v>47.27</v>
      </c>
      <c r="HJ18" s="17">
        <v>44.051720000000003</v>
      </c>
      <c r="HK18" s="17">
        <v>0.84828000000000003</v>
      </c>
      <c r="HL18" s="17">
        <v>5.9</v>
      </c>
      <c r="HM18" s="17">
        <v>0</v>
      </c>
      <c r="HN18" s="17">
        <v>0</v>
      </c>
      <c r="HO18" s="17">
        <v>5.9</v>
      </c>
      <c r="HP18" s="17">
        <v>3.8</v>
      </c>
      <c r="HQ18" s="17">
        <v>3.89</v>
      </c>
      <c r="HR18" s="17">
        <v>3.8872599999999999</v>
      </c>
      <c r="HS18" s="17">
        <v>-8.7260000000000004E-2</v>
      </c>
      <c r="HT18" s="17">
        <v>37.799999999999997</v>
      </c>
      <c r="HU18" s="17">
        <v>34.42</v>
      </c>
      <c r="HV18" s="17">
        <v>34.419510000000002</v>
      </c>
      <c r="HW18" s="17">
        <v>3.38049</v>
      </c>
      <c r="HX18" s="17">
        <v>172.8</v>
      </c>
      <c r="HY18" s="17">
        <v>171.54</v>
      </c>
      <c r="HZ18" s="17">
        <v>171.54185000000001</v>
      </c>
      <c r="IA18" s="17">
        <v>1.2581500000000001</v>
      </c>
      <c r="IB18" s="17">
        <v>40</v>
      </c>
      <c r="IC18" s="17">
        <v>67.14</v>
      </c>
      <c r="ID18" s="17">
        <v>0</v>
      </c>
      <c r="IE18" s="17">
        <v>40</v>
      </c>
      <c r="IF18" s="17"/>
      <c r="IG18" s="17"/>
      <c r="IH18" s="17"/>
      <c r="II18" s="17">
        <v>0</v>
      </c>
      <c r="IJ18" s="17"/>
      <c r="IK18" s="17"/>
      <c r="IL18" s="17"/>
      <c r="IM18" s="17">
        <v>0</v>
      </c>
      <c r="IN18" s="17">
        <v>0</v>
      </c>
      <c r="IO18" s="17">
        <v>0</v>
      </c>
      <c r="IP18" s="17">
        <v>0</v>
      </c>
      <c r="IQ18" s="17">
        <v>0</v>
      </c>
      <c r="IR18" s="17"/>
      <c r="IS18" s="17"/>
      <c r="IT18" s="17"/>
      <c r="IU18" s="17">
        <v>0</v>
      </c>
      <c r="IV18" s="17"/>
      <c r="IW18" s="17"/>
      <c r="IX18" s="17"/>
      <c r="IY18" s="17">
        <v>0</v>
      </c>
      <c r="IZ18" s="17"/>
      <c r="JA18" s="17"/>
      <c r="JB18" s="17"/>
      <c r="JC18" s="17">
        <v>0</v>
      </c>
      <c r="JD18" s="17">
        <v>86.6</v>
      </c>
      <c r="JE18" s="17">
        <v>88.82</v>
      </c>
      <c r="JF18" s="17">
        <v>88.815600000000003</v>
      </c>
      <c r="JG18" s="17">
        <v>-2.2155999999999998</v>
      </c>
      <c r="JH18" s="17">
        <v>0</v>
      </c>
      <c r="JI18" s="17"/>
      <c r="JJ18" s="17"/>
      <c r="JK18" s="17">
        <v>0</v>
      </c>
      <c r="JL18" s="17">
        <v>0</v>
      </c>
      <c r="JM18" s="17">
        <v>0</v>
      </c>
      <c r="JN18" s="17">
        <v>0</v>
      </c>
      <c r="JO18" s="17">
        <v>0</v>
      </c>
      <c r="JP18" s="17">
        <v>138.1</v>
      </c>
      <c r="JQ18" s="17">
        <v>136.66667000000001</v>
      </c>
      <c r="JR18" s="17">
        <v>136.66667000000001</v>
      </c>
      <c r="JS18" s="17">
        <v>1.43333</v>
      </c>
      <c r="JT18" s="17">
        <v>68.5</v>
      </c>
      <c r="JU18" s="17">
        <v>68.333330000000004</v>
      </c>
      <c r="JV18" s="17">
        <v>68.333330000000004</v>
      </c>
      <c r="JW18" s="17">
        <v>0.16667000000000001</v>
      </c>
      <c r="JX18" s="17">
        <v>0</v>
      </c>
      <c r="JY18" s="17">
        <v>0</v>
      </c>
      <c r="JZ18" s="17">
        <v>0</v>
      </c>
      <c r="KA18" s="17">
        <v>0</v>
      </c>
      <c r="KB18" s="17"/>
      <c r="KC18" s="17"/>
      <c r="KD18" s="17"/>
      <c r="KE18" s="17">
        <v>0</v>
      </c>
      <c r="KF18" s="17"/>
      <c r="KG18" s="17"/>
      <c r="KH18" s="17"/>
      <c r="KI18" s="17">
        <v>0</v>
      </c>
      <c r="KJ18" s="17"/>
      <c r="KK18" s="17"/>
      <c r="KL18" s="17"/>
      <c r="KM18" s="17">
        <v>0</v>
      </c>
      <c r="KN18" s="17"/>
      <c r="KO18" s="17"/>
      <c r="KP18" s="17"/>
      <c r="KQ18" s="17">
        <v>0</v>
      </c>
      <c r="KR18" s="17"/>
      <c r="KS18" s="17"/>
      <c r="KT18" s="17"/>
      <c r="KU18" s="17">
        <v>0</v>
      </c>
      <c r="KV18" s="17"/>
      <c r="KW18" s="17"/>
      <c r="KX18" s="17"/>
      <c r="KY18" s="17">
        <v>0</v>
      </c>
      <c r="KZ18" s="17"/>
      <c r="LA18" s="17"/>
      <c r="LB18" s="17"/>
      <c r="LC18" s="17">
        <v>0</v>
      </c>
      <c r="LD18" s="17">
        <v>4.5999999999999996</v>
      </c>
      <c r="LE18" s="17">
        <v>3.99</v>
      </c>
      <c r="LF18" s="17">
        <v>3.9931199999999998</v>
      </c>
      <c r="LG18" s="17">
        <v>0.60687999999999998</v>
      </c>
      <c r="LH18" s="17">
        <v>67.599999999999994</v>
      </c>
      <c r="LI18" s="17">
        <v>66.19</v>
      </c>
      <c r="LJ18" s="17">
        <v>28.633369999999999</v>
      </c>
      <c r="LK18" s="17">
        <v>38.966630000000002</v>
      </c>
      <c r="LL18" s="17">
        <v>125.5</v>
      </c>
      <c r="LM18" s="17">
        <v>133.68</v>
      </c>
      <c r="LN18" s="17">
        <v>133.67995999999999</v>
      </c>
      <c r="LO18" s="17">
        <v>-8.1799599999999995</v>
      </c>
      <c r="LP18" s="17">
        <v>61.9</v>
      </c>
      <c r="LQ18" s="17">
        <v>67.459999999999994</v>
      </c>
      <c r="LR18" s="17">
        <v>63.678930000000001</v>
      </c>
      <c r="LS18" s="17">
        <v>-1.7789299999999999</v>
      </c>
      <c r="LT18" s="17">
        <v>78.2</v>
      </c>
      <c r="LU18" s="17">
        <v>78.569999999999993</v>
      </c>
      <c r="LV18" s="17">
        <v>62.284320000000001</v>
      </c>
      <c r="LW18" s="17">
        <v>15.91568</v>
      </c>
      <c r="LX18" s="17">
        <v>19</v>
      </c>
      <c r="LY18" s="17">
        <v>22</v>
      </c>
      <c r="LZ18" s="17">
        <v>30.097560000000001</v>
      </c>
      <c r="MA18" s="17">
        <v>-11.09756</v>
      </c>
      <c r="MB18" s="17"/>
      <c r="MC18" s="17"/>
      <c r="MD18" s="17"/>
      <c r="ME18" s="17">
        <v>0</v>
      </c>
      <c r="MF18" s="17">
        <v>0</v>
      </c>
      <c r="MG18" s="17">
        <v>0</v>
      </c>
      <c r="MH18" s="17">
        <v>0</v>
      </c>
      <c r="MI18" s="17">
        <v>0</v>
      </c>
      <c r="MJ18" s="17"/>
      <c r="MK18" s="17"/>
      <c r="ML18" s="17"/>
      <c r="MM18" s="17">
        <v>0</v>
      </c>
      <c r="MN18" s="17"/>
      <c r="MO18" s="17"/>
      <c r="MP18" s="17"/>
      <c r="MQ18" s="17">
        <v>0</v>
      </c>
      <c r="MR18" s="17">
        <v>146.80000000000001</v>
      </c>
      <c r="MS18" s="17">
        <v>144.31333000000001</v>
      </c>
      <c r="MT18" s="17">
        <v>121.33333</v>
      </c>
      <c r="MU18" s="17">
        <v>25.466670000000001</v>
      </c>
      <c r="MV18" s="17">
        <v>67.3</v>
      </c>
      <c r="MW18" s="17">
        <v>72.156670000000005</v>
      </c>
      <c r="MX18" s="17">
        <v>60.666670000000003</v>
      </c>
      <c r="MY18" s="17">
        <v>6.6333299999999999</v>
      </c>
      <c r="MZ18" s="17">
        <v>0</v>
      </c>
      <c r="NA18" s="17">
        <v>0</v>
      </c>
      <c r="NB18" s="17"/>
      <c r="NC18" s="17">
        <v>0</v>
      </c>
      <c r="ND18" s="17"/>
      <c r="NE18" s="17"/>
      <c r="NF18" s="17"/>
      <c r="NG18" s="17">
        <v>0</v>
      </c>
      <c r="NH18" s="17"/>
      <c r="NI18" s="17"/>
      <c r="NJ18" s="17"/>
      <c r="NK18" s="17">
        <v>0</v>
      </c>
      <c r="NL18" s="17"/>
      <c r="NM18" s="17"/>
      <c r="NN18" s="17"/>
      <c r="NO18" s="17">
        <v>0</v>
      </c>
      <c r="NP18" s="17"/>
      <c r="NQ18" s="17"/>
      <c r="NR18" s="17"/>
      <c r="NS18" s="17">
        <v>0</v>
      </c>
      <c r="NT18" s="17"/>
      <c r="NU18" s="17"/>
      <c r="NV18" s="17"/>
      <c r="NW18" s="17">
        <v>0</v>
      </c>
      <c r="NX18" s="17"/>
      <c r="NY18" s="17"/>
      <c r="NZ18" s="17"/>
      <c r="OA18" s="17">
        <v>0</v>
      </c>
      <c r="OB18" s="17"/>
      <c r="OC18" s="17"/>
      <c r="OD18" s="17"/>
      <c r="OE18" s="17">
        <v>0</v>
      </c>
      <c r="OF18" s="17">
        <v>98.7</v>
      </c>
      <c r="OG18" s="17">
        <v>92.27</v>
      </c>
      <c r="OH18" s="17">
        <v>92.274000000000001</v>
      </c>
      <c r="OI18" s="17">
        <v>6.4260000000000002</v>
      </c>
      <c r="OJ18" s="17">
        <v>0</v>
      </c>
      <c r="OK18" s="17">
        <v>0</v>
      </c>
      <c r="OL18" s="17">
        <v>0</v>
      </c>
      <c r="OM18" s="17">
        <v>0</v>
      </c>
      <c r="ON18" s="17">
        <v>0</v>
      </c>
      <c r="OO18" s="17">
        <v>8.7799999999999994</v>
      </c>
      <c r="OP18" s="17">
        <v>8.7810000000000006</v>
      </c>
      <c r="OQ18" s="17">
        <v>-8.7810000000000006</v>
      </c>
      <c r="OR18" s="17">
        <v>0</v>
      </c>
      <c r="OS18" s="17">
        <v>0</v>
      </c>
      <c r="OT18" s="17">
        <v>0</v>
      </c>
      <c r="OU18" s="17">
        <v>0</v>
      </c>
      <c r="OV18" s="17">
        <v>20</v>
      </c>
      <c r="OW18" s="17">
        <v>20</v>
      </c>
      <c r="OX18" s="17">
        <v>17.560980000000001</v>
      </c>
      <c r="OY18" s="17">
        <v>2.4390200000000002</v>
      </c>
      <c r="OZ18" s="17">
        <v>9.9</v>
      </c>
      <c r="PA18" s="17">
        <v>9.98</v>
      </c>
      <c r="PB18" s="17">
        <v>9.9830000000000005</v>
      </c>
      <c r="PC18" s="17">
        <v>-8.3000000000000004E-2</v>
      </c>
      <c r="PD18" s="17">
        <v>5.3</v>
      </c>
      <c r="PE18" s="17">
        <v>5.67</v>
      </c>
      <c r="PF18" s="17">
        <v>5.67</v>
      </c>
      <c r="PG18" s="17">
        <v>-0.37</v>
      </c>
      <c r="PH18" s="17">
        <v>1.1000000000000001</v>
      </c>
      <c r="PI18" s="17">
        <v>1.23</v>
      </c>
      <c r="PJ18" s="17">
        <v>1.23</v>
      </c>
      <c r="PK18" s="17">
        <v>-0.13</v>
      </c>
      <c r="PL18" s="17">
        <v>3.4</v>
      </c>
      <c r="PM18" s="17">
        <v>3.4</v>
      </c>
      <c r="PN18" s="17">
        <v>3.4</v>
      </c>
      <c r="PO18" s="17">
        <v>0</v>
      </c>
      <c r="PP18" s="17">
        <v>5</v>
      </c>
      <c r="PQ18" s="17">
        <v>5</v>
      </c>
      <c r="PR18" s="17">
        <v>5</v>
      </c>
      <c r="PS18" s="17">
        <v>0</v>
      </c>
      <c r="PT18" s="17">
        <v>20.3</v>
      </c>
      <c r="PU18" s="17">
        <v>19.510000000000002</v>
      </c>
      <c r="PV18" s="17">
        <v>19.5122</v>
      </c>
      <c r="PW18" s="17">
        <v>0.78779999999999994</v>
      </c>
      <c r="PX18" s="17">
        <v>20</v>
      </c>
      <c r="PY18" s="17">
        <v>19.510000000000002</v>
      </c>
      <c r="PZ18" s="17">
        <v>19.5122</v>
      </c>
      <c r="QA18" s="17">
        <v>0.48780000000000001</v>
      </c>
      <c r="QB18" s="17">
        <v>18.7</v>
      </c>
      <c r="QC18" s="17">
        <v>17.559999999999999</v>
      </c>
      <c r="QD18" s="17">
        <v>17.560980000000001</v>
      </c>
      <c r="QE18" s="17">
        <v>1.1390199999999999</v>
      </c>
      <c r="QF18" s="17">
        <v>3.6</v>
      </c>
      <c r="QG18" s="17">
        <v>3.5</v>
      </c>
      <c r="QH18" s="17">
        <v>3.5</v>
      </c>
      <c r="QI18" s="17">
        <v>0.1</v>
      </c>
      <c r="QJ18" s="17">
        <v>9.3000000000000007</v>
      </c>
      <c r="QK18" s="17">
        <v>9.1999999999999993</v>
      </c>
      <c r="QL18" s="17">
        <v>9.1999999999999993</v>
      </c>
      <c r="QM18" s="17">
        <v>0.1</v>
      </c>
      <c r="QN18" s="17">
        <v>0</v>
      </c>
      <c r="QO18" s="17">
        <v>0</v>
      </c>
      <c r="QP18" s="17">
        <v>0</v>
      </c>
      <c r="QQ18" s="17">
        <v>0</v>
      </c>
      <c r="QR18" s="17">
        <v>0</v>
      </c>
      <c r="QS18" s="17">
        <v>0</v>
      </c>
      <c r="QT18" s="17">
        <v>0</v>
      </c>
      <c r="QU18" s="17">
        <v>0</v>
      </c>
      <c r="QV18" s="17">
        <v>30</v>
      </c>
      <c r="QW18" s="17">
        <v>20.329999999999998</v>
      </c>
      <c r="QX18" s="17">
        <v>20.332000000000001</v>
      </c>
      <c r="QY18" s="17">
        <v>9.6679999999999993</v>
      </c>
      <c r="QZ18" s="17">
        <v>75.099999999999994</v>
      </c>
      <c r="RA18" s="17">
        <v>53.52</v>
      </c>
      <c r="RB18" s="17">
        <v>53.521000000000001</v>
      </c>
      <c r="RC18" s="17">
        <v>21.579000000000001</v>
      </c>
      <c r="RD18" s="17"/>
      <c r="RE18" s="17"/>
      <c r="RF18" s="17"/>
      <c r="RG18" s="17">
        <v>0</v>
      </c>
      <c r="RH18" s="17"/>
      <c r="RI18" s="17"/>
      <c r="RJ18" s="17"/>
      <c r="RK18" s="17">
        <v>0</v>
      </c>
      <c r="RL18" s="17">
        <v>1.4</v>
      </c>
      <c r="RM18" s="17">
        <v>2.4</v>
      </c>
      <c r="RN18" s="17">
        <v>2.4</v>
      </c>
      <c r="RO18" s="17">
        <v>-1</v>
      </c>
      <c r="RP18" s="17"/>
      <c r="RQ18" s="17"/>
      <c r="RR18" s="17"/>
      <c r="RS18" s="17">
        <v>0</v>
      </c>
      <c r="RT18" s="17">
        <v>0</v>
      </c>
      <c r="RU18" s="17">
        <v>0</v>
      </c>
      <c r="RV18" s="17">
        <v>0</v>
      </c>
      <c r="RW18" s="17">
        <v>0</v>
      </c>
      <c r="RX18" s="17">
        <v>2.4</v>
      </c>
      <c r="RY18" s="17">
        <v>2.4</v>
      </c>
      <c r="RZ18" s="17">
        <v>2.4</v>
      </c>
      <c r="SA18" s="17">
        <v>0</v>
      </c>
      <c r="SB18" s="17">
        <v>13.1</v>
      </c>
      <c r="SC18" s="17">
        <v>15.61</v>
      </c>
      <c r="SD18" s="17">
        <v>0</v>
      </c>
      <c r="SE18" s="17">
        <v>13.1</v>
      </c>
      <c r="SF18" s="17">
        <v>3.1</v>
      </c>
      <c r="SG18" s="17">
        <v>2</v>
      </c>
      <c r="SH18" s="17">
        <v>2</v>
      </c>
      <c r="SI18" s="17">
        <v>1.1000000000000001</v>
      </c>
      <c r="SJ18" s="17"/>
      <c r="SK18" s="17">
        <v>0.7</v>
      </c>
      <c r="SL18" s="17">
        <v>0.7</v>
      </c>
      <c r="SM18" s="17">
        <v>-0.7</v>
      </c>
      <c r="SN18" s="17">
        <v>19.600000000000001</v>
      </c>
      <c r="SO18" s="17">
        <v>19.12</v>
      </c>
      <c r="SP18" s="17">
        <v>19.121949999999998</v>
      </c>
      <c r="SQ18" s="17">
        <v>0.47804999999999997</v>
      </c>
      <c r="SR18" s="17">
        <v>9.6999999999999993</v>
      </c>
      <c r="SS18" s="17">
        <v>9.5</v>
      </c>
      <c r="ST18" s="17">
        <v>9.5</v>
      </c>
      <c r="SU18" s="17">
        <v>0.2</v>
      </c>
      <c r="SV18" s="17">
        <v>15.9</v>
      </c>
      <c r="SW18" s="17">
        <v>16.59</v>
      </c>
      <c r="SX18" s="17">
        <v>16.585370000000001</v>
      </c>
      <c r="SY18" s="17">
        <v>-0.68537000000000003</v>
      </c>
      <c r="SZ18" s="17">
        <v>20.3</v>
      </c>
      <c r="TA18" s="17">
        <v>19.510000000000002</v>
      </c>
      <c r="TB18" s="17">
        <v>19.5122</v>
      </c>
      <c r="TC18" s="17">
        <v>0.78779999999999994</v>
      </c>
      <c r="TD18" s="17">
        <v>19.8</v>
      </c>
      <c r="TE18" s="17">
        <v>19.32</v>
      </c>
      <c r="TF18" s="17">
        <v>19.317070000000001</v>
      </c>
      <c r="TG18" s="17">
        <v>0.48293000000000003</v>
      </c>
      <c r="TH18" s="17">
        <v>9.8000000000000007</v>
      </c>
      <c r="TI18" s="17">
        <v>13.27</v>
      </c>
      <c r="TJ18" s="17">
        <v>13.273</v>
      </c>
      <c r="TK18" s="17">
        <v>-3.4729999999999999</v>
      </c>
      <c r="TL18" s="17">
        <v>17.5</v>
      </c>
      <c r="TM18" s="17">
        <v>12.19</v>
      </c>
      <c r="TN18" s="17">
        <v>12.188000000000001</v>
      </c>
      <c r="TO18" s="17">
        <v>5.3120000000000003</v>
      </c>
      <c r="TP18" s="17">
        <v>0</v>
      </c>
      <c r="TQ18" s="17">
        <v>0</v>
      </c>
      <c r="TR18" s="17">
        <v>0</v>
      </c>
      <c r="TS18" s="17">
        <v>0</v>
      </c>
      <c r="TT18" s="17">
        <v>62.6</v>
      </c>
      <c r="TU18" s="17">
        <v>48.04</v>
      </c>
      <c r="TV18" s="17">
        <v>48.04</v>
      </c>
      <c r="TW18" s="17">
        <v>14.56</v>
      </c>
      <c r="TX18" s="17">
        <v>78.2</v>
      </c>
      <c r="TY18" s="17">
        <v>67.61</v>
      </c>
      <c r="TZ18" s="17">
        <v>67.611999999999995</v>
      </c>
      <c r="UA18" s="17">
        <v>10.587999999999999</v>
      </c>
      <c r="UB18" s="17">
        <v>7.3</v>
      </c>
      <c r="UC18" s="17">
        <v>3.97</v>
      </c>
      <c r="UD18" s="17">
        <v>3.9670000000000001</v>
      </c>
      <c r="UE18" s="17">
        <v>3.3330000000000002</v>
      </c>
      <c r="UF18" s="17">
        <v>0.8</v>
      </c>
      <c r="UG18" s="17">
        <v>2.54</v>
      </c>
      <c r="UH18" s="17">
        <v>2.5379999999999998</v>
      </c>
      <c r="UI18" s="17">
        <v>-1.738</v>
      </c>
      <c r="UJ18" s="17">
        <v>20.9</v>
      </c>
      <c r="UK18" s="17">
        <v>19.510000000000002</v>
      </c>
      <c r="UL18" s="17">
        <v>19.5122</v>
      </c>
      <c r="UM18" s="17">
        <v>1.3877999999999999</v>
      </c>
      <c r="UN18" s="17">
        <v>6.6</v>
      </c>
      <c r="UO18" s="17">
        <v>8</v>
      </c>
      <c r="UP18" s="17">
        <v>8</v>
      </c>
      <c r="UQ18" s="17">
        <v>-1.4</v>
      </c>
      <c r="UR18" s="17">
        <v>8.6999999999999993</v>
      </c>
      <c r="US18" s="17">
        <v>7.9</v>
      </c>
      <c r="UT18" s="17">
        <v>7.9</v>
      </c>
      <c r="UU18" s="17">
        <v>0.8</v>
      </c>
      <c r="UV18" s="17">
        <v>20.399999999999999</v>
      </c>
      <c r="UW18" s="17">
        <v>19.510000000000002</v>
      </c>
      <c r="UX18" s="17">
        <v>19.5122</v>
      </c>
      <c r="UY18" s="17">
        <v>0.88780000000000003</v>
      </c>
      <c r="UZ18" s="17">
        <v>20.399999999999999</v>
      </c>
      <c r="VA18" s="17">
        <v>19.510000000000002</v>
      </c>
      <c r="VB18" s="17">
        <v>19.5122</v>
      </c>
      <c r="VC18" s="17">
        <v>0.88780000000000003</v>
      </c>
      <c r="VD18" s="17">
        <v>20.2</v>
      </c>
      <c r="VE18" s="17">
        <v>19.510000000000002</v>
      </c>
      <c r="VF18" s="17">
        <v>19.5122</v>
      </c>
      <c r="VG18" s="17">
        <v>0.68779999999999997</v>
      </c>
      <c r="VH18" s="17">
        <v>0</v>
      </c>
      <c r="VI18" s="17">
        <v>4.83</v>
      </c>
      <c r="VJ18" s="17">
        <v>4.8330000000000002</v>
      </c>
      <c r="VK18" s="17">
        <v>-4.8330000000000002</v>
      </c>
      <c r="VL18" s="17">
        <v>0</v>
      </c>
      <c r="VM18" s="17">
        <v>0</v>
      </c>
      <c r="VN18" s="17">
        <v>0</v>
      </c>
      <c r="VO18" s="17">
        <v>0</v>
      </c>
      <c r="VP18" s="17">
        <v>0</v>
      </c>
      <c r="VQ18" s="17">
        <v>0</v>
      </c>
      <c r="VR18" s="17">
        <v>0</v>
      </c>
      <c r="VS18" s="17">
        <v>0</v>
      </c>
      <c r="VT18" s="17">
        <v>0</v>
      </c>
      <c r="VU18" s="17">
        <v>0</v>
      </c>
      <c r="VV18" s="17">
        <v>0</v>
      </c>
      <c r="VW18" s="17">
        <v>0</v>
      </c>
      <c r="VX18" s="17">
        <v>0.4</v>
      </c>
      <c r="VY18" s="17">
        <v>0.6</v>
      </c>
      <c r="VZ18" s="17">
        <v>0.6</v>
      </c>
      <c r="WA18" s="17">
        <v>-0.2</v>
      </c>
      <c r="WB18" s="17">
        <v>9.1999999999999993</v>
      </c>
      <c r="WC18" s="17">
        <v>37</v>
      </c>
      <c r="WD18" s="17">
        <v>42.034999999999997</v>
      </c>
      <c r="WE18" s="17">
        <v>-32.835000000000001</v>
      </c>
      <c r="WF18" s="17">
        <v>9.5</v>
      </c>
      <c r="WG18" s="17">
        <v>29.2</v>
      </c>
      <c r="WH18" s="17">
        <v>35.93</v>
      </c>
      <c r="WI18" s="17">
        <v>-26.43</v>
      </c>
      <c r="WJ18" s="17">
        <v>0</v>
      </c>
      <c r="WK18" s="17">
        <v>0</v>
      </c>
      <c r="WL18" s="17">
        <v>0</v>
      </c>
      <c r="WM18" s="17">
        <v>0</v>
      </c>
      <c r="WN18" s="17">
        <v>0</v>
      </c>
      <c r="WO18" s="17">
        <v>0</v>
      </c>
      <c r="WP18" s="17">
        <v>0</v>
      </c>
      <c r="WQ18" s="17">
        <v>0</v>
      </c>
      <c r="WR18" s="17">
        <v>9.4</v>
      </c>
      <c r="WS18" s="17">
        <v>9.4</v>
      </c>
      <c r="WT18" s="17">
        <v>9.4</v>
      </c>
      <c r="WU18" s="17">
        <v>0</v>
      </c>
      <c r="WV18" s="17">
        <v>19.899999999999999</v>
      </c>
      <c r="WW18" s="17">
        <v>19.32</v>
      </c>
      <c r="WX18" s="17">
        <v>19.317070000000001</v>
      </c>
      <c r="WY18" s="17">
        <v>0.58292999999999995</v>
      </c>
      <c r="WZ18" s="17">
        <v>0</v>
      </c>
      <c r="XA18" s="17">
        <v>0</v>
      </c>
      <c r="XB18" s="17"/>
      <c r="XC18" s="17">
        <v>0</v>
      </c>
      <c r="XD18" s="17">
        <v>37.700000000000003</v>
      </c>
      <c r="XE18" s="17">
        <v>38</v>
      </c>
      <c r="XF18" s="17">
        <v>40</v>
      </c>
      <c r="XG18" s="17">
        <v>-2.2999999999999998</v>
      </c>
      <c r="XH18" s="17"/>
      <c r="XI18" s="17"/>
      <c r="XJ18" s="17">
        <v>15</v>
      </c>
      <c r="XK18" s="17">
        <v>-15</v>
      </c>
      <c r="XL18" s="17">
        <v>29.6</v>
      </c>
      <c r="XM18" s="17">
        <v>28.32</v>
      </c>
      <c r="XN18" s="17">
        <v>29.184000000000001</v>
      </c>
      <c r="XO18" s="17">
        <v>0.41599999999999998</v>
      </c>
      <c r="XP18" s="17">
        <v>3.3</v>
      </c>
      <c r="XQ18" s="17">
        <v>3.68</v>
      </c>
      <c r="XR18" s="17">
        <v>2.8159999999999998</v>
      </c>
      <c r="XS18" s="17">
        <v>0.48399999999999999</v>
      </c>
      <c r="XT18" s="17"/>
      <c r="XU18" s="17"/>
      <c r="XV18" s="17"/>
      <c r="XW18" s="17">
        <v>0</v>
      </c>
      <c r="XX18" s="17"/>
      <c r="XY18" s="17"/>
      <c r="XZ18" s="17"/>
      <c r="YA18" s="17">
        <v>0</v>
      </c>
      <c r="YB18" s="17"/>
      <c r="YC18" s="17"/>
      <c r="YD18" s="17"/>
      <c r="YE18" s="17">
        <v>0</v>
      </c>
    </row>
    <row r="19" spans="1:655" ht="24" customHeight="1" x14ac:dyDescent="0.35">
      <c r="A19" s="1"/>
      <c r="B19" s="16" t="s">
        <v>58</v>
      </c>
      <c r="C19" s="16" t="s">
        <v>794</v>
      </c>
      <c r="D19" s="17"/>
      <c r="E19" s="17"/>
      <c r="F19" s="17"/>
      <c r="G19" s="17">
        <v>0</v>
      </c>
      <c r="H19" s="17"/>
      <c r="I19" s="17"/>
      <c r="J19" s="17"/>
      <c r="K19" s="17">
        <v>0</v>
      </c>
      <c r="L19" s="17">
        <v>99.96</v>
      </c>
      <c r="M19" s="17">
        <v>105</v>
      </c>
      <c r="N19" s="17">
        <v>105</v>
      </c>
      <c r="O19" s="17">
        <v>-5.04</v>
      </c>
      <c r="P19" s="17">
        <v>593.4</v>
      </c>
      <c r="Q19" s="17">
        <v>597.07000000000005</v>
      </c>
      <c r="R19" s="17">
        <v>597.06966999999997</v>
      </c>
      <c r="S19" s="17">
        <v>-3.66967</v>
      </c>
      <c r="T19" s="17">
        <v>198.6</v>
      </c>
      <c r="U19" s="17">
        <v>195.18</v>
      </c>
      <c r="V19" s="17">
        <v>195.18487999999999</v>
      </c>
      <c r="W19" s="17">
        <v>3.4151199999999999</v>
      </c>
      <c r="X19" s="17"/>
      <c r="Y19" s="17"/>
      <c r="Z19" s="17"/>
      <c r="AA19" s="17">
        <v>0</v>
      </c>
      <c r="AB19" s="17"/>
      <c r="AC19" s="17"/>
      <c r="AD19" s="17"/>
      <c r="AE19" s="17">
        <v>0</v>
      </c>
      <c r="AF19" s="17">
        <v>91.7</v>
      </c>
      <c r="AG19" s="17">
        <v>92.22</v>
      </c>
      <c r="AH19" s="17">
        <v>92.226339999999993</v>
      </c>
      <c r="AI19" s="17">
        <v>-0.52634000000000003</v>
      </c>
      <c r="AJ19" s="17">
        <v>161.9</v>
      </c>
      <c r="AK19" s="17">
        <v>172.29</v>
      </c>
      <c r="AL19" s="17">
        <v>172.29338999999999</v>
      </c>
      <c r="AM19" s="17">
        <v>-10.39339</v>
      </c>
      <c r="AN19" s="17"/>
      <c r="AO19" s="17"/>
      <c r="AP19" s="17"/>
      <c r="AQ19" s="17">
        <v>0</v>
      </c>
      <c r="AR19" s="17"/>
      <c r="AS19" s="17"/>
      <c r="AT19" s="17"/>
      <c r="AU19" s="17">
        <v>0</v>
      </c>
      <c r="AV19" s="17">
        <v>116.7</v>
      </c>
      <c r="AW19" s="17">
        <v>116.66667</v>
      </c>
      <c r="AX19" s="17">
        <v>116.66667</v>
      </c>
      <c r="AY19" s="17">
        <v>3.3329999999999999E-2</v>
      </c>
      <c r="AZ19" s="17">
        <v>117</v>
      </c>
      <c r="BA19" s="17">
        <v>116.66667</v>
      </c>
      <c r="BB19" s="17">
        <v>116.66667</v>
      </c>
      <c r="BC19" s="17">
        <v>0.33333000000000002</v>
      </c>
      <c r="BD19" s="17">
        <v>116.3</v>
      </c>
      <c r="BE19" s="17">
        <v>116.66667</v>
      </c>
      <c r="BF19" s="17">
        <v>116.66667</v>
      </c>
      <c r="BG19" s="17">
        <v>-0.36667</v>
      </c>
      <c r="BH19" s="17">
        <v>212.7</v>
      </c>
      <c r="BI19" s="17">
        <v>175</v>
      </c>
      <c r="BJ19" s="17">
        <v>175</v>
      </c>
      <c r="BK19" s="17">
        <v>37.700000000000003</v>
      </c>
      <c r="BL19" s="17">
        <v>210</v>
      </c>
      <c r="BM19" s="17">
        <v>132.16</v>
      </c>
      <c r="BN19" s="17">
        <v>119.65812</v>
      </c>
      <c r="BO19" s="17">
        <v>90.341880000000003</v>
      </c>
      <c r="BP19" s="17">
        <v>109.2</v>
      </c>
      <c r="BQ19" s="17">
        <v>66.08</v>
      </c>
      <c r="BR19" s="17">
        <v>59.829059999999998</v>
      </c>
      <c r="BS19" s="17">
        <v>49.370939999999997</v>
      </c>
      <c r="BT19" s="17">
        <v>560.9</v>
      </c>
      <c r="BU19" s="17">
        <v>568.29999999999995</v>
      </c>
      <c r="BV19" s="17">
        <v>568.29854</v>
      </c>
      <c r="BW19" s="17">
        <v>-7.3985399999999997</v>
      </c>
      <c r="BX19" s="17">
        <v>10.199999999999999</v>
      </c>
      <c r="BY19" s="17">
        <v>10.56</v>
      </c>
      <c r="BZ19" s="17">
        <v>10.561999999999999</v>
      </c>
      <c r="CA19" s="17">
        <v>-0.36199999999999999</v>
      </c>
      <c r="CB19" s="17"/>
      <c r="CC19" s="17"/>
      <c r="CD19" s="17"/>
      <c r="CE19" s="17">
        <v>0</v>
      </c>
      <c r="CF19" s="17"/>
      <c r="CG19" s="17"/>
      <c r="CH19" s="17"/>
      <c r="CI19" s="17">
        <v>0</v>
      </c>
      <c r="CJ19" s="17"/>
      <c r="CK19" s="17"/>
      <c r="CL19" s="17"/>
      <c r="CM19" s="17">
        <v>0</v>
      </c>
      <c r="CN19" s="17"/>
      <c r="CO19" s="17"/>
      <c r="CP19" s="17"/>
      <c r="CQ19" s="17">
        <v>0</v>
      </c>
      <c r="CR19" s="17">
        <v>158.80000000000001</v>
      </c>
      <c r="CS19" s="17">
        <v>164.71</v>
      </c>
      <c r="CT19" s="17">
        <v>164.70732000000001</v>
      </c>
      <c r="CU19" s="17">
        <v>-5.9073200000000003</v>
      </c>
      <c r="CV19" s="17">
        <v>7.2</v>
      </c>
      <c r="CW19" s="17">
        <v>7.12</v>
      </c>
      <c r="CX19" s="17">
        <v>5.1346499999999997</v>
      </c>
      <c r="CY19" s="17">
        <v>2.06535</v>
      </c>
      <c r="CZ19" s="17">
        <v>3.6</v>
      </c>
      <c r="DA19" s="17">
        <v>3.91</v>
      </c>
      <c r="DB19" s="17">
        <v>2.8184800000000001</v>
      </c>
      <c r="DC19" s="17">
        <v>0.78151999999999999</v>
      </c>
      <c r="DD19" s="17">
        <v>0</v>
      </c>
      <c r="DE19" s="17">
        <v>0</v>
      </c>
      <c r="DF19" s="17"/>
      <c r="DG19" s="17">
        <v>0</v>
      </c>
      <c r="DH19" s="17">
        <v>6.7</v>
      </c>
      <c r="DI19" s="17">
        <v>6.88</v>
      </c>
      <c r="DJ19" s="17">
        <v>6.8787000000000003</v>
      </c>
      <c r="DK19" s="17">
        <v>-0.1787</v>
      </c>
      <c r="DL19" s="17">
        <v>10</v>
      </c>
      <c r="DM19" s="17">
        <v>10</v>
      </c>
      <c r="DN19" s="17">
        <v>9.9997900000000008</v>
      </c>
      <c r="DO19" s="17">
        <v>2.1000000000000001E-4</v>
      </c>
      <c r="DP19" s="17">
        <v>84.2</v>
      </c>
      <c r="DQ19" s="17">
        <v>83.76</v>
      </c>
      <c r="DR19" s="17">
        <v>61.746839999999999</v>
      </c>
      <c r="DS19" s="17">
        <v>22.45316</v>
      </c>
      <c r="DT19" s="17">
        <v>6</v>
      </c>
      <c r="DU19" s="17">
        <v>8.91</v>
      </c>
      <c r="DV19" s="17">
        <v>6.5702600000000002</v>
      </c>
      <c r="DW19" s="17">
        <v>-0.57025999999999999</v>
      </c>
      <c r="DX19" s="17"/>
      <c r="DY19" s="17"/>
      <c r="DZ19" s="17"/>
      <c r="EA19" s="17">
        <v>0</v>
      </c>
      <c r="EB19" s="17"/>
      <c r="EC19" s="17"/>
      <c r="ED19" s="17"/>
      <c r="EE19" s="17">
        <v>0</v>
      </c>
      <c r="EF19" s="17"/>
      <c r="EG19" s="17"/>
      <c r="EH19" s="17"/>
      <c r="EI19" s="17">
        <v>0</v>
      </c>
      <c r="EJ19" s="17">
        <v>109.8</v>
      </c>
      <c r="EK19" s="17">
        <v>112.91</v>
      </c>
      <c r="EL19" s="17">
        <v>112.90537</v>
      </c>
      <c r="EM19" s="17">
        <v>-3.1053700000000002</v>
      </c>
      <c r="EN19" s="17">
        <v>223.8</v>
      </c>
      <c r="EO19" s="17">
        <v>221.56</v>
      </c>
      <c r="EP19" s="17">
        <v>221.55625000000001</v>
      </c>
      <c r="EQ19" s="17">
        <v>2.2437499999999999</v>
      </c>
      <c r="ER19" s="17"/>
      <c r="ES19" s="17"/>
      <c r="ET19" s="17"/>
      <c r="EU19" s="17">
        <v>0</v>
      </c>
      <c r="EV19" s="17"/>
      <c r="EW19" s="17"/>
      <c r="EX19" s="17"/>
      <c r="EY19" s="17">
        <v>0</v>
      </c>
      <c r="EZ19" s="17"/>
      <c r="FA19" s="17"/>
      <c r="FB19" s="17"/>
      <c r="FC19" s="17">
        <v>0</v>
      </c>
      <c r="FD19" s="17">
        <v>6.5</v>
      </c>
      <c r="FE19" s="17">
        <v>6.39</v>
      </c>
      <c r="FF19" s="17">
        <v>6.39</v>
      </c>
      <c r="FG19" s="17">
        <v>0.11</v>
      </c>
      <c r="FH19" s="17">
        <v>407.8</v>
      </c>
      <c r="FI19" s="17">
        <v>406.18</v>
      </c>
      <c r="FJ19" s="17">
        <v>458.87804999999997</v>
      </c>
      <c r="FK19" s="17">
        <v>-51.078049999999998</v>
      </c>
      <c r="FL19" s="17">
        <v>76</v>
      </c>
      <c r="FM19" s="17">
        <v>79.38</v>
      </c>
      <c r="FN19" s="17">
        <v>79.38167</v>
      </c>
      <c r="FO19" s="17">
        <v>-3.3816700000000002</v>
      </c>
      <c r="FP19" s="17">
        <v>147.9</v>
      </c>
      <c r="FQ19" s="17">
        <v>148.63</v>
      </c>
      <c r="FR19" s="17">
        <v>148.62634</v>
      </c>
      <c r="FS19" s="17">
        <v>-0.72633999999999999</v>
      </c>
      <c r="FT19" s="17">
        <v>42.3</v>
      </c>
      <c r="FU19" s="17">
        <v>41.5</v>
      </c>
      <c r="FV19" s="17">
        <v>41.498959999999997</v>
      </c>
      <c r="FW19" s="17">
        <v>0.80103999999999997</v>
      </c>
      <c r="FX19" s="17">
        <v>18.7</v>
      </c>
      <c r="FY19" s="17">
        <v>19.29</v>
      </c>
      <c r="FZ19" s="17">
        <v>19.28585</v>
      </c>
      <c r="GA19" s="17">
        <v>-0.58584999999999998</v>
      </c>
      <c r="GB19" s="17">
        <v>19.708120000000001</v>
      </c>
      <c r="GC19" s="17">
        <v>19.41</v>
      </c>
      <c r="GD19" s="17">
        <v>19.414629999999999</v>
      </c>
      <c r="GE19" s="17">
        <v>0.29348999999999997</v>
      </c>
      <c r="GF19" s="17">
        <v>86</v>
      </c>
      <c r="GG19" s="17">
        <v>87.66</v>
      </c>
      <c r="GH19" s="17">
        <v>87.657560000000004</v>
      </c>
      <c r="GI19" s="17">
        <v>-1.6575599999999999</v>
      </c>
      <c r="GJ19" s="17">
        <v>0</v>
      </c>
      <c r="GK19" s="17">
        <v>30</v>
      </c>
      <c r="GL19" s="17">
        <v>30</v>
      </c>
      <c r="GM19" s="17">
        <v>-30</v>
      </c>
      <c r="GN19" s="17">
        <v>32.4</v>
      </c>
      <c r="GO19" s="17">
        <v>120</v>
      </c>
      <c r="GP19" s="17">
        <v>120</v>
      </c>
      <c r="GQ19" s="17">
        <v>-87.6</v>
      </c>
      <c r="GR19" s="17">
        <v>0</v>
      </c>
      <c r="GS19" s="17">
        <v>60</v>
      </c>
      <c r="GT19" s="17">
        <v>60</v>
      </c>
      <c r="GU19" s="17">
        <v>-60</v>
      </c>
      <c r="GV19" s="17">
        <v>108.6</v>
      </c>
      <c r="GW19" s="17">
        <v>110.91</v>
      </c>
      <c r="GX19" s="17">
        <v>25.962730000000001</v>
      </c>
      <c r="GY19" s="17">
        <v>82.637270000000001</v>
      </c>
      <c r="GZ19" s="17">
        <v>8.3000000000000007</v>
      </c>
      <c r="HA19" s="17">
        <v>8.16</v>
      </c>
      <c r="HB19" s="17">
        <v>9.09</v>
      </c>
      <c r="HC19" s="17">
        <v>-0.79</v>
      </c>
      <c r="HD19" s="17">
        <v>6.5</v>
      </c>
      <c r="HE19" s="17">
        <v>7.08</v>
      </c>
      <c r="HF19" s="17">
        <v>9.9490999999999996</v>
      </c>
      <c r="HG19" s="17">
        <v>-3.4491000000000001</v>
      </c>
      <c r="HH19" s="17">
        <v>45.7</v>
      </c>
      <c r="HI19" s="17">
        <v>47.27</v>
      </c>
      <c r="HJ19" s="17">
        <v>47.26634</v>
      </c>
      <c r="HK19" s="17">
        <v>-1.5663400000000001</v>
      </c>
      <c r="HL19" s="17">
        <v>6</v>
      </c>
      <c r="HM19" s="17">
        <v>0</v>
      </c>
      <c r="HN19" s="17">
        <v>0</v>
      </c>
      <c r="HO19" s="17">
        <v>6</v>
      </c>
      <c r="HP19" s="17">
        <v>3.8</v>
      </c>
      <c r="HQ19" s="17">
        <v>3.89</v>
      </c>
      <c r="HR19" s="17">
        <v>3.8872599999999999</v>
      </c>
      <c r="HS19" s="17">
        <v>-8.7260000000000004E-2</v>
      </c>
      <c r="HT19" s="17">
        <v>37.6</v>
      </c>
      <c r="HU19" s="17">
        <v>34.42</v>
      </c>
      <c r="HV19" s="17">
        <v>34.419510000000002</v>
      </c>
      <c r="HW19" s="17">
        <v>3.1804899999999998</v>
      </c>
      <c r="HX19" s="17">
        <v>172.8</v>
      </c>
      <c r="HY19" s="17">
        <v>171.54</v>
      </c>
      <c r="HZ19" s="17">
        <v>171.54185000000001</v>
      </c>
      <c r="IA19" s="17">
        <v>1.2581500000000001</v>
      </c>
      <c r="IB19" s="17">
        <v>38</v>
      </c>
      <c r="IC19" s="17">
        <v>85.48</v>
      </c>
      <c r="ID19" s="17">
        <v>75.3</v>
      </c>
      <c r="IE19" s="17">
        <v>-37.299999999999997</v>
      </c>
      <c r="IF19" s="17"/>
      <c r="IG19" s="17"/>
      <c r="IH19" s="17"/>
      <c r="II19" s="17">
        <v>0</v>
      </c>
      <c r="IJ19" s="17"/>
      <c r="IK19" s="17"/>
      <c r="IL19" s="17"/>
      <c r="IM19" s="17">
        <v>0</v>
      </c>
      <c r="IN19" s="17">
        <v>0</v>
      </c>
      <c r="IO19" s="17">
        <v>0</v>
      </c>
      <c r="IP19" s="17">
        <v>0</v>
      </c>
      <c r="IQ19" s="17">
        <v>0</v>
      </c>
      <c r="IR19" s="17"/>
      <c r="IS19" s="17"/>
      <c r="IT19" s="17"/>
      <c r="IU19" s="17">
        <v>0</v>
      </c>
      <c r="IV19" s="17"/>
      <c r="IW19" s="17"/>
      <c r="IX19" s="17"/>
      <c r="IY19" s="17">
        <v>0</v>
      </c>
      <c r="IZ19" s="17"/>
      <c r="JA19" s="17"/>
      <c r="JB19" s="17"/>
      <c r="JC19" s="17">
        <v>0</v>
      </c>
      <c r="JD19" s="17">
        <v>84.9</v>
      </c>
      <c r="JE19" s="17">
        <v>0</v>
      </c>
      <c r="JF19" s="17">
        <v>0</v>
      </c>
      <c r="JG19" s="17">
        <v>84.9</v>
      </c>
      <c r="JH19" s="17">
        <v>0</v>
      </c>
      <c r="JI19" s="17"/>
      <c r="JJ19" s="17"/>
      <c r="JK19" s="17">
        <v>0</v>
      </c>
      <c r="JL19" s="17">
        <v>0</v>
      </c>
      <c r="JM19" s="17">
        <v>0</v>
      </c>
      <c r="JN19" s="17">
        <v>0</v>
      </c>
      <c r="JO19" s="17">
        <v>0</v>
      </c>
      <c r="JP19" s="17">
        <v>139.1</v>
      </c>
      <c r="JQ19" s="17">
        <v>136.66667000000001</v>
      </c>
      <c r="JR19" s="17">
        <v>136.66667000000001</v>
      </c>
      <c r="JS19" s="17">
        <v>2.4333300000000002</v>
      </c>
      <c r="JT19" s="17">
        <v>68.599999999999994</v>
      </c>
      <c r="JU19" s="17">
        <v>68.333330000000004</v>
      </c>
      <c r="JV19" s="17">
        <v>68.333330000000004</v>
      </c>
      <c r="JW19" s="17">
        <v>0.26667000000000002</v>
      </c>
      <c r="JX19" s="17">
        <v>0</v>
      </c>
      <c r="JY19" s="17">
        <v>0</v>
      </c>
      <c r="JZ19" s="17">
        <v>0</v>
      </c>
      <c r="KA19" s="17">
        <v>0</v>
      </c>
      <c r="KB19" s="17"/>
      <c r="KC19" s="17"/>
      <c r="KD19" s="17"/>
      <c r="KE19" s="17">
        <v>0</v>
      </c>
      <c r="KF19" s="17"/>
      <c r="KG19" s="17"/>
      <c r="KH19" s="17"/>
      <c r="KI19" s="17">
        <v>0</v>
      </c>
      <c r="KJ19" s="17"/>
      <c r="KK19" s="17"/>
      <c r="KL19" s="17"/>
      <c r="KM19" s="17">
        <v>0</v>
      </c>
      <c r="KN19" s="17"/>
      <c r="KO19" s="17"/>
      <c r="KP19" s="17"/>
      <c r="KQ19" s="17">
        <v>0</v>
      </c>
      <c r="KR19" s="17"/>
      <c r="KS19" s="17"/>
      <c r="KT19" s="17"/>
      <c r="KU19" s="17">
        <v>0</v>
      </c>
      <c r="KV19" s="17"/>
      <c r="KW19" s="17"/>
      <c r="KX19" s="17"/>
      <c r="KY19" s="17">
        <v>0</v>
      </c>
      <c r="KZ19" s="17"/>
      <c r="LA19" s="17"/>
      <c r="LB19" s="17"/>
      <c r="LC19" s="17">
        <v>0</v>
      </c>
      <c r="LD19" s="17">
        <v>4.5</v>
      </c>
      <c r="LE19" s="17">
        <v>3.99</v>
      </c>
      <c r="LF19" s="17">
        <v>3.9931199999999998</v>
      </c>
      <c r="LG19" s="17">
        <v>0.50688</v>
      </c>
      <c r="LH19" s="17">
        <v>127</v>
      </c>
      <c r="LI19" s="17">
        <v>61.46</v>
      </c>
      <c r="LJ19" s="17">
        <v>107.39400000000001</v>
      </c>
      <c r="LK19" s="17">
        <v>19.606000000000002</v>
      </c>
      <c r="LL19" s="17">
        <v>129.30000000000001</v>
      </c>
      <c r="LM19" s="17">
        <v>133.68</v>
      </c>
      <c r="LN19" s="17">
        <v>133.67995999999999</v>
      </c>
      <c r="LO19" s="17">
        <v>-4.3799599999999996</v>
      </c>
      <c r="LP19" s="17">
        <v>60.4</v>
      </c>
      <c r="LQ19" s="17">
        <v>67.459999999999994</v>
      </c>
      <c r="LR19" s="17">
        <v>67.461460000000002</v>
      </c>
      <c r="LS19" s="17">
        <v>-7.0614600000000003</v>
      </c>
      <c r="LT19" s="17">
        <v>77.900000000000006</v>
      </c>
      <c r="LU19" s="17">
        <v>78.569999999999993</v>
      </c>
      <c r="LV19" s="17">
        <v>78.567999999999998</v>
      </c>
      <c r="LW19" s="17">
        <v>-0.66800000000000004</v>
      </c>
      <c r="LX19" s="17">
        <v>18.2</v>
      </c>
      <c r="LY19" s="17">
        <v>22</v>
      </c>
      <c r="LZ19" s="17">
        <v>30.097560000000001</v>
      </c>
      <c r="MA19" s="17">
        <v>-11.89756</v>
      </c>
      <c r="MB19" s="17"/>
      <c r="MC19" s="17"/>
      <c r="MD19" s="17"/>
      <c r="ME19" s="17">
        <v>0</v>
      </c>
      <c r="MF19" s="17">
        <v>0</v>
      </c>
      <c r="MG19" s="17">
        <v>0</v>
      </c>
      <c r="MH19" s="17">
        <v>0</v>
      </c>
      <c r="MI19" s="17">
        <v>0</v>
      </c>
      <c r="MJ19" s="17"/>
      <c r="MK19" s="17"/>
      <c r="ML19" s="17"/>
      <c r="MM19" s="17">
        <v>0</v>
      </c>
      <c r="MN19" s="17"/>
      <c r="MO19" s="17"/>
      <c r="MP19" s="17"/>
      <c r="MQ19" s="17">
        <v>0</v>
      </c>
      <c r="MR19" s="17">
        <v>147.6</v>
      </c>
      <c r="MS19" s="17">
        <v>144.31333000000001</v>
      </c>
      <c r="MT19" s="17">
        <v>144.31267</v>
      </c>
      <c r="MU19" s="17">
        <v>3.2873299999999999</v>
      </c>
      <c r="MV19" s="17">
        <v>68.900000000000006</v>
      </c>
      <c r="MW19" s="17">
        <v>72.156670000000005</v>
      </c>
      <c r="MX19" s="17">
        <v>72.156329999999997</v>
      </c>
      <c r="MY19" s="17">
        <v>-3.2563300000000002</v>
      </c>
      <c r="MZ19" s="17">
        <v>0</v>
      </c>
      <c r="NA19" s="17">
        <v>0</v>
      </c>
      <c r="NB19" s="17"/>
      <c r="NC19" s="17">
        <v>0</v>
      </c>
      <c r="ND19" s="17"/>
      <c r="NE19" s="17"/>
      <c r="NF19" s="17"/>
      <c r="NG19" s="17">
        <v>0</v>
      </c>
      <c r="NH19" s="17"/>
      <c r="NI19" s="17"/>
      <c r="NJ19" s="17"/>
      <c r="NK19" s="17">
        <v>0</v>
      </c>
      <c r="NL19" s="17"/>
      <c r="NM19" s="17"/>
      <c r="NN19" s="17"/>
      <c r="NO19" s="17">
        <v>0</v>
      </c>
      <c r="NP19" s="17"/>
      <c r="NQ19" s="17"/>
      <c r="NR19" s="17"/>
      <c r="NS19" s="17">
        <v>0</v>
      </c>
      <c r="NT19" s="17"/>
      <c r="NU19" s="17"/>
      <c r="NV19" s="17"/>
      <c r="NW19" s="17">
        <v>0</v>
      </c>
      <c r="NX19" s="17"/>
      <c r="NY19" s="17"/>
      <c r="NZ19" s="17"/>
      <c r="OA19" s="17">
        <v>0</v>
      </c>
      <c r="OB19" s="17"/>
      <c r="OC19" s="17"/>
      <c r="OD19" s="17"/>
      <c r="OE19" s="17">
        <v>0</v>
      </c>
      <c r="OF19" s="17">
        <v>94.1</v>
      </c>
      <c r="OG19" s="17">
        <v>91.43</v>
      </c>
      <c r="OH19" s="17">
        <v>91.435000000000002</v>
      </c>
      <c r="OI19" s="17">
        <v>2.665</v>
      </c>
      <c r="OJ19" s="17">
        <v>0</v>
      </c>
      <c r="OK19" s="17">
        <v>0</v>
      </c>
      <c r="OL19" s="17">
        <v>0</v>
      </c>
      <c r="OM19" s="17">
        <v>0</v>
      </c>
      <c r="ON19" s="17">
        <v>0.1</v>
      </c>
      <c r="OO19" s="17">
        <v>9.0500000000000007</v>
      </c>
      <c r="OP19" s="17">
        <v>9.0510000000000002</v>
      </c>
      <c r="OQ19" s="17">
        <v>-8.9510000000000005</v>
      </c>
      <c r="OR19" s="17">
        <v>0</v>
      </c>
      <c r="OS19" s="17">
        <v>0</v>
      </c>
      <c r="OT19" s="17">
        <v>0</v>
      </c>
      <c r="OU19" s="17">
        <v>0</v>
      </c>
      <c r="OV19" s="17">
        <v>20</v>
      </c>
      <c r="OW19" s="17">
        <v>20</v>
      </c>
      <c r="OX19" s="17">
        <v>17.560980000000001</v>
      </c>
      <c r="OY19" s="17">
        <v>2.4390200000000002</v>
      </c>
      <c r="OZ19" s="17">
        <v>10</v>
      </c>
      <c r="PA19" s="17">
        <v>9.98</v>
      </c>
      <c r="PB19" s="17">
        <v>9.9830000000000005</v>
      </c>
      <c r="PC19" s="17">
        <v>1.7000000000000001E-2</v>
      </c>
      <c r="PD19" s="17">
        <v>5.4</v>
      </c>
      <c r="PE19" s="17">
        <v>5.67</v>
      </c>
      <c r="PF19" s="17">
        <v>5.67</v>
      </c>
      <c r="PG19" s="17">
        <v>-0.27</v>
      </c>
      <c r="PH19" s="17">
        <v>1.1000000000000001</v>
      </c>
      <c r="PI19" s="17">
        <v>1.23</v>
      </c>
      <c r="PJ19" s="17">
        <v>1.23</v>
      </c>
      <c r="PK19" s="17">
        <v>-0.13</v>
      </c>
      <c r="PL19" s="17">
        <v>3.3</v>
      </c>
      <c r="PM19" s="17">
        <v>3.4</v>
      </c>
      <c r="PN19" s="17">
        <v>3.4</v>
      </c>
      <c r="PO19" s="17">
        <v>-0.1</v>
      </c>
      <c r="PP19" s="17">
        <v>5</v>
      </c>
      <c r="PQ19" s="17">
        <v>5</v>
      </c>
      <c r="PR19" s="17">
        <v>5</v>
      </c>
      <c r="PS19" s="17">
        <v>0</v>
      </c>
      <c r="PT19" s="17">
        <v>20</v>
      </c>
      <c r="PU19" s="17">
        <v>19.510000000000002</v>
      </c>
      <c r="PV19" s="17">
        <v>19.5122</v>
      </c>
      <c r="PW19" s="17">
        <v>0.48780000000000001</v>
      </c>
      <c r="PX19" s="17">
        <v>20</v>
      </c>
      <c r="PY19" s="17">
        <v>19.510000000000002</v>
      </c>
      <c r="PZ19" s="17">
        <v>19.5122</v>
      </c>
      <c r="QA19" s="17">
        <v>0.48780000000000001</v>
      </c>
      <c r="QB19" s="17">
        <v>18.7</v>
      </c>
      <c r="QC19" s="17">
        <v>17.559999999999999</v>
      </c>
      <c r="QD19" s="17">
        <v>17.560980000000001</v>
      </c>
      <c r="QE19" s="17">
        <v>1.1390199999999999</v>
      </c>
      <c r="QF19" s="17">
        <v>3.6</v>
      </c>
      <c r="QG19" s="17">
        <v>3.5</v>
      </c>
      <c r="QH19" s="17">
        <v>3.5</v>
      </c>
      <c r="QI19" s="17">
        <v>0.1</v>
      </c>
      <c r="QJ19" s="17">
        <v>9.3000000000000007</v>
      </c>
      <c r="QK19" s="17">
        <v>9.1999999999999993</v>
      </c>
      <c r="QL19" s="17">
        <v>9.1999999999999993</v>
      </c>
      <c r="QM19" s="17">
        <v>0.1</v>
      </c>
      <c r="QN19" s="17">
        <v>0</v>
      </c>
      <c r="QO19" s="17">
        <v>0</v>
      </c>
      <c r="QP19" s="17">
        <v>0</v>
      </c>
      <c r="QQ19" s="17">
        <v>0</v>
      </c>
      <c r="QR19" s="17">
        <v>0</v>
      </c>
      <c r="QS19" s="17">
        <v>0</v>
      </c>
      <c r="QT19" s="17">
        <v>0</v>
      </c>
      <c r="QU19" s="17">
        <v>0</v>
      </c>
      <c r="QV19" s="17">
        <v>30.6</v>
      </c>
      <c r="QW19" s="17">
        <v>20.079999999999998</v>
      </c>
      <c r="QX19" s="17">
        <v>20.082000000000001</v>
      </c>
      <c r="QY19" s="17">
        <v>10.518000000000001</v>
      </c>
      <c r="QZ19" s="17">
        <v>77.400000000000006</v>
      </c>
      <c r="RA19" s="17">
        <v>52.67</v>
      </c>
      <c r="RB19" s="17">
        <v>52.665999999999997</v>
      </c>
      <c r="RC19" s="17">
        <v>24.734000000000002</v>
      </c>
      <c r="RD19" s="17"/>
      <c r="RE19" s="17"/>
      <c r="RF19" s="17"/>
      <c r="RG19" s="17">
        <v>0</v>
      </c>
      <c r="RH19" s="17"/>
      <c r="RI19" s="17"/>
      <c r="RJ19" s="17"/>
      <c r="RK19" s="17">
        <v>0</v>
      </c>
      <c r="RL19" s="17">
        <v>2.2000000000000002</v>
      </c>
      <c r="RM19" s="17">
        <v>2.4</v>
      </c>
      <c r="RN19" s="17">
        <v>2.4</v>
      </c>
      <c r="RO19" s="17">
        <v>-0.2</v>
      </c>
      <c r="RP19" s="17"/>
      <c r="RQ19" s="17"/>
      <c r="RR19" s="17"/>
      <c r="RS19" s="17">
        <v>0</v>
      </c>
      <c r="RT19" s="17">
        <v>0</v>
      </c>
      <c r="RU19" s="17">
        <v>0</v>
      </c>
      <c r="RV19" s="17">
        <v>0</v>
      </c>
      <c r="RW19" s="17">
        <v>0</v>
      </c>
      <c r="RX19" s="17">
        <v>2.4</v>
      </c>
      <c r="RY19" s="17">
        <v>2.4</v>
      </c>
      <c r="RZ19" s="17">
        <v>2.4</v>
      </c>
      <c r="SA19" s="17">
        <v>0</v>
      </c>
      <c r="SB19" s="17">
        <v>13.2</v>
      </c>
      <c r="SC19" s="17">
        <v>19.87</v>
      </c>
      <c r="SD19" s="17">
        <v>17.50244</v>
      </c>
      <c r="SE19" s="17">
        <v>-4.3024399999999998</v>
      </c>
      <c r="SF19" s="17">
        <v>3.1</v>
      </c>
      <c r="SG19" s="17">
        <v>2</v>
      </c>
      <c r="SH19" s="17">
        <v>2</v>
      </c>
      <c r="SI19" s="17">
        <v>1.1000000000000001</v>
      </c>
      <c r="SJ19" s="17"/>
      <c r="SK19" s="17">
        <v>0.7</v>
      </c>
      <c r="SL19" s="17">
        <v>0.7</v>
      </c>
      <c r="SM19" s="17">
        <v>-0.7</v>
      </c>
      <c r="SN19" s="17">
        <v>19.5</v>
      </c>
      <c r="SO19" s="17">
        <v>19.12</v>
      </c>
      <c r="SP19" s="17">
        <v>19.121949999999998</v>
      </c>
      <c r="SQ19" s="17">
        <v>0.37805</v>
      </c>
      <c r="SR19" s="17">
        <v>9.6999999999999993</v>
      </c>
      <c r="SS19" s="17">
        <v>9.5</v>
      </c>
      <c r="ST19" s="17">
        <v>9.5</v>
      </c>
      <c r="SU19" s="17">
        <v>0.2</v>
      </c>
      <c r="SV19" s="17">
        <v>16</v>
      </c>
      <c r="SW19" s="17">
        <v>16.59</v>
      </c>
      <c r="SX19" s="17">
        <v>16.585370000000001</v>
      </c>
      <c r="SY19" s="17">
        <v>-0.58536999999999995</v>
      </c>
      <c r="SZ19" s="17">
        <v>20.2</v>
      </c>
      <c r="TA19" s="17">
        <v>19.510000000000002</v>
      </c>
      <c r="TB19" s="17">
        <v>19.5122</v>
      </c>
      <c r="TC19" s="17">
        <v>0.68779999999999997</v>
      </c>
      <c r="TD19" s="17">
        <v>20</v>
      </c>
      <c r="TE19" s="17">
        <v>19.32</v>
      </c>
      <c r="TF19" s="17">
        <v>19.317070000000001</v>
      </c>
      <c r="TG19" s="17">
        <v>0.68293000000000004</v>
      </c>
      <c r="TH19" s="17">
        <v>6</v>
      </c>
      <c r="TI19" s="17">
        <v>13.65</v>
      </c>
      <c r="TJ19" s="17">
        <v>13.648999999999999</v>
      </c>
      <c r="TK19" s="17">
        <v>-7.649</v>
      </c>
      <c r="TL19" s="17">
        <v>21.4</v>
      </c>
      <c r="TM19" s="17">
        <v>12.49</v>
      </c>
      <c r="TN19" s="17">
        <v>12.486000000000001</v>
      </c>
      <c r="TO19" s="17">
        <v>8.9139999999999997</v>
      </c>
      <c r="TP19" s="17">
        <v>0</v>
      </c>
      <c r="TQ19" s="17">
        <v>0</v>
      </c>
      <c r="TR19" s="17">
        <v>0</v>
      </c>
      <c r="TS19" s="17">
        <v>0</v>
      </c>
      <c r="TT19" s="17">
        <v>55.9</v>
      </c>
      <c r="TU19" s="17">
        <v>46.82</v>
      </c>
      <c r="TV19" s="17">
        <v>46.825000000000003</v>
      </c>
      <c r="TW19" s="17">
        <v>9.0749999999999993</v>
      </c>
      <c r="TX19" s="17">
        <v>79.599999999999994</v>
      </c>
      <c r="TY19" s="17">
        <v>66.430000000000007</v>
      </c>
      <c r="TZ19" s="17">
        <v>66.426000000000002</v>
      </c>
      <c r="UA19" s="17">
        <v>13.173999999999999</v>
      </c>
      <c r="UB19" s="17">
        <v>4.8</v>
      </c>
      <c r="UC19" s="17">
        <v>3.68</v>
      </c>
      <c r="UD19" s="17">
        <v>3.6789999999999998</v>
      </c>
      <c r="UE19" s="17">
        <v>1.121</v>
      </c>
      <c r="UF19" s="17">
        <v>0.5</v>
      </c>
      <c r="UG19" s="17">
        <v>2.4700000000000002</v>
      </c>
      <c r="UH19" s="17">
        <v>2.4710000000000001</v>
      </c>
      <c r="UI19" s="17">
        <v>-1.9710000000000001</v>
      </c>
      <c r="UJ19" s="17">
        <v>20.9</v>
      </c>
      <c r="UK19" s="17">
        <v>19.510000000000002</v>
      </c>
      <c r="UL19" s="17">
        <v>19.5122</v>
      </c>
      <c r="UM19" s="17">
        <v>1.3877999999999999</v>
      </c>
      <c r="UN19" s="17">
        <v>6.6</v>
      </c>
      <c r="UO19" s="17">
        <v>8</v>
      </c>
      <c r="UP19" s="17">
        <v>8</v>
      </c>
      <c r="UQ19" s="17">
        <v>-1.4</v>
      </c>
      <c r="UR19" s="17">
        <v>8.6999999999999993</v>
      </c>
      <c r="US19" s="17">
        <v>7.9</v>
      </c>
      <c r="UT19" s="17">
        <v>7.9</v>
      </c>
      <c r="UU19" s="17">
        <v>0.8</v>
      </c>
      <c r="UV19" s="17">
        <v>20.399999999999999</v>
      </c>
      <c r="UW19" s="17">
        <v>19.510000000000002</v>
      </c>
      <c r="UX19" s="17">
        <v>19.5122</v>
      </c>
      <c r="UY19" s="17">
        <v>0.88780000000000003</v>
      </c>
      <c r="UZ19" s="17">
        <v>20.399999999999999</v>
      </c>
      <c r="VA19" s="17">
        <v>19.510000000000002</v>
      </c>
      <c r="VB19" s="17">
        <v>19.5122</v>
      </c>
      <c r="VC19" s="17">
        <v>0.88780000000000003</v>
      </c>
      <c r="VD19" s="17">
        <v>20.2</v>
      </c>
      <c r="VE19" s="17">
        <v>19.510000000000002</v>
      </c>
      <c r="VF19" s="17">
        <v>19.5122</v>
      </c>
      <c r="VG19" s="17">
        <v>0.68779999999999997</v>
      </c>
      <c r="VH19" s="17">
        <v>0</v>
      </c>
      <c r="VI19" s="17">
        <v>4.99</v>
      </c>
      <c r="VJ19" s="17">
        <v>4.9880000000000004</v>
      </c>
      <c r="VK19" s="17">
        <v>-4.9880000000000004</v>
      </c>
      <c r="VL19" s="17">
        <v>0</v>
      </c>
      <c r="VM19" s="17">
        <v>0</v>
      </c>
      <c r="VN19" s="17">
        <v>0</v>
      </c>
      <c r="VO19" s="17">
        <v>0</v>
      </c>
      <c r="VP19" s="17">
        <v>0</v>
      </c>
      <c r="VQ19" s="17">
        <v>0</v>
      </c>
      <c r="VR19" s="17">
        <v>0</v>
      </c>
      <c r="VS19" s="17">
        <v>0</v>
      </c>
      <c r="VT19" s="17">
        <v>0</v>
      </c>
      <c r="VU19" s="17">
        <v>0</v>
      </c>
      <c r="VV19" s="17">
        <v>0</v>
      </c>
      <c r="VW19" s="17">
        <v>0</v>
      </c>
      <c r="VX19" s="17">
        <v>0.4</v>
      </c>
      <c r="VY19" s="17">
        <v>0.6</v>
      </c>
      <c r="VZ19" s="17">
        <v>0.6</v>
      </c>
      <c r="WA19" s="17">
        <v>-0.2</v>
      </c>
      <c r="WB19" s="17">
        <v>13.9</v>
      </c>
      <c r="WC19" s="17">
        <v>35.299999999999997</v>
      </c>
      <c r="WD19" s="17">
        <v>43.308</v>
      </c>
      <c r="WE19" s="17">
        <v>-29.408000000000001</v>
      </c>
      <c r="WF19" s="17">
        <v>16.3</v>
      </c>
      <c r="WG19" s="17">
        <v>23.8</v>
      </c>
      <c r="WH19" s="17">
        <v>35.817</v>
      </c>
      <c r="WI19" s="17">
        <v>-19.516999999999999</v>
      </c>
      <c r="WJ19" s="17">
        <v>0</v>
      </c>
      <c r="WK19" s="17">
        <v>0</v>
      </c>
      <c r="WL19" s="17">
        <v>0</v>
      </c>
      <c r="WM19" s="17">
        <v>0</v>
      </c>
      <c r="WN19" s="17">
        <v>0</v>
      </c>
      <c r="WO19" s="17">
        <v>0</v>
      </c>
      <c r="WP19" s="17">
        <v>0</v>
      </c>
      <c r="WQ19" s="17">
        <v>0</v>
      </c>
      <c r="WR19" s="17">
        <v>9.5</v>
      </c>
      <c r="WS19" s="17">
        <v>9.4</v>
      </c>
      <c r="WT19" s="17">
        <v>9.4</v>
      </c>
      <c r="WU19" s="17">
        <v>0.1</v>
      </c>
      <c r="WV19" s="17">
        <v>20</v>
      </c>
      <c r="WW19" s="17">
        <v>19.32</v>
      </c>
      <c r="WX19" s="17">
        <v>19.317070000000001</v>
      </c>
      <c r="WY19" s="17">
        <v>0.68293000000000004</v>
      </c>
      <c r="WZ19" s="17">
        <v>0</v>
      </c>
      <c r="XA19" s="17">
        <v>0</v>
      </c>
      <c r="XB19" s="17"/>
      <c r="XC19" s="17">
        <v>0</v>
      </c>
      <c r="XD19" s="17">
        <v>37.4</v>
      </c>
      <c r="XE19" s="17">
        <v>38</v>
      </c>
      <c r="XF19" s="17">
        <v>40</v>
      </c>
      <c r="XG19" s="17">
        <v>-2.6</v>
      </c>
      <c r="XH19" s="17"/>
      <c r="XI19" s="17"/>
      <c r="XJ19" s="17">
        <v>15</v>
      </c>
      <c r="XK19" s="17">
        <v>-15</v>
      </c>
      <c r="XL19" s="17">
        <v>29.7</v>
      </c>
      <c r="XM19" s="17">
        <v>28.32</v>
      </c>
      <c r="XN19" s="17">
        <v>29.184000000000001</v>
      </c>
      <c r="XO19" s="17">
        <v>0.51600000000000001</v>
      </c>
      <c r="XP19" s="17">
        <v>3.3</v>
      </c>
      <c r="XQ19" s="17">
        <v>3.68</v>
      </c>
      <c r="XR19" s="17">
        <v>2.8159999999999998</v>
      </c>
      <c r="XS19" s="17">
        <v>0.48399999999999999</v>
      </c>
      <c r="XT19" s="17"/>
      <c r="XU19" s="17"/>
      <c r="XV19" s="17"/>
      <c r="XW19" s="17">
        <v>0</v>
      </c>
      <c r="XX19" s="17"/>
      <c r="XY19" s="17"/>
      <c r="XZ19" s="17"/>
      <c r="YA19" s="17">
        <v>0</v>
      </c>
      <c r="YB19" s="17"/>
      <c r="YC19" s="17"/>
      <c r="YD19" s="17"/>
      <c r="YE19" s="17">
        <v>0</v>
      </c>
    </row>
    <row r="20" spans="1:655" ht="24" customHeight="1" x14ac:dyDescent="0.35">
      <c r="A20" s="1"/>
      <c r="B20" s="16" t="s">
        <v>58</v>
      </c>
      <c r="C20" s="16" t="s">
        <v>795</v>
      </c>
      <c r="D20" s="17"/>
      <c r="E20" s="17"/>
      <c r="F20" s="17"/>
      <c r="G20" s="17">
        <v>0</v>
      </c>
      <c r="H20" s="17"/>
      <c r="I20" s="17"/>
      <c r="J20" s="17"/>
      <c r="K20" s="17">
        <v>0</v>
      </c>
      <c r="L20" s="17">
        <v>100.37</v>
      </c>
      <c r="M20" s="17">
        <v>105</v>
      </c>
      <c r="N20" s="17">
        <v>105</v>
      </c>
      <c r="O20" s="17">
        <v>-4.63</v>
      </c>
      <c r="P20" s="17">
        <v>602.20000000000005</v>
      </c>
      <c r="Q20" s="17">
        <v>597.07000000000005</v>
      </c>
      <c r="R20" s="17">
        <v>597.06966999999997</v>
      </c>
      <c r="S20" s="17">
        <v>5.1303299999999998</v>
      </c>
      <c r="T20" s="17">
        <v>201</v>
      </c>
      <c r="U20" s="17">
        <v>195.18</v>
      </c>
      <c r="V20" s="17">
        <v>195.18487999999999</v>
      </c>
      <c r="W20" s="17">
        <v>5.8151200000000003</v>
      </c>
      <c r="X20" s="17"/>
      <c r="Y20" s="17"/>
      <c r="Z20" s="17"/>
      <c r="AA20" s="17">
        <v>0</v>
      </c>
      <c r="AB20" s="17"/>
      <c r="AC20" s="17"/>
      <c r="AD20" s="17"/>
      <c r="AE20" s="17">
        <v>0</v>
      </c>
      <c r="AF20" s="17">
        <v>90.2</v>
      </c>
      <c r="AG20" s="17">
        <v>92.22</v>
      </c>
      <c r="AH20" s="17">
        <v>92.226339999999993</v>
      </c>
      <c r="AI20" s="17">
        <v>-2.0263399999999998</v>
      </c>
      <c r="AJ20" s="17">
        <v>167.7</v>
      </c>
      <c r="AK20" s="17">
        <v>172.29</v>
      </c>
      <c r="AL20" s="17">
        <v>172.29338999999999</v>
      </c>
      <c r="AM20" s="17">
        <v>-4.5933900000000003</v>
      </c>
      <c r="AN20" s="17"/>
      <c r="AO20" s="17"/>
      <c r="AP20" s="17"/>
      <c r="AQ20" s="17">
        <v>0</v>
      </c>
      <c r="AR20" s="17"/>
      <c r="AS20" s="17"/>
      <c r="AT20" s="17"/>
      <c r="AU20" s="17">
        <v>0</v>
      </c>
      <c r="AV20" s="17">
        <v>143.80000000000001</v>
      </c>
      <c r="AW20" s="17">
        <v>116.66667</v>
      </c>
      <c r="AX20" s="17">
        <v>116.66667</v>
      </c>
      <c r="AY20" s="17">
        <v>27.133330000000001</v>
      </c>
      <c r="AZ20" s="17">
        <v>144.9</v>
      </c>
      <c r="BA20" s="17">
        <v>116.66667</v>
      </c>
      <c r="BB20" s="17">
        <v>116.66667</v>
      </c>
      <c r="BC20" s="17">
        <v>28.233329999999999</v>
      </c>
      <c r="BD20" s="17">
        <v>144.30000000000001</v>
      </c>
      <c r="BE20" s="17">
        <v>116.66667</v>
      </c>
      <c r="BF20" s="17">
        <v>116.66667</v>
      </c>
      <c r="BG20" s="17">
        <v>27.633330000000001</v>
      </c>
      <c r="BH20" s="17">
        <v>232.3</v>
      </c>
      <c r="BI20" s="17">
        <v>175</v>
      </c>
      <c r="BJ20" s="17">
        <v>175</v>
      </c>
      <c r="BK20" s="17">
        <v>57.3</v>
      </c>
      <c r="BL20" s="17">
        <v>210.5</v>
      </c>
      <c r="BM20" s="17">
        <v>161.22667000000001</v>
      </c>
      <c r="BN20" s="17">
        <v>171.97003000000001</v>
      </c>
      <c r="BO20" s="17">
        <v>38.529969999999999</v>
      </c>
      <c r="BP20" s="17">
        <v>110.4</v>
      </c>
      <c r="BQ20" s="17">
        <v>80.613330000000005</v>
      </c>
      <c r="BR20" s="17">
        <v>85.985010000000003</v>
      </c>
      <c r="BS20" s="17">
        <v>24.41499</v>
      </c>
      <c r="BT20" s="17">
        <v>569.6</v>
      </c>
      <c r="BU20" s="17">
        <v>568.29999999999995</v>
      </c>
      <c r="BV20" s="17">
        <v>568.29854</v>
      </c>
      <c r="BW20" s="17">
        <v>1.3014600000000001</v>
      </c>
      <c r="BX20" s="17">
        <v>10.4</v>
      </c>
      <c r="BY20" s="17">
        <v>10.56</v>
      </c>
      <c r="BZ20" s="17">
        <v>10.561999999999999</v>
      </c>
      <c r="CA20" s="17">
        <v>-0.16200000000000001</v>
      </c>
      <c r="CB20" s="17"/>
      <c r="CC20" s="17"/>
      <c r="CD20" s="17"/>
      <c r="CE20" s="17">
        <v>0</v>
      </c>
      <c r="CF20" s="17"/>
      <c r="CG20" s="17"/>
      <c r="CH20" s="17"/>
      <c r="CI20" s="17">
        <v>0</v>
      </c>
      <c r="CJ20" s="17"/>
      <c r="CK20" s="17"/>
      <c r="CL20" s="17"/>
      <c r="CM20" s="17">
        <v>0</v>
      </c>
      <c r="CN20" s="17"/>
      <c r="CO20" s="17"/>
      <c r="CP20" s="17"/>
      <c r="CQ20" s="17">
        <v>0</v>
      </c>
      <c r="CR20" s="17">
        <v>166.4</v>
      </c>
      <c r="CS20" s="17">
        <v>164.71</v>
      </c>
      <c r="CT20" s="17">
        <v>164.70732000000001</v>
      </c>
      <c r="CU20" s="17">
        <v>1.69268</v>
      </c>
      <c r="CV20" s="17">
        <v>7.7</v>
      </c>
      <c r="CW20" s="17">
        <v>7.12</v>
      </c>
      <c r="CX20" s="17">
        <v>5.1346499999999997</v>
      </c>
      <c r="CY20" s="17">
        <v>2.56535</v>
      </c>
      <c r="CZ20" s="17">
        <v>3.7</v>
      </c>
      <c r="DA20" s="17">
        <v>3.91</v>
      </c>
      <c r="DB20" s="17">
        <v>2.8184800000000001</v>
      </c>
      <c r="DC20" s="17">
        <v>0.88151999999999997</v>
      </c>
      <c r="DD20" s="17">
        <v>0</v>
      </c>
      <c r="DE20" s="17">
        <v>0</v>
      </c>
      <c r="DF20" s="17"/>
      <c r="DG20" s="17">
        <v>0</v>
      </c>
      <c r="DH20" s="17">
        <v>6.7</v>
      </c>
      <c r="DI20" s="17">
        <v>6.88</v>
      </c>
      <c r="DJ20" s="17">
        <v>6.8787000000000003</v>
      </c>
      <c r="DK20" s="17">
        <v>-0.1787</v>
      </c>
      <c r="DL20" s="17">
        <v>10.1</v>
      </c>
      <c r="DM20" s="17">
        <v>10</v>
      </c>
      <c r="DN20" s="17">
        <v>9.9997900000000008</v>
      </c>
      <c r="DO20" s="17">
        <v>0.10020999999999999</v>
      </c>
      <c r="DP20" s="17">
        <v>86.1</v>
      </c>
      <c r="DQ20" s="17">
        <v>83.76</v>
      </c>
      <c r="DR20" s="17">
        <v>83.76379</v>
      </c>
      <c r="DS20" s="17">
        <v>2.3362099999999999</v>
      </c>
      <c r="DT20" s="17">
        <v>5</v>
      </c>
      <c r="DU20" s="17">
        <v>8.91</v>
      </c>
      <c r="DV20" s="17">
        <v>8.9130000000000003</v>
      </c>
      <c r="DW20" s="17">
        <v>-3.9129999999999998</v>
      </c>
      <c r="DX20" s="17"/>
      <c r="DY20" s="17"/>
      <c r="DZ20" s="17"/>
      <c r="EA20" s="17">
        <v>0</v>
      </c>
      <c r="EB20" s="17"/>
      <c r="EC20" s="17"/>
      <c r="ED20" s="17"/>
      <c r="EE20" s="17">
        <v>0</v>
      </c>
      <c r="EF20" s="17"/>
      <c r="EG20" s="17"/>
      <c r="EH20" s="17"/>
      <c r="EI20" s="17">
        <v>0</v>
      </c>
      <c r="EJ20" s="17">
        <v>111.5</v>
      </c>
      <c r="EK20" s="17">
        <v>112.91</v>
      </c>
      <c r="EL20" s="17">
        <v>112.90537</v>
      </c>
      <c r="EM20" s="17">
        <v>-1.40537</v>
      </c>
      <c r="EN20" s="17">
        <v>223.5</v>
      </c>
      <c r="EO20" s="17">
        <v>221.56</v>
      </c>
      <c r="EP20" s="17">
        <v>221.55625000000001</v>
      </c>
      <c r="EQ20" s="17">
        <v>1.9437500000000001</v>
      </c>
      <c r="ER20" s="17"/>
      <c r="ES20" s="17"/>
      <c r="ET20" s="17"/>
      <c r="EU20" s="17">
        <v>0</v>
      </c>
      <c r="EV20" s="17"/>
      <c r="EW20" s="17"/>
      <c r="EX20" s="17"/>
      <c r="EY20" s="17">
        <v>0</v>
      </c>
      <c r="EZ20" s="17"/>
      <c r="FA20" s="17"/>
      <c r="FB20" s="17"/>
      <c r="FC20" s="17">
        <v>0</v>
      </c>
      <c r="FD20" s="17">
        <v>6.4</v>
      </c>
      <c r="FE20" s="17">
        <v>6.39</v>
      </c>
      <c r="FF20" s="17">
        <v>6.39</v>
      </c>
      <c r="FG20" s="17">
        <v>0.01</v>
      </c>
      <c r="FH20" s="17">
        <v>415.3</v>
      </c>
      <c r="FI20" s="17">
        <v>403.99</v>
      </c>
      <c r="FJ20" s="17">
        <v>458.87804999999997</v>
      </c>
      <c r="FK20" s="17">
        <v>-43.578049999999998</v>
      </c>
      <c r="FL20" s="17">
        <v>76</v>
      </c>
      <c r="FM20" s="17">
        <v>79.38</v>
      </c>
      <c r="FN20" s="17">
        <v>79.38167</v>
      </c>
      <c r="FO20" s="17">
        <v>-3.3816700000000002</v>
      </c>
      <c r="FP20" s="17">
        <v>149</v>
      </c>
      <c r="FQ20" s="17">
        <v>148.63</v>
      </c>
      <c r="FR20" s="17">
        <v>148.62634</v>
      </c>
      <c r="FS20" s="17">
        <v>0.37365999999999999</v>
      </c>
      <c r="FT20" s="17">
        <v>42.5</v>
      </c>
      <c r="FU20" s="17">
        <v>41.5</v>
      </c>
      <c r="FV20" s="17">
        <v>41.498959999999997</v>
      </c>
      <c r="FW20" s="17">
        <v>1.0010399999999999</v>
      </c>
      <c r="FX20" s="17">
        <v>18.7</v>
      </c>
      <c r="FY20" s="17">
        <v>19.29</v>
      </c>
      <c r="FZ20" s="17">
        <v>19.28585</v>
      </c>
      <c r="GA20" s="17">
        <v>-0.58584999999999998</v>
      </c>
      <c r="GB20" s="17">
        <v>19.711290000000002</v>
      </c>
      <c r="GC20" s="17">
        <v>19.41</v>
      </c>
      <c r="GD20" s="17">
        <v>19.414629999999999</v>
      </c>
      <c r="GE20" s="17">
        <v>0.29665999999999998</v>
      </c>
      <c r="GF20" s="17">
        <v>90.9</v>
      </c>
      <c r="GG20" s="17">
        <v>87.66</v>
      </c>
      <c r="GH20" s="17">
        <v>87.657560000000004</v>
      </c>
      <c r="GI20" s="17">
        <v>3.2424400000000002</v>
      </c>
      <c r="GJ20" s="17">
        <v>0</v>
      </c>
      <c r="GK20" s="17">
        <v>30</v>
      </c>
      <c r="GL20" s="17">
        <v>30</v>
      </c>
      <c r="GM20" s="17">
        <v>-30</v>
      </c>
      <c r="GN20" s="17">
        <v>36.700000000000003</v>
      </c>
      <c r="GO20" s="17">
        <v>120</v>
      </c>
      <c r="GP20" s="17">
        <v>120</v>
      </c>
      <c r="GQ20" s="17">
        <v>-83.3</v>
      </c>
      <c r="GR20" s="17">
        <v>0</v>
      </c>
      <c r="GS20" s="17">
        <v>60</v>
      </c>
      <c r="GT20" s="17">
        <v>60</v>
      </c>
      <c r="GU20" s="17">
        <v>-60</v>
      </c>
      <c r="GV20" s="17">
        <v>108.5</v>
      </c>
      <c r="GW20" s="17">
        <v>110.91</v>
      </c>
      <c r="GX20" s="17">
        <v>25.962730000000001</v>
      </c>
      <c r="GY20" s="17">
        <v>82.537270000000007</v>
      </c>
      <c r="GZ20" s="17">
        <v>8.3000000000000007</v>
      </c>
      <c r="HA20" s="17">
        <v>8.16</v>
      </c>
      <c r="HB20" s="17">
        <v>9.09</v>
      </c>
      <c r="HC20" s="17">
        <v>-0.79</v>
      </c>
      <c r="HD20" s="17">
        <v>6.3</v>
      </c>
      <c r="HE20" s="17">
        <v>7.08</v>
      </c>
      <c r="HF20" s="17">
        <v>9.9490999999999996</v>
      </c>
      <c r="HG20" s="17">
        <v>-3.6490999999999998</v>
      </c>
      <c r="HH20" s="17">
        <v>46.1</v>
      </c>
      <c r="HI20" s="17">
        <v>47.27</v>
      </c>
      <c r="HJ20" s="17">
        <v>47.26634</v>
      </c>
      <c r="HK20" s="17">
        <v>-1.1663399999999999</v>
      </c>
      <c r="HL20" s="17">
        <v>6.3</v>
      </c>
      <c r="HM20" s="17">
        <v>0</v>
      </c>
      <c r="HN20" s="17">
        <v>0</v>
      </c>
      <c r="HO20" s="17">
        <v>6.3</v>
      </c>
      <c r="HP20" s="17">
        <v>3.8</v>
      </c>
      <c r="HQ20" s="17">
        <v>3.89</v>
      </c>
      <c r="HR20" s="17">
        <v>3.8872599999999999</v>
      </c>
      <c r="HS20" s="17">
        <v>-8.7260000000000004E-2</v>
      </c>
      <c r="HT20" s="17">
        <v>38</v>
      </c>
      <c r="HU20" s="17">
        <v>34.42</v>
      </c>
      <c r="HV20" s="17">
        <v>34.419510000000002</v>
      </c>
      <c r="HW20" s="17">
        <v>3.5804900000000002</v>
      </c>
      <c r="HX20" s="17">
        <v>176</v>
      </c>
      <c r="HY20" s="17">
        <v>171.54</v>
      </c>
      <c r="HZ20" s="17">
        <v>171.54185000000001</v>
      </c>
      <c r="IA20" s="17">
        <v>4.4581499999999998</v>
      </c>
      <c r="IB20" s="17">
        <v>41.1</v>
      </c>
      <c r="IC20" s="17">
        <v>85.48</v>
      </c>
      <c r="ID20" s="17">
        <v>75.3</v>
      </c>
      <c r="IE20" s="17">
        <v>-34.200000000000003</v>
      </c>
      <c r="IF20" s="17"/>
      <c r="IG20" s="17"/>
      <c r="IH20" s="17"/>
      <c r="II20" s="17">
        <v>0</v>
      </c>
      <c r="IJ20" s="17"/>
      <c r="IK20" s="17"/>
      <c r="IL20" s="17"/>
      <c r="IM20" s="17">
        <v>0</v>
      </c>
      <c r="IN20" s="17">
        <v>0</v>
      </c>
      <c r="IO20" s="17">
        <v>0</v>
      </c>
      <c r="IP20" s="17">
        <v>0</v>
      </c>
      <c r="IQ20" s="17">
        <v>0</v>
      </c>
      <c r="IR20" s="17"/>
      <c r="IS20" s="17"/>
      <c r="IT20" s="17"/>
      <c r="IU20" s="17">
        <v>0</v>
      </c>
      <c r="IV20" s="17"/>
      <c r="IW20" s="17"/>
      <c r="IX20" s="17"/>
      <c r="IY20" s="17">
        <v>0</v>
      </c>
      <c r="IZ20" s="17"/>
      <c r="JA20" s="17"/>
      <c r="JB20" s="17"/>
      <c r="JC20" s="17">
        <v>0</v>
      </c>
      <c r="JD20" s="17">
        <v>86.9</v>
      </c>
      <c r="JE20" s="17">
        <v>0</v>
      </c>
      <c r="JF20" s="17">
        <v>0</v>
      </c>
      <c r="JG20" s="17">
        <v>86.9</v>
      </c>
      <c r="JH20" s="17">
        <v>0</v>
      </c>
      <c r="JI20" s="17"/>
      <c r="JJ20" s="17"/>
      <c r="JK20" s="17">
        <v>0</v>
      </c>
      <c r="JL20" s="17">
        <v>0</v>
      </c>
      <c r="JM20" s="17">
        <v>0</v>
      </c>
      <c r="JN20" s="17">
        <v>0</v>
      </c>
      <c r="JO20" s="17">
        <v>0</v>
      </c>
      <c r="JP20" s="17">
        <v>138.69999999999999</v>
      </c>
      <c r="JQ20" s="17">
        <v>136.66667000000001</v>
      </c>
      <c r="JR20" s="17">
        <v>136.66667000000001</v>
      </c>
      <c r="JS20" s="17">
        <v>2.0333299999999999</v>
      </c>
      <c r="JT20" s="17">
        <v>67.599999999999994</v>
      </c>
      <c r="JU20" s="17">
        <v>68.333330000000004</v>
      </c>
      <c r="JV20" s="17">
        <v>68.333330000000004</v>
      </c>
      <c r="JW20" s="17">
        <v>-0.73333000000000004</v>
      </c>
      <c r="JX20" s="17">
        <v>0</v>
      </c>
      <c r="JY20" s="17">
        <v>0</v>
      </c>
      <c r="JZ20" s="17">
        <v>0</v>
      </c>
      <c r="KA20" s="17">
        <v>0</v>
      </c>
      <c r="KB20" s="17"/>
      <c r="KC20" s="17"/>
      <c r="KD20" s="17"/>
      <c r="KE20" s="17">
        <v>0</v>
      </c>
      <c r="KF20" s="17"/>
      <c r="KG20" s="17"/>
      <c r="KH20" s="17"/>
      <c r="KI20" s="17">
        <v>0</v>
      </c>
      <c r="KJ20" s="17"/>
      <c r="KK20" s="17"/>
      <c r="KL20" s="17"/>
      <c r="KM20" s="17">
        <v>0</v>
      </c>
      <c r="KN20" s="17"/>
      <c r="KO20" s="17"/>
      <c r="KP20" s="17"/>
      <c r="KQ20" s="17">
        <v>0</v>
      </c>
      <c r="KR20" s="17"/>
      <c r="KS20" s="17"/>
      <c r="KT20" s="17"/>
      <c r="KU20" s="17">
        <v>0</v>
      </c>
      <c r="KV20" s="17"/>
      <c r="KW20" s="17"/>
      <c r="KX20" s="17"/>
      <c r="KY20" s="17">
        <v>0</v>
      </c>
      <c r="KZ20" s="17"/>
      <c r="LA20" s="17"/>
      <c r="LB20" s="17"/>
      <c r="LC20" s="17">
        <v>0</v>
      </c>
      <c r="LD20" s="17">
        <v>4.5</v>
      </c>
      <c r="LE20" s="17">
        <v>3.99</v>
      </c>
      <c r="LF20" s="17">
        <v>3.9931199999999998</v>
      </c>
      <c r="LG20" s="17">
        <v>0.50688</v>
      </c>
      <c r="LH20" s="17">
        <v>133.80000000000001</v>
      </c>
      <c r="LI20" s="17">
        <v>129.66999999999999</v>
      </c>
      <c r="LJ20" s="17">
        <v>107.39400000000001</v>
      </c>
      <c r="LK20" s="17">
        <v>26.405999999999999</v>
      </c>
      <c r="LL20" s="17">
        <v>133.19999999999999</v>
      </c>
      <c r="LM20" s="17">
        <v>133.68</v>
      </c>
      <c r="LN20" s="17">
        <v>133.67995999999999</v>
      </c>
      <c r="LO20" s="17">
        <v>-0.47996</v>
      </c>
      <c r="LP20" s="17">
        <v>62.5</v>
      </c>
      <c r="LQ20" s="17">
        <v>67.459999999999994</v>
      </c>
      <c r="LR20" s="17">
        <v>67.461460000000002</v>
      </c>
      <c r="LS20" s="17">
        <v>-4.9614599999999998</v>
      </c>
      <c r="LT20" s="17">
        <v>78.5</v>
      </c>
      <c r="LU20" s="17">
        <v>78.569999999999993</v>
      </c>
      <c r="LV20" s="17">
        <v>78.567999999999998</v>
      </c>
      <c r="LW20" s="17">
        <v>-6.8000000000000005E-2</v>
      </c>
      <c r="LX20" s="17">
        <v>19.100000000000001</v>
      </c>
      <c r="LY20" s="17">
        <v>22</v>
      </c>
      <c r="LZ20" s="17">
        <v>30.097560000000001</v>
      </c>
      <c r="MA20" s="17">
        <v>-10.99756</v>
      </c>
      <c r="MB20" s="17"/>
      <c r="MC20" s="17"/>
      <c r="MD20" s="17"/>
      <c r="ME20" s="17">
        <v>0</v>
      </c>
      <c r="MF20" s="17">
        <v>0</v>
      </c>
      <c r="MG20" s="17">
        <v>0</v>
      </c>
      <c r="MH20" s="17">
        <v>0</v>
      </c>
      <c r="MI20" s="17">
        <v>0</v>
      </c>
      <c r="MJ20" s="17"/>
      <c r="MK20" s="17"/>
      <c r="ML20" s="17"/>
      <c r="MM20" s="17">
        <v>0</v>
      </c>
      <c r="MN20" s="17"/>
      <c r="MO20" s="17"/>
      <c r="MP20" s="17"/>
      <c r="MQ20" s="17">
        <v>0</v>
      </c>
      <c r="MR20" s="17">
        <v>148.4</v>
      </c>
      <c r="MS20" s="17">
        <v>144.31333000000001</v>
      </c>
      <c r="MT20" s="17">
        <v>144.31267</v>
      </c>
      <c r="MU20" s="17">
        <v>4.0873299999999997</v>
      </c>
      <c r="MV20" s="17">
        <v>68.599999999999994</v>
      </c>
      <c r="MW20" s="17">
        <v>72.156670000000005</v>
      </c>
      <c r="MX20" s="17">
        <v>72.156329999999997</v>
      </c>
      <c r="MY20" s="17">
        <v>-3.55633</v>
      </c>
      <c r="MZ20" s="17">
        <v>0</v>
      </c>
      <c r="NA20" s="17">
        <v>0</v>
      </c>
      <c r="NB20" s="17"/>
      <c r="NC20" s="17">
        <v>0</v>
      </c>
      <c r="ND20" s="17"/>
      <c r="NE20" s="17"/>
      <c r="NF20" s="17"/>
      <c r="NG20" s="17">
        <v>0</v>
      </c>
      <c r="NH20" s="17"/>
      <c r="NI20" s="17"/>
      <c r="NJ20" s="17"/>
      <c r="NK20" s="17">
        <v>0</v>
      </c>
      <c r="NL20" s="17"/>
      <c r="NM20" s="17"/>
      <c r="NN20" s="17"/>
      <c r="NO20" s="17">
        <v>0</v>
      </c>
      <c r="NP20" s="17"/>
      <c r="NQ20" s="17"/>
      <c r="NR20" s="17"/>
      <c r="NS20" s="17">
        <v>0</v>
      </c>
      <c r="NT20" s="17"/>
      <c r="NU20" s="17"/>
      <c r="NV20" s="17"/>
      <c r="NW20" s="17">
        <v>0</v>
      </c>
      <c r="NX20" s="17"/>
      <c r="NY20" s="17"/>
      <c r="NZ20" s="17"/>
      <c r="OA20" s="17">
        <v>0</v>
      </c>
      <c r="OB20" s="17"/>
      <c r="OC20" s="17"/>
      <c r="OD20" s="17"/>
      <c r="OE20" s="17">
        <v>0</v>
      </c>
      <c r="OF20" s="17">
        <v>91</v>
      </c>
      <c r="OG20" s="17">
        <v>89.85</v>
      </c>
      <c r="OH20" s="17">
        <v>89.846000000000004</v>
      </c>
      <c r="OI20" s="17">
        <v>1.1539999999999999</v>
      </c>
      <c r="OJ20" s="17">
        <v>0</v>
      </c>
      <c r="OK20" s="17">
        <v>0</v>
      </c>
      <c r="OL20" s="17">
        <v>0</v>
      </c>
      <c r="OM20" s="17">
        <v>0</v>
      </c>
      <c r="ON20" s="17">
        <v>1.6</v>
      </c>
      <c r="OO20" s="17">
        <v>9.27</v>
      </c>
      <c r="OP20" s="17">
        <v>9.2739999999999991</v>
      </c>
      <c r="OQ20" s="17">
        <v>-7.6740000000000004</v>
      </c>
      <c r="OR20" s="17">
        <v>0</v>
      </c>
      <c r="OS20" s="17">
        <v>0</v>
      </c>
      <c r="OT20" s="17">
        <v>0</v>
      </c>
      <c r="OU20" s="17">
        <v>0</v>
      </c>
      <c r="OV20" s="17">
        <v>20</v>
      </c>
      <c r="OW20" s="17">
        <v>20</v>
      </c>
      <c r="OX20" s="17">
        <v>17.560980000000001</v>
      </c>
      <c r="OY20" s="17">
        <v>2.4390200000000002</v>
      </c>
      <c r="OZ20" s="17">
        <v>9.9</v>
      </c>
      <c r="PA20" s="17">
        <v>9.98</v>
      </c>
      <c r="PB20" s="17">
        <v>9.9830000000000005</v>
      </c>
      <c r="PC20" s="17">
        <v>-8.3000000000000004E-2</v>
      </c>
      <c r="PD20" s="17">
        <v>5.3</v>
      </c>
      <c r="PE20" s="17">
        <v>5.67</v>
      </c>
      <c r="PF20" s="17">
        <v>5.67</v>
      </c>
      <c r="PG20" s="17">
        <v>-0.37</v>
      </c>
      <c r="PH20" s="17">
        <v>1.1000000000000001</v>
      </c>
      <c r="PI20" s="17">
        <v>1.23</v>
      </c>
      <c r="PJ20" s="17">
        <v>1.23</v>
      </c>
      <c r="PK20" s="17">
        <v>-0.13</v>
      </c>
      <c r="PL20" s="17">
        <v>3.4</v>
      </c>
      <c r="PM20" s="17">
        <v>3.4</v>
      </c>
      <c r="PN20" s="17">
        <v>3.4</v>
      </c>
      <c r="PO20" s="17">
        <v>0</v>
      </c>
      <c r="PP20" s="17">
        <v>5</v>
      </c>
      <c r="PQ20" s="17">
        <v>5</v>
      </c>
      <c r="PR20" s="17">
        <v>5</v>
      </c>
      <c r="PS20" s="17">
        <v>0</v>
      </c>
      <c r="PT20" s="17">
        <v>20.6</v>
      </c>
      <c r="PU20" s="17">
        <v>19.510000000000002</v>
      </c>
      <c r="PV20" s="17">
        <v>19.5122</v>
      </c>
      <c r="PW20" s="17">
        <v>1.0878000000000001</v>
      </c>
      <c r="PX20" s="17">
        <v>20</v>
      </c>
      <c r="PY20" s="17">
        <v>19.510000000000002</v>
      </c>
      <c r="PZ20" s="17">
        <v>19.5122</v>
      </c>
      <c r="QA20" s="17">
        <v>0.48780000000000001</v>
      </c>
      <c r="QB20" s="17">
        <v>18.7</v>
      </c>
      <c r="QC20" s="17">
        <v>17.559999999999999</v>
      </c>
      <c r="QD20" s="17">
        <v>17.560980000000001</v>
      </c>
      <c r="QE20" s="17">
        <v>1.1390199999999999</v>
      </c>
      <c r="QF20" s="17">
        <v>3.6</v>
      </c>
      <c r="QG20" s="17">
        <v>3.5</v>
      </c>
      <c r="QH20" s="17">
        <v>3.5</v>
      </c>
      <c r="QI20" s="17">
        <v>0.1</v>
      </c>
      <c r="QJ20" s="17">
        <v>9.3000000000000007</v>
      </c>
      <c r="QK20" s="17">
        <v>9.1999999999999993</v>
      </c>
      <c r="QL20" s="17">
        <v>9.1999999999999993</v>
      </c>
      <c r="QM20" s="17">
        <v>0.1</v>
      </c>
      <c r="QN20" s="17">
        <v>0.3</v>
      </c>
      <c r="QO20" s="17">
        <v>0.72</v>
      </c>
      <c r="QP20" s="17">
        <v>0.72</v>
      </c>
      <c r="QQ20" s="17">
        <v>-0.42</v>
      </c>
      <c r="QR20" s="17">
        <v>0.2</v>
      </c>
      <c r="QS20" s="17">
        <v>0.64</v>
      </c>
      <c r="QT20" s="17">
        <v>0.64</v>
      </c>
      <c r="QU20" s="17">
        <v>-0.44</v>
      </c>
      <c r="QV20" s="17">
        <v>31.3</v>
      </c>
      <c r="QW20" s="17">
        <v>19.7</v>
      </c>
      <c r="QX20" s="17">
        <v>19.704999999999998</v>
      </c>
      <c r="QY20" s="17">
        <v>11.595000000000001</v>
      </c>
      <c r="QZ20" s="17">
        <v>81.7</v>
      </c>
      <c r="RA20" s="17">
        <v>51.45</v>
      </c>
      <c r="RB20" s="17">
        <v>51.448999999999998</v>
      </c>
      <c r="RC20" s="17">
        <v>30.251000000000001</v>
      </c>
      <c r="RD20" s="17"/>
      <c r="RE20" s="17"/>
      <c r="RF20" s="17"/>
      <c r="RG20" s="17">
        <v>0</v>
      </c>
      <c r="RH20" s="17"/>
      <c r="RI20" s="17"/>
      <c r="RJ20" s="17"/>
      <c r="RK20" s="17">
        <v>0</v>
      </c>
      <c r="RL20" s="17">
        <v>2.2000000000000002</v>
      </c>
      <c r="RM20" s="17">
        <v>2.4</v>
      </c>
      <c r="RN20" s="17">
        <v>2.4</v>
      </c>
      <c r="RO20" s="17">
        <v>-0.2</v>
      </c>
      <c r="RP20" s="17"/>
      <c r="RQ20" s="17"/>
      <c r="RR20" s="17"/>
      <c r="RS20" s="17">
        <v>0</v>
      </c>
      <c r="RT20" s="17">
        <v>0</v>
      </c>
      <c r="RU20" s="17">
        <v>0.08</v>
      </c>
      <c r="RV20" s="17">
        <v>8.5000000000000006E-2</v>
      </c>
      <c r="RW20" s="17">
        <v>-8.5000000000000006E-2</v>
      </c>
      <c r="RX20" s="17">
        <v>2.4</v>
      </c>
      <c r="RY20" s="17">
        <v>2.4</v>
      </c>
      <c r="RZ20" s="17">
        <v>2.4</v>
      </c>
      <c r="SA20" s="17">
        <v>0</v>
      </c>
      <c r="SB20" s="17">
        <v>13.2</v>
      </c>
      <c r="SC20" s="17">
        <v>19.87</v>
      </c>
      <c r="SD20" s="17">
        <v>17.50244</v>
      </c>
      <c r="SE20" s="17">
        <v>-4.3024399999999998</v>
      </c>
      <c r="SF20" s="17">
        <v>3</v>
      </c>
      <c r="SG20" s="17">
        <v>2</v>
      </c>
      <c r="SH20" s="17">
        <v>2</v>
      </c>
      <c r="SI20" s="17">
        <v>1</v>
      </c>
      <c r="SJ20" s="17"/>
      <c r="SK20" s="17">
        <v>0.7</v>
      </c>
      <c r="SL20" s="17">
        <v>0.7</v>
      </c>
      <c r="SM20" s="17">
        <v>-0.7</v>
      </c>
      <c r="SN20" s="17">
        <v>19.600000000000001</v>
      </c>
      <c r="SO20" s="17">
        <v>19.12</v>
      </c>
      <c r="SP20" s="17">
        <v>19.121949999999998</v>
      </c>
      <c r="SQ20" s="17">
        <v>0.47804999999999997</v>
      </c>
      <c r="SR20" s="17">
        <v>9.6999999999999993</v>
      </c>
      <c r="SS20" s="17">
        <v>9.5</v>
      </c>
      <c r="ST20" s="17">
        <v>9.5</v>
      </c>
      <c r="SU20" s="17">
        <v>0.2</v>
      </c>
      <c r="SV20" s="17">
        <v>16.5</v>
      </c>
      <c r="SW20" s="17">
        <v>16.59</v>
      </c>
      <c r="SX20" s="17">
        <v>16.585370000000001</v>
      </c>
      <c r="SY20" s="17">
        <v>-8.5370000000000001E-2</v>
      </c>
      <c r="SZ20" s="17">
        <v>20.3</v>
      </c>
      <c r="TA20" s="17">
        <v>19.510000000000002</v>
      </c>
      <c r="TB20" s="17">
        <v>19.5122</v>
      </c>
      <c r="TC20" s="17">
        <v>0.78779999999999994</v>
      </c>
      <c r="TD20" s="17">
        <v>20</v>
      </c>
      <c r="TE20" s="17">
        <v>19.32</v>
      </c>
      <c r="TF20" s="17">
        <v>19.317070000000001</v>
      </c>
      <c r="TG20" s="17">
        <v>0.68293000000000004</v>
      </c>
      <c r="TH20" s="17">
        <v>6.2</v>
      </c>
      <c r="TI20" s="17">
        <v>14.12</v>
      </c>
      <c r="TJ20" s="17">
        <v>14.121</v>
      </c>
      <c r="TK20" s="17">
        <v>-7.9210000000000003</v>
      </c>
      <c r="TL20" s="17">
        <v>25.2</v>
      </c>
      <c r="TM20" s="17">
        <v>12.48</v>
      </c>
      <c r="TN20" s="17">
        <v>12.483000000000001</v>
      </c>
      <c r="TO20" s="17">
        <v>12.717000000000001</v>
      </c>
      <c r="TP20" s="17">
        <v>0</v>
      </c>
      <c r="TQ20" s="17">
        <v>0</v>
      </c>
      <c r="TR20" s="17">
        <v>4.0000000000000001E-3</v>
      </c>
      <c r="TS20" s="17">
        <v>-4.0000000000000001E-3</v>
      </c>
      <c r="TT20" s="17">
        <v>73.8</v>
      </c>
      <c r="TU20" s="17">
        <v>46.76</v>
      </c>
      <c r="TV20" s="17">
        <v>46.759</v>
      </c>
      <c r="TW20" s="17">
        <v>27.041</v>
      </c>
      <c r="TX20" s="17">
        <v>81.099999999999994</v>
      </c>
      <c r="TY20" s="17">
        <v>64.7</v>
      </c>
      <c r="TZ20" s="17">
        <v>64.695999999999998</v>
      </c>
      <c r="UA20" s="17">
        <v>16.404</v>
      </c>
      <c r="UB20" s="17">
        <v>4.2</v>
      </c>
      <c r="UC20" s="17">
        <v>3.56</v>
      </c>
      <c r="UD20" s="17">
        <v>3.5569999999999999</v>
      </c>
      <c r="UE20" s="17">
        <v>0.64300000000000002</v>
      </c>
      <c r="UF20" s="17">
        <v>0.2</v>
      </c>
      <c r="UG20" s="17">
        <v>2.5299999999999998</v>
      </c>
      <c r="UH20" s="17">
        <v>2.5289999999999999</v>
      </c>
      <c r="UI20" s="17">
        <v>-2.3290000000000002</v>
      </c>
      <c r="UJ20" s="17">
        <v>20.9</v>
      </c>
      <c r="UK20" s="17">
        <v>19.510000000000002</v>
      </c>
      <c r="UL20" s="17">
        <v>19.5122</v>
      </c>
      <c r="UM20" s="17">
        <v>1.3877999999999999</v>
      </c>
      <c r="UN20" s="17">
        <v>6.5</v>
      </c>
      <c r="UO20" s="17">
        <v>8</v>
      </c>
      <c r="UP20" s="17">
        <v>8</v>
      </c>
      <c r="UQ20" s="17">
        <v>-1.5</v>
      </c>
      <c r="UR20" s="17">
        <v>8.6999999999999993</v>
      </c>
      <c r="US20" s="17">
        <v>7.9</v>
      </c>
      <c r="UT20" s="17">
        <v>7.9</v>
      </c>
      <c r="UU20" s="17">
        <v>0.8</v>
      </c>
      <c r="UV20" s="17">
        <v>20.399999999999999</v>
      </c>
      <c r="UW20" s="17">
        <v>19.510000000000002</v>
      </c>
      <c r="UX20" s="17">
        <v>19.5122</v>
      </c>
      <c r="UY20" s="17">
        <v>0.88780000000000003</v>
      </c>
      <c r="UZ20" s="17">
        <v>20.399999999999999</v>
      </c>
      <c r="VA20" s="17">
        <v>19.510000000000002</v>
      </c>
      <c r="VB20" s="17">
        <v>19.5122</v>
      </c>
      <c r="VC20" s="17">
        <v>0.88780000000000003</v>
      </c>
      <c r="VD20" s="17">
        <v>20.2</v>
      </c>
      <c r="VE20" s="17">
        <v>19.510000000000002</v>
      </c>
      <c r="VF20" s="17">
        <v>19.5122</v>
      </c>
      <c r="VG20" s="17">
        <v>0.68779999999999997</v>
      </c>
      <c r="VH20" s="17">
        <v>0.1</v>
      </c>
      <c r="VI20" s="17">
        <v>5.21</v>
      </c>
      <c r="VJ20" s="17">
        <v>5.2069999999999999</v>
      </c>
      <c r="VK20" s="17">
        <v>-5.1070000000000002</v>
      </c>
      <c r="VL20" s="17">
        <v>0</v>
      </c>
      <c r="VM20" s="17">
        <v>0</v>
      </c>
      <c r="VN20" s="17">
        <v>0</v>
      </c>
      <c r="VO20" s="17">
        <v>0</v>
      </c>
      <c r="VP20" s="17">
        <v>0</v>
      </c>
      <c r="VQ20" s="17">
        <v>0</v>
      </c>
      <c r="VR20" s="17">
        <v>0</v>
      </c>
      <c r="VS20" s="17">
        <v>0</v>
      </c>
      <c r="VT20" s="17">
        <v>0.2</v>
      </c>
      <c r="VU20" s="17">
        <v>0.64</v>
      </c>
      <c r="VV20" s="17">
        <v>0.64</v>
      </c>
      <c r="VW20" s="17">
        <v>-0.44</v>
      </c>
      <c r="VX20" s="17">
        <v>0.4</v>
      </c>
      <c r="VY20" s="17">
        <v>0.6</v>
      </c>
      <c r="VZ20" s="17">
        <v>0.6</v>
      </c>
      <c r="WA20" s="17">
        <v>-0.2</v>
      </c>
      <c r="WB20" s="17">
        <v>36.299999999999997</v>
      </c>
      <c r="WC20" s="17">
        <v>34.1</v>
      </c>
      <c r="WD20" s="17">
        <v>44.737000000000002</v>
      </c>
      <c r="WE20" s="17">
        <v>-8.4369999999999994</v>
      </c>
      <c r="WF20" s="17">
        <v>32.700000000000003</v>
      </c>
      <c r="WG20" s="17">
        <v>21.2</v>
      </c>
      <c r="WH20" s="17">
        <v>34.944000000000003</v>
      </c>
      <c r="WI20" s="17">
        <v>-2.2440000000000002</v>
      </c>
      <c r="WJ20" s="17">
        <v>0</v>
      </c>
      <c r="WK20" s="17">
        <v>0.48</v>
      </c>
      <c r="WL20" s="17">
        <v>0.48</v>
      </c>
      <c r="WM20" s="17">
        <v>-0.48</v>
      </c>
      <c r="WN20" s="17">
        <v>0</v>
      </c>
      <c r="WO20" s="17">
        <v>0</v>
      </c>
      <c r="WP20" s="17">
        <v>0</v>
      </c>
      <c r="WQ20" s="17">
        <v>0</v>
      </c>
      <c r="WR20" s="17">
        <v>9.4</v>
      </c>
      <c r="WS20" s="17">
        <v>9.4</v>
      </c>
      <c r="WT20" s="17">
        <v>9.4</v>
      </c>
      <c r="WU20" s="17">
        <v>0</v>
      </c>
      <c r="WV20" s="17">
        <v>20.100000000000001</v>
      </c>
      <c r="WW20" s="17">
        <v>19.32</v>
      </c>
      <c r="WX20" s="17">
        <v>19.317070000000001</v>
      </c>
      <c r="WY20" s="17">
        <v>0.78293000000000001</v>
      </c>
      <c r="WZ20" s="17">
        <v>0</v>
      </c>
      <c r="XA20" s="17">
        <v>0</v>
      </c>
      <c r="XB20" s="17"/>
      <c r="XC20" s="17">
        <v>0</v>
      </c>
      <c r="XD20" s="17">
        <v>37.700000000000003</v>
      </c>
      <c r="XE20" s="17">
        <v>38</v>
      </c>
      <c r="XF20" s="17">
        <v>40</v>
      </c>
      <c r="XG20" s="17">
        <v>-2.2999999999999998</v>
      </c>
      <c r="XH20" s="17"/>
      <c r="XI20" s="17"/>
      <c r="XJ20" s="17">
        <v>15</v>
      </c>
      <c r="XK20" s="17">
        <v>-15</v>
      </c>
      <c r="XL20" s="17">
        <v>29.6</v>
      </c>
      <c r="XM20" s="17">
        <v>28.32</v>
      </c>
      <c r="XN20" s="17">
        <v>29.184000000000001</v>
      </c>
      <c r="XO20" s="17">
        <v>0.41599999999999998</v>
      </c>
      <c r="XP20" s="17">
        <v>3.1</v>
      </c>
      <c r="XQ20" s="17">
        <v>3.68</v>
      </c>
      <c r="XR20" s="17">
        <v>2.8159999999999998</v>
      </c>
      <c r="XS20" s="17">
        <v>0.28399999999999997</v>
      </c>
      <c r="XT20" s="17"/>
      <c r="XU20" s="17"/>
      <c r="XV20" s="17"/>
      <c r="XW20" s="17">
        <v>0</v>
      </c>
      <c r="XX20" s="17"/>
      <c r="XY20" s="17"/>
      <c r="XZ20" s="17"/>
      <c r="YA20" s="17">
        <v>0</v>
      </c>
      <c r="YB20" s="17"/>
      <c r="YC20" s="17"/>
      <c r="YD20" s="17"/>
      <c r="YE20" s="17">
        <v>0</v>
      </c>
    </row>
    <row r="21" spans="1:655" ht="24" customHeight="1" x14ac:dyDescent="0.35">
      <c r="A21" s="1"/>
      <c r="B21" s="16" t="s">
        <v>58</v>
      </c>
      <c r="C21" s="16" t="s">
        <v>796</v>
      </c>
      <c r="D21" s="17"/>
      <c r="E21" s="17"/>
      <c r="F21" s="17"/>
      <c r="G21" s="17">
        <v>0</v>
      </c>
      <c r="H21" s="17"/>
      <c r="I21" s="17"/>
      <c r="J21" s="17"/>
      <c r="K21" s="17">
        <v>0</v>
      </c>
      <c r="L21" s="17">
        <v>99.74</v>
      </c>
      <c r="M21" s="17">
        <v>105</v>
      </c>
      <c r="N21" s="17">
        <v>105</v>
      </c>
      <c r="O21" s="17">
        <v>-5.26</v>
      </c>
      <c r="P21" s="17">
        <v>589.5</v>
      </c>
      <c r="Q21" s="17">
        <v>597.07000000000005</v>
      </c>
      <c r="R21" s="17">
        <v>597.06966999999997</v>
      </c>
      <c r="S21" s="17">
        <v>-7.5696700000000003</v>
      </c>
      <c r="T21" s="17">
        <v>197.3</v>
      </c>
      <c r="U21" s="17">
        <v>195.18</v>
      </c>
      <c r="V21" s="17">
        <v>195.18487999999999</v>
      </c>
      <c r="W21" s="17">
        <v>2.1151200000000001</v>
      </c>
      <c r="X21" s="17"/>
      <c r="Y21" s="17"/>
      <c r="Z21" s="17"/>
      <c r="AA21" s="17">
        <v>0</v>
      </c>
      <c r="AB21" s="17"/>
      <c r="AC21" s="17"/>
      <c r="AD21" s="17"/>
      <c r="AE21" s="17">
        <v>0</v>
      </c>
      <c r="AF21" s="17">
        <v>88.3</v>
      </c>
      <c r="AG21" s="17">
        <v>92.22</v>
      </c>
      <c r="AH21" s="17">
        <v>92.226339999999993</v>
      </c>
      <c r="AI21" s="17">
        <v>-3.9263400000000002</v>
      </c>
      <c r="AJ21" s="17">
        <v>161.80000000000001</v>
      </c>
      <c r="AK21" s="17">
        <v>172.29</v>
      </c>
      <c r="AL21" s="17">
        <v>172.29338999999999</v>
      </c>
      <c r="AM21" s="17">
        <v>-10.49339</v>
      </c>
      <c r="AN21" s="17"/>
      <c r="AO21" s="17"/>
      <c r="AP21" s="17"/>
      <c r="AQ21" s="17">
        <v>0</v>
      </c>
      <c r="AR21" s="17"/>
      <c r="AS21" s="17"/>
      <c r="AT21" s="17"/>
      <c r="AU21" s="17">
        <v>0</v>
      </c>
      <c r="AV21" s="17">
        <v>171</v>
      </c>
      <c r="AW21" s="17">
        <v>116.66667</v>
      </c>
      <c r="AX21" s="17">
        <v>116.66667</v>
      </c>
      <c r="AY21" s="17">
        <v>54.333329999999997</v>
      </c>
      <c r="AZ21" s="17">
        <v>171.7</v>
      </c>
      <c r="BA21" s="17">
        <v>116.66667</v>
      </c>
      <c r="BB21" s="17">
        <v>116.66667</v>
      </c>
      <c r="BC21" s="17">
        <v>55.033329999999999</v>
      </c>
      <c r="BD21" s="17">
        <v>171.6</v>
      </c>
      <c r="BE21" s="17">
        <v>116.66667</v>
      </c>
      <c r="BF21" s="17">
        <v>116.66667</v>
      </c>
      <c r="BG21" s="17">
        <v>54.933329999999998</v>
      </c>
      <c r="BH21" s="17">
        <v>267</v>
      </c>
      <c r="BI21" s="17">
        <v>175</v>
      </c>
      <c r="BJ21" s="17">
        <v>175</v>
      </c>
      <c r="BK21" s="17">
        <v>92</v>
      </c>
      <c r="BL21" s="17">
        <v>211.1</v>
      </c>
      <c r="BM21" s="17">
        <v>209.3</v>
      </c>
      <c r="BN21" s="17">
        <v>209.29819000000001</v>
      </c>
      <c r="BO21" s="17">
        <v>1.8018099999999999</v>
      </c>
      <c r="BP21" s="17">
        <v>109.9</v>
      </c>
      <c r="BQ21" s="17">
        <v>104.65</v>
      </c>
      <c r="BR21" s="17">
        <v>104.6491</v>
      </c>
      <c r="BS21" s="17">
        <v>5.2508999999999997</v>
      </c>
      <c r="BT21" s="17">
        <v>550.29999999999995</v>
      </c>
      <c r="BU21" s="17">
        <v>568.29999999999995</v>
      </c>
      <c r="BV21" s="17">
        <v>568.29854</v>
      </c>
      <c r="BW21" s="17">
        <v>-17.998539999999998</v>
      </c>
      <c r="BX21" s="17">
        <v>10.3</v>
      </c>
      <c r="BY21" s="17">
        <v>10.56</v>
      </c>
      <c r="BZ21" s="17">
        <v>10.561999999999999</v>
      </c>
      <c r="CA21" s="17">
        <v>-0.26200000000000001</v>
      </c>
      <c r="CB21" s="17"/>
      <c r="CC21" s="17"/>
      <c r="CD21" s="17"/>
      <c r="CE21" s="17">
        <v>0</v>
      </c>
      <c r="CF21" s="17"/>
      <c r="CG21" s="17"/>
      <c r="CH21" s="17"/>
      <c r="CI21" s="17">
        <v>0</v>
      </c>
      <c r="CJ21" s="17"/>
      <c r="CK21" s="17"/>
      <c r="CL21" s="17"/>
      <c r="CM21" s="17">
        <v>0</v>
      </c>
      <c r="CN21" s="17"/>
      <c r="CO21" s="17"/>
      <c r="CP21" s="17"/>
      <c r="CQ21" s="17">
        <v>0</v>
      </c>
      <c r="CR21" s="17">
        <v>160.4</v>
      </c>
      <c r="CS21" s="17">
        <v>164.71</v>
      </c>
      <c r="CT21" s="17">
        <v>164.70732000000001</v>
      </c>
      <c r="CU21" s="17">
        <v>-4.3073199999999998</v>
      </c>
      <c r="CV21" s="17">
        <v>6.8</v>
      </c>
      <c r="CW21" s="17">
        <v>7.12</v>
      </c>
      <c r="CX21" s="17">
        <v>5.1346499999999997</v>
      </c>
      <c r="CY21" s="17">
        <v>1.6653500000000001</v>
      </c>
      <c r="CZ21" s="17">
        <v>3.4</v>
      </c>
      <c r="DA21" s="17">
        <v>3.91</v>
      </c>
      <c r="DB21" s="17">
        <v>2.8184800000000001</v>
      </c>
      <c r="DC21" s="17">
        <v>0.58152000000000004</v>
      </c>
      <c r="DD21" s="17">
        <v>0</v>
      </c>
      <c r="DE21" s="17">
        <v>0</v>
      </c>
      <c r="DF21" s="17"/>
      <c r="DG21" s="17">
        <v>0</v>
      </c>
      <c r="DH21" s="17">
        <v>6.7</v>
      </c>
      <c r="DI21" s="17">
        <v>6.88</v>
      </c>
      <c r="DJ21" s="17">
        <v>6.8787000000000003</v>
      </c>
      <c r="DK21" s="17">
        <v>-0.1787</v>
      </c>
      <c r="DL21" s="17">
        <v>10</v>
      </c>
      <c r="DM21" s="17">
        <v>10</v>
      </c>
      <c r="DN21" s="17">
        <v>9.9997900000000008</v>
      </c>
      <c r="DO21" s="17">
        <v>2.1000000000000001E-4</v>
      </c>
      <c r="DP21" s="17">
        <v>79</v>
      </c>
      <c r="DQ21" s="17">
        <v>83.76</v>
      </c>
      <c r="DR21" s="17">
        <v>89.651020000000003</v>
      </c>
      <c r="DS21" s="17">
        <v>-10.651020000000001</v>
      </c>
      <c r="DT21" s="17">
        <v>5.9</v>
      </c>
      <c r="DU21" s="17">
        <v>8.91</v>
      </c>
      <c r="DV21" s="17">
        <v>8.9130000000000003</v>
      </c>
      <c r="DW21" s="17">
        <v>-3.0129999999999999</v>
      </c>
      <c r="DX21" s="17"/>
      <c r="DY21" s="17"/>
      <c r="DZ21" s="17"/>
      <c r="EA21" s="17">
        <v>0</v>
      </c>
      <c r="EB21" s="17"/>
      <c r="EC21" s="17"/>
      <c r="ED21" s="17"/>
      <c r="EE21" s="17">
        <v>0</v>
      </c>
      <c r="EF21" s="17"/>
      <c r="EG21" s="17"/>
      <c r="EH21" s="17"/>
      <c r="EI21" s="17">
        <v>0</v>
      </c>
      <c r="EJ21" s="17">
        <v>109.6</v>
      </c>
      <c r="EK21" s="17">
        <v>112.91</v>
      </c>
      <c r="EL21" s="17">
        <v>112.90537</v>
      </c>
      <c r="EM21" s="17">
        <v>-3.3053699999999999</v>
      </c>
      <c r="EN21" s="17">
        <v>223.5</v>
      </c>
      <c r="EO21" s="17">
        <v>221.56</v>
      </c>
      <c r="EP21" s="17">
        <v>221.55625000000001</v>
      </c>
      <c r="EQ21" s="17">
        <v>1.9437500000000001</v>
      </c>
      <c r="ER21" s="17"/>
      <c r="ES21" s="17"/>
      <c r="ET21" s="17"/>
      <c r="EU21" s="17">
        <v>0</v>
      </c>
      <c r="EV21" s="17"/>
      <c r="EW21" s="17"/>
      <c r="EX21" s="17"/>
      <c r="EY21" s="17">
        <v>0</v>
      </c>
      <c r="EZ21" s="17"/>
      <c r="FA21" s="17"/>
      <c r="FB21" s="17"/>
      <c r="FC21" s="17">
        <v>0</v>
      </c>
      <c r="FD21" s="17">
        <v>6.4</v>
      </c>
      <c r="FE21" s="17">
        <v>6.39</v>
      </c>
      <c r="FF21" s="17">
        <v>6.39</v>
      </c>
      <c r="FG21" s="17">
        <v>0.01</v>
      </c>
      <c r="FH21" s="17">
        <v>431.1</v>
      </c>
      <c r="FI21" s="17">
        <v>427.27</v>
      </c>
      <c r="FJ21" s="17">
        <v>458.87804999999997</v>
      </c>
      <c r="FK21" s="17">
        <v>-27.77805</v>
      </c>
      <c r="FL21" s="17">
        <v>76.2</v>
      </c>
      <c r="FM21" s="17">
        <v>79.38</v>
      </c>
      <c r="FN21" s="17">
        <v>79.38167</v>
      </c>
      <c r="FO21" s="17">
        <v>-3.18167</v>
      </c>
      <c r="FP21" s="17">
        <v>148.30000000000001</v>
      </c>
      <c r="FQ21" s="17">
        <v>148.63</v>
      </c>
      <c r="FR21" s="17">
        <v>148.62634</v>
      </c>
      <c r="FS21" s="17">
        <v>-0.32634000000000002</v>
      </c>
      <c r="FT21" s="17">
        <v>42.3</v>
      </c>
      <c r="FU21" s="17">
        <v>41.5</v>
      </c>
      <c r="FV21" s="17">
        <v>41.498959999999997</v>
      </c>
      <c r="FW21" s="17">
        <v>0.80103999999999997</v>
      </c>
      <c r="FX21" s="17">
        <v>18.7</v>
      </c>
      <c r="FY21" s="17">
        <v>19.29</v>
      </c>
      <c r="FZ21" s="17">
        <v>19.28585</v>
      </c>
      <c r="GA21" s="17">
        <v>-0.58584999999999998</v>
      </c>
      <c r="GB21" s="17">
        <v>19.714670000000002</v>
      </c>
      <c r="GC21" s="17">
        <v>19.41</v>
      </c>
      <c r="GD21" s="17">
        <v>19.414629999999999</v>
      </c>
      <c r="GE21" s="17">
        <v>0.30003999999999997</v>
      </c>
      <c r="GF21" s="17">
        <v>86.3</v>
      </c>
      <c r="GG21" s="17">
        <v>87.66</v>
      </c>
      <c r="GH21" s="17">
        <v>87.657560000000004</v>
      </c>
      <c r="GI21" s="17">
        <v>-1.3575600000000001</v>
      </c>
      <c r="GJ21" s="17">
        <v>0</v>
      </c>
      <c r="GK21" s="17">
        <v>30</v>
      </c>
      <c r="GL21" s="17">
        <v>30</v>
      </c>
      <c r="GM21" s="17">
        <v>-30</v>
      </c>
      <c r="GN21" s="17">
        <v>31.2</v>
      </c>
      <c r="GO21" s="17">
        <v>120</v>
      </c>
      <c r="GP21" s="17">
        <v>120</v>
      </c>
      <c r="GQ21" s="17">
        <v>-88.8</v>
      </c>
      <c r="GR21" s="17">
        <v>0</v>
      </c>
      <c r="GS21" s="17">
        <v>60</v>
      </c>
      <c r="GT21" s="17">
        <v>60</v>
      </c>
      <c r="GU21" s="17">
        <v>-60</v>
      </c>
      <c r="GV21" s="17">
        <v>105.1</v>
      </c>
      <c r="GW21" s="17">
        <v>110.91</v>
      </c>
      <c r="GX21" s="17">
        <v>34.664479999999998</v>
      </c>
      <c r="GY21" s="17">
        <v>70.435519999999997</v>
      </c>
      <c r="GZ21" s="17">
        <v>8.3000000000000007</v>
      </c>
      <c r="HA21" s="17">
        <v>8.16</v>
      </c>
      <c r="HB21" s="17">
        <v>9.09</v>
      </c>
      <c r="HC21" s="17">
        <v>-0.79</v>
      </c>
      <c r="HD21" s="17">
        <v>6.3</v>
      </c>
      <c r="HE21" s="17">
        <v>7.08</v>
      </c>
      <c r="HF21" s="17">
        <v>9.9490999999999996</v>
      </c>
      <c r="HG21" s="17">
        <v>-3.6490999999999998</v>
      </c>
      <c r="HH21" s="17">
        <v>45</v>
      </c>
      <c r="HI21" s="17">
        <v>47.27</v>
      </c>
      <c r="HJ21" s="17">
        <v>47.26634</v>
      </c>
      <c r="HK21" s="17">
        <v>-2.26634</v>
      </c>
      <c r="HL21" s="17">
        <v>5.9</v>
      </c>
      <c r="HM21" s="17">
        <v>0</v>
      </c>
      <c r="HN21" s="17">
        <v>0</v>
      </c>
      <c r="HO21" s="17">
        <v>5.9</v>
      </c>
      <c r="HP21" s="17">
        <v>3.8</v>
      </c>
      <c r="HQ21" s="17">
        <v>3.89</v>
      </c>
      <c r="HR21" s="17">
        <v>3.8872599999999999</v>
      </c>
      <c r="HS21" s="17">
        <v>-8.7260000000000004E-2</v>
      </c>
      <c r="HT21" s="17">
        <v>37.4</v>
      </c>
      <c r="HU21" s="17">
        <v>34.42</v>
      </c>
      <c r="HV21" s="17">
        <v>34.419510000000002</v>
      </c>
      <c r="HW21" s="17">
        <v>2.9804900000000001</v>
      </c>
      <c r="HX21" s="17">
        <v>172.3</v>
      </c>
      <c r="HY21" s="17">
        <v>171.54</v>
      </c>
      <c r="HZ21" s="17">
        <v>171.54185000000001</v>
      </c>
      <c r="IA21" s="17">
        <v>0.75814999999999999</v>
      </c>
      <c r="IB21" s="17">
        <v>38</v>
      </c>
      <c r="IC21" s="17">
        <v>85.48</v>
      </c>
      <c r="ID21" s="17">
        <v>85.482579999999999</v>
      </c>
      <c r="IE21" s="17">
        <v>-47.482579999999999</v>
      </c>
      <c r="IF21" s="17"/>
      <c r="IG21" s="17"/>
      <c r="IH21" s="17"/>
      <c r="II21" s="17">
        <v>0</v>
      </c>
      <c r="IJ21" s="17"/>
      <c r="IK21" s="17"/>
      <c r="IL21" s="17"/>
      <c r="IM21" s="17">
        <v>0</v>
      </c>
      <c r="IN21" s="17">
        <v>0</v>
      </c>
      <c r="IO21" s="17">
        <v>0</v>
      </c>
      <c r="IP21" s="17">
        <v>0</v>
      </c>
      <c r="IQ21" s="17">
        <v>0</v>
      </c>
      <c r="IR21" s="17"/>
      <c r="IS21" s="17"/>
      <c r="IT21" s="17"/>
      <c r="IU21" s="17">
        <v>0</v>
      </c>
      <c r="IV21" s="17"/>
      <c r="IW21" s="17"/>
      <c r="IX21" s="17"/>
      <c r="IY21" s="17">
        <v>0</v>
      </c>
      <c r="IZ21" s="17"/>
      <c r="JA21" s="17"/>
      <c r="JB21" s="17"/>
      <c r="JC21" s="17">
        <v>0</v>
      </c>
      <c r="JD21" s="17">
        <v>85.2</v>
      </c>
      <c r="JE21" s="17">
        <v>0</v>
      </c>
      <c r="JF21" s="17">
        <v>0</v>
      </c>
      <c r="JG21" s="17">
        <v>85.2</v>
      </c>
      <c r="JH21" s="17">
        <v>0</v>
      </c>
      <c r="JI21" s="17"/>
      <c r="JJ21" s="17"/>
      <c r="JK21" s="17">
        <v>0</v>
      </c>
      <c r="JL21" s="17">
        <v>0</v>
      </c>
      <c r="JM21" s="17">
        <v>0</v>
      </c>
      <c r="JN21" s="17">
        <v>0</v>
      </c>
      <c r="JO21" s="17">
        <v>0</v>
      </c>
      <c r="JP21" s="17">
        <v>138.5</v>
      </c>
      <c r="JQ21" s="17">
        <v>136.66667000000001</v>
      </c>
      <c r="JR21" s="17">
        <v>136.66667000000001</v>
      </c>
      <c r="JS21" s="17">
        <v>1.8333299999999999</v>
      </c>
      <c r="JT21" s="17">
        <v>67.099999999999994</v>
      </c>
      <c r="JU21" s="17">
        <v>68.333330000000004</v>
      </c>
      <c r="JV21" s="17">
        <v>68.333330000000004</v>
      </c>
      <c r="JW21" s="17">
        <v>-1.23333</v>
      </c>
      <c r="JX21" s="17">
        <v>0</v>
      </c>
      <c r="JY21" s="17">
        <v>0</v>
      </c>
      <c r="JZ21" s="17">
        <v>0</v>
      </c>
      <c r="KA21" s="17">
        <v>0</v>
      </c>
      <c r="KB21" s="17"/>
      <c r="KC21" s="17"/>
      <c r="KD21" s="17"/>
      <c r="KE21" s="17">
        <v>0</v>
      </c>
      <c r="KF21" s="17"/>
      <c r="KG21" s="17"/>
      <c r="KH21" s="17"/>
      <c r="KI21" s="17">
        <v>0</v>
      </c>
      <c r="KJ21" s="17"/>
      <c r="KK21" s="17"/>
      <c r="KL21" s="17"/>
      <c r="KM21" s="17">
        <v>0</v>
      </c>
      <c r="KN21" s="17"/>
      <c r="KO21" s="17"/>
      <c r="KP21" s="17"/>
      <c r="KQ21" s="17">
        <v>0</v>
      </c>
      <c r="KR21" s="17"/>
      <c r="KS21" s="17"/>
      <c r="KT21" s="17"/>
      <c r="KU21" s="17">
        <v>0</v>
      </c>
      <c r="KV21" s="17"/>
      <c r="KW21" s="17"/>
      <c r="KX21" s="17"/>
      <c r="KY21" s="17">
        <v>0</v>
      </c>
      <c r="KZ21" s="17"/>
      <c r="LA21" s="17"/>
      <c r="LB21" s="17"/>
      <c r="LC21" s="17">
        <v>0</v>
      </c>
      <c r="LD21" s="17">
        <v>4.5</v>
      </c>
      <c r="LE21" s="17">
        <v>3.99</v>
      </c>
      <c r="LF21" s="17">
        <v>3.9931199999999998</v>
      </c>
      <c r="LG21" s="17">
        <v>0.50688</v>
      </c>
      <c r="LH21" s="17">
        <v>144.4</v>
      </c>
      <c r="LI21" s="17">
        <v>200.1</v>
      </c>
      <c r="LJ21" s="17">
        <v>185.55203</v>
      </c>
      <c r="LK21" s="17">
        <v>-41.152030000000003</v>
      </c>
      <c r="LL21" s="17">
        <v>129.5</v>
      </c>
      <c r="LM21" s="17">
        <v>133.68</v>
      </c>
      <c r="LN21" s="17">
        <v>133.67995999999999</v>
      </c>
      <c r="LO21" s="17">
        <v>-4.1799600000000003</v>
      </c>
      <c r="LP21" s="17">
        <v>60.5</v>
      </c>
      <c r="LQ21" s="17">
        <v>67.459999999999994</v>
      </c>
      <c r="LR21" s="17">
        <v>67.461460000000002</v>
      </c>
      <c r="LS21" s="17">
        <v>-6.9614599999999998</v>
      </c>
      <c r="LT21" s="17">
        <v>77.900000000000006</v>
      </c>
      <c r="LU21" s="17">
        <v>78.569999999999993</v>
      </c>
      <c r="LV21" s="17">
        <v>78.567999999999998</v>
      </c>
      <c r="LW21" s="17">
        <v>-0.66800000000000004</v>
      </c>
      <c r="LX21" s="17">
        <v>18.5</v>
      </c>
      <c r="LY21" s="17">
        <v>22</v>
      </c>
      <c r="LZ21" s="17">
        <v>30.097560000000001</v>
      </c>
      <c r="MA21" s="17">
        <v>-11.59756</v>
      </c>
      <c r="MB21" s="17"/>
      <c r="MC21" s="17"/>
      <c r="MD21" s="17"/>
      <c r="ME21" s="17">
        <v>0</v>
      </c>
      <c r="MF21" s="17">
        <v>0</v>
      </c>
      <c r="MG21" s="17">
        <v>0</v>
      </c>
      <c r="MH21" s="17">
        <v>0</v>
      </c>
      <c r="MI21" s="17">
        <v>0</v>
      </c>
      <c r="MJ21" s="17"/>
      <c r="MK21" s="17"/>
      <c r="ML21" s="17"/>
      <c r="MM21" s="17">
        <v>0</v>
      </c>
      <c r="MN21" s="17"/>
      <c r="MO21" s="17"/>
      <c r="MP21" s="17"/>
      <c r="MQ21" s="17">
        <v>0</v>
      </c>
      <c r="MR21" s="17">
        <v>147.69999999999999</v>
      </c>
      <c r="MS21" s="17">
        <v>144.31333000000001</v>
      </c>
      <c r="MT21" s="17">
        <v>144.31267</v>
      </c>
      <c r="MU21" s="17">
        <v>3.38733</v>
      </c>
      <c r="MV21" s="17">
        <v>68.599999999999994</v>
      </c>
      <c r="MW21" s="17">
        <v>72.156670000000005</v>
      </c>
      <c r="MX21" s="17">
        <v>72.156329999999997</v>
      </c>
      <c r="MY21" s="17">
        <v>-3.55633</v>
      </c>
      <c r="MZ21" s="17">
        <v>0</v>
      </c>
      <c r="NA21" s="17">
        <v>0</v>
      </c>
      <c r="NB21" s="17"/>
      <c r="NC21" s="17">
        <v>0</v>
      </c>
      <c r="ND21" s="17"/>
      <c r="NE21" s="17"/>
      <c r="NF21" s="17"/>
      <c r="NG21" s="17">
        <v>0</v>
      </c>
      <c r="NH21" s="17"/>
      <c r="NI21" s="17"/>
      <c r="NJ21" s="17"/>
      <c r="NK21" s="17">
        <v>0</v>
      </c>
      <c r="NL21" s="17"/>
      <c r="NM21" s="17"/>
      <c r="NN21" s="17"/>
      <c r="NO21" s="17">
        <v>0</v>
      </c>
      <c r="NP21" s="17"/>
      <c r="NQ21" s="17"/>
      <c r="NR21" s="17"/>
      <c r="NS21" s="17">
        <v>0</v>
      </c>
      <c r="NT21" s="17"/>
      <c r="NU21" s="17"/>
      <c r="NV21" s="17"/>
      <c r="NW21" s="17">
        <v>0</v>
      </c>
      <c r="NX21" s="17"/>
      <c r="NY21" s="17"/>
      <c r="NZ21" s="17"/>
      <c r="OA21" s="17">
        <v>0</v>
      </c>
      <c r="OB21" s="17"/>
      <c r="OC21" s="17"/>
      <c r="OD21" s="17"/>
      <c r="OE21" s="17">
        <v>0</v>
      </c>
      <c r="OF21" s="17">
        <v>73.3</v>
      </c>
      <c r="OG21" s="17">
        <v>88.35</v>
      </c>
      <c r="OH21" s="17">
        <v>88.347999999999999</v>
      </c>
      <c r="OI21" s="17">
        <v>-15.048</v>
      </c>
      <c r="OJ21" s="17">
        <v>7.2</v>
      </c>
      <c r="OK21" s="17">
        <v>2.69</v>
      </c>
      <c r="OL21" s="17">
        <v>2.6930000000000001</v>
      </c>
      <c r="OM21" s="17">
        <v>4.5069999999999997</v>
      </c>
      <c r="ON21" s="17">
        <v>4.0999999999999996</v>
      </c>
      <c r="OO21" s="17">
        <v>9.48</v>
      </c>
      <c r="OP21" s="17">
        <v>9.48</v>
      </c>
      <c r="OQ21" s="17">
        <v>-5.38</v>
      </c>
      <c r="OR21" s="17">
        <v>0</v>
      </c>
      <c r="OS21" s="17">
        <v>0</v>
      </c>
      <c r="OT21" s="17">
        <v>0</v>
      </c>
      <c r="OU21" s="17">
        <v>0</v>
      </c>
      <c r="OV21" s="17">
        <v>20</v>
      </c>
      <c r="OW21" s="17">
        <v>20</v>
      </c>
      <c r="OX21" s="17">
        <v>17.560980000000001</v>
      </c>
      <c r="OY21" s="17">
        <v>2.4390200000000002</v>
      </c>
      <c r="OZ21" s="17">
        <v>9.9</v>
      </c>
      <c r="PA21" s="17">
        <v>9.98</v>
      </c>
      <c r="PB21" s="17">
        <v>9.9830000000000005</v>
      </c>
      <c r="PC21" s="17">
        <v>-8.3000000000000004E-2</v>
      </c>
      <c r="PD21" s="17">
        <v>5.4</v>
      </c>
      <c r="PE21" s="17">
        <v>5.67</v>
      </c>
      <c r="PF21" s="17">
        <v>5.67</v>
      </c>
      <c r="PG21" s="17">
        <v>-0.27</v>
      </c>
      <c r="PH21" s="17">
        <v>1.1000000000000001</v>
      </c>
      <c r="PI21" s="17">
        <v>1.23</v>
      </c>
      <c r="PJ21" s="17">
        <v>1.23</v>
      </c>
      <c r="PK21" s="17">
        <v>-0.13</v>
      </c>
      <c r="PL21" s="17">
        <v>3.3</v>
      </c>
      <c r="PM21" s="17">
        <v>3.4</v>
      </c>
      <c r="PN21" s="17">
        <v>3.4</v>
      </c>
      <c r="PO21" s="17">
        <v>-0.1</v>
      </c>
      <c r="PP21" s="17">
        <v>5</v>
      </c>
      <c r="PQ21" s="17">
        <v>5</v>
      </c>
      <c r="PR21" s="17">
        <v>5</v>
      </c>
      <c r="PS21" s="17">
        <v>0</v>
      </c>
      <c r="PT21" s="17">
        <v>19.899999999999999</v>
      </c>
      <c r="PU21" s="17">
        <v>19.510000000000002</v>
      </c>
      <c r="PV21" s="17">
        <v>19.5122</v>
      </c>
      <c r="PW21" s="17">
        <v>0.38779999999999998</v>
      </c>
      <c r="PX21" s="17">
        <v>20</v>
      </c>
      <c r="PY21" s="17">
        <v>19.510000000000002</v>
      </c>
      <c r="PZ21" s="17">
        <v>19.5122</v>
      </c>
      <c r="QA21" s="17">
        <v>0.48780000000000001</v>
      </c>
      <c r="QB21" s="17">
        <v>18.8</v>
      </c>
      <c r="QC21" s="17">
        <v>17.559999999999999</v>
      </c>
      <c r="QD21" s="17">
        <v>17.560980000000001</v>
      </c>
      <c r="QE21" s="17">
        <v>1.23902</v>
      </c>
      <c r="QF21" s="17">
        <v>3.6</v>
      </c>
      <c r="QG21" s="17">
        <v>3.5</v>
      </c>
      <c r="QH21" s="17">
        <v>3.5</v>
      </c>
      <c r="QI21" s="17">
        <v>0.1</v>
      </c>
      <c r="QJ21" s="17">
        <v>9.3000000000000007</v>
      </c>
      <c r="QK21" s="17">
        <v>9.1999999999999993</v>
      </c>
      <c r="QL21" s="17">
        <v>9.1999999999999993</v>
      </c>
      <c r="QM21" s="17">
        <v>0.1</v>
      </c>
      <c r="QN21" s="17">
        <v>4.8</v>
      </c>
      <c r="QO21" s="17">
        <v>4.6399999999999997</v>
      </c>
      <c r="QP21" s="17">
        <v>4.6440000000000001</v>
      </c>
      <c r="QQ21" s="17">
        <v>0.156</v>
      </c>
      <c r="QR21" s="17">
        <v>5.3</v>
      </c>
      <c r="QS21" s="17">
        <v>4.88</v>
      </c>
      <c r="QT21" s="17">
        <v>4.883</v>
      </c>
      <c r="QU21" s="17">
        <v>0.41699999999999998</v>
      </c>
      <c r="QV21" s="17">
        <v>24.9</v>
      </c>
      <c r="QW21" s="17">
        <v>19.329999999999998</v>
      </c>
      <c r="QX21" s="17">
        <v>19.334</v>
      </c>
      <c r="QY21" s="17">
        <v>5.5659999999999998</v>
      </c>
      <c r="QZ21" s="17">
        <v>77.099999999999994</v>
      </c>
      <c r="RA21" s="17">
        <v>50.19</v>
      </c>
      <c r="RB21" s="17">
        <v>50.186</v>
      </c>
      <c r="RC21" s="17">
        <v>26.914000000000001</v>
      </c>
      <c r="RD21" s="17"/>
      <c r="RE21" s="17"/>
      <c r="RF21" s="17"/>
      <c r="RG21" s="17">
        <v>0</v>
      </c>
      <c r="RH21" s="17"/>
      <c r="RI21" s="17"/>
      <c r="RJ21" s="17"/>
      <c r="RK21" s="17">
        <v>0</v>
      </c>
      <c r="RL21" s="17">
        <v>2.2000000000000002</v>
      </c>
      <c r="RM21" s="17">
        <v>2.4</v>
      </c>
      <c r="RN21" s="17">
        <v>2.4</v>
      </c>
      <c r="RO21" s="17">
        <v>-0.2</v>
      </c>
      <c r="RP21" s="17"/>
      <c r="RQ21" s="17"/>
      <c r="RR21" s="17"/>
      <c r="RS21" s="17">
        <v>0</v>
      </c>
      <c r="RT21" s="17">
        <v>5.5</v>
      </c>
      <c r="RU21" s="17">
        <v>5.6</v>
      </c>
      <c r="RV21" s="17">
        <v>5.5970000000000004</v>
      </c>
      <c r="RW21" s="17">
        <v>-9.7000000000000003E-2</v>
      </c>
      <c r="RX21" s="17">
        <v>2.4</v>
      </c>
      <c r="RY21" s="17">
        <v>2.4</v>
      </c>
      <c r="RZ21" s="17">
        <v>2.4</v>
      </c>
      <c r="SA21" s="17">
        <v>0</v>
      </c>
      <c r="SB21" s="17">
        <v>13.2</v>
      </c>
      <c r="SC21" s="17">
        <v>19.87</v>
      </c>
      <c r="SD21" s="17">
        <v>19.869240000000001</v>
      </c>
      <c r="SE21" s="17">
        <v>-6.6692400000000003</v>
      </c>
      <c r="SF21" s="17">
        <v>3</v>
      </c>
      <c r="SG21" s="17">
        <v>2</v>
      </c>
      <c r="SH21" s="17">
        <v>2</v>
      </c>
      <c r="SI21" s="17">
        <v>1</v>
      </c>
      <c r="SJ21" s="17"/>
      <c r="SK21" s="17">
        <v>0.7</v>
      </c>
      <c r="SL21" s="17">
        <v>0.7</v>
      </c>
      <c r="SM21" s="17">
        <v>-0.7</v>
      </c>
      <c r="SN21" s="17">
        <v>19.7</v>
      </c>
      <c r="SO21" s="17">
        <v>19.12</v>
      </c>
      <c r="SP21" s="17">
        <v>19.121949999999998</v>
      </c>
      <c r="SQ21" s="17">
        <v>0.57804999999999995</v>
      </c>
      <c r="SR21" s="17">
        <v>9.6</v>
      </c>
      <c r="SS21" s="17">
        <v>9.5</v>
      </c>
      <c r="ST21" s="17">
        <v>9.5</v>
      </c>
      <c r="SU21" s="17">
        <v>0.1</v>
      </c>
      <c r="SV21" s="17">
        <v>15.7</v>
      </c>
      <c r="SW21" s="17">
        <v>16.59</v>
      </c>
      <c r="SX21" s="17">
        <v>16.585370000000001</v>
      </c>
      <c r="SY21" s="17">
        <v>-0.88536999999999999</v>
      </c>
      <c r="SZ21" s="17">
        <v>20.2</v>
      </c>
      <c r="TA21" s="17">
        <v>19.510000000000002</v>
      </c>
      <c r="TB21" s="17">
        <v>19.5122</v>
      </c>
      <c r="TC21" s="17">
        <v>0.68779999999999997</v>
      </c>
      <c r="TD21" s="17">
        <v>20</v>
      </c>
      <c r="TE21" s="17">
        <v>19.32</v>
      </c>
      <c r="TF21" s="17">
        <v>19.317070000000001</v>
      </c>
      <c r="TG21" s="17">
        <v>0.68293000000000004</v>
      </c>
      <c r="TH21" s="17">
        <v>6.8</v>
      </c>
      <c r="TI21" s="17">
        <v>14.44</v>
      </c>
      <c r="TJ21" s="17">
        <v>14.44</v>
      </c>
      <c r="TK21" s="17">
        <v>-7.64</v>
      </c>
      <c r="TL21" s="17">
        <v>23.1</v>
      </c>
      <c r="TM21" s="17">
        <v>12.26</v>
      </c>
      <c r="TN21" s="17">
        <v>12.259</v>
      </c>
      <c r="TO21" s="17">
        <v>10.840999999999999</v>
      </c>
      <c r="TP21" s="17">
        <v>1.1000000000000001</v>
      </c>
      <c r="TQ21" s="17">
        <v>2.91</v>
      </c>
      <c r="TR21" s="17">
        <v>2.9089999999999998</v>
      </c>
      <c r="TS21" s="17">
        <v>-1.8089999999999999</v>
      </c>
      <c r="TT21" s="17">
        <v>69.900000000000006</v>
      </c>
      <c r="TU21" s="17">
        <v>46.72</v>
      </c>
      <c r="TV21" s="17">
        <v>46.716000000000001</v>
      </c>
      <c r="TW21" s="17">
        <v>23.184000000000001</v>
      </c>
      <c r="TX21" s="17">
        <v>80.599999999999994</v>
      </c>
      <c r="TY21" s="17">
        <v>63.41</v>
      </c>
      <c r="TZ21" s="17">
        <v>63.414999999999999</v>
      </c>
      <c r="UA21" s="17">
        <v>17.184999999999999</v>
      </c>
      <c r="UB21" s="17">
        <v>6.5</v>
      </c>
      <c r="UC21" s="17">
        <v>3.44</v>
      </c>
      <c r="UD21" s="17">
        <v>3.4380000000000002</v>
      </c>
      <c r="UE21" s="17">
        <v>3.0619999999999998</v>
      </c>
      <c r="UF21" s="17">
        <v>0.8</v>
      </c>
      <c r="UG21" s="17">
        <v>2.63</v>
      </c>
      <c r="UH21" s="17">
        <v>2.6259999999999999</v>
      </c>
      <c r="UI21" s="17">
        <v>-1.8260000000000001</v>
      </c>
      <c r="UJ21" s="17">
        <v>20.9</v>
      </c>
      <c r="UK21" s="17">
        <v>19.510000000000002</v>
      </c>
      <c r="UL21" s="17">
        <v>19.5122</v>
      </c>
      <c r="UM21" s="17">
        <v>1.3877999999999999</v>
      </c>
      <c r="UN21" s="17">
        <v>6.5</v>
      </c>
      <c r="UO21" s="17">
        <v>8</v>
      </c>
      <c r="UP21" s="17">
        <v>8</v>
      </c>
      <c r="UQ21" s="17">
        <v>-1.5</v>
      </c>
      <c r="UR21" s="17">
        <v>8.6999999999999993</v>
      </c>
      <c r="US21" s="17">
        <v>7.9</v>
      </c>
      <c r="UT21" s="17">
        <v>7.9</v>
      </c>
      <c r="UU21" s="17">
        <v>0.8</v>
      </c>
      <c r="UV21" s="17">
        <v>20.399999999999999</v>
      </c>
      <c r="UW21" s="17">
        <v>19.510000000000002</v>
      </c>
      <c r="UX21" s="17">
        <v>19.5122</v>
      </c>
      <c r="UY21" s="17">
        <v>0.88780000000000003</v>
      </c>
      <c r="UZ21" s="17">
        <v>20.399999999999999</v>
      </c>
      <c r="VA21" s="17">
        <v>19.510000000000002</v>
      </c>
      <c r="VB21" s="17">
        <v>19.5122</v>
      </c>
      <c r="VC21" s="17">
        <v>0.88780000000000003</v>
      </c>
      <c r="VD21" s="17">
        <v>20.2</v>
      </c>
      <c r="VE21" s="17">
        <v>19.510000000000002</v>
      </c>
      <c r="VF21" s="17">
        <v>19.5122</v>
      </c>
      <c r="VG21" s="17">
        <v>0.68779999999999997</v>
      </c>
      <c r="VH21" s="17">
        <v>2</v>
      </c>
      <c r="VI21" s="17">
        <v>5.44</v>
      </c>
      <c r="VJ21" s="17">
        <v>5.444</v>
      </c>
      <c r="VK21" s="17">
        <v>-3.444</v>
      </c>
      <c r="VL21" s="17">
        <v>14.6</v>
      </c>
      <c r="VM21" s="17">
        <v>19.3</v>
      </c>
      <c r="VN21" s="17">
        <v>19.3</v>
      </c>
      <c r="VO21" s="17">
        <v>-4.7</v>
      </c>
      <c r="VP21" s="17">
        <v>0.4</v>
      </c>
      <c r="VQ21" s="17">
        <v>0.89</v>
      </c>
      <c r="VR21" s="17">
        <v>0.88700000000000001</v>
      </c>
      <c r="VS21" s="17">
        <v>-0.48699999999999999</v>
      </c>
      <c r="VT21" s="17">
        <v>5.4</v>
      </c>
      <c r="VU21" s="17">
        <v>15.11</v>
      </c>
      <c r="VV21" s="17">
        <v>15.111000000000001</v>
      </c>
      <c r="VW21" s="17">
        <v>-9.7110000000000003</v>
      </c>
      <c r="VX21" s="17">
        <v>0.4</v>
      </c>
      <c r="VY21" s="17">
        <v>0.6</v>
      </c>
      <c r="VZ21" s="17">
        <v>0.6</v>
      </c>
      <c r="WA21" s="17">
        <v>-0.2</v>
      </c>
      <c r="WB21" s="17">
        <v>50.3</v>
      </c>
      <c r="WC21" s="17">
        <v>33.1</v>
      </c>
      <c r="WD21" s="17">
        <v>45.917000000000002</v>
      </c>
      <c r="WE21" s="17">
        <v>4.383</v>
      </c>
      <c r="WF21" s="17">
        <v>48.4</v>
      </c>
      <c r="WG21" s="17">
        <v>20.100000000000001</v>
      </c>
      <c r="WH21" s="17">
        <v>33.981999999999999</v>
      </c>
      <c r="WI21" s="17">
        <v>14.417999999999999</v>
      </c>
      <c r="WJ21" s="17">
        <v>4.4000000000000004</v>
      </c>
      <c r="WK21" s="17">
        <v>11.43</v>
      </c>
      <c r="WL21" s="17">
        <v>11.43</v>
      </c>
      <c r="WM21" s="17">
        <v>-7.03</v>
      </c>
      <c r="WN21" s="17">
        <v>0.7</v>
      </c>
      <c r="WO21" s="17">
        <v>0.44</v>
      </c>
      <c r="WP21" s="17">
        <v>0.437</v>
      </c>
      <c r="WQ21" s="17">
        <v>0.26300000000000001</v>
      </c>
      <c r="WR21" s="17">
        <v>9.3000000000000007</v>
      </c>
      <c r="WS21" s="17">
        <v>9.4</v>
      </c>
      <c r="WT21" s="17">
        <v>9.4</v>
      </c>
      <c r="WU21" s="17">
        <v>-0.1</v>
      </c>
      <c r="WV21" s="17">
        <v>20</v>
      </c>
      <c r="WW21" s="17">
        <v>19.32</v>
      </c>
      <c r="WX21" s="17">
        <v>19.317070000000001</v>
      </c>
      <c r="WY21" s="17">
        <v>0.68293000000000004</v>
      </c>
      <c r="WZ21" s="17">
        <v>0</v>
      </c>
      <c r="XA21" s="17">
        <v>0</v>
      </c>
      <c r="XB21" s="17"/>
      <c r="XC21" s="17">
        <v>0</v>
      </c>
      <c r="XD21" s="17">
        <v>37.5</v>
      </c>
      <c r="XE21" s="17">
        <v>38</v>
      </c>
      <c r="XF21" s="17">
        <v>40</v>
      </c>
      <c r="XG21" s="17">
        <v>-2.5</v>
      </c>
      <c r="XH21" s="17"/>
      <c r="XI21" s="17"/>
      <c r="XJ21" s="17">
        <v>15</v>
      </c>
      <c r="XK21" s="17">
        <v>-15</v>
      </c>
      <c r="XL21" s="17">
        <v>29.7</v>
      </c>
      <c r="XM21" s="17">
        <v>28.32</v>
      </c>
      <c r="XN21" s="17">
        <v>29.184000000000001</v>
      </c>
      <c r="XO21" s="17">
        <v>0.51600000000000001</v>
      </c>
      <c r="XP21" s="17">
        <v>3</v>
      </c>
      <c r="XQ21" s="17">
        <v>3.68</v>
      </c>
      <c r="XR21" s="17">
        <v>2.8159999999999998</v>
      </c>
      <c r="XS21" s="17">
        <v>0.184</v>
      </c>
      <c r="XT21" s="17"/>
      <c r="XU21" s="17"/>
      <c r="XV21" s="17"/>
      <c r="XW21" s="17">
        <v>0</v>
      </c>
      <c r="XX21" s="17"/>
      <c r="XY21" s="17"/>
      <c r="XZ21" s="17"/>
      <c r="YA21" s="17">
        <v>0</v>
      </c>
      <c r="YB21" s="17"/>
      <c r="YC21" s="17"/>
      <c r="YD21" s="17"/>
      <c r="YE21" s="17">
        <v>0</v>
      </c>
    </row>
    <row r="22" spans="1:655" ht="24" customHeight="1" x14ac:dyDescent="0.35">
      <c r="A22" s="1"/>
      <c r="B22" s="16" t="s">
        <v>58</v>
      </c>
      <c r="C22" s="16" t="s">
        <v>797</v>
      </c>
      <c r="D22" s="17"/>
      <c r="E22" s="17"/>
      <c r="F22" s="17"/>
      <c r="G22" s="17">
        <v>0</v>
      </c>
      <c r="H22" s="17"/>
      <c r="I22" s="17"/>
      <c r="J22" s="17"/>
      <c r="K22" s="17">
        <v>0</v>
      </c>
      <c r="L22" s="17">
        <v>100.15</v>
      </c>
      <c r="M22" s="17">
        <v>105</v>
      </c>
      <c r="N22" s="17">
        <v>105</v>
      </c>
      <c r="O22" s="17">
        <v>-4.8499999999999996</v>
      </c>
      <c r="P22" s="17">
        <v>598.9</v>
      </c>
      <c r="Q22" s="17">
        <v>597.07000000000005</v>
      </c>
      <c r="R22" s="17">
        <v>597.06966999999997</v>
      </c>
      <c r="S22" s="17">
        <v>1.83033</v>
      </c>
      <c r="T22" s="17">
        <v>199</v>
      </c>
      <c r="U22" s="17">
        <v>195.18</v>
      </c>
      <c r="V22" s="17">
        <v>195.18487999999999</v>
      </c>
      <c r="W22" s="17">
        <v>3.8151199999999998</v>
      </c>
      <c r="X22" s="17"/>
      <c r="Y22" s="17"/>
      <c r="Z22" s="17"/>
      <c r="AA22" s="17">
        <v>0</v>
      </c>
      <c r="AB22" s="17"/>
      <c r="AC22" s="17"/>
      <c r="AD22" s="17"/>
      <c r="AE22" s="17">
        <v>0</v>
      </c>
      <c r="AF22" s="17">
        <v>90.1</v>
      </c>
      <c r="AG22" s="17">
        <v>92.22</v>
      </c>
      <c r="AH22" s="17">
        <v>92.226339999999993</v>
      </c>
      <c r="AI22" s="17">
        <v>-2.1263399999999999</v>
      </c>
      <c r="AJ22" s="17">
        <v>165.1</v>
      </c>
      <c r="AK22" s="17">
        <v>172.29</v>
      </c>
      <c r="AL22" s="17">
        <v>172.29338999999999</v>
      </c>
      <c r="AM22" s="17">
        <v>-7.19339</v>
      </c>
      <c r="AN22" s="17"/>
      <c r="AO22" s="17"/>
      <c r="AP22" s="17"/>
      <c r="AQ22" s="17">
        <v>0</v>
      </c>
      <c r="AR22" s="17"/>
      <c r="AS22" s="17"/>
      <c r="AT22" s="17"/>
      <c r="AU22" s="17">
        <v>0</v>
      </c>
      <c r="AV22" s="17">
        <v>145.80000000000001</v>
      </c>
      <c r="AW22" s="17">
        <v>116.66667</v>
      </c>
      <c r="AX22" s="17">
        <v>116.66667</v>
      </c>
      <c r="AY22" s="17">
        <v>29.133330000000001</v>
      </c>
      <c r="AZ22" s="17">
        <v>145.69999999999999</v>
      </c>
      <c r="BA22" s="17">
        <v>116.66667</v>
      </c>
      <c r="BB22" s="17">
        <v>116.66667</v>
      </c>
      <c r="BC22" s="17">
        <v>29.033329999999999</v>
      </c>
      <c r="BD22" s="17">
        <v>146.4</v>
      </c>
      <c r="BE22" s="17">
        <v>116.66667</v>
      </c>
      <c r="BF22" s="17">
        <v>116.66667</v>
      </c>
      <c r="BG22" s="17">
        <v>29.733329999999999</v>
      </c>
      <c r="BH22" s="17">
        <v>243</v>
      </c>
      <c r="BI22" s="17">
        <v>175</v>
      </c>
      <c r="BJ22" s="17">
        <v>175</v>
      </c>
      <c r="BK22" s="17">
        <v>68</v>
      </c>
      <c r="BL22" s="17">
        <v>210.4</v>
      </c>
      <c r="BM22" s="17">
        <v>124.12</v>
      </c>
      <c r="BN22" s="17">
        <v>208.74408</v>
      </c>
      <c r="BO22" s="17">
        <v>1.6559200000000001</v>
      </c>
      <c r="BP22" s="17">
        <v>110.2</v>
      </c>
      <c r="BQ22" s="17">
        <v>62.06</v>
      </c>
      <c r="BR22" s="17">
        <v>104.37204</v>
      </c>
      <c r="BS22" s="17">
        <v>5.82796</v>
      </c>
      <c r="BT22" s="17">
        <v>557.4</v>
      </c>
      <c r="BU22" s="17">
        <v>568.29999999999995</v>
      </c>
      <c r="BV22" s="17">
        <v>568.29854</v>
      </c>
      <c r="BW22" s="17">
        <v>-10.898540000000001</v>
      </c>
      <c r="BX22" s="17">
        <v>10.5</v>
      </c>
      <c r="BY22" s="17">
        <v>10.56</v>
      </c>
      <c r="BZ22" s="17">
        <v>10.561999999999999</v>
      </c>
      <c r="CA22" s="17">
        <v>-6.2E-2</v>
      </c>
      <c r="CB22" s="17"/>
      <c r="CC22" s="17"/>
      <c r="CD22" s="17"/>
      <c r="CE22" s="17">
        <v>0</v>
      </c>
      <c r="CF22" s="17"/>
      <c r="CG22" s="17"/>
      <c r="CH22" s="17"/>
      <c r="CI22" s="17">
        <v>0</v>
      </c>
      <c r="CJ22" s="17"/>
      <c r="CK22" s="17"/>
      <c r="CL22" s="17"/>
      <c r="CM22" s="17">
        <v>0</v>
      </c>
      <c r="CN22" s="17"/>
      <c r="CO22" s="17"/>
      <c r="CP22" s="17"/>
      <c r="CQ22" s="17">
        <v>0</v>
      </c>
      <c r="CR22" s="17">
        <v>165.7</v>
      </c>
      <c r="CS22" s="17">
        <v>164.71</v>
      </c>
      <c r="CT22" s="17">
        <v>164.70732000000001</v>
      </c>
      <c r="CU22" s="17">
        <v>0.99268000000000001</v>
      </c>
      <c r="CV22" s="17">
        <v>7.6</v>
      </c>
      <c r="CW22" s="17">
        <v>7.12</v>
      </c>
      <c r="CX22" s="17">
        <v>5.1346499999999997</v>
      </c>
      <c r="CY22" s="17">
        <v>2.4653499999999999</v>
      </c>
      <c r="CZ22" s="17">
        <v>3.6</v>
      </c>
      <c r="DA22" s="17">
        <v>3.91</v>
      </c>
      <c r="DB22" s="17">
        <v>2.8184800000000001</v>
      </c>
      <c r="DC22" s="17">
        <v>0.78151999999999999</v>
      </c>
      <c r="DD22" s="17">
        <v>21.4</v>
      </c>
      <c r="DE22" s="17">
        <v>0</v>
      </c>
      <c r="DF22" s="17"/>
      <c r="DG22" s="17">
        <v>21.4</v>
      </c>
      <c r="DH22" s="17">
        <v>6.7</v>
      </c>
      <c r="DI22" s="17">
        <v>6.88</v>
      </c>
      <c r="DJ22" s="17">
        <v>6.8787000000000003</v>
      </c>
      <c r="DK22" s="17">
        <v>-0.1787</v>
      </c>
      <c r="DL22" s="17">
        <v>10</v>
      </c>
      <c r="DM22" s="17">
        <v>10</v>
      </c>
      <c r="DN22" s="17">
        <v>9.9997900000000008</v>
      </c>
      <c r="DO22" s="17">
        <v>2.1000000000000001E-4</v>
      </c>
      <c r="DP22" s="17">
        <v>80.7</v>
      </c>
      <c r="DQ22" s="17">
        <v>83.76</v>
      </c>
      <c r="DR22" s="17">
        <v>83.76379</v>
      </c>
      <c r="DS22" s="17">
        <v>-3.06379</v>
      </c>
      <c r="DT22" s="17">
        <v>6</v>
      </c>
      <c r="DU22" s="17">
        <v>8.91</v>
      </c>
      <c r="DV22" s="17">
        <v>8.9130000000000003</v>
      </c>
      <c r="DW22" s="17">
        <v>-2.9129999999999998</v>
      </c>
      <c r="DX22" s="17"/>
      <c r="DY22" s="17"/>
      <c r="DZ22" s="17"/>
      <c r="EA22" s="17">
        <v>0</v>
      </c>
      <c r="EB22" s="17"/>
      <c r="EC22" s="17"/>
      <c r="ED22" s="17"/>
      <c r="EE22" s="17">
        <v>0</v>
      </c>
      <c r="EF22" s="17"/>
      <c r="EG22" s="17"/>
      <c r="EH22" s="17"/>
      <c r="EI22" s="17">
        <v>0</v>
      </c>
      <c r="EJ22" s="17">
        <v>111.3</v>
      </c>
      <c r="EK22" s="17">
        <v>112.91</v>
      </c>
      <c r="EL22" s="17">
        <v>112.90537</v>
      </c>
      <c r="EM22" s="17">
        <v>-1.60537</v>
      </c>
      <c r="EN22" s="17">
        <v>222.4</v>
      </c>
      <c r="EO22" s="17">
        <v>221.56</v>
      </c>
      <c r="EP22" s="17">
        <v>221.55625000000001</v>
      </c>
      <c r="EQ22" s="17">
        <v>0.84375</v>
      </c>
      <c r="ER22" s="17"/>
      <c r="ES22" s="17"/>
      <c r="ET22" s="17"/>
      <c r="EU22" s="17">
        <v>0</v>
      </c>
      <c r="EV22" s="17"/>
      <c r="EW22" s="17"/>
      <c r="EX22" s="17"/>
      <c r="EY22" s="17">
        <v>0</v>
      </c>
      <c r="EZ22" s="17"/>
      <c r="FA22" s="17"/>
      <c r="FB22" s="17"/>
      <c r="FC22" s="17">
        <v>0</v>
      </c>
      <c r="FD22" s="17">
        <v>6.4</v>
      </c>
      <c r="FE22" s="17">
        <v>6.39</v>
      </c>
      <c r="FF22" s="17">
        <v>6.39</v>
      </c>
      <c r="FG22" s="17">
        <v>0.01</v>
      </c>
      <c r="FH22" s="17">
        <v>375.5</v>
      </c>
      <c r="FI22" s="17">
        <v>410.99</v>
      </c>
      <c r="FJ22" s="17">
        <v>458.87804999999997</v>
      </c>
      <c r="FK22" s="17">
        <v>-83.378050000000002</v>
      </c>
      <c r="FL22" s="17">
        <v>76.400000000000006</v>
      </c>
      <c r="FM22" s="17">
        <v>79.38</v>
      </c>
      <c r="FN22" s="17">
        <v>79.38167</v>
      </c>
      <c r="FO22" s="17">
        <v>-2.9816699999999998</v>
      </c>
      <c r="FP22" s="17">
        <v>138.5</v>
      </c>
      <c r="FQ22" s="17">
        <v>148.63</v>
      </c>
      <c r="FR22" s="17">
        <v>148.62634</v>
      </c>
      <c r="FS22" s="17">
        <v>-10.126340000000001</v>
      </c>
      <c r="FT22" s="17">
        <v>42.3</v>
      </c>
      <c r="FU22" s="17">
        <v>41.5</v>
      </c>
      <c r="FV22" s="17">
        <v>41.498959999999997</v>
      </c>
      <c r="FW22" s="17">
        <v>0.80103999999999997</v>
      </c>
      <c r="FX22" s="17">
        <v>18.600000000000001</v>
      </c>
      <c r="FY22" s="17">
        <v>19.29</v>
      </c>
      <c r="FZ22" s="17">
        <v>19.28585</v>
      </c>
      <c r="GA22" s="17">
        <v>-0.68584999999999996</v>
      </c>
      <c r="GB22" s="17">
        <v>19.708860000000001</v>
      </c>
      <c r="GC22" s="17">
        <v>19.41</v>
      </c>
      <c r="GD22" s="17">
        <v>19.414629999999999</v>
      </c>
      <c r="GE22" s="17">
        <v>0.29422999999999999</v>
      </c>
      <c r="GF22" s="17">
        <v>89.3</v>
      </c>
      <c r="GG22" s="17">
        <v>87.66</v>
      </c>
      <c r="GH22" s="17">
        <v>87.657560000000004</v>
      </c>
      <c r="GI22" s="17">
        <v>1.6424399999999999</v>
      </c>
      <c r="GJ22" s="17">
        <v>0</v>
      </c>
      <c r="GK22" s="17">
        <v>120</v>
      </c>
      <c r="GL22" s="17">
        <v>120</v>
      </c>
      <c r="GM22" s="17">
        <v>-120</v>
      </c>
      <c r="GN22" s="17">
        <v>35.799999999999997</v>
      </c>
      <c r="GO22" s="17">
        <v>120</v>
      </c>
      <c r="GP22" s="17">
        <v>120</v>
      </c>
      <c r="GQ22" s="17">
        <v>-84.2</v>
      </c>
      <c r="GR22" s="17">
        <v>0</v>
      </c>
      <c r="GS22" s="17">
        <v>60</v>
      </c>
      <c r="GT22" s="17">
        <v>60</v>
      </c>
      <c r="GU22" s="17">
        <v>-60</v>
      </c>
      <c r="GV22" s="17">
        <v>108.3</v>
      </c>
      <c r="GW22" s="17">
        <v>110.91</v>
      </c>
      <c r="GX22" s="17">
        <v>25.962730000000001</v>
      </c>
      <c r="GY22" s="17">
        <v>82.337270000000004</v>
      </c>
      <c r="GZ22" s="17">
        <v>8.3000000000000007</v>
      </c>
      <c r="HA22" s="17">
        <v>8.16</v>
      </c>
      <c r="HB22" s="17">
        <v>9.09</v>
      </c>
      <c r="HC22" s="17">
        <v>-0.79</v>
      </c>
      <c r="HD22" s="17">
        <v>6.3</v>
      </c>
      <c r="HE22" s="17">
        <v>7.08</v>
      </c>
      <c r="HF22" s="17">
        <v>9.9490999999999996</v>
      </c>
      <c r="HG22" s="17">
        <v>-3.6490999999999998</v>
      </c>
      <c r="HH22" s="17">
        <v>45.7</v>
      </c>
      <c r="HI22" s="17">
        <v>47.27</v>
      </c>
      <c r="HJ22" s="17">
        <v>47.26634</v>
      </c>
      <c r="HK22" s="17">
        <v>-1.5663400000000001</v>
      </c>
      <c r="HL22" s="17">
        <v>12</v>
      </c>
      <c r="HM22" s="17">
        <v>19.510000000000002</v>
      </c>
      <c r="HN22" s="17">
        <v>19.5122</v>
      </c>
      <c r="HO22" s="17">
        <v>-7.5122</v>
      </c>
      <c r="HP22" s="17">
        <v>3.8</v>
      </c>
      <c r="HQ22" s="17">
        <v>3.89</v>
      </c>
      <c r="HR22" s="17">
        <v>3.8872599999999999</v>
      </c>
      <c r="HS22" s="17">
        <v>-8.7260000000000004E-2</v>
      </c>
      <c r="HT22" s="17">
        <v>37.9</v>
      </c>
      <c r="HU22" s="17">
        <v>34.42</v>
      </c>
      <c r="HV22" s="17">
        <v>34.419510000000002</v>
      </c>
      <c r="HW22" s="17">
        <v>3.4804900000000001</v>
      </c>
      <c r="HX22" s="17">
        <v>174.4</v>
      </c>
      <c r="HY22" s="17">
        <v>171.54</v>
      </c>
      <c r="HZ22" s="17">
        <v>171.54185000000001</v>
      </c>
      <c r="IA22" s="17">
        <v>2.8581500000000002</v>
      </c>
      <c r="IB22" s="17">
        <v>40.700000000000003</v>
      </c>
      <c r="IC22" s="17">
        <v>85.48</v>
      </c>
      <c r="ID22" s="17">
        <v>71.797409999999999</v>
      </c>
      <c r="IE22" s="17">
        <v>-31.09741</v>
      </c>
      <c r="IF22" s="17"/>
      <c r="IG22" s="17"/>
      <c r="IH22" s="17"/>
      <c r="II22" s="17">
        <v>0</v>
      </c>
      <c r="IJ22" s="17"/>
      <c r="IK22" s="17"/>
      <c r="IL22" s="17"/>
      <c r="IM22" s="17">
        <v>0</v>
      </c>
      <c r="IN22" s="17">
        <v>21.2</v>
      </c>
      <c r="IO22" s="17">
        <v>0</v>
      </c>
      <c r="IP22" s="17">
        <v>0</v>
      </c>
      <c r="IQ22" s="17">
        <v>21.2</v>
      </c>
      <c r="IR22" s="17"/>
      <c r="IS22" s="17"/>
      <c r="IT22" s="17"/>
      <c r="IU22" s="17">
        <v>0</v>
      </c>
      <c r="IV22" s="17"/>
      <c r="IW22" s="17"/>
      <c r="IX22" s="17"/>
      <c r="IY22" s="17">
        <v>0</v>
      </c>
      <c r="IZ22" s="17"/>
      <c r="JA22" s="17"/>
      <c r="JB22" s="17"/>
      <c r="JC22" s="17">
        <v>0</v>
      </c>
      <c r="JD22" s="17">
        <v>70.3</v>
      </c>
      <c r="JE22" s="17">
        <v>0</v>
      </c>
      <c r="JF22" s="17">
        <v>0</v>
      </c>
      <c r="JG22" s="17">
        <v>70.3</v>
      </c>
      <c r="JH22" s="17">
        <v>0</v>
      </c>
      <c r="JI22" s="17"/>
      <c r="JJ22" s="17"/>
      <c r="JK22" s="17">
        <v>0</v>
      </c>
      <c r="JL22" s="17">
        <v>0</v>
      </c>
      <c r="JM22" s="17">
        <v>0</v>
      </c>
      <c r="JN22" s="17">
        <v>0</v>
      </c>
      <c r="JO22" s="17">
        <v>0</v>
      </c>
      <c r="JP22" s="17">
        <v>200</v>
      </c>
      <c r="JQ22" s="17">
        <v>136.66667000000001</v>
      </c>
      <c r="JR22" s="17">
        <v>136.66667000000001</v>
      </c>
      <c r="JS22" s="17">
        <v>63.333329999999997</v>
      </c>
      <c r="JT22" s="17">
        <v>87.8</v>
      </c>
      <c r="JU22" s="17">
        <v>68.333330000000004</v>
      </c>
      <c r="JV22" s="17">
        <v>68.333330000000004</v>
      </c>
      <c r="JW22" s="17">
        <v>19.466670000000001</v>
      </c>
      <c r="JX22" s="17">
        <v>11.3</v>
      </c>
      <c r="JY22" s="17">
        <v>0</v>
      </c>
      <c r="JZ22" s="17">
        <v>0</v>
      </c>
      <c r="KA22" s="17">
        <v>11.3</v>
      </c>
      <c r="KB22" s="17"/>
      <c r="KC22" s="17"/>
      <c r="KD22" s="17"/>
      <c r="KE22" s="17">
        <v>0</v>
      </c>
      <c r="KF22" s="17"/>
      <c r="KG22" s="17"/>
      <c r="KH22" s="17"/>
      <c r="KI22" s="17">
        <v>0</v>
      </c>
      <c r="KJ22" s="17"/>
      <c r="KK22" s="17"/>
      <c r="KL22" s="17"/>
      <c r="KM22" s="17">
        <v>0</v>
      </c>
      <c r="KN22" s="17"/>
      <c r="KO22" s="17"/>
      <c r="KP22" s="17"/>
      <c r="KQ22" s="17">
        <v>0</v>
      </c>
      <c r="KR22" s="17"/>
      <c r="KS22" s="17"/>
      <c r="KT22" s="17"/>
      <c r="KU22" s="17">
        <v>0</v>
      </c>
      <c r="KV22" s="17"/>
      <c r="KW22" s="17"/>
      <c r="KX22" s="17"/>
      <c r="KY22" s="17">
        <v>0</v>
      </c>
      <c r="KZ22" s="17"/>
      <c r="LA22" s="17"/>
      <c r="LB22" s="17"/>
      <c r="LC22" s="17">
        <v>0</v>
      </c>
      <c r="LD22" s="17">
        <v>4.5</v>
      </c>
      <c r="LE22" s="17">
        <v>3.99</v>
      </c>
      <c r="LF22" s="17">
        <v>3.9931199999999998</v>
      </c>
      <c r="LG22" s="17">
        <v>0.50688</v>
      </c>
      <c r="LH22" s="17">
        <v>140.5</v>
      </c>
      <c r="LI22" s="17">
        <v>166.76</v>
      </c>
      <c r="LJ22" s="17">
        <v>44.655140000000003</v>
      </c>
      <c r="LK22" s="17">
        <v>95.844859999999997</v>
      </c>
      <c r="LL22" s="17">
        <v>123.8</v>
      </c>
      <c r="LM22" s="17">
        <v>133.68</v>
      </c>
      <c r="LN22" s="17">
        <v>133.67995999999999</v>
      </c>
      <c r="LO22" s="17">
        <v>-9.8799600000000005</v>
      </c>
      <c r="LP22" s="17">
        <v>65.3</v>
      </c>
      <c r="LQ22" s="17">
        <v>67.459999999999994</v>
      </c>
      <c r="LR22" s="17">
        <v>67.461460000000002</v>
      </c>
      <c r="LS22" s="17">
        <v>-2.1614599999999999</v>
      </c>
      <c r="LT22" s="17">
        <v>78.5</v>
      </c>
      <c r="LU22" s="17">
        <v>78.569999999999993</v>
      </c>
      <c r="LV22" s="17">
        <v>78.567999999999998</v>
      </c>
      <c r="LW22" s="17">
        <v>-6.8000000000000005E-2</v>
      </c>
      <c r="LX22" s="17">
        <v>19.2</v>
      </c>
      <c r="LY22" s="17">
        <v>22</v>
      </c>
      <c r="LZ22" s="17">
        <v>30.097560000000001</v>
      </c>
      <c r="MA22" s="17">
        <v>-10.89756</v>
      </c>
      <c r="MB22" s="17"/>
      <c r="MC22" s="17"/>
      <c r="MD22" s="17"/>
      <c r="ME22" s="17">
        <v>0</v>
      </c>
      <c r="MF22" s="17">
        <v>0</v>
      </c>
      <c r="MG22" s="17">
        <v>0</v>
      </c>
      <c r="MH22" s="17">
        <v>0</v>
      </c>
      <c r="MI22" s="17">
        <v>0</v>
      </c>
      <c r="MJ22" s="17"/>
      <c r="MK22" s="17"/>
      <c r="ML22" s="17"/>
      <c r="MM22" s="17">
        <v>0</v>
      </c>
      <c r="MN22" s="17"/>
      <c r="MO22" s="17"/>
      <c r="MP22" s="17"/>
      <c r="MQ22" s="17">
        <v>0</v>
      </c>
      <c r="MR22" s="17">
        <v>147.4</v>
      </c>
      <c r="MS22" s="17">
        <v>144.31333000000001</v>
      </c>
      <c r="MT22" s="17">
        <v>144.31267</v>
      </c>
      <c r="MU22" s="17">
        <v>3.0873300000000001</v>
      </c>
      <c r="MV22" s="17">
        <v>67.400000000000006</v>
      </c>
      <c r="MW22" s="17">
        <v>72.156670000000005</v>
      </c>
      <c r="MX22" s="17">
        <v>72.156329999999997</v>
      </c>
      <c r="MY22" s="17">
        <v>-4.7563300000000002</v>
      </c>
      <c r="MZ22" s="17">
        <v>5.3</v>
      </c>
      <c r="NA22" s="17">
        <v>0</v>
      </c>
      <c r="NB22" s="17"/>
      <c r="NC22" s="17">
        <v>5.3</v>
      </c>
      <c r="ND22" s="17"/>
      <c r="NE22" s="17"/>
      <c r="NF22" s="17"/>
      <c r="NG22" s="17">
        <v>0</v>
      </c>
      <c r="NH22" s="17"/>
      <c r="NI22" s="17"/>
      <c r="NJ22" s="17"/>
      <c r="NK22" s="17">
        <v>0</v>
      </c>
      <c r="NL22" s="17"/>
      <c r="NM22" s="17"/>
      <c r="NN22" s="17"/>
      <c r="NO22" s="17">
        <v>0</v>
      </c>
      <c r="NP22" s="17"/>
      <c r="NQ22" s="17"/>
      <c r="NR22" s="17"/>
      <c r="NS22" s="17">
        <v>0</v>
      </c>
      <c r="NT22" s="17"/>
      <c r="NU22" s="17"/>
      <c r="NV22" s="17"/>
      <c r="NW22" s="17">
        <v>0</v>
      </c>
      <c r="NX22" s="17"/>
      <c r="NY22" s="17"/>
      <c r="NZ22" s="17"/>
      <c r="OA22" s="17">
        <v>0</v>
      </c>
      <c r="OB22" s="17"/>
      <c r="OC22" s="17"/>
      <c r="OD22" s="17"/>
      <c r="OE22" s="17">
        <v>0</v>
      </c>
      <c r="OF22" s="17">
        <v>60.8</v>
      </c>
      <c r="OG22" s="17">
        <v>87.12</v>
      </c>
      <c r="OH22" s="17">
        <v>87.117999999999995</v>
      </c>
      <c r="OI22" s="17">
        <v>-26.318000000000001</v>
      </c>
      <c r="OJ22" s="17">
        <v>13.5</v>
      </c>
      <c r="OK22" s="17">
        <v>13.15</v>
      </c>
      <c r="OL22" s="17">
        <v>13.154999999999999</v>
      </c>
      <c r="OM22" s="17">
        <v>0.34499999999999997</v>
      </c>
      <c r="ON22" s="17">
        <v>5.2</v>
      </c>
      <c r="OO22" s="17">
        <v>9.64</v>
      </c>
      <c r="OP22" s="17">
        <v>9.6389999999999993</v>
      </c>
      <c r="OQ22" s="17">
        <v>-4.4390000000000001</v>
      </c>
      <c r="OR22" s="17">
        <v>0</v>
      </c>
      <c r="OS22" s="17">
        <v>0</v>
      </c>
      <c r="OT22" s="17">
        <v>0</v>
      </c>
      <c r="OU22" s="17">
        <v>0</v>
      </c>
      <c r="OV22" s="17">
        <v>20</v>
      </c>
      <c r="OW22" s="17">
        <v>20</v>
      </c>
      <c r="OX22" s="17">
        <v>17.560980000000001</v>
      </c>
      <c r="OY22" s="17">
        <v>2.4390200000000002</v>
      </c>
      <c r="OZ22" s="17">
        <v>9.9</v>
      </c>
      <c r="PA22" s="17">
        <v>9.98</v>
      </c>
      <c r="PB22" s="17">
        <v>9.9830000000000005</v>
      </c>
      <c r="PC22" s="17">
        <v>-8.3000000000000004E-2</v>
      </c>
      <c r="PD22" s="17">
        <v>5.4</v>
      </c>
      <c r="PE22" s="17">
        <v>5.67</v>
      </c>
      <c r="PF22" s="17">
        <v>5.67</v>
      </c>
      <c r="PG22" s="17">
        <v>-0.27</v>
      </c>
      <c r="PH22" s="17">
        <v>1.1000000000000001</v>
      </c>
      <c r="PI22" s="17">
        <v>1.23</v>
      </c>
      <c r="PJ22" s="17">
        <v>1.23</v>
      </c>
      <c r="PK22" s="17">
        <v>-0.13</v>
      </c>
      <c r="PL22" s="17">
        <v>3.4</v>
      </c>
      <c r="PM22" s="17">
        <v>3.4</v>
      </c>
      <c r="PN22" s="17">
        <v>3.4</v>
      </c>
      <c r="PO22" s="17">
        <v>0</v>
      </c>
      <c r="PP22" s="17">
        <v>5</v>
      </c>
      <c r="PQ22" s="17">
        <v>5</v>
      </c>
      <c r="PR22" s="17">
        <v>5</v>
      </c>
      <c r="PS22" s="17">
        <v>0</v>
      </c>
      <c r="PT22" s="17">
        <v>20.399999999999999</v>
      </c>
      <c r="PU22" s="17">
        <v>19.510000000000002</v>
      </c>
      <c r="PV22" s="17">
        <v>19.5122</v>
      </c>
      <c r="PW22" s="17">
        <v>0.88780000000000003</v>
      </c>
      <c r="PX22" s="17">
        <v>10</v>
      </c>
      <c r="PY22" s="17">
        <v>19.510000000000002</v>
      </c>
      <c r="PZ22" s="17">
        <v>19.5122</v>
      </c>
      <c r="QA22" s="17">
        <v>-9.5122</v>
      </c>
      <c r="QB22" s="17">
        <v>18.7</v>
      </c>
      <c r="QC22" s="17">
        <v>17.559999999999999</v>
      </c>
      <c r="QD22" s="17">
        <v>17.560980000000001</v>
      </c>
      <c r="QE22" s="17">
        <v>1.1390199999999999</v>
      </c>
      <c r="QF22" s="17">
        <v>3.6</v>
      </c>
      <c r="QG22" s="17">
        <v>3.5</v>
      </c>
      <c r="QH22" s="17">
        <v>3.5</v>
      </c>
      <c r="QI22" s="17">
        <v>0.1</v>
      </c>
      <c r="QJ22" s="17">
        <v>7.8</v>
      </c>
      <c r="QK22" s="17">
        <v>9.1999999999999993</v>
      </c>
      <c r="QL22" s="17">
        <v>9.1999999999999993</v>
      </c>
      <c r="QM22" s="17">
        <v>-1.4</v>
      </c>
      <c r="QN22" s="17">
        <v>9.1999999999999993</v>
      </c>
      <c r="QO22" s="17">
        <v>9.52</v>
      </c>
      <c r="QP22" s="17">
        <v>9.52</v>
      </c>
      <c r="QQ22" s="17">
        <v>-0.32</v>
      </c>
      <c r="QR22" s="17">
        <v>10.6</v>
      </c>
      <c r="QS22" s="17">
        <v>10.79</v>
      </c>
      <c r="QT22" s="17">
        <v>10.792</v>
      </c>
      <c r="QU22" s="17">
        <v>-0.192</v>
      </c>
      <c r="QV22" s="17">
        <v>24.2</v>
      </c>
      <c r="QW22" s="17">
        <v>18.98</v>
      </c>
      <c r="QX22" s="17">
        <v>18.98</v>
      </c>
      <c r="QY22" s="17">
        <v>5.22</v>
      </c>
      <c r="QZ22" s="17">
        <v>72.2</v>
      </c>
      <c r="RA22" s="17">
        <v>48.79</v>
      </c>
      <c r="RB22" s="17">
        <v>48.790999999999997</v>
      </c>
      <c r="RC22" s="17">
        <v>23.408999999999999</v>
      </c>
      <c r="RD22" s="17"/>
      <c r="RE22" s="17"/>
      <c r="RF22" s="17"/>
      <c r="RG22" s="17">
        <v>0</v>
      </c>
      <c r="RH22" s="17"/>
      <c r="RI22" s="17"/>
      <c r="RJ22" s="17"/>
      <c r="RK22" s="17">
        <v>0</v>
      </c>
      <c r="RL22" s="17">
        <v>2.2000000000000002</v>
      </c>
      <c r="RM22" s="17">
        <v>2.4</v>
      </c>
      <c r="RN22" s="17">
        <v>2.4</v>
      </c>
      <c r="RO22" s="17">
        <v>-0.2</v>
      </c>
      <c r="RP22" s="17"/>
      <c r="RQ22" s="17"/>
      <c r="RR22" s="17"/>
      <c r="RS22" s="17">
        <v>0</v>
      </c>
      <c r="RT22" s="17">
        <v>12</v>
      </c>
      <c r="RU22" s="17">
        <v>10.9</v>
      </c>
      <c r="RV22" s="17">
        <v>10.9</v>
      </c>
      <c r="RW22" s="17">
        <v>1.1000000000000001</v>
      </c>
      <c r="RX22" s="17">
        <v>2.4</v>
      </c>
      <c r="RY22" s="17">
        <v>2.4</v>
      </c>
      <c r="RZ22" s="17">
        <v>2.4</v>
      </c>
      <c r="SA22" s="17">
        <v>0</v>
      </c>
      <c r="SB22" s="17">
        <v>13.3</v>
      </c>
      <c r="SC22" s="17">
        <v>19.87</v>
      </c>
      <c r="SD22" s="17">
        <v>16.688310000000001</v>
      </c>
      <c r="SE22" s="17">
        <v>-3.3883100000000002</v>
      </c>
      <c r="SF22" s="17">
        <v>3</v>
      </c>
      <c r="SG22" s="17">
        <v>2</v>
      </c>
      <c r="SH22" s="17">
        <v>2</v>
      </c>
      <c r="SI22" s="17">
        <v>1</v>
      </c>
      <c r="SJ22" s="17"/>
      <c r="SK22" s="17">
        <v>0.7</v>
      </c>
      <c r="SL22" s="17">
        <v>0.7</v>
      </c>
      <c r="SM22" s="17">
        <v>-0.7</v>
      </c>
      <c r="SN22" s="17">
        <v>19.8</v>
      </c>
      <c r="SO22" s="17">
        <v>19.12</v>
      </c>
      <c r="SP22" s="17">
        <v>19.121949999999998</v>
      </c>
      <c r="SQ22" s="17">
        <v>0.67805000000000004</v>
      </c>
      <c r="SR22" s="17">
        <v>9.6999999999999993</v>
      </c>
      <c r="SS22" s="17">
        <v>9.5</v>
      </c>
      <c r="ST22" s="17">
        <v>9.5</v>
      </c>
      <c r="SU22" s="17">
        <v>0.2</v>
      </c>
      <c r="SV22" s="17">
        <v>16.3</v>
      </c>
      <c r="SW22" s="17">
        <v>16.59</v>
      </c>
      <c r="SX22" s="17">
        <v>16.585370000000001</v>
      </c>
      <c r="SY22" s="17">
        <v>-0.28537000000000001</v>
      </c>
      <c r="SZ22" s="17">
        <v>20.3</v>
      </c>
      <c r="TA22" s="17">
        <v>19.510000000000002</v>
      </c>
      <c r="TB22" s="17">
        <v>19.5122</v>
      </c>
      <c r="TC22" s="17">
        <v>0.78779999999999994</v>
      </c>
      <c r="TD22" s="17">
        <v>20</v>
      </c>
      <c r="TE22" s="17">
        <v>19.32</v>
      </c>
      <c r="TF22" s="17">
        <v>19.317070000000001</v>
      </c>
      <c r="TG22" s="17">
        <v>0.68293000000000004</v>
      </c>
      <c r="TH22" s="17">
        <v>9.8000000000000007</v>
      </c>
      <c r="TI22" s="17">
        <v>14.3</v>
      </c>
      <c r="TJ22" s="17">
        <v>14.298999999999999</v>
      </c>
      <c r="TK22" s="17">
        <v>-4.4989999999999997</v>
      </c>
      <c r="TL22" s="17">
        <v>13</v>
      </c>
      <c r="TM22" s="17">
        <v>11.37</v>
      </c>
      <c r="TN22" s="17">
        <v>11.37</v>
      </c>
      <c r="TO22" s="17">
        <v>1.63</v>
      </c>
      <c r="TP22" s="17">
        <v>2.5</v>
      </c>
      <c r="TQ22" s="17">
        <v>12.26</v>
      </c>
      <c r="TR22" s="17">
        <v>12.259</v>
      </c>
      <c r="TS22" s="17">
        <v>-9.7590000000000003</v>
      </c>
      <c r="TT22" s="17">
        <v>55.6</v>
      </c>
      <c r="TU22" s="17">
        <v>46.74</v>
      </c>
      <c r="TV22" s="17">
        <v>46.744999999999997</v>
      </c>
      <c r="TW22" s="17">
        <v>8.8550000000000004</v>
      </c>
      <c r="TX22" s="17">
        <v>82.1</v>
      </c>
      <c r="TY22" s="17">
        <v>63.48</v>
      </c>
      <c r="TZ22" s="17">
        <v>63.481999999999999</v>
      </c>
      <c r="UA22" s="17">
        <v>18.617999999999999</v>
      </c>
      <c r="UB22" s="17">
        <v>4</v>
      </c>
      <c r="UC22" s="17">
        <v>3.32</v>
      </c>
      <c r="UD22" s="17">
        <v>3.3239999999999998</v>
      </c>
      <c r="UE22" s="17">
        <v>0.67600000000000005</v>
      </c>
      <c r="UF22" s="17">
        <v>1.4</v>
      </c>
      <c r="UG22" s="17">
        <v>2.84</v>
      </c>
      <c r="UH22" s="17">
        <v>2.839</v>
      </c>
      <c r="UI22" s="17">
        <v>-1.4390000000000001</v>
      </c>
      <c r="UJ22" s="17">
        <v>20.9</v>
      </c>
      <c r="UK22" s="17">
        <v>19.510000000000002</v>
      </c>
      <c r="UL22" s="17">
        <v>19.5122</v>
      </c>
      <c r="UM22" s="17">
        <v>1.3877999999999999</v>
      </c>
      <c r="UN22" s="17">
        <v>6.5</v>
      </c>
      <c r="UO22" s="17">
        <v>8</v>
      </c>
      <c r="UP22" s="17">
        <v>8</v>
      </c>
      <c r="UQ22" s="17">
        <v>-1.5</v>
      </c>
      <c r="UR22" s="17">
        <v>8.6999999999999993</v>
      </c>
      <c r="US22" s="17">
        <v>7.9</v>
      </c>
      <c r="UT22" s="17">
        <v>7.9</v>
      </c>
      <c r="UU22" s="17">
        <v>0.8</v>
      </c>
      <c r="UV22" s="17">
        <v>20.399999999999999</v>
      </c>
      <c r="UW22" s="17">
        <v>19.510000000000002</v>
      </c>
      <c r="UX22" s="17">
        <v>19.5122</v>
      </c>
      <c r="UY22" s="17">
        <v>0.88780000000000003</v>
      </c>
      <c r="UZ22" s="17">
        <v>20.399999999999999</v>
      </c>
      <c r="VA22" s="17">
        <v>19.510000000000002</v>
      </c>
      <c r="VB22" s="17">
        <v>19.5122</v>
      </c>
      <c r="VC22" s="17">
        <v>0.88780000000000003</v>
      </c>
      <c r="VD22" s="17">
        <v>20.2</v>
      </c>
      <c r="VE22" s="17">
        <v>19.510000000000002</v>
      </c>
      <c r="VF22" s="17">
        <v>19.5122</v>
      </c>
      <c r="VG22" s="17">
        <v>0.68779999999999997</v>
      </c>
      <c r="VH22" s="17">
        <v>1.4</v>
      </c>
      <c r="VI22" s="17">
        <v>5.73</v>
      </c>
      <c r="VJ22" s="17">
        <v>5.7329999999999997</v>
      </c>
      <c r="VK22" s="17">
        <v>-4.3330000000000002</v>
      </c>
      <c r="VL22" s="17">
        <v>29.5</v>
      </c>
      <c r="VM22" s="17">
        <v>73.239999999999995</v>
      </c>
      <c r="VN22" s="17">
        <v>73.239999999999995</v>
      </c>
      <c r="VO22" s="17">
        <v>-43.74</v>
      </c>
      <c r="VP22" s="17">
        <v>1.5</v>
      </c>
      <c r="VQ22" s="17">
        <v>3.56</v>
      </c>
      <c r="VR22" s="17">
        <v>3.5630000000000002</v>
      </c>
      <c r="VS22" s="17">
        <v>-2.0630000000000002</v>
      </c>
      <c r="VT22" s="17">
        <v>49.9</v>
      </c>
      <c r="VU22" s="17">
        <v>55.71</v>
      </c>
      <c r="VV22" s="17">
        <v>55.712000000000003</v>
      </c>
      <c r="VW22" s="17">
        <v>-5.8120000000000003</v>
      </c>
      <c r="VX22" s="17">
        <v>0.4</v>
      </c>
      <c r="VY22" s="17">
        <v>0.6</v>
      </c>
      <c r="VZ22" s="17">
        <v>0.6</v>
      </c>
      <c r="WA22" s="17">
        <v>-0.2</v>
      </c>
      <c r="WB22" s="17">
        <v>71.900000000000006</v>
      </c>
      <c r="WC22" s="17">
        <v>33.6</v>
      </c>
      <c r="WD22" s="17">
        <v>46.35</v>
      </c>
      <c r="WE22" s="17">
        <v>25.55</v>
      </c>
      <c r="WF22" s="17">
        <v>58.5</v>
      </c>
      <c r="WG22" s="17">
        <v>21.1</v>
      </c>
      <c r="WH22" s="17">
        <v>32.752000000000002</v>
      </c>
      <c r="WI22" s="17">
        <v>25.748000000000001</v>
      </c>
      <c r="WJ22" s="17">
        <v>38</v>
      </c>
      <c r="WK22" s="17">
        <v>43.79</v>
      </c>
      <c r="WL22" s="17">
        <v>43.79</v>
      </c>
      <c r="WM22" s="17">
        <v>-5.79</v>
      </c>
      <c r="WN22" s="17">
        <v>1.5</v>
      </c>
      <c r="WO22" s="17">
        <v>2.75</v>
      </c>
      <c r="WP22" s="17">
        <v>2.746</v>
      </c>
      <c r="WQ22" s="17">
        <v>-1.246</v>
      </c>
      <c r="WR22" s="17">
        <v>9.4</v>
      </c>
      <c r="WS22" s="17">
        <v>9.4</v>
      </c>
      <c r="WT22" s="17">
        <v>9.4</v>
      </c>
      <c r="WU22" s="17">
        <v>0</v>
      </c>
      <c r="WV22" s="17">
        <v>20</v>
      </c>
      <c r="WW22" s="17">
        <v>19.32</v>
      </c>
      <c r="WX22" s="17">
        <v>19.317070000000001</v>
      </c>
      <c r="WY22" s="17">
        <v>0.68293000000000004</v>
      </c>
      <c r="WZ22" s="17">
        <v>0</v>
      </c>
      <c r="XA22" s="17">
        <v>0</v>
      </c>
      <c r="XB22" s="17"/>
      <c r="XC22" s="17">
        <v>0</v>
      </c>
      <c r="XD22" s="17">
        <v>37.6</v>
      </c>
      <c r="XE22" s="17">
        <v>38</v>
      </c>
      <c r="XF22" s="17">
        <v>40</v>
      </c>
      <c r="XG22" s="17">
        <v>-2.4</v>
      </c>
      <c r="XH22" s="17"/>
      <c r="XI22" s="17"/>
      <c r="XJ22" s="17">
        <v>15</v>
      </c>
      <c r="XK22" s="17">
        <v>-15</v>
      </c>
      <c r="XL22" s="17">
        <v>29.6</v>
      </c>
      <c r="XM22" s="17">
        <v>28.32</v>
      </c>
      <c r="XN22" s="17">
        <v>29.184000000000001</v>
      </c>
      <c r="XO22" s="17">
        <v>0.41599999999999998</v>
      </c>
      <c r="XP22" s="17">
        <v>3.4</v>
      </c>
      <c r="XQ22" s="17">
        <v>3.68</v>
      </c>
      <c r="XR22" s="17">
        <v>2.8159999999999998</v>
      </c>
      <c r="XS22" s="17">
        <v>0.58399999999999996</v>
      </c>
      <c r="XT22" s="17"/>
      <c r="XU22" s="17"/>
      <c r="XV22" s="17"/>
      <c r="XW22" s="17">
        <v>0</v>
      </c>
      <c r="XX22" s="17"/>
      <c r="XY22" s="17"/>
      <c r="XZ22" s="17"/>
      <c r="YA22" s="17">
        <v>0</v>
      </c>
      <c r="YB22" s="17"/>
      <c r="YC22" s="17"/>
      <c r="YD22" s="17"/>
      <c r="YE22" s="17">
        <v>0</v>
      </c>
    </row>
    <row r="23" spans="1:655" ht="24" customHeight="1" x14ac:dyDescent="0.35">
      <c r="A23" s="1"/>
      <c r="B23" s="16" t="s">
        <v>58</v>
      </c>
      <c r="C23" s="16" t="s">
        <v>798</v>
      </c>
      <c r="D23" s="17"/>
      <c r="E23" s="17"/>
      <c r="F23" s="17"/>
      <c r="G23" s="17">
        <v>0</v>
      </c>
      <c r="H23" s="17"/>
      <c r="I23" s="17"/>
      <c r="J23" s="17"/>
      <c r="K23" s="17">
        <v>0</v>
      </c>
      <c r="L23" s="17">
        <v>99.64</v>
      </c>
      <c r="M23" s="17">
        <v>105</v>
      </c>
      <c r="N23" s="17">
        <v>105</v>
      </c>
      <c r="O23" s="17">
        <v>-5.36</v>
      </c>
      <c r="P23" s="17">
        <v>588.79999999999995</v>
      </c>
      <c r="Q23" s="17">
        <v>597.07000000000005</v>
      </c>
      <c r="R23" s="17">
        <v>597.06966999999997</v>
      </c>
      <c r="S23" s="17">
        <v>-8.2696699999999996</v>
      </c>
      <c r="T23" s="17">
        <v>197</v>
      </c>
      <c r="U23" s="17">
        <v>195.18</v>
      </c>
      <c r="V23" s="17">
        <v>195.18487999999999</v>
      </c>
      <c r="W23" s="17">
        <v>1.8151200000000001</v>
      </c>
      <c r="X23" s="17"/>
      <c r="Y23" s="17"/>
      <c r="Z23" s="17"/>
      <c r="AA23" s="17">
        <v>0</v>
      </c>
      <c r="AB23" s="17"/>
      <c r="AC23" s="17"/>
      <c r="AD23" s="17"/>
      <c r="AE23" s="17">
        <v>0</v>
      </c>
      <c r="AF23" s="17">
        <v>89</v>
      </c>
      <c r="AG23" s="17">
        <v>92.22</v>
      </c>
      <c r="AH23" s="17">
        <v>92.226339999999993</v>
      </c>
      <c r="AI23" s="17">
        <v>-3.22634</v>
      </c>
      <c r="AJ23" s="17">
        <v>162.69999999999999</v>
      </c>
      <c r="AK23" s="17">
        <v>172.29</v>
      </c>
      <c r="AL23" s="17">
        <v>172.29338999999999</v>
      </c>
      <c r="AM23" s="17">
        <v>-9.5933899999999994</v>
      </c>
      <c r="AN23" s="17"/>
      <c r="AO23" s="17"/>
      <c r="AP23" s="17"/>
      <c r="AQ23" s="17">
        <v>0</v>
      </c>
      <c r="AR23" s="17"/>
      <c r="AS23" s="17"/>
      <c r="AT23" s="17"/>
      <c r="AU23" s="17">
        <v>0</v>
      </c>
      <c r="AV23" s="17">
        <v>130.4</v>
      </c>
      <c r="AW23" s="17">
        <v>116.66667</v>
      </c>
      <c r="AX23" s="17">
        <v>116.66667</v>
      </c>
      <c r="AY23" s="17">
        <v>13.73333</v>
      </c>
      <c r="AZ23" s="17">
        <v>130.5</v>
      </c>
      <c r="BA23" s="17">
        <v>116.66667</v>
      </c>
      <c r="BB23" s="17">
        <v>116.66667</v>
      </c>
      <c r="BC23" s="17">
        <v>13.83333</v>
      </c>
      <c r="BD23" s="17">
        <v>130.69999999999999</v>
      </c>
      <c r="BE23" s="17">
        <v>116.66667</v>
      </c>
      <c r="BF23" s="17">
        <v>116.66667</v>
      </c>
      <c r="BG23" s="17">
        <v>14.033329999999999</v>
      </c>
      <c r="BH23" s="17">
        <v>230.9</v>
      </c>
      <c r="BI23" s="17">
        <v>175</v>
      </c>
      <c r="BJ23" s="17">
        <v>175</v>
      </c>
      <c r="BK23" s="17">
        <v>55.9</v>
      </c>
      <c r="BL23" s="17">
        <v>210.3</v>
      </c>
      <c r="BM23" s="17">
        <v>189.72</v>
      </c>
      <c r="BN23" s="17">
        <v>209.29819000000001</v>
      </c>
      <c r="BO23" s="17">
        <v>1.0018100000000001</v>
      </c>
      <c r="BP23" s="17">
        <v>109.8</v>
      </c>
      <c r="BQ23" s="17">
        <v>94.86</v>
      </c>
      <c r="BR23" s="17">
        <v>104.6491</v>
      </c>
      <c r="BS23" s="17">
        <v>5.1509</v>
      </c>
      <c r="BT23" s="17">
        <v>541</v>
      </c>
      <c r="BU23" s="17">
        <v>568.29999999999995</v>
      </c>
      <c r="BV23" s="17">
        <v>568.29854</v>
      </c>
      <c r="BW23" s="17">
        <v>-27.298539999999999</v>
      </c>
      <c r="BX23" s="17">
        <v>10.3</v>
      </c>
      <c r="BY23" s="17">
        <v>10.56</v>
      </c>
      <c r="BZ23" s="17">
        <v>10.561999999999999</v>
      </c>
      <c r="CA23" s="17">
        <v>-0.26200000000000001</v>
      </c>
      <c r="CB23" s="17"/>
      <c r="CC23" s="17"/>
      <c r="CD23" s="17"/>
      <c r="CE23" s="17">
        <v>0</v>
      </c>
      <c r="CF23" s="17"/>
      <c r="CG23" s="17"/>
      <c r="CH23" s="17"/>
      <c r="CI23" s="17">
        <v>0</v>
      </c>
      <c r="CJ23" s="17"/>
      <c r="CK23" s="17"/>
      <c r="CL23" s="17"/>
      <c r="CM23" s="17">
        <v>0</v>
      </c>
      <c r="CN23" s="17"/>
      <c r="CO23" s="17"/>
      <c r="CP23" s="17"/>
      <c r="CQ23" s="17">
        <v>0</v>
      </c>
      <c r="CR23" s="17">
        <v>154.6</v>
      </c>
      <c r="CS23" s="17">
        <v>164.71</v>
      </c>
      <c r="CT23" s="17">
        <v>164.70732000000001</v>
      </c>
      <c r="CU23" s="17">
        <v>-10.10732</v>
      </c>
      <c r="CV23" s="17">
        <v>6.8</v>
      </c>
      <c r="CW23" s="17">
        <v>7.12</v>
      </c>
      <c r="CX23" s="17">
        <v>5.1346499999999997</v>
      </c>
      <c r="CY23" s="17">
        <v>1.6653500000000001</v>
      </c>
      <c r="CZ23" s="17">
        <v>3.1</v>
      </c>
      <c r="DA23" s="17">
        <v>3.91</v>
      </c>
      <c r="DB23" s="17">
        <v>2.8184800000000001</v>
      </c>
      <c r="DC23" s="17">
        <v>0.28151999999999999</v>
      </c>
      <c r="DD23" s="17">
        <v>22.2</v>
      </c>
      <c r="DE23" s="17">
        <v>0</v>
      </c>
      <c r="DF23" s="17"/>
      <c r="DG23" s="17">
        <v>22.2</v>
      </c>
      <c r="DH23" s="17">
        <v>6.7</v>
      </c>
      <c r="DI23" s="17">
        <v>6.88</v>
      </c>
      <c r="DJ23" s="17">
        <v>6.8787000000000003</v>
      </c>
      <c r="DK23" s="17">
        <v>-0.1787</v>
      </c>
      <c r="DL23" s="17">
        <v>10</v>
      </c>
      <c r="DM23" s="17">
        <v>5.01</v>
      </c>
      <c r="DN23" s="17">
        <v>5.00739</v>
      </c>
      <c r="DO23" s="17">
        <v>4.99261</v>
      </c>
      <c r="DP23" s="17">
        <v>78.599999999999994</v>
      </c>
      <c r="DQ23" s="17">
        <v>44.76</v>
      </c>
      <c r="DR23" s="17">
        <v>83.76379</v>
      </c>
      <c r="DS23" s="17">
        <v>-5.1637899999999997</v>
      </c>
      <c r="DT23" s="17">
        <v>6</v>
      </c>
      <c r="DU23" s="17">
        <v>4.76</v>
      </c>
      <c r="DV23" s="17">
        <v>8.9130000000000003</v>
      </c>
      <c r="DW23" s="17">
        <v>-2.9129999999999998</v>
      </c>
      <c r="DX23" s="17"/>
      <c r="DY23" s="17"/>
      <c r="DZ23" s="17"/>
      <c r="EA23" s="17">
        <v>0</v>
      </c>
      <c r="EB23" s="17"/>
      <c r="EC23" s="17"/>
      <c r="ED23" s="17"/>
      <c r="EE23" s="17">
        <v>0</v>
      </c>
      <c r="EF23" s="17"/>
      <c r="EG23" s="17"/>
      <c r="EH23" s="17"/>
      <c r="EI23" s="17">
        <v>0</v>
      </c>
      <c r="EJ23" s="17">
        <v>109.8</v>
      </c>
      <c r="EK23" s="17">
        <v>112.91</v>
      </c>
      <c r="EL23" s="17">
        <v>112.90537</v>
      </c>
      <c r="EM23" s="17">
        <v>-3.1053700000000002</v>
      </c>
      <c r="EN23" s="17">
        <v>221.5</v>
      </c>
      <c r="EO23" s="17">
        <v>221.56</v>
      </c>
      <c r="EP23" s="17">
        <v>221.55625000000001</v>
      </c>
      <c r="EQ23" s="17">
        <v>-5.6250000000000001E-2</v>
      </c>
      <c r="ER23" s="17"/>
      <c r="ES23" s="17"/>
      <c r="ET23" s="17"/>
      <c r="EU23" s="17">
        <v>0</v>
      </c>
      <c r="EV23" s="17"/>
      <c r="EW23" s="17"/>
      <c r="EX23" s="17"/>
      <c r="EY23" s="17">
        <v>0</v>
      </c>
      <c r="EZ23" s="17"/>
      <c r="FA23" s="17"/>
      <c r="FB23" s="17"/>
      <c r="FC23" s="17">
        <v>0</v>
      </c>
      <c r="FD23" s="17">
        <v>6.4</v>
      </c>
      <c r="FE23" s="17">
        <v>6.39</v>
      </c>
      <c r="FF23" s="17">
        <v>6.39</v>
      </c>
      <c r="FG23" s="17">
        <v>0.01</v>
      </c>
      <c r="FH23" s="17">
        <v>293.8</v>
      </c>
      <c r="FI23" s="17">
        <v>413.7</v>
      </c>
      <c r="FJ23" s="17">
        <v>458.87804999999997</v>
      </c>
      <c r="FK23" s="17">
        <v>-165.07804999999999</v>
      </c>
      <c r="FL23" s="17">
        <v>76.7</v>
      </c>
      <c r="FM23" s="17">
        <v>79.38</v>
      </c>
      <c r="FN23" s="17">
        <v>79.38167</v>
      </c>
      <c r="FO23" s="17">
        <v>-2.68167</v>
      </c>
      <c r="FP23" s="17">
        <v>121.4</v>
      </c>
      <c r="FQ23" s="17">
        <v>148.63</v>
      </c>
      <c r="FR23" s="17">
        <v>148.62634</v>
      </c>
      <c r="FS23" s="17">
        <v>-27.22634</v>
      </c>
      <c r="FT23" s="17">
        <v>42.3</v>
      </c>
      <c r="FU23" s="17">
        <v>41.5</v>
      </c>
      <c r="FV23" s="17">
        <v>41.498959999999997</v>
      </c>
      <c r="FW23" s="17">
        <v>0.80103999999999997</v>
      </c>
      <c r="FX23" s="17">
        <v>18.5</v>
      </c>
      <c r="FY23" s="17">
        <v>19.29</v>
      </c>
      <c r="FZ23" s="17">
        <v>19.28585</v>
      </c>
      <c r="GA23" s="17">
        <v>-0.78585000000000005</v>
      </c>
      <c r="GB23" s="17">
        <v>19.699719999999999</v>
      </c>
      <c r="GC23" s="17">
        <v>19.41</v>
      </c>
      <c r="GD23" s="17">
        <v>19.414629999999999</v>
      </c>
      <c r="GE23" s="17">
        <v>0.28509000000000001</v>
      </c>
      <c r="GF23" s="17">
        <v>86.2</v>
      </c>
      <c r="GG23" s="17">
        <v>87.66</v>
      </c>
      <c r="GH23" s="17">
        <v>87.657560000000004</v>
      </c>
      <c r="GI23" s="17">
        <v>-1.45756</v>
      </c>
      <c r="GJ23" s="17">
        <v>0</v>
      </c>
      <c r="GK23" s="17">
        <v>133.33332999999999</v>
      </c>
      <c r="GL23" s="17">
        <v>133.33332999999999</v>
      </c>
      <c r="GM23" s="17">
        <v>-133.33332999999999</v>
      </c>
      <c r="GN23" s="17">
        <v>32</v>
      </c>
      <c r="GO23" s="17">
        <v>133.33332999999999</v>
      </c>
      <c r="GP23" s="17">
        <v>133.33332999999999</v>
      </c>
      <c r="GQ23" s="17">
        <v>-101.33333</v>
      </c>
      <c r="GR23" s="17">
        <v>0</v>
      </c>
      <c r="GS23" s="17">
        <v>133.33332999999999</v>
      </c>
      <c r="GT23" s="17">
        <v>133.33332999999999</v>
      </c>
      <c r="GU23" s="17">
        <v>-133.33332999999999</v>
      </c>
      <c r="GV23" s="17">
        <v>106.8</v>
      </c>
      <c r="GW23" s="17">
        <v>110.91</v>
      </c>
      <c r="GX23" s="17">
        <v>25.96275</v>
      </c>
      <c r="GY23" s="17">
        <v>80.837249999999997</v>
      </c>
      <c r="GZ23" s="17">
        <v>8.3000000000000007</v>
      </c>
      <c r="HA23" s="17">
        <v>8.16</v>
      </c>
      <c r="HB23" s="17">
        <v>9.09</v>
      </c>
      <c r="HC23" s="17">
        <v>-0.79</v>
      </c>
      <c r="HD23" s="17">
        <v>6.3</v>
      </c>
      <c r="HE23" s="17">
        <v>7.08</v>
      </c>
      <c r="HF23" s="17">
        <v>9.9490999999999996</v>
      </c>
      <c r="HG23" s="17">
        <v>-3.6490999999999998</v>
      </c>
      <c r="HH23" s="17">
        <v>44.2</v>
      </c>
      <c r="HI23" s="17">
        <v>47.27</v>
      </c>
      <c r="HJ23" s="17">
        <v>47.26634</v>
      </c>
      <c r="HK23" s="17">
        <v>-3.0663399999999998</v>
      </c>
      <c r="HL23" s="17">
        <v>11.7</v>
      </c>
      <c r="HM23" s="17">
        <v>19.510000000000002</v>
      </c>
      <c r="HN23" s="17">
        <v>19.5122</v>
      </c>
      <c r="HO23" s="17">
        <v>-7.8121999999999998</v>
      </c>
      <c r="HP23" s="17">
        <v>3.8</v>
      </c>
      <c r="HQ23" s="17">
        <v>3.89</v>
      </c>
      <c r="HR23" s="17">
        <v>3.8872599999999999</v>
      </c>
      <c r="HS23" s="17">
        <v>-8.7260000000000004E-2</v>
      </c>
      <c r="HT23" s="17">
        <v>37</v>
      </c>
      <c r="HU23" s="17">
        <v>34.42</v>
      </c>
      <c r="HV23" s="17">
        <v>34.419510000000002</v>
      </c>
      <c r="HW23" s="17">
        <v>2.5804900000000002</v>
      </c>
      <c r="HX23" s="17">
        <v>170.4</v>
      </c>
      <c r="HY23" s="17">
        <v>171.54</v>
      </c>
      <c r="HZ23" s="17">
        <v>171.54185000000001</v>
      </c>
      <c r="IA23" s="17">
        <v>-1.14185</v>
      </c>
      <c r="IB23" s="17">
        <v>93.5</v>
      </c>
      <c r="IC23" s="17">
        <v>85.48</v>
      </c>
      <c r="ID23" s="17">
        <v>85.482579999999999</v>
      </c>
      <c r="IE23" s="17">
        <v>8.0174199999999995</v>
      </c>
      <c r="IF23" s="17"/>
      <c r="IG23" s="17"/>
      <c r="IH23" s="17"/>
      <c r="II23" s="17">
        <v>0</v>
      </c>
      <c r="IJ23" s="17"/>
      <c r="IK23" s="17"/>
      <c r="IL23" s="17"/>
      <c r="IM23" s="17">
        <v>0</v>
      </c>
      <c r="IN23" s="17">
        <v>47.5</v>
      </c>
      <c r="IO23" s="17">
        <v>0</v>
      </c>
      <c r="IP23" s="17">
        <v>0</v>
      </c>
      <c r="IQ23" s="17">
        <v>47.5</v>
      </c>
      <c r="IR23" s="17"/>
      <c r="IS23" s="17"/>
      <c r="IT23" s="17"/>
      <c r="IU23" s="17">
        <v>0</v>
      </c>
      <c r="IV23" s="17"/>
      <c r="IW23" s="17"/>
      <c r="IX23" s="17"/>
      <c r="IY23" s="17">
        <v>0</v>
      </c>
      <c r="IZ23" s="17"/>
      <c r="JA23" s="17"/>
      <c r="JB23" s="17"/>
      <c r="JC23" s="17">
        <v>0</v>
      </c>
      <c r="JD23" s="17">
        <v>69.5</v>
      </c>
      <c r="JE23" s="17">
        <v>0</v>
      </c>
      <c r="JF23" s="17">
        <v>0</v>
      </c>
      <c r="JG23" s="17">
        <v>69.5</v>
      </c>
      <c r="JH23" s="17">
        <v>0</v>
      </c>
      <c r="JI23" s="17"/>
      <c r="JJ23" s="17"/>
      <c r="JK23" s="17">
        <v>0</v>
      </c>
      <c r="JL23" s="17">
        <v>0</v>
      </c>
      <c r="JM23" s="17">
        <v>0</v>
      </c>
      <c r="JN23" s="17">
        <v>0</v>
      </c>
      <c r="JO23" s="17">
        <v>0</v>
      </c>
      <c r="JP23" s="17">
        <v>200</v>
      </c>
      <c r="JQ23" s="17">
        <v>0</v>
      </c>
      <c r="JR23" s="17">
        <v>0</v>
      </c>
      <c r="JS23" s="17">
        <v>200</v>
      </c>
      <c r="JT23" s="17">
        <v>88</v>
      </c>
      <c r="JU23" s="17">
        <v>0</v>
      </c>
      <c r="JV23" s="17"/>
      <c r="JW23" s="17">
        <v>88</v>
      </c>
      <c r="JX23" s="17">
        <v>37.799999999999997</v>
      </c>
      <c r="JY23" s="17">
        <v>0</v>
      </c>
      <c r="JZ23" s="17">
        <v>0</v>
      </c>
      <c r="KA23" s="17">
        <v>37.799999999999997</v>
      </c>
      <c r="KB23" s="17"/>
      <c r="KC23" s="17"/>
      <c r="KD23" s="17"/>
      <c r="KE23" s="17">
        <v>0</v>
      </c>
      <c r="KF23" s="17"/>
      <c r="KG23" s="17"/>
      <c r="KH23" s="17"/>
      <c r="KI23" s="17">
        <v>0</v>
      </c>
      <c r="KJ23" s="17"/>
      <c r="KK23" s="17"/>
      <c r="KL23" s="17"/>
      <c r="KM23" s="17">
        <v>0</v>
      </c>
      <c r="KN23" s="17"/>
      <c r="KO23" s="17"/>
      <c r="KP23" s="17"/>
      <c r="KQ23" s="17">
        <v>0</v>
      </c>
      <c r="KR23" s="17"/>
      <c r="KS23" s="17"/>
      <c r="KT23" s="17"/>
      <c r="KU23" s="17">
        <v>0</v>
      </c>
      <c r="KV23" s="17"/>
      <c r="KW23" s="17"/>
      <c r="KX23" s="17"/>
      <c r="KY23" s="17">
        <v>0</v>
      </c>
      <c r="KZ23" s="17"/>
      <c r="LA23" s="17"/>
      <c r="LB23" s="17"/>
      <c r="LC23" s="17">
        <v>0</v>
      </c>
      <c r="LD23" s="17">
        <v>4.5999999999999996</v>
      </c>
      <c r="LE23" s="17">
        <v>3.99</v>
      </c>
      <c r="LF23" s="17">
        <v>3.9931199999999998</v>
      </c>
      <c r="LG23" s="17">
        <v>0.60687999999999998</v>
      </c>
      <c r="LH23" s="17">
        <v>70.900000000000006</v>
      </c>
      <c r="LI23" s="17">
        <v>172.28</v>
      </c>
      <c r="LJ23" s="17">
        <v>91.97484</v>
      </c>
      <c r="LK23" s="17">
        <v>-21.074839999999998</v>
      </c>
      <c r="LL23" s="17">
        <v>108.4</v>
      </c>
      <c r="LM23" s="17">
        <v>133.68</v>
      </c>
      <c r="LN23" s="17">
        <v>133.67995999999999</v>
      </c>
      <c r="LO23" s="17">
        <v>-25.279959999999999</v>
      </c>
      <c r="LP23" s="17">
        <v>62.1</v>
      </c>
      <c r="LQ23" s="17">
        <v>67.459999999999994</v>
      </c>
      <c r="LR23" s="17">
        <v>67.461460000000002</v>
      </c>
      <c r="LS23" s="17">
        <v>-5.3614600000000001</v>
      </c>
      <c r="LT23" s="17">
        <v>77.8</v>
      </c>
      <c r="LU23" s="17">
        <v>78.569999999999993</v>
      </c>
      <c r="LV23" s="17">
        <v>78.567999999999998</v>
      </c>
      <c r="LW23" s="17">
        <v>-0.76800000000000002</v>
      </c>
      <c r="LX23" s="17">
        <v>18.600000000000001</v>
      </c>
      <c r="LY23" s="17">
        <v>22</v>
      </c>
      <c r="LZ23" s="17">
        <v>30.097560000000001</v>
      </c>
      <c r="MA23" s="17">
        <v>-11.49756</v>
      </c>
      <c r="MB23" s="17"/>
      <c r="MC23" s="17"/>
      <c r="MD23" s="17"/>
      <c r="ME23" s="17">
        <v>0</v>
      </c>
      <c r="MF23" s="17">
        <v>0</v>
      </c>
      <c r="MG23" s="17">
        <v>0</v>
      </c>
      <c r="MH23" s="17">
        <v>0</v>
      </c>
      <c r="MI23" s="17">
        <v>0</v>
      </c>
      <c r="MJ23" s="17"/>
      <c r="MK23" s="17"/>
      <c r="ML23" s="17"/>
      <c r="MM23" s="17">
        <v>0</v>
      </c>
      <c r="MN23" s="17"/>
      <c r="MO23" s="17"/>
      <c r="MP23" s="17"/>
      <c r="MQ23" s="17">
        <v>0</v>
      </c>
      <c r="MR23" s="17">
        <v>146.9</v>
      </c>
      <c r="MS23" s="17">
        <v>144.31333000000001</v>
      </c>
      <c r="MT23" s="17">
        <v>144.31267</v>
      </c>
      <c r="MU23" s="17">
        <v>2.5873300000000001</v>
      </c>
      <c r="MV23" s="17">
        <v>67.400000000000006</v>
      </c>
      <c r="MW23" s="17">
        <v>72.156670000000005</v>
      </c>
      <c r="MX23" s="17">
        <v>72.156329999999997</v>
      </c>
      <c r="MY23" s="17">
        <v>-4.7563300000000002</v>
      </c>
      <c r="MZ23" s="17">
        <v>101.5</v>
      </c>
      <c r="NA23" s="17">
        <v>0</v>
      </c>
      <c r="NB23" s="17"/>
      <c r="NC23" s="17">
        <v>101.5</v>
      </c>
      <c r="ND23" s="17"/>
      <c r="NE23" s="17"/>
      <c r="NF23" s="17"/>
      <c r="NG23" s="17">
        <v>0</v>
      </c>
      <c r="NH23" s="17"/>
      <c r="NI23" s="17"/>
      <c r="NJ23" s="17"/>
      <c r="NK23" s="17">
        <v>0</v>
      </c>
      <c r="NL23" s="17"/>
      <c r="NM23" s="17"/>
      <c r="NN23" s="17"/>
      <c r="NO23" s="17">
        <v>0</v>
      </c>
      <c r="NP23" s="17"/>
      <c r="NQ23" s="17"/>
      <c r="NR23" s="17"/>
      <c r="NS23" s="17">
        <v>0</v>
      </c>
      <c r="NT23" s="17"/>
      <c r="NU23" s="17"/>
      <c r="NV23" s="17"/>
      <c r="NW23" s="17">
        <v>0</v>
      </c>
      <c r="NX23" s="17"/>
      <c r="NY23" s="17"/>
      <c r="NZ23" s="17"/>
      <c r="OA23" s="17">
        <v>0</v>
      </c>
      <c r="OB23" s="17"/>
      <c r="OC23" s="17"/>
      <c r="OD23" s="17"/>
      <c r="OE23" s="17">
        <v>0</v>
      </c>
      <c r="OF23" s="17">
        <v>48.6</v>
      </c>
      <c r="OG23" s="17">
        <v>85.64</v>
      </c>
      <c r="OH23" s="17">
        <v>85.638999999999996</v>
      </c>
      <c r="OI23" s="17">
        <v>-37.039000000000001</v>
      </c>
      <c r="OJ23" s="17">
        <v>30.8</v>
      </c>
      <c r="OK23" s="17">
        <v>32.340000000000003</v>
      </c>
      <c r="OL23" s="17">
        <v>32.340000000000003</v>
      </c>
      <c r="OM23" s="17">
        <v>-1.54</v>
      </c>
      <c r="ON23" s="17">
        <v>5.4</v>
      </c>
      <c r="OO23" s="17">
        <v>9.76</v>
      </c>
      <c r="OP23" s="17">
        <v>9.7609999999999992</v>
      </c>
      <c r="OQ23" s="17">
        <v>-4.3609999999999998</v>
      </c>
      <c r="OR23" s="17">
        <v>0</v>
      </c>
      <c r="OS23" s="17">
        <v>0</v>
      </c>
      <c r="OT23" s="17">
        <v>0</v>
      </c>
      <c r="OU23" s="17">
        <v>0</v>
      </c>
      <c r="OV23" s="17">
        <v>20</v>
      </c>
      <c r="OW23" s="17">
        <v>20</v>
      </c>
      <c r="OX23" s="17">
        <v>17.560980000000001</v>
      </c>
      <c r="OY23" s="17">
        <v>2.4390200000000002</v>
      </c>
      <c r="OZ23" s="17">
        <v>9.9</v>
      </c>
      <c r="PA23" s="17">
        <v>9.98</v>
      </c>
      <c r="PB23" s="17">
        <v>9.9830000000000005</v>
      </c>
      <c r="PC23" s="17">
        <v>-8.3000000000000004E-2</v>
      </c>
      <c r="PD23" s="17">
        <v>5.4</v>
      </c>
      <c r="PE23" s="17">
        <v>5.67</v>
      </c>
      <c r="PF23" s="17">
        <v>5.67</v>
      </c>
      <c r="PG23" s="17">
        <v>-0.27</v>
      </c>
      <c r="PH23" s="17">
        <v>1.1000000000000001</v>
      </c>
      <c r="PI23" s="17">
        <v>1.23</v>
      </c>
      <c r="PJ23" s="17">
        <v>1.23</v>
      </c>
      <c r="PK23" s="17">
        <v>-0.13</v>
      </c>
      <c r="PL23" s="17">
        <v>3.3</v>
      </c>
      <c r="PM23" s="17">
        <v>3.4</v>
      </c>
      <c r="PN23" s="17">
        <v>3.4</v>
      </c>
      <c r="PO23" s="17">
        <v>-0.1</v>
      </c>
      <c r="PP23" s="17">
        <v>4.9000000000000004</v>
      </c>
      <c r="PQ23" s="17">
        <v>5</v>
      </c>
      <c r="PR23" s="17">
        <v>5</v>
      </c>
      <c r="PS23" s="17">
        <v>-0.1</v>
      </c>
      <c r="PT23" s="17">
        <v>20.100000000000001</v>
      </c>
      <c r="PU23" s="17">
        <v>19.510000000000002</v>
      </c>
      <c r="PV23" s="17">
        <v>19.5122</v>
      </c>
      <c r="PW23" s="17">
        <v>0.58779999999999999</v>
      </c>
      <c r="PX23" s="17">
        <v>10</v>
      </c>
      <c r="PY23" s="17">
        <v>19.510000000000002</v>
      </c>
      <c r="PZ23" s="17">
        <v>19.5122</v>
      </c>
      <c r="QA23" s="17">
        <v>-9.5122</v>
      </c>
      <c r="QB23" s="17">
        <v>18.7</v>
      </c>
      <c r="QC23" s="17">
        <v>17.559999999999999</v>
      </c>
      <c r="QD23" s="17">
        <v>17.560980000000001</v>
      </c>
      <c r="QE23" s="17">
        <v>1.1390199999999999</v>
      </c>
      <c r="QF23" s="17">
        <v>3.6</v>
      </c>
      <c r="QG23" s="17">
        <v>3.5</v>
      </c>
      <c r="QH23" s="17">
        <v>3.5</v>
      </c>
      <c r="QI23" s="17">
        <v>0.1</v>
      </c>
      <c r="QJ23" s="17">
        <v>0</v>
      </c>
      <c r="QK23" s="17">
        <v>0</v>
      </c>
      <c r="QL23" s="17">
        <v>0</v>
      </c>
      <c r="QM23" s="17">
        <v>0</v>
      </c>
      <c r="QN23" s="17">
        <v>8.6999999999999993</v>
      </c>
      <c r="QO23" s="17">
        <v>12.06</v>
      </c>
      <c r="QP23" s="17">
        <v>12.063000000000001</v>
      </c>
      <c r="QQ23" s="17">
        <v>-3.363</v>
      </c>
      <c r="QR23" s="17">
        <v>10.4</v>
      </c>
      <c r="QS23" s="17">
        <v>13.59</v>
      </c>
      <c r="QT23" s="17">
        <v>13.592000000000001</v>
      </c>
      <c r="QU23" s="17">
        <v>-3.1920000000000002</v>
      </c>
      <c r="QV23" s="17">
        <v>20</v>
      </c>
      <c r="QW23" s="17">
        <v>18.690000000000001</v>
      </c>
      <c r="QX23" s="17">
        <v>18.690999999999999</v>
      </c>
      <c r="QY23" s="17">
        <v>1.3089999999999999</v>
      </c>
      <c r="QZ23" s="17">
        <v>66.400000000000006</v>
      </c>
      <c r="RA23" s="17">
        <v>47.86</v>
      </c>
      <c r="RB23" s="17">
        <v>47.856999999999999</v>
      </c>
      <c r="RC23" s="17">
        <v>18.542999999999999</v>
      </c>
      <c r="RD23" s="17"/>
      <c r="RE23" s="17"/>
      <c r="RF23" s="17"/>
      <c r="RG23" s="17">
        <v>0</v>
      </c>
      <c r="RH23" s="17"/>
      <c r="RI23" s="17"/>
      <c r="RJ23" s="17"/>
      <c r="RK23" s="17">
        <v>0</v>
      </c>
      <c r="RL23" s="17">
        <v>2.2000000000000002</v>
      </c>
      <c r="RM23" s="17">
        <v>2.4</v>
      </c>
      <c r="RN23" s="17">
        <v>2.4</v>
      </c>
      <c r="RO23" s="17">
        <v>-0.2</v>
      </c>
      <c r="RP23" s="17"/>
      <c r="RQ23" s="17"/>
      <c r="RR23" s="17"/>
      <c r="RS23" s="17">
        <v>0</v>
      </c>
      <c r="RT23" s="17">
        <v>14.5</v>
      </c>
      <c r="RU23" s="17">
        <v>12.95</v>
      </c>
      <c r="RV23" s="17">
        <v>12.952999999999999</v>
      </c>
      <c r="RW23" s="17">
        <v>1.5469999999999999</v>
      </c>
      <c r="RX23" s="17">
        <v>2.4</v>
      </c>
      <c r="RY23" s="17">
        <v>2.4</v>
      </c>
      <c r="RZ23" s="17">
        <v>2.4</v>
      </c>
      <c r="SA23" s="17">
        <v>0</v>
      </c>
      <c r="SB23" s="17">
        <v>17.2</v>
      </c>
      <c r="SC23" s="17">
        <v>19.87</v>
      </c>
      <c r="SD23" s="17">
        <v>19.869240000000001</v>
      </c>
      <c r="SE23" s="17">
        <v>-2.6692399999999998</v>
      </c>
      <c r="SF23" s="17">
        <v>3.1</v>
      </c>
      <c r="SG23" s="17">
        <v>2</v>
      </c>
      <c r="SH23" s="17">
        <v>2</v>
      </c>
      <c r="SI23" s="17">
        <v>1.1000000000000001</v>
      </c>
      <c r="SJ23" s="17"/>
      <c r="SK23" s="17">
        <v>0.7</v>
      </c>
      <c r="SL23" s="17">
        <v>0.7</v>
      </c>
      <c r="SM23" s="17">
        <v>-0.7</v>
      </c>
      <c r="SN23" s="17">
        <v>19.8</v>
      </c>
      <c r="SO23" s="17">
        <v>19.12</v>
      </c>
      <c r="SP23" s="17">
        <v>19.121949999999998</v>
      </c>
      <c r="SQ23" s="17">
        <v>0.67805000000000004</v>
      </c>
      <c r="SR23" s="17">
        <v>9.6999999999999993</v>
      </c>
      <c r="SS23" s="17">
        <v>9.5</v>
      </c>
      <c r="ST23" s="17">
        <v>9.5</v>
      </c>
      <c r="SU23" s="17">
        <v>0.2</v>
      </c>
      <c r="SV23" s="17">
        <v>15.9</v>
      </c>
      <c r="SW23" s="17">
        <v>16.59</v>
      </c>
      <c r="SX23" s="17">
        <v>16.585370000000001</v>
      </c>
      <c r="SY23" s="17">
        <v>-0.68537000000000003</v>
      </c>
      <c r="SZ23" s="17">
        <v>20.2</v>
      </c>
      <c r="TA23" s="17">
        <v>19.510000000000002</v>
      </c>
      <c r="TB23" s="17">
        <v>19.5122</v>
      </c>
      <c r="TC23" s="17">
        <v>0.68779999999999997</v>
      </c>
      <c r="TD23" s="17">
        <v>19.8</v>
      </c>
      <c r="TE23" s="17">
        <v>19.32</v>
      </c>
      <c r="TF23" s="17">
        <v>19.317070000000001</v>
      </c>
      <c r="TG23" s="17">
        <v>0.48293000000000003</v>
      </c>
      <c r="TH23" s="17">
        <v>12.4</v>
      </c>
      <c r="TI23" s="17">
        <v>14.06</v>
      </c>
      <c r="TJ23" s="17">
        <v>14.063000000000001</v>
      </c>
      <c r="TK23" s="17">
        <v>-1.663</v>
      </c>
      <c r="TL23" s="17">
        <v>13.8</v>
      </c>
      <c r="TM23" s="17">
        <v>10.94</v>
      </c>
      <c r="TN23" s="17">
        <v>10.945</v>
      </c>
      <c r="TO23" s="17">
        <v>2.855</v>
      </c>
      <c r="TP23" s="17">
        <v>9.1</v>
      </c>
      <c r="TQ23" s="17">
        <v>22.75</v>
      </c>
      <c r="TR23" s="17">
        <v>22.75</v>
      </c>
      <c r="TS23" s="17">
        <v>-13.65</v>
      </c>
      <c r="TT23" s="17">
        <v>78.099999999999994</v>
      </c>
      <c r="TU23" s="17">
        <v>46.28</v>
      </c>
      <c r="TV23" s="17">
        <v>46.277999999999999</v>
      </c>
      <c r="TW23" s="17">
        <v>31.821999999999999</v>
      </c>
      <c r="TX23" s="17">
        <v>81.7</v>
      </c>
      <c r="TY23" s="17">
        <v>63.28</v>
      </c>
      <c r="TZ23" s="17">
        <v>63.283999999999999</v>
      </c>
      <c r="UA23" s="17">
        <v>18.416</v>
      </c>
      <c r="UB23" s="17">
        <v>8.1</v>
      </c>
      <c r="UC23" s="17">
        <v>3.17</v>
      </c>
      <c r="UD23" s="17">
        <v>3.1680000000000001</v>
      </c>
      <c r="UE23" s="17">
        <v>4.9320000000000004</v>
      </c>
      <c r="UF23" s="17">
        <v>1.9</v>
      </c>
      <c r="UG23" s="17">
        <v>2.97</v>
      </c>
      <c r="UH23" s="17">
        <v>2.9710000000000001</v>
      </c>
      <c r="UI23" s="17">
        <v>-1.071</v>
      </c>
      <c r="UJ23" s="17">
        <v>20.9</v>
      </c>
      <c r="UK23" s="17">
        <v>19.510000000000002</v>
      </c>
      <c r="UL23" s="17">
        <v>19.5122</v>
      </c>
      <c r="UM23" s="17">
        <v>1.3877999999999999</v>
      </c>
      <c r="UN23" s="17">
        <v>6.5</v>
      </c>
      <c r="UO23" s="17">
        <v>8</v>
      </c>
      <c r="UP23" s="17">
        <v>8</v>
      </c>
      <c r="UQ23" s="17">
        <v>-1.5</v>
      </c>
      <c r="UR23" s="17">
        <v>8.9</v>
      </c>
      <c r="US23" s="17">
        <v>7.9</v>
      </c>
      <c r="UT23" s="17">
        <v>7.9</v>
      </c>
      <c r="UU23" s="17">
        <v>1</v>
      </c>
      <c r="UV23" s="17">
        <v>20.399999999999999</v>
      </c>
      <c r="UW23" s="17">
        <v>19.510000000000002</v>
      </c>
      <c r="UX23" s="17">
        <v>19.5122</v>
      </c>
      <c r="UY23" s="17">
        <v>0.88780000000000003</v>
      </c>
      <c r="UZ23" s="17">
        <v>20.399999999999999</v>
      </c>
      <c r="VA23" s="17">
        <v>19.510000000000002</v>
      </c>
      <c r="VB23" s="17">
        <v>19.5122</v>
      </c>
      <c r="VC23" s="17">
        <v>0.88780000000000003</v>
      </c>
      <c r="VD23" s="17">
        <v>20.2</v>
      </c>
      <c r="VE23" s="17">
        <v>19.510000000000002</v>
      </c>
      <c r="VF23" s="17">
        <v>19.5122</v>
      </c>
      <c r="VG23" s="17">
        <v>0.68779999999999997</v>
      </c>
      <c r="VH23" s="17">
        <v>2.5</v>
      </c>
      <c r="VI23" s="17">
        <v>6.02</v>
      </c>
      <c r="VJ23" s="17">
        <v>6.0209999999999999</v>
      </c>
      <c r="VK23" s="17">
        <v>-3.5209999999999999</v>
      </c>
      <c r="VL23" s="17">
        <v>96.8</v>
      </c>
      <c r="VM23" s="17">
        <v>133.91</v>
      </c>
      <c r="VN23" s="17">
        <v>133.91</v>
      </c>
      <c r="VO23" s="17">
        <v>-37.11</v>
      </c>
      <c r="VP23" s="17">
        <v>3</v>
      </c>
      <c r="VQ23" s="17">
        <v>6.37</v>
      </c>
      <c r="VR23" s="17">
        <v>6.3719999999999999</v>
      </c>
      <c r="VS23" s="17">
        <v>-3.3719999999999999</v>
      </c>
      <c r="VT23" s="17">
        <v>48.8</v>
      </c>
      <c r="VU23" s="17">
        <v>98.35</v>
      </c>
      <c r="VV23" s="17">
        <v>98.35</v>
      </c>
      <c r="VW23" s="17">
        <v>-49.55</v>
      </c>
      <c r="VX23" s="17">
        <v>0.4</v>
      </c>
      <c r="VY23" s="17">
        <v>0.6</v>
      </c>
      <c r="VZ23" s="17">
        <v>0.6</v>
      </c>
      <c r="WA23" s="17">
        <v>-0.2</v>
      </c>
      <c r="WB23" s="17">
        <v>74.099999999999994</v>
      </c>
      <c r="WC23" s="17">
        <v>34.6</v>
      </c>
      <c r="WD23" s="17">
        <v>46.26</v>
      </c>
      <c r="WE23" s="17">
        <v>27.84</v>
      </c>
      <c r="WF23" s="17">
        <v>60.4</v>
      </c>
      <c r="WG23" s="17">
        <v>22.8</v>
      </c>
      <c r="WH23" s="17">
        <v>31.617000000000001</v>
      </c>
      <c r="WI23" s="17">
        <v>28.783000000000001</v>
      </c>
      <c r="WJ23" s="17">
        <v>37.5</v>
      </c>
      <c r="WK23" s="17">
        <v>76.849999999999994</v>
      </c>
      <c r="WL23" s="17">
        <v>76.852999999999994</v>
      </c>
      <c r="WM23" s="17">
        <v>-39.353000000000002</v>
      </c>
      <c r="WN23" s="17">
        <v>3.8</v>
      </c>
      <c r="WO23" s="17">
        <v>5.22</v>
      </c>
      <c r="WP23" s="17">
        <v>5.2229999999999999</v>
      </c>
      <c r="WQ23" s="17">
        <v>-1.423</v>
      </c>
      <c r="WR23" s="17">
        <v>9.4</v>
      </c>
      <c r="WS23" s="17">
        <v>9.4</v>
      </c>
      <c r="WT23" s="17">
        <v>9.4</v>
      </c>
      <c r="WU23" s="17">
        <v>0</v>
      </c>
      <c r="WV23" s="17">
        <v>19.8</v>
      </c>
      <c r="WW23" s="17">
        <v>19.32</v>
      </c>
      <c r="WX23" s="17">
        <v>19.317070000000001</v>
      </c>
      <c r="WY23" s="17">
        <v>0.48293000000000003</v>
      </c>
      <c r="WZ23" s="17">
        <v>0</v>
      </c>
      <c r="XA23" s="17">
        <v>0</v>
      </c>
      <c r="XB23" s="17"/>
      <c r="XC23" s="17">
        <v>0</v>
      </c>
      <c r="XD23" s="17">
        <v>37.299999999999997</v>
      </c>
      <c r="XE23" s="17">
        <v>38</v>
      </c>
      <c r="XF23" s="17">
        <v>40</v>
      </c>
      <c r="XG23" s="17">
        <v>-2.7</v>
      </c>
      <c r="XH23" s="17"/>
      <c r="XI23" s="17"/>
      <c r="XJ23" s="17">
        <v>15</v>
      </c>
      <c r="XK23" s="17">
        <v>-15</v>
      </c>
      <c r="XL23" s="17">
        <v>29.6</v>
      </c>
      <c r="XM23" s="17">
        <v>28.32</v>
      </c>
      <c r="XN23" s="17">
        <v>29.184000000000001</v>
      </c>
      <c r="XO23" s="17">
        <v>0.41599999999999998</v>
      </c>
      <c r="XP23" s="17">
        <v>3.2</v>
      </c>
      <c r="XQ23" s="17">
        <v>3.68</v>
      </c>
      <c r="XR23" s="17">
        <v>2.8159999999999998</v>
      </c>
      <c r="XS23" s="17">
        <v>0.38400000000000001</v>
      </c>
      <c r="XT23" s="17"/>
      <c r="XU23" s="17"/>
      <c r="XV23" s="17"/>
      <c r="XW23" s="17">
        <v>0</v>
      </c>
      <c r="XX23" s="17"/>
      <c r="XY23" s="17"/>
      <c r="XZ23" s="17"/>
      <c r="YA23" s="17">
        <v>0</v>
      </c>
      <c r="YB23" s="17"/>
      <c r="YC23" s="17"/>
      <c r="YD23" s="17"/>
      <c r="YE23" s="17">
        <v>0</v>
      </c>
    </row>
    <row r="24" spans="1:655" ht="24" customHeight="1" x14ac:dyDescent="0.35">
      <c r="A24" s="1"/>
      <c r="B24" s="18" t="s">
        <v>58</v>
      </c>
      <c r="C24" s="18" t="s">
        <v>799</v>
      </c>
      <c r="D24" s="19"/>
      <c r="E24" s="19"/>
      <c r="F24" s="19"/>
      <c r="G24" s="19">
        <v>0</v>
      </c>
      <c r="H24" s="19"/>
      <c r="I24" s="19"/>
      <c r="J24" s="19"/>
      <c r="K24" s="19">
        <v>0</v>
      </c>
      <c r="L24" s="19">
        <v>100.85</v>
      </c>
      <c r="M24" s="19">
        <v>105</v>
      </c>
      <c r="N24" s="19">
        <v>105</v>
      </c>
      <c r="O24" s="19">
        <v>-4.1500000000000004</v>
      </c>
      <c r="P24" s="19">
        <v>601.1</v>
      </c>
      <c r="Q24" s="19">
        <v>597.07000000000005</v>
      </c>
      <c r="R24" s="19">
        <v>597.06966999999997</v>
      </c>
      <c r="S24" s="19">
        <v>4.0303300000000002</v>
      </c>
      <c r="T24" s="19">
        <v>200.8</v>
      </c>
      <c r="U24" s="19">
        <v>195.18</v>
      </c>
      <c r="V24" s="19">
        <v>195.18487999999999</v>
      </c>
      <c r="W24" s="19">
        <v>5.6151200000000001</v>
      </c>
      <c r="X24" s="19"/>
      <c r="Y24" s="19"/>
      <c r="Z24" s="19"/>
      <c r="AA24" s="19">
        <v>0</v>
      </c>
      <c r="AB24" s="19"/>
      <c r="AC24" s="19"/>
      <c r="AD24" s="19"/>
      <c r="AE24" s="19">
        <v>0</v>
      </c>
      <c r="AF24" s="19">
        <v>90.2</v>
      </c>
      <c r="AG24" s="19">
        <v>92.22</v>
      </c>
      <c r="AH24" s="19">
        <v>92.226339999999993</v>
      </c>
      <c r="AI24" s="19">
        <v>-2.0263399999999998</v>
      </c>
      <c r="AJ24" s="19">
        <v>165.4</v>
      </c>
      <c r="AK24" s="19">
        <v>172.29</v>
      </c>
      <c r="AL24" s="19">
        <v>172.29338999999999</v>
      </c>
      <c r="AM24" s="19">
        <v>-6.8933900000000001</v>
      </c>
      <c r="AN24" s="19"/>
      <c r="AO24" s="19"/>
      <c r="AP24" s="19"/>
      <c r="AQ24" s="19">
        <v>0</v>
      </c>
      <c r="AR24" s="19"/>
      <c r="AS24" s="19"/>
      <c r="AT24" s="19"/>
      <c r="AU24" s="19">
        <v>0</v>
      </c>
      <c r="AV24" s="19">
        <v>106.4</v>
      </c>
      <c r="AW24" s="19">
        <v>116.66667</v>
      </c>
      <c r="AX24" s="19">
        <v>116.66667</v>
      </c>
      <c r="AY24" s="19">
        <v>-10.26667</v>
      </c>
      <c r="AZ24" s="19">
        <v>105.3</v>
      </c>
      <c r="BA24" s="19">
        <v>116.66667</v>
      </c>
      <c r="BB24" s="19">
        <v>116.66667</v>
      </c>
      <c r="BC24" s="19">
        <v>-11.366669999999999</v>
      </c>
      <c r="BD24" s="19">
        <v>106.3</v>
      </c>
      <c r="BE24" s="19">
        <v>116.66667</v>
      </c>
      <c r="BF24" s="19">
        <v>116.66667</v>
      </c>
      <c r="BG24" s="19">
        <v>-10.366669999999999</v>
      </c>
      <c r="BH24" s="19">
        <v>208.1</v>
      </c>
      <c r="BI24" s="19">
        <v>175</v>
      </c>
      <c r="BJ24" s="19">
        <v>175</v>
      </c>
      <c r="BK24" s="19">
        <v>33.1</v>
      </c>
      <c r="BL24" s="19">
        <v>206.6</v>
      </c>
      <c r="BM24" s="19">
        <v>193.39332999999999</v>
      </c>
      <c r="BN24" s="19">
        <v>209.29819000000001</v>
      </c>
      <c r="BO24" s="19">
        <v>-2.6981899999999999</v>
      </c>
      <c r="BP24" s="19">
        <v>109.9</v>
      </c>
      <c r="BQ24" s="19">
        <v>96.696669999999997</v>
      </c>
      <c r="BR24" s="19">
        <v>104.6491</v>
      </c>
      <c r="BS24" s="19">
        <v>5.2508999999999997</v>
      </c>
      <c r="BT24" s="19">
        <v>561.5</v>
      </c>
      <c r="BU24" s="19">
        <v>568.29999999999995</v>
      </c>
      <c r="BV24" s="19">
        <v>568.29854</v>
      </c>
      <c r="BW24" s="19">
        <v>-6.79854</v>
      </c>
      <c r="BX24" s="19">
        <v>10.5</v>
      </c>
      <c r="BY24" s="19">
        <v>10.56</v>
      </c>
      <c r="BZ24" s="19">
        <v>10.561999999999999</v>
      </c>
      <c r="CA24" s="19">
        <v>-6.2E-2</v>
      </c>
      <c r="CB24" s="19"/>
      <c r="CC24" s="19"/>
      <c r="CD24" s="19"/>
      <c r="CE24" s="19">
        <v>0</v>
      </c>
      <c r="CF24" s="19"/>
      <c r="CG24" s="19"/>
      <c r="CH24" s="19"/>
      <c r="CI24" s="19">
        <v>0</v>
      </c>
      <c r="CJ24" s="19"/>
      <c r="CK24" s="19"/>
      <c r="CL24" s="19"/>
      <c r="CM24" s="19">
        <v>0</v>
      </c>
      <c r="CN24" s="19"/>
      <c r="CO24" s="19"/>
      <c r="CP24" s="19"/>
      <c r="CQ24" s="19">
        <v>0</v>
      </c>
      <c r="CR24" s="19">
        <v>167</v>
      </c>
      <c r="CS24" s="19">
        <v>164.71</v>
      </c>
      <c r="CT24" s="19">
        <v>164.70732000000001</v>
      </c>
      <c r="CU24" s="19">
        <v>2.2926799999999998</v>
      </c>
      <c r="CV24" s="19">
        <v>7.7</v>
      </c>
      <c r="CW24" s="19">
        <v>7.12</v>
      </c>
      <c r="CX24" s="19">
        <v>5.1346499999999997</v>
      </c>
      <c r="CY24" s="19">
        <v>2.56535</v>
      </c>
      <c r="CZ24" s="19">
        <v>3.6</v>
      </c>
      <c r="DA24" s="19">
        <v>3.91</v>
      </c>
      <c r="DB24" s="19">
        <v>2.8184800000000001</v>
      </c>
      <c r="DC24" s="19">
        <v>0.78151999999999999</v>
      </c>
      <c r="DD24" s="19">
        <v>22.1</v>
      </c>
      <c r="DE24" s="19">
        <v>0</v>
      </c>
      <c r="DF24" s="19"/>
      <c r="DG24" s="19">
        <v>22.1</v>
      </c>
      <c r="DH24" s="19">
        <v>6.7</v>
      </c>
      <c r="DI24" s="19">
        <v>6.88</v>
      </c>
      <c r="DJ24" s="19">
        <v>6.8787000000000003</v>
      </c>
      <c r="DK24" s="19">
        <v>-0.1787</v>
      </c>
      <c r="DL24" s="19">
        <v>10.1</v>
      </c>
      <c r="DM24" s="19">
        <v>5.01</v>
      </c>
      <c r="DN24" s="19">
        <v>5.00739</v>
      </c>
      <c r="DO24" s="19">
        <v>5.0926099999999996</v>
      </c>
      <c r="DP24" s="19">
        <v>80.599999999999994</v>
      </c>
      <c r="DQ24" s="19">
        <v>44.76</v>
      </c>
      <c r="DR24" s="19">
        <v>83.76379</v>
      </c>
      <c r="DS24" s="19">
        <v>-3.1637900000000001</v>
      </c>
      <c r="DT24" s="19">
        <v>5.8</v>
      </c>
      <c r="DU24" s="19">
        <v>4.76</v>
      </c>
      <c r="DV24" s="19">
        <v>8.9130000000000003</v>
      </c>
      <c r="DW24" s="19">
        <v>-3.113</v>
      </c>
      <c r="DX24" s="19"/>
      <c r="DY24" s="19"/>
      <c r="DZ24" s="19"/>
      <c r="EA24" s="19">
        <v>0</v>
      </c>
      <c r="EB24" s="19"/>
      <c r="EC24" s="19"/>
      <c r="ED24" s="19"/>
      <c r="EE24" s="19">
        <v>0</v>
      </c>
      <c r="EF24" s="19"/>
      <c r="EG24" s="19"/>
      <c r="EH24" s="19"/>
      <c r="EI24" s="19">
        <v>0</v>
      </c>
      <c r="EJ24" s="19">
        <v>111.1</v>
      </c>
      <c r="EK24" s="19">
        <v>112.91</v>
      </c>
      <c r="EL24" s="19">
        <v>112.90537</v>
      </c>
      <c r="EM24" s="19">
        <v>-1.8053699999999999</v>
      </c>
      <c r="EN24" s="19">
        <v>222</v>
      </c>
      <c r="EO24" s="19">
        <v>221.56</v>
      </c>
      <c r="EP24" s="19">
        <v>221.55625000000001</v>
      </c>
      <c r="EQ24" s="19">
        <v>0.44374999999999998</v>
      </c>
      <c r="ER24" s="19"/>
      <c r="ES24" s="19"/>
      <c r="ET24" s="19"/>
      <c r="EU24" s="19">
        <v>0</v>
      </c>
      <c r="EV24" s="19"/>
      <c r="EW24" s="19"/>
      <c r="EX24" s="19"/>
      <c r="EY24" s="19">
        <v>0</v>
      </c>
      <c r="EZ24" s="19"/>
      <c r="FA24" s="19"/>
      <c r="FB24" s="19"/>
      <c r="FC24" s="19">
        <v>0</v>
      </c>
      <c r="FD24" s="19">
        <v>6.4</v>
      </c>
      <c r="FE24" s="19">
        <v>6.39</v>
      </c>
      <c r="FF24" s="19">
        <v>6.39</v>
      </c>
      <c r="FG24" s="19">
        <v>0.01</v>
      </c>
      <c r="FH24" s="19">
        <v>325.10000000000002</v>
      </c>
      <c r="FI24" s="19">
        <v>436.11</v>
      </c>
      <c r="FJ24" s="19">
        <v>458.87804999999997</v>
      </c>
      <c r="FK24" s="19">
        <v>-133.77805000000001</v>
      </c>
      <c r="FL24" s="19">
        <v>76.8</v>
      </c>
      <c r="FM24" s="19">
        <v>79.38</v>
      </c>
      <c r="FN24" s="19">
        <v>79.38167</v>
      </c>
      <c r="FO24" s="19">
        <v>-2.5816699999999999</v>
      </c>
      <c r="FP24" s="19">
        <v>128.5</v>
      </c>
      <c r="FQ24" s="19">
        <v>148.63</v>
      </c>
      <c r="FR24" s="19">
        <v>148.62634</v>
      </c>
      <c r="FS24" s="19">
        <v>-20.126339999999999</v>
      </c>
      <c r="FT24" s="19">
        <v>42.4</v>
      </c>
      <c r="FU24" s="19">
        <v>41.5</v>
      </c>
      <c r="FV24" s="19">
        <v>41.498959999999997</v>
      </c>
      <c r="FW24" s="19">
        <v>0.90103999999999995</v>
      </c>
      <c r="FX24" s="19">
        <v>18.7</v>
      </c>
      <c r="FY24" s="19">
        <v>19.29</v>
      </c>
      <c r="FZ24" s="19">
        <v>19.28585</v>
      </c>
      <c r="GA24" s="19">
        <v>-0.58584999999999998</v>
      </c>
      <c r="GB24" s="19">
        <v>19.684979999999999</v>
      </c>
      <c r="GC24" s="19">
        <v>19.41</v>
      </c>
      <c r="GD24" s="19">
        <v>19.414629999999999</v>
      </c>
      <c r="GE24" s="19">
        <v>0.27034999999999998</v>
      </c>
      <c r="GF24" s="19">
        <v>91.8</v>
      </c>
      <c r="GG24" s="19">
        <v>87.66</v>
      </c>
      <c r="GH24" s="19">
        <v>87.657560000000004</v>
      </c>
      <c r="GI24" s="19">
        <v>4.1424399999999997</v>
      </c>
      <c r="GJ24" s="19">
        <v>30.2</v>
      </c>
      <c r="GK24" s="19">
        <v>133.33332999999999</v>
      </c>
      <c r="GL24" s="19">
        <v>137.76</v>
      </c>
      <c r="GM24" s="19">
        <v>-107.56</v>
      </c>
      <c r="GN24" s="19">
        <v>35.5</v>
      </c>
      <c r="GO24" s="19">
        <v>133.33332999999999</v>
      </c>
      <c r="GP24" s="19">
        <v>137.76</v>
      </c>
      <c r="GQ24" s="19">
        <v>-102.26</v>
      </c>
      <c r="GR24" s="19">
        <v>0</v>
      </c>
      <c r="GS24" s="19">
        <v>133.33332999999999</v>
      </c>
      <c r="GT24" s="19">
        <v>137.76</v>
      </c>
      <c r="GU24" s="19">
        <v>-137.76</v>
      </c>
      <c r="GV24" s="19">
        <v>108.6</v>
      </c>
      <c r="GW24" s="19">
        <v>110.91</v>
      </c>
      <c r="GX24" s="19">
        <v>36.620660000000001</v>
      </c>
      <c r="GY24" s="19">
        <v>71.979339999999993</v>
      </c>
      <c r="GZ24" s="19">
        <v>8.3000000000000007</v>
      </c>
      <c r="HA24" s="19">
        <v>8.16</v>
      </c>
      <c r="HB24" s="19">
        <v>9.09</v>
      </c>
      <c r="HC24" s="19">
        <v>-0.79</v>
      </c>
      <c r="HD24" s="19">
        <v>6.3</v>
      </c>
      <c r="HE24" s="19">
        <v>7.08</v>
      </c>
      <c r="HF24" s="19">
        <v>9.9490999999999996</v>
      </c>
      <c r="HG24" s="19">
        <v>-3.6490999999999998</v>
      </c>
      <c r="HH24" s="19">
        <v>46.1</v>
      </c>
      <c r="HI24" s="19">
        <v>47.27</v>
      </c>
      <c r="HJ24" s="19">
        <v>47.26634</v>
      </c>
      <c r="HK24" s="19">
        <v>-1.1663399999999999</v>
      </c>
      <c r="HL24" s="19">
        <v>12</v>
      </c>
      <c r="HM24" s="19">
        <v>19.510000000000002</v>
      </c>
      <c r="HN24" s="19">
        <v>19.5122</v>
      </c>
      <c r="HO24" s="19">
        <v>-7.5122</v>
      </c>
      <c r="HP24" s="19">
        <v>3.8</v>
      </c>
      <c r="HQ24" s="19">
        <v>3.89</v>
      </c>
      <c r="HR24" s="19">
        <v>3.8872599999999999</v>
      </c>
      <c r="HS24" s="19">
        <v>-8.7260000000000004E-2</v>
      </c>
      <c r="HT24" s="19">
        <v>38</v>
      </c>
      <c r="HU24" s="19">
        <v>34.42</v>
      </c>
      <c r="HV24" s="19">
        <v>34.419510000000002</v>
      </c>
      <c r="HW24" s="19">
        <v>3.5804900000000002</v>
      </c>
      <c r="HX24" s="19">
        <v>175.1</v>
      </c>
      <c r="HY24" s="19">
        <v>171.54</v>
      </c>
      <c r="HZ24" s="19">
        <v>171.54185000000001</v>
      </c>
      <c r="IA24" s="19">
        <v>3.5581499999999999</v>
      </c>
      <c r="IB24" s="19">
        <v>95.2</v>
      </c>
      <c r="IC24" s="19">
        <v>85.48</v>
      </c>
      <c r="ID24" s="19">
        <v>85.482579999999999</v>
      </c>
      <c r="IE24" s="19">
        <v>9.7174200000000006</v>
      </c>
      <c r="IF24" s="19"/>
      <c r="IG24" s="19"/>
      <c r="IH24" s="19"/>
      <c r="II24" s="19">
        <v>0</v>
      </c>
      <c r="IJ24" s="19"/>
      <c r="IK24" s="19"/>
      <c r="IL24" s="19"/>
      <c r="IM24" s="19">
        <v>0</v>
      </c>
      <c r="IN24" s="19">
        <v>48</v>
      </c>
      <c r="IO24" s="19">
        <v>0</v>
      </c>
      <c r="IP24" s="19">
        <v>0</v>
      </c>
      <c r="IQ24" s="19">
        <v>48</v>
      </c>
      <c r="IR24" s="19"/>
      <c r="IS24" s="19"/>
      <c r="IT24" s="19"/>
      <c r="IU24" s="19">
        <v>0</v>
      </c>
      <c r="IV24" s="19"/>
      <c r="IW24" s="19"/>
      <c r="IX24" s="19"/>
      <c r="IY24" s="19">
        <v>0</v>
      </c>
      <c r="IZ24" s="19"/>
      <c r="JA24" s="19"/>
      <c r="JB24" s="19"/>
      <c r="JC24" s="19">
        <v>0</v>
      </c>
      <c r="JD24" s="19">
        <v>35.4</v>
      </c>
      <c r="JE24" s="19">
        <v>0</v>
      </c>
      <c r="JF24" s="19">
        <v>0</v>
      </c>
      <c r="JG24" s="19">
        <v>35.4</v>
      </c>
      <c r="JH24" s="19">
        <v>0</v>
      </c>
      <c r="JI24" s="19"/>
      <c r="JJ24" s="19"/>
      <c r="JK24" s="19">
        <v>0</v>
      </c>
      <c r="JL24" s="19">
        <v>0</v>
      </c>
      <c r="JM24" s="19">
        <v>0</v>
      </c>
      <c r="JN24" s="19">
        <v>0</v>
      </c>
      <c r="JO24" s="19">
        <v>0</v>
      </c>
      <c r="JP24" s="19">
        <v>200</v>
      </c>
      <c r="JQ24" s="19">
        <v>0</v>
      </c>
      <c r="JR24" s="19">
        <v>0</v>
      </c>
      <c r="JS24" s="19">
        <v>200</v>
      </c>
      <c r="JT24" s="19">
        <v>88.9</v>
      </c>
      <c r="JU24" s="19">
        <v>0</v>
      </c>
      <c r="JV24" s="19"/>
      <c r="JW24" s="19">
        <v>88.9</v>
      </c>
      <c r="JX24" s="19">
        <v>39.6</v>
      </c>
      <c r="JY24" s="19">
        <v>0</v>
      </c>
      <c r="JZ24" s="19">
        <v>0</v>
      </c>
      <c r="KA24" s="19">
        <v>39.6</v>
      </c>
      <c r="KB24" s="19"/>
      <c r="KC24" s="19"/>
      <c r="KD24" s="19"/>
      <c r="KE24" s="19">
        <v>0</v>
      </c>
      <c r="KF24" s="19"/>
      <c r="KG24" s="19"/>
      <c r="KH24" s="19"/>
      <c r="KI24" s="19">
        <v>0</v>
      </c>
      <c r="KJ24" s="19"/>
      <c r="KK24" s="19"/>
      <c r="KL24" s="19"/>
      <c r="KM24" s="19">
        <v>0</v>
      </c>
      <c r="KN24" s="19"/>
      <c r="KO24" s="19"/>
      <c r="KP24" s="19"/>
      <c r="KQ24" s="19">
        <v>0</v>
      </c>
      <c r="KR24" s="19"/>
      <c r="KS24" s="19"/>
      <c r="KT24" s="19"/>
      <c r="KU24" s="19">
        <v>0</v>
      </c>
      <c r="KV24" s="19"/>
      <c r="KW24" s="19"/>
      <c r="KX24" s="19"/>
      <c r="KY24" s="19">
        <v>0</v>
      </c>
      <c r="KZ24" s="19"/>
      <c r="LA24" s="19"/>
      <c r="LB24" s="19"/>
      <c r="LC24" s="19">
        <v>0</v>
      </c>
      <c r="LD24" s="19">
        <v>4.5999999999999996</v>
      </c>
      <c r="LE24" s="19">
        <v>3.99</v>
      </c>
      <c r="LF24" s="19">
        <v>3.9931199999999998</v>
      </c>
      <c r="LG24" s="19">
        <v>0.60687999999999998</v>
      </c>
      <c r="LH24" s="19">
        <v>105.8</v>
      </c>
      <c r="LI24" s="19">
        <v>181.78</v>
      </c>
      <c r="LJ24" s="19">
        <v>107.39404</v>
      </c>
      <c r="LK24" s="19">
        <v>-1.5940399999999999</v>
      </c>
      <c r="LL24" s="19">
        <v>115.4</v>
      </c>
      <c r="LM24" s="19">
        <v>133.68</v>
      </c>
      <c r="LN24" s="19">
        <v>133.67995999999999</v>
      </c>
      <c r="LO24" s="19">
        <v>-18.279959999999999</v>
      </c>
      <c r="LP24" s="19">
        <v>62.3</v>
      </c>
      <c r="LQ24" s="19">
        <v>67.459999999999994</v>
      </c>
      <c r="LR24" s="19">
        <v>67.461460000000002</v>
      </c>
      <c r="LS24" s="19">
        <v>-5.1614599999999999</v>
      </c>
      <c r="LT24" s="19">
        <v>78.7</v>
      </c>
      <c r="LU24" s="19">
        <v>78.569999999999993</v>
      </c>
      <c r="LV24" s="19">
        <v>78.567999999999998</v>
      </c>
      <c r="LW24" s="19">
        <v>0.13200000000000001</v>
      </c>
      <c r="LX24" s="19">
        <v>19.2</v>
      </c>
      <c r="LY24" s="19">
        <v>22</v>
      </c>
      <c r="LZ24" s="19">
        <v>30.097560000000001</v>
      </c>
      <c r="MA24" s="19">
        <v>-10.89756</v>
      </c>
      <c r="MB24" s="19"/>
      <c r="MC24" s="19"/>
      <c r="MD24" s="19"/>
      <c r="ME24" s="19">
        <v>0</v>
      </c>
      <c r="MF24" s="19">
        <v>0</v>
      </c>
      <c r="MG24" s="19">
        <v>0</v>
      </c>
      <c r="MH24" s="19">
        <v>0</v>
      </c>
      <c r="MI24" s="19">
        <v>0</v>
      </c>
      <c r="MJ24" s="19"/>
      <c r="MK24" s="19"/>
      <c r="ML24" s="19"/>
      <c r="MM24" s="19">
        <v>0</v>
      </c>
      <c r="MN24" s="19"/>
      <c r="MO24" s="19"/>
      <c r="MP24" s="19"/>
      <c r="MQ24" s="19">
        <v>0</v>
      </c>
      <c r="MR24" s="19">
        <v>147.6</v>
      </c>
      <c r="MS24" s="19">
        <v>144.31333000000001</v>
      </c>
      <c r="MT24" s="19">
        <v>144.31267</v>
      </c>
      <c r="MU24" s="19">
        <v>3.2873299999999999</v>
      </c>
      <c r="MV24" s="19">
        <v>68.099999999999994</v>
      </c>
      <c r="MW24" s="19">
        <v>72.156670000000005</v>
      </c>
      <c r="MX24" s="19">
        <v>72.156329999999997</v>
      </c>
      <c r="MY24" s="19">
        <v>-4.05633</v>
      </c>
      <c r="MZ24" s="19">
        <v>103.5</v>
      </c>
      <c r="NA24" s="19">
        <v>0</v>
      </c>
      <c r="NB24" s="19"/>
      <c r="NC24" s="19">
        <v>103.5</v>
      </c>
      <c r="ND24" s="19"/>
      <c r="NE24" s="19"/>
      <c r="NF24" s="19"/>
      <c r="NG24" s="19">
        <v>0</v>
      </c>
      <c r="NH24" s="19"/>
      <c r="NI24" s="19"/>
      <c r="NJ24" s="19"/>
      <c r="NK24" s="19">
        <v>0</v>
      </c>
      <c r="NL24" s="19"/>
      <c r="NM24" s="19"/>
      <c r="NN24" s="19"/>
      <c r="NO24" s="19">
        <v>0</v>
      </c>
      <c r="NP24" s="19"/>
      <c r="NQ24" s="19"/>
      <c r="NR24" s="19"/>
      <c r="NS24" s="19">
        <v>0</v>
      </c>
      <c r="NT24" s="19"/>
      <c r="NU24" s="19"/>
      <c r="NV24" s="19"/>
      <c r="NW24" s="19">
        <v>0</v>
      </c>
      <c r="NX24" s="19"/>
      <c r="NY24" s="19"/>
      <c r="NZ24" s="19"/>
      <c r="OA24" s="19">
        <v>0</v>
      </c>
      <c r="OB24" s="19"/>
      <c r="OC24" s="19"/>
      <c r="OD24" s="19"/>
      <c r="OE24" s="19">
        <v>0</v>
      </c>
      <c r="OF24" s="19">
        <v>44.8</v>
      </c>
      <c r="OG24" s="19">
        <v>83.41</v>
      </c>
      <c r="OH24" s="19">
        <v>83.411000000000001</v>
      </c>
      <c r="OI24" s="19">
        <v>-38.610999999999997</v>
      </c>
      <c r="OJ24" s="19">
        <v>56.2</v>
      </c>
      <c r="OK24" s="19">
        <v>50.64</v>
      </c>
      <c r="OL24" s="19">
        <v>50.636000000000003</v>
      </c>
      <c r="OM24" s="19">
        <v>5.5640000000000001</v>
      </c>
      <c r="ON24" s="19">
        <v>5.6</v>
      </c>
      <c r="OO24" s="19">
        <v>9.77</v>
      </c>
      <c r="OP24" s="19">
        <v>9.7739999999999991</v>
      </c>
      <c r="OQ24" s="19">
        <v>-4.1740000000000004</v>
      </c>
      <c r="OR24" s="19">
        <v>0.1</v>
      </c>
      <c r="OS24" s="19">
        <v>0</v>
      </c>
      <c r="OT24" s="19">
        <v>0</v>
      </c>
      <c r="OU24" s="19">
        <v>0.1</v>
      </c>
      <c r="OV24" s="19">
        <v>20</v>
      </c>
      <c r="OW24" s="19">
        <v>20</v>
      </c>
      <c r="OX24" s="19">
        <v>17.560980000000001</v>
      </c>
      <c r="OY24" s="19">
        <v>2.4390200000000002</v>
      </c>
      <c r="OZ24" s="19">
        <v>9.9</v>
      </c>
      <c r="PA24" s="19">
        <v>9.98</v>
      </c>
      <c r="PB24" s="19">
        <v>9.9830000000000005</v>
      </c>
      <c r="PC24" s="19">
        <v>-8.3000000000000004E-2</v>
      </c>
      <c r="PD24" s="19">
        <v>5.4</v>
      </c>
      <c r="PE24" s="19">
        <v>5.67</v>
      </c>
      <c r="PF24" s="19">
        <v>5.67</v>
      </c>
      <c r="PG24" s="19">
        <v>-0.27</v>
      </c>
      <c r="PH24" s="19">
        <v>1.1000000000000001</v>
      </c>
      <c r="PI24" s="19">
        <v>1.23</v>
      </c>
      <c r="PJ24" s="19">
        <v>1.23</v>
      </c>
      <c r="PK24" s="19">
        <v>-0.13</v>
      </c>
      <c r="PL24" s="19">
        <v>3.4</v>
      </c>
      <c r="PM24" s="19">
        <v>3.4</v>
      </c>
      <c r="PN24" s="19">
        <v>3.4</v>
      </c>
      <c r="PO24" s="19">
        <v>0</v>
      </c>
      <c r="PP24" s="19">
        <v>4.9000000000000004</v>
      </c>
      <c r="PQ24" s="19">
        <v>5</v>
      </c>
      <c r="PR24" s="19">
        <v>5</v>
      </c>
      <c r="PS24" s="19">
        <v>-0.1</v>
      </c>
      <c r="PT24" s="19">
        <v>20.5</v>
      </c>
      <c r="PU24" s="19">
        <v>19.510000000000002</v>
      </c>
      <c r="PV24" s="19">
        <v>19.5122</v>
      </c>
      <c r="PW24" s="19">
        <v>0.98780000000000001</v>
      </c>
      <c r="PX24" s="19">
        <v>10</v>
      </c>
      <c r="PY24" s="19">
        <v>19.510000000000002</v>
      </c>
      <c r="PZ24" s="19">
        <v>19.5122</v>
      </c>
      <c r="QA24" s="19">
        <v>-9.5122</v>
      </c>
      <c r="QB24" s="19">
        <v>18.7</v>
      </c>
      <c r="QC24" s="19">
        <v>17.559999999999999</v>
      </c>
      <c r="QD24" s="19">
        <v>17.560980000000001</v>
      </c>
      <c r="QE24" s="19">
        <v>1.1390199999999999</v>
      </c>
      <c r="QF24" s="19">
        <v>3.6</v>
      </c>
      <c r="QG24" s="19">
        <v>3.5</v>
      </c>
      <c r="QH24" s="19">
        <v>3.5</v>
      </c>
      <c r="QI24" s="19">
        <v>0.1</v>
      </c>
      <c r="QJ24" s="19">
        <v>0</v>
      </c>
      <c r="QK24" s="19">
        <v>0</v>
      </c>
      <c r="QL24" s="19">
        <v>0</v>
      </c>
      <c r="QM24" s="19">
        <v>0</v>
      </c>
      <c r="QN24" s="19">
        <v>10.9</v>
      </c>
      <c r="QO24" s="19">
        <v>13.13</v>
      </c>
      <c r="QP24" s="19">
        <v>13.132999999999999</v>
      </c>
      <c r="QQ24" s="19">
        <v>-2.2330000000000001</v>
      </c>
      <c r="QR24" s="19">
        <v>13.2</v>
      </c>
      <c r="QS24" s="19">
        <v>15.06</v>
      </c>
      <c r="QT24" s="19">
        <v>15.061999999999999</v>
      </c>
      <c r="QU24" s="19">
        <v>-1.8620000000000001</v>
      </c>
      <c r="QV24" s="19">
        <v>26.1</v>
      </c>
      <c r="QW24" s="19">
        <v>18.600000000000001</v>
      </c>
      <c r="QX24" s="19">
        <v>18.596</v>
      </c>
      <c r="QY24" s="19">
        <v>7.5039999999999996</v>
      </c>
      <c r="QZ24" s="19">
        <v>58</v>
      </c>
      <c r="RA24" s="19">
        <v>48.31</v>
      </c>
      <c r="RB24" s="19">
        <v>48.307000000000002</v>
      </c>
      <c r="RC24" s="19">
        <v>9.6929999999999996</v>
      </c>
      <c r="RD24" s="19"/>
      <c r="RE24" s="19"/>
      <c r="RF24" s="19"/>
      <c r="RG24" s="19">
        <v>0</v>
      </c>
      <c r="RH24" s="19"/>
      <c r="RI24" s="19"/>
      <c r="RJ24" s="19"/>
      <c r="RK24" s="19">
        <v>0</v>
      </c>
      <c r="RL24" s="19">
        <v>2.2000000000000002</v>
      </c>
      <c r="RM24" s="19">
        <v>2.4</v>
      </c>
      <c r="RN24" s="19">
        <v>2.4</v>
      </c>
      <c r="RO24" s="19">
        <v>-0.2</v>
      </c>
      <c r="RP24" s="19"/>
      <c r="RQ24" s="19"/>
      <c r="RR24" s="19"/>
      <c r="RS24" s="19">
        <v>0</v>
      </c>
      <c r="RT24" s="19">
        <v>14.3</v>
      </c>
      <c r="RU24" s="19">
        <v>14.64</v>
      </c>
      <c r="RV24" s="19">
        <v>14.64</v>
      </c>
      <c r="RW24" s="19">
        <v>-0.34</v>
      </c>
      <c r="RX24" s="19">
        <v>2.4</v>
      </c>
      <c r="RY24" s="19">
        <v>2.4</v>
      </c>
      <c r="RZ24" s="19">
        <v>2.4</v>
      </c>
      <c r="SA24" s="19">
        <v>0</v>
      </c>
      <c r="SB24" s="19">
        <v>20.2</v>
      </c>
      <c r="SC24" s="19">
        <v>19.87</v>
      </c>
      <c r="SD24" s="19">
        <v>19.869240000000001</v>
      </c>
      <c r="SE24" s="19">
        <v>0.33076</v>
      </c>
      <c r="SF24" s="19">
        <v>3.1</v>
      </c>
      <c r="SG24" s="19">
        <v>2</v>
      </c>
      <c r="SH24" s="19">
        <v>2</v>
      </c>
      <c r="SI24" s="19">
        <v>1.1000000000000001</v>
      </c>
      <c r="SJ24" s="19"/>
      <c r="SK24" s="19">
        <v>0.7</v>
      </c>
      <c r="SL24" s="19">
        <v>0.7</v>
      </c>
      <c r="SM24" s="19">
        <v>-0.7</v>
      </c>
      <c r="SN24" s="19">
        <v>19.8</v>
      </c>
      <c r="SO24" s="19">
        <v>19.12</v>
      </c>
      <c r="SP24" s="19">
        <v>19.121949999999998</v>
      </c>
      <c r="SQ24" s="19">
        <v>0.67805000000000004</v>
      </c>
      <c r="SR24" s="19">
        <v>9.8000000000000007</v>
      </c>
      <c r="SS24" s="19">
        <v>9.5</v>
      </c>
      <c r="ST24" s="19">
        <v>9.5</v>
      </c>
      <c r="SU24" s="19">
        <v>0.3</v>
      </c>
      <c r="SV24" s="19">
        <v>16.399999999999999</v>
      </c>
      <c r="SW24" s="19">
        <v>16.59</v>
      </c>
      <c r="SX24" s="19">
        <v>16.585370000000001</v>
      </c>
      <c r="SY24" s="19">
        <v>-0.18537000000000001</v>
      </c>
      <c r="SZ24" s="19">
        <v>20.3</v>
      </c>
      <c r="TA24" s="19">
        <v>19.510000000000002</v>
      </c>
      <c r="TB24" s="19">
        <v>19.5122</v>
      </c>
      <c r="TC24" s="19">
        <v>0.78779999999999994</v>
      </c>
      <c r="TD24" s="19">
        <v>19.8</v>
      </c>
      <c r="TE24" s="19">
        <v>19.32</v>
      </c>
      <c r="TF24" s="19">
        <v>19.317070000000001</v>
      </c>
      <c r="TG24" s="19">
        <v>0.48293000000000003</v>
      </c>
      <c r="TH24" s="19">
        <v>14.4</v>
      </c>
      <c r="TI24" s="19">
        <v>13.54</v>
      </c>
      <c r="TJ24" s="19">
        <v>13.542999999999999</v>
      </c>
      <c r="TK24" s="19">
        <v>0.85699999999999998</v>
      </c>
      <c r="TL24" s="19">
        <v>15.6</v>
      </c>
      <c r="TM24" s="19">
        <v>11.92</v>
      </c>
      <c r="TN24" s="19">
        <v>11.916</v>
      </c>
      <c r="TO24" s="19">
        <v>3.6840000000000002</v>
      </c>
      <c r="TP24" s="19">
        <v>25</v>
      </c>
      <c r="TQ24" s="19">
        <v>30.63</v>
      </c>
      <c r="TR24" s="19">
        <v>30.628</v>
      </c>
      <c r="TS24" s="19">
        <v>-5.6280000000000001</v>
      </c>
      <c r="TT24" s="19">
        <v>95.9</v>
      </c>
      <c r="TU24" s="19">
        <v>44.33</v>
      </c>
      <c r="TV24" s="19">
        <v>44.326000000000001</v>
      </c>
      <c r="TW24" s="19">
        <v>51.573999999999998</v>
      </c>
      <c r="TX24" s="19">
        <v>78.900000000000006</v>
      </c>
      <c r="TY24" s="19">
        <v>62.29</v>
      </c>
      <c r="TZ24" s="19">
        <v>62.292999999999999</v>
      </c>
      <c r="UA24" s="19">
        <v>16.606999999999999</v>
      </c>
      <c r="UB24" s="19">
        <v>11.7</v>
      </c>
      <c r="UC24" s="19">
        <v>2.88</v>
      </c>
      <c r="UD24" s="19">
        <v>2.8839999999999999</v>
      </c>
      <c r="UE24" s="19">
        <v>8.8160000000000007</v>
      </c>
      <c r="UF24" s="19">
        <v>4.0999999999999996</v>
      </c>
      <c r="UG24" s="19">
        <v>2.86</v>
      </c>
      <c r="UH24" s="19">
        <v>2.863</v>
      </c>
      <c r="UI24" s="19">
        <v>1.2370000000000001</v>
      </c>
      <c r="UJ24" s="19">
        <v>20.9</v>
      </c>
      <c r="UK24" s="19">
        <v>19.510000000000002</v>
      </c>
      <c r="UL24" s="19">
        <v>19.5122</v>
      </c>
      <c r="UM24" s="19">
        <v>1.3877999999999999</v>
      </c>
      <c r="UN24" s="19">
        <v>6.5</v>
      </c>
      <c r="UO24" s="19">
        <v>8</v>
      </c>
      <c r="UP24" s="19">
        <v>8</v>
      </c>
      <c r="UQ24" s="19">
        <v>-1.5</v>
      </c>
      <c r="UR24" s="19">
        <v>9</v>
      </c>
      <c r="US24" s="19">
        <v>7.9</v>
      </c>
      <c r="UT24" s="19">
        <v>7.9</v>
      </c>
      <c r="UU24" s="19">
        <v>1.1000000000000001</v>
      </c>
      <c r="UV24" s="19">
        <v>20.399999999999999</v>
      </c>
      <c r="UW24" s="19">
        <v>19.510000000000002</v>
      </c>
      <c r="UX24" s="19">
        <v>19.5122</v>
      </c>
      <c r="UY24" s="19">
        <v>0.88780000000000003</v>
      </c>
      <c r="UZ24" s="19">
        <v>20.399999999999999</v>
      </c>
      <c r="VA24" s="19">
        <v>19.510000000000002</v>
      </c>
      <c r="VB24" s="19">
        <v>19.5122</v>
      </c>
      <c r="VC24" s="19">
        <v>0.88780000000000003</v>
      </c>
      <c r="VD24" s="19">
        <v>20.2</v>
      </c>
      <c r="VE24" s="19">
        <v>19.510000000000002</v>
      </c>
      <c r="VF24" s="19">
        <v>19.5122</v>
      </c>
      <c r="VG24" s="19">
        <v>0.68779999999999997</v>
      </c>
      <c r="VH24" s="19">
        <v>3</v>
      </c>
      <c r="VI24" s="19">
        <v>6.3</v>
      </c>
      <c r="VJ24" s="19">
        <v>6.3010000000000002</v>
      </c>
      <c r="VK24" s="19">
        <v>-3.3010000000000002</v>
      </c>
      <c r="VL24" s="19">
        <v>133.30000000000001</v>
      </c>
      <c r="VM24" s="19">
        <v>162.34</v>
      </c>
      <c r="VN24" s="19">
        <v>162.34</v>
      </c>
      <c r="VO24" s="19">
        <v>-29.04</v>
      </c>
      <c r="VP24" s="19">
        <v>5.3</v>
      </c>
      <c r="VQ24" s="19">
        <v>8.8000000000000007</v>
      </c>
      <c r="VR24" s="19">
        <v>8.7959999999999994</v>
      </c>
      <c r="VS24" s="19">
        <v>-3.496</v>
      </c>
      <c r="VT24" s="19">
        <v>86.2</v>
      </c>
      <c r="VU24" s="19">
        <v>123.92</v>
      </c>
      <c r="VV24" s="19">
        <v>123.92100000000001</v>
      </c>
      <c r="VW24" s="19">
        <v>-37.720999999999997</v>
      </c>
      <c r="VX24" s="19">
        <v>0.4</v>
      </c>
      <c r="VY24" s="19">
        <v>0.6</v>
      </c>
      <c r="VZ24" s="19">
        <v>0.6</v>
      </c>
      <c r="WA24" s="19">
        <v>-0.2</v>
      </c>
      <c r="WB24" s="19">
        <v>56.2</v>
      </c>
      <c r="WC24" s="19">
        <v>35.200000000000003</v>
      </c>
      <c r="WD24" s="19">
        <v>44.601999999999997</v>
      </c>
      <c r="WE24" s="19">
        <v>11.598000000000001</v>
      </c>
      <c r="WF24" s="19">
        <v>47.6</v>
      </c>
      <c r="WG24" s="19">
        <v>22.8</v>
      </c>
      <c r="WH24" s="19">
        <v>30.763999999999999</v>
      </c>
      <c r="WI24" s="19">
        <v>16.835999999999999</v>
      </c>
      <c r="WJ24" s="19">
        <v>62.4</v>
      </c>
      <c r="WK24" s="19">
        <v>89.43</v>
      </c>
      <c r="WL24" s="19">
        <v>89.427000000000007</v>
      </c>
      <c r="WM24" s="19">
        <v>-27.027000000000001</v>
      </c>
      <c r="WN24" s="19">
        <v>6.9</v>
      </c>
      <c r="WO24" s="19">
        <v>7.57</v>
      </c>
      <c r="WP24" s="19">
        <v>7.5659999999999998</v>
      </c>
      <c r="WQ24" s="19">
        <v>-0.66600000000000004</v>
      </c>
      <c r="WR24" s="19">
        <v>9.5</v>
      </c>
      <c r="WS24" s="19">
        <v>9.4</v>
      </c>
      <c r="WT24" s="19">
        <v>9.4</v>
      </c>
      <c r="WU24" s="19">
        <v>0.1</v>
      </c>
      <c r="WV24" s="19">
        <v>19.8</v>
      </c>
      <c r="WW24" s="19">
        <v>19.32</v>
      </c>
      <c r="WX24" s="19">
        <v>19.317070000000001</v>
      </c>
      <c r="WY24" s="19">
        <v>0.48293000000000003</v>
      </c>
      <c r="WZ24" s="19">
        <v>0</v>
      </c>
      <c r="XA24" s="19">
        <v>0</v>
      </c>
      <c r="XB24" s="19"/>
      <c r="XC24" s="19">
        <v>0</v>
      </c>
      <c r="XD24" s="19">
        <v>37.799999999999997</v>
      </c>
      <c r="XE24" s="19">
        <v>38</v>
      </c>
      <c r="XF24" s="19">
        <v>40</v>
      </c>
      <c r="XG24" s="19">
        <v>-2.2000000000000002</v>
      </c>
      <c r="XH24" s="19"/>
      <c r="XI24" s="19"/>
      <c r="XJ24" s="19">
        <v>15</v>
      </c>
      <c r="XK24" s="19">
        <v>-15</v>
      </c>
      <c r="XL24" s="19">
        <v>29.6</v>
      </c>
      <c r="XM24" s="19">
        <v>28.32</v>
      </c>
      <c r="XN24" s="19">
        <v>29.184000000000001</v>
      </c>
      <c r="XO24" s="19">
        <v>0.41599999999999998</v>
      </c>
      <c r="XP24" s="19">
        <v>3.3</v>
      </c>
      <c r="XQ24" s="19">
        <v>3.68</v>
      </c>
      <c r="XR24" s="19">
        <v>2.8159999999999998</v>
      </c>
      <c r="XS24" s="19">
        <v>0.48399999999999999</v>
      </c>
      <c r="XT24" s="19"/>
      <c r="XU24" s="19"/>
      <c r="XV24" s="19"/>
      <c r="XW24" s="19">
        <v>0</v>
      </c>
      <c r="XX24" s="19"/>
      <c r="XY24" s="19"/>
      <c r="XZ24" s="19"/>
      <c r="YA24" s="19">
        <v>0</v>
      </c>
      <c r="YB24" s="19"/>
      <c r="YC24" s="19"/>
      <c r="YD24" s="19"/>
      <c r="YE24" s="19">
        <v>0</v>
      </c>
    </row>
    <row r="25" spans="1:655" ht="24" customHeight="1" x14ac:dyDescent="0.35">
      <c r="A25" s="1"/>
      <c r="B25" s="13" t="s">
        <v>58</v>
      </c>
      <c r="C25" s="13" t="s">
        <v>800</v>
      </c>
      <c r="D25" s="14"/>
      <c r="E25" s="14"/>
      <c r="F25" s="14"/>
      <c r="G25" s="14">
        <v>0</v>
      </c>
      <c r="H25" s="14"/>
      <c r="I25" s="14"/>
      <c r="J25" s="14"/>
      <c r="K25" s="14">
        <v>0</v>
      </c>
      <c r="L25" s="14">
        <v>101.12</v>
      </c>
      <c r="M25" s="14">
        <v>105</v>
      </c>
      <c r="N25" s="14">
        <v>105</v>
      </c>
      <c r="O25" s="14">
        <v>-3.88</v>
      </c>
      <c r="P25" s="14">
        <v>598.4</v>
      </c>
      <c r="Q25" s="14">
        <v>597.07000000000005</v>
      </c>
      <c r="R25" s="14">
        <v>597.06966999999997</v>
      </c>
      <c r="S25" s="14">
        <v>1.33033</v>
      </c>
      <c r="T25" s="14">
        <v>200.9</v>
      </c>
      <c r="U25" s="14">
        <v>195.18</v>
      </c>
      <c r="V25" s="14">
        <v>195.18487999999999</v>
      </c>
      <c r="W25" s="14">
        <v>5.7151199999999998</v>
      </c>
      <c r="X25" s="14"/>
      <c r="Y25" s="14"/>
      <c r="Z25" s="14"/>
      <c r="AA25" s="14">
        <v>0</v>
      </c>
      <c r="AB25" s="14"/>
      <c r="AC25" s="14"/>
      <c r="AD25" s="14"/>
      <c r="AE25" s="14">
        <v>0</v>
      </c>
      <c r="AF25" s="14">
        <v>90.2</v>
      </c>
      <c r="AG25" s="14">
        <v>92.22</v>
      </c>
      <c r="AH25" s="14">
        <v>92.226339999999993</v>
      </c>
      <c r="AI25" s="14">
        <v>-2.0263399999999998</v>
      </c>
      <c r="AJ25" s="14">
        <v>165.1</v>
      </c>
      <c r="AK25" s="14">
        <v>172.29</v>
      </c>
      <c r="AL25" s="14">
        <v>172.29338999999999</v>
      </c>
      <c r="AM25" s="14">
        <v>-7.19339</v>
      </c>
      <c r="AN25" s="14"/>
      <c r="AO25" s="14"/>
      <c r="AP25" s="14"/>
      <c r="AQ25" s="14">
        <v>0</v>
      </c>
      <c r="AR25" s="14"/>
      <c r="AS25" s="14"/>
      <c r="AT25" s="14"/>
      <c r="AU25" s="14">
        <v>0</v>
      </c>
      <c r="AV25" s="14">
        <v>106.5</v>
      </c>
      <c r="AW25" s="14">
        <v>116.66667</v>
      </c>
      <c r="AX25" s="14">
        <v>116.66667</v>
      </c>
      <c r="AY25" s="14">
        <v>-10.16667</v>
      </c>
      <c r="AZ25" s="14">
        <v>105.5</v>
      </c>
      <c r="BA25" s="14">
        <v>116.66667</v>
      </c>
      <c r="BB25" s="14">
        <v>116.66667</v>
      </c>
      <c r="BC25" s="14">
        <v>-11.16667</v>
      </c>
      <c r="BD25" s="14">
        <v>105.6</v>
      </c>
      <c r="BE25" s="14">
        <v>116.66667</v>
      </c>
      <c r="BF25" s="14">
        <v>116.66667</v>
      </c>
      <c r="BG25" s="14">
        <v>-11.06667</v>
      </c>
      <c r="BH25" s="14">
        <v>207.5</v>
      </c>
      <c r="BI25" s="14">
        <v>175</v>
      </c>
      <c r="BJ25" s="14">
        <v>175</v>
      </c>
      <c r="BK25" s="14">
        <v>32.5</v>
      </c>
      <c r="BL25" s="14">
        <v>208</v>
      </c>
      <c r="BM25" s="14">
        <v>209.3</v>
      </c>
      <c r="BN25" s="14">
        <v>209.29819000000001</v>
      </c>
      <c r="BO25" s="14">
        <v>-1.29819</v>
      </c>
      <c r="BP25" s="14">
        <v>109.6</v>
      </c>
      <c r="BQ25" s="14">
        <v>104.65</v>
      </c>
      <c r="BR25" s="14">
        <v>104.6491</v>
      </c>
      <c r="BS25" s="14">
        <v>4.9508999999999999</v>
      </c>
      <c r="BT25" s="14">
        <v>557.79999999999995</v>
      </c>
      <c r="BU25" s="14">
        <v>568.29999999999995</v>
      </c>
      <c r="BV25" s="14">
        <v>568.29854</v>
      </c>
      <c r="BW25" s="14">
        <v>-10.49854</v>
      </c>
      <c r="BX25" s="14">
        <v>10.4</v>
      </c>
      <c r="BY25" s="14">
        <v>10.56</v>
      </c>
      <c r="BZ25" s="14">
        <v>10.561999999999999</v>
      </c>
      <c r="CA25" s="14">
        <v>-0.16200000000000001</v>
      </c>
      <c r="CB25" s="14"/>
      <c r="CC25" s="14"/>
      <c r="CD25" s="14"/>
      <c r="CE25" s="14">
        <v>0</v>
      </c>
      <c r="CF25" s="14"/>
      <c r="CG25" s="14"/>
      <c r="CH25" s="14"/>
      <c r="CI25" s="14">
        <v>0</v>
      </c>
      <c r="CJ25" s="14"/>
      <c r="CK25" s="14"/>
      <c r="CL25" s="14"/>
      <c r="CM25" s="14">
        <v>0</v>
      </c>
      <c r="CN25" s="14"/>
      <c r="CO25" s="14"/>
      <c r="CP25" s="14"/>
      <c r="CQ25" s="14">
        <v>0</v>
      </c>
      <c r="CR25" s="14">
        <v>165.3</v>
      </c>
      <c r="CS25" s="14">
        <v>164.71</v>
      </c>
      <c r="CT25" s="14">
        <v>164.70732000000001</v>
      </c>
      <c r="CU25" s="14">
        <v>0.59267999999999998</v>
      </c>
      <c r="CV25" s="14">
        <v>7.2</v>
      </c>
      <c r="CW25" s="14">
        <v>7.12</v>
      </c>
      <c r="CX25" s="14">
        <v>5.1346499999999997</v>
      </c>
      <c r="CY25" s="14">
        <v>2.06535</v>
      </c>
      <c r="CZ25" s="14">
        <v>3.4</v>
      </c>
      <c r="DA25" s="14">
        <v>3.91</v>
      </c>
      <c r="DB25" s="14">
        <v>2.8184800000000001</v>
      </c>
      <c r="DC25" s="14">
        <v>0.58152000000000004</v>
      </c>
      <c r="DD25" s="14">
        <v>22</v>
      </c>
      <c r="DE25" s="14">
        <v>0</v>
      </c>
      <c r="DF25" s="14"/>
      <c r="DG25" s="14">
        <v>22</v>
      </c>
      <c r="DH25" s="14">
        <v>6.7</v>
      </c>
      <c r="DI25" s="14">
        <v>6.88</v>
      </c>
      <c r="DJ25" s="14">
        <v>6.8787000000000003</v>
      </c>
      <c r="DK25" s="14">
        <v>-0.1787</v>
      </c>
      <c r="DL25" s="14">
        <v>10.1</v>
      </c>
      <c r="DM25" s="14">
        <v>5.01</v>
      </c>
      <c r="DN25" s="14">
        <v>5.00739</v>
      </c>
      <c r="DO25" s="14">
        <v>5.0926099999999996</v>
      </c>
      <c r="DP25" s="14">
        <v>80.400000000000006</v>
      </c>
      <c r="DQ25" s="14">
        <v>78.260000000000005</v>
      </c>
      <c r="DR25" s="14">
        <v>83.76379</v>
      </c>
      <c r="DS25" s="14">
        <v>-3.3637899999999998</v>
      </c>
      <c r="DT25" s="14">
        <v>5.6</v>
      </c>
      <c r="DU25" s="14">
        <v>8.33</v>
      </c>
      <c r="DV25" s="14">
        <v>8.9130000000000003</v>
      </c>
      <c r="DW25" s="14">
        <v>-3.3130000000000002</v>
      </c>
      <c r="DX25" s="14"/>
      <c r="DY25" s="14"/>
      <c r="DZ25" s="14"/>
      <c r="EA25" s="14">
        <v>0</v>
      </c>
      <c r="EB25" s="14"/>
      <c r="EC25" s="14"/>
      <c r="ED25" s="14"/>
      <c r="EE25" s="14">
        <v>0</v>
      </c>
      <c r="EF25" s="14"/>
      <c r="EG25" s="14"/>
      <c r="EH25" s="14"/>
      <c r="EI25" s="14">
        <v>0</v>
      </c>
      <c r="EJ25" s="14">
        <v>110.5</v>
      </c>
      <c r="EK25" s="14">
        <v>112.91</v>
      </c>
      <c r="EL25" s="14">
        <v>112.90537</v>
      </c>
      <c r="EM25" s="14">
        <v>-2.40537</v>
      </c>
      <c r="EN25" s="14">
        <v>223.4</v>
      </c>
      <c r="EO25" s="14">
        <v>221.56</v>
      </c>
      <c r="EP25" s="14">
        <v>221.55625000000001</v>
      </c>
      <c r="EQ25" s="14">
        <v>1.84375</v>
      </c>
      <c r="ER25" s="14"/>
      <c r="ES25" s="14"/>
      <c r="ET25" s="14"/>
      <c r="EU25" s="14">
        <v>0</v>
      </c>
      <c r="EV25" s="14"/>
      <c r="EW25" s="14"/>
      <c r="EX25" s="14"/>
      <c r="EY25" s="14">
        <v>0</v>
      </c>
      <c r="EZ25" s="14"/>
      <c r="FA25" s="14"/>
      <c r="FB25" s="14"/>
      <c r="FC25" s="14">
        <v>0</v>
      </c>
      <c r="FD25" s="14">
        <v>6.4</v>
      </c>
      <c r="FE25" s="14">
        <v>6.39</v>
      </c>
      <c r="FF25" s="14">
        <v>6.39</v>
      </c>
      <c r="FG25" s="14">
        <v>0.01</v>
      </c>
      <c r="FH25" s="14">
        <v>429.7</v>
      </c>
      <c r="FI25" s="14">
        <v>458.88</v>
      </c>
      <c r="FJ25" s="14">
        <v>458.87804999999997</v>
      </c>
      <c r="FK25" s="14">
        <v>-29.178049999999999</v>
      </c>
      <c r="FL25" s="14">
        <v>77</v>
      </c>
      <c r="FM25" s="14">
        <v>79.38</v>
      </c>
      <c r="FN25" s="14">
        <v>79.38167</v>
      </c>
      <c r="FO25" s="14">
        <v>-2.3816700000000002</v>
      </c>
      <c r="FP25" s="14">
        <v>143.19999999999999</v>
      </c>
      <c r="FQ25" s="14">
        <v>148.63</v>
      </c>
      <c r="FR25" s="14">
        <v>148.62634</v>
      </c>
      <c r="FS25" s="14">
        <v>-5.4263399999999997</v>
      </c>
      <c r="FT25" s="14">
        <v>42.4</v>
      </c>
      <c r="FU25" s="14">
        <v>41.5</v>
      </c>
      <c r="FV25" s="14">
        <v>41.498959999999997</v>
      </c>
      <c r="FW25" s="14">
        <v>0.90103999999999995</v>
      </c>
      <c r="FX25" s="14">
        <v>18.7</v>
      </c>
      <c r="FY25" s="14">
        <v>19.29</v>
      </c>
      <c r="FZ25" s="14">
        <v>19.28585</v>
      </c>
      <c r="GA25" s="14">
        <v>-0.58584999999999998</v>
      </c>
      <c r="GB25" s="14">
        <v>19.696750000000002</v>
      </c>
      <c r="GC25" s="14">
        <v>19.41</v>
      </c>
      <c r="GD25" s="14">
        <v>19.414629999999999</v>
      </c>
      <c r="GE25" s="14">
        <v>0.28211999999999998</v>
      </c>
      <c r="GF25" s="14">
        <v>90.4</v>
      </c>
      <c r="GG25" s="14">
        <v>87.66</v>
      </c>
      <c r="GH25" s="14">
        <v>87.657560000000004</v>
      </c>
      <c r="GI25" s="14">
        <v>2.7424400000000002</v>
      </c>
      <c r="GJ25" s="14">
        <v>58.1</v>
      </c>
      <c r="GK25" s="14">
        <v>133.33332999999999</v>
      </c>
      <c r="GL25" s="14">
        <v>161.52324999999999</v>
      </c>
      <c r="GM25" s="14">
        <v>-103.42325</v>
      </c>
      <c r="GN25" s="14">
        <v>36.1</v>
      </c>
      <c r="GO25" s="14">
        <v>133.33332999999999</v>
      </c>
      <c r="GP25" s="14">
        <v>161.52324999999999</v>
      </c>
      <c r="GQ25" s="14">
        <v>-125.42325</v>
      </c>
      <c r="GR25" s="14">
        <v>0</v>
      </c>
      <c r="GS25" s="14">
        <v>133.33332999999999</v>
      </c>
      <c r="GT25" s="14">
        <v>161.52324999999999</v>
      </c>
      <c r="GU25" s="14">
        <v>-161.52324999999999</v>
      </c>
      <c r="GV25" s="14">
        <v>108</v>
      </c>
      <c r="GW25" s="14">
        <v>110.91</v>
      </c>
      <c r="GX25" s="14">
        <v>39.83652</v>
      </c>
      <c r="GY25" s="14">
        <v>68.163480000000007</v>
      </c>
      <c r="GZ25" s="14">
        <v>8.3000000000000007</v>
      </c>
      <c r="HA25" s="14">
        <v>8.16</v>
      </c>
      <c r="HB25" s="14">
        <v>9.09</v>
      </c>
      <c r="HC25" s="14">
        <v>-0.79</v>
      </c>
      <c r="HD25" s="14">
        <v>6.3</v>
      </c>
      <c r="HE25" s="14">
        <v>7.08</v>
      </c>
      <c r="HF25" s="14">
        <v>9.9490999999999996</v>
      </c>
      <c r="HG25" s="14">
        <v>-3.6490999999999998</v>
      </c>
      <c r="HH25" s="14">
        <v>45.8</v>
      </c>
      <c r="HI25" s="14">
        <v>47.27</v>
      </c>
      <c r="HJ25" s="14">
        <v>47.26634</v>
      </c>
      <c r="HK25" s="14">
        <v>-1.46634</v>
      </c>
      <c r="HL25" s="14">
        <v>12.3</v>
      </c>
      <c r="HM25" s="14">
        <v>19.510000000000002</v>
      </c>
      <c r="HN25" s="14">
        <v>19.5122</v>
      </c>
      <c r="HO25" s="14">
        <v>-7.2122000000000002</v>
      </c>
      <c r="HP25" s="14">
        <v>3.8</v>
      </c>
      <c r="HQ25" s="14">
        <v>3.89</v>
      </c>
      <c r="HR25" s="14">
        <v>3.8872599999999999</v>
      </c>
      <c r="HS25" s="14">
        <v>-8.7260000000000004E-2</v>
      </c>
      <c r="HT25" s="14">
        <v>38.1</v>
      </c>
      <c r="HU25" s="14">
        <v>34.42</v>
      </c>
      <c r="HV25" s="14">
        <v>34.419510000000002</v>
      </c>
      <c r="HW25" s="14">
        <v>3.6804899999999998</v>
      </c>
      <c r="HX25" s="14">
        <v>173.4</v>
      </c>
      <c r="HY25" s="14">
        <v>171.54</v>
      </c>
      <c r="HZ25" s="14">
        <v>171.54185000000001</v>
      </c>
      <c r="IA25" s="14">
        <v>1.85815</v>
      </c>
      <c r="IB25" s="14">
        <v>62.6</v>
      </c>
      <c r="IC25" s="14">
        <v>85.48</v>
      </c>
      <c r="ID25" s="14">
        <v>85.482579999999999</v>
      </c>
      <c r="IE25" s="14">
        <v>-22.882580000000001</v>
      </c>
      <c r="IF25" s="14"/>
      <c r="IG25" s="14"/>
      <c r="IH25" s="14"/>
      <c r="II25" s="14">
        <v>0</v>
      </c>
      <c r="IJ25" s="14"/>
      <c r="IK25" s="14"/>
      <c r="IL25" s="14"/>
      <c r="IM25" s="14">
        <v>0</v>
      </c>
      <c r="IN25" s="14">
        <v>46.8</v>
      </c>
      <c r="IO25" s="14">
        <v>0</v>
      </c>
      <c r="IP25" s="14">
        <v>48.41648</v>
      </c>
      <c r="IQ25" s="14">
        <v>-1.6164799999999999</v>
      </c>
      <c r="IR25" s="14"/>
      <c r="IS25" s="14"/>
      <c r="IT25" s="14"/>
      <c r="IU25" s="14">
        <v>0</v>
      </c>
      <c r="IV25" s="14"/>
      <c r="IW25" s="14"/>
      <c r="IX25" s="14"/>
      <c r="IY25" s="14">
        <v>0</v>
      </c>
      <c r="IZ25" s="14"/>
      <c r="JA25" s="14"/>
      <c r="JB25" s="14"/>
      <c r="JC25" s="14">
        <v>0</v>
      </c>
      <c r="JD25" s="14">
        <v>0</v>
      </c>
      <c r="JE25" s="14">
        <v>0</v>
      </c>
      <c r="JF25" s="14">
        <v>0</v>
      </c>
      <c r="JG25" s="14">
        <v>0</v>
      </c>
      <c r="JH25" s="14">
        <v>0</v>
      </c>
      <c r="JI25" s="14"/>
      <c r="JJ25" s="14"/>
      <c r="JK25" s="14">
        <v>0</v>
      </c>
      <c r="JL25" s="14">
        <v>9.5</v>
      </c>
      <c r="JM25" s="14">
        <v>0</v>
      </c>
      <c r="JN25" s="14">
        <v>0</v>
      </c>
      <c r="JO25" s="14">
        <v>9.5</v>
      </c>
      <c r="JP25" s="14">
        <v>200</v>
      </c>
      <c r="JQ25" s="14">
        <v>0</v>
      </c>
      <c r="JR25" s="14">
        <v>0</v>
      </c>
      <c r="JS25" s="14">
        <v>200</v>
      </c>
      <c r="JT25" s="14">
        <v>90.4</v>
      </c>
      <c r="JU25" s="14">
        <v>0</v>
      </c>
      <c r="JV25" s="14"/>
      <c r="JW25" s="14">
        <v>90.4</v>
      </c>
      <c r="JX25" s="14">
        <v>39.5</v>
      </c>
      <c r="JY25" s="14">
        <v>0</v>
      </c>
      <c r="JZ25" s="14">
        <v>0</v>
      </c>
      <c r="KA25" s="14">
        <v>39.5</v>
      </c>
      <c r="KB25" s="14"/>
      <c r="KC25" s="14"/>
      <c r="KD25" s="14"/>
      <c r="KE25" s="14">
        <v>0</v>
      </c>
      <c r="KF25" s="14"/>
      <c r="KG25" s="14"/>
      <c r="KH25" s="14"/>
      <c r="KI25" s="14">
        <v>0</v>
      </c>
      <c r="KJ25" s="14"/>
      <c r="KK25" s="14"/>
      <c r="KL25" s="14"/>
      <c r="KM25" s="14">
        <v>0</v>
      </c>
      <c r="KN25" s="14"/>
      <c r="KO25" s="14"/>
      <c r="KP25" s="14"/>
      <c r="KQ25" s="14">
        <v>0</v>
      </c>
      <c r="KR25" s="14"/>
      <c r="KS25" s="14"/>
      <c r="KT25" s="14"/>
      <c r="KU25" s="14">
        <v>0</v>
      </c>
      <c r="KV25" s="14"/>
      <c r="KW25" s="14"/>
      <c r="KX25" s="14"/>
      <c r="KY25" s="14">
        <v>0</v>
      </c>
      <c r="KZ25" s="14"/>
      <c r="LA25" s="14"/>
      <c r="LB25" s="14"/>
      <c r="LC25" s="14">
        <v>0</v>
      </c>
      <c r="LD25" s="14">
        <v>4.5999999999999996</v>
      </c>
      <c r="LE25" s="14">
        <v>3.99</v>
      </c>
      <c r="LF25" s="14">
        <v>3.9931199999999998</v>
      </c>
      <c r="LG25" s="14">
        <v>0.60687999999999998</v>
      </c>
      <c r="LH25" s="14">
        <v>145.1</v>
      </c>
      <c r="LI25" s="14">
        <v>215.71</v>
      </c>
      <c r="LJ25" s="14">
        <v>107.39397</v>
      </c>
      <c r="LK25" s="14">
        <v>37.706029999999998</v>
      </c>
      <c r="LL25" s="14">
        <v>128.19999999999999</v>
      </c>
      <c r="LM25" s="14">
        <v>133.68</v>
      </c>
      <c r="LN25" s="14">
        <v>133.67995999999999</v>
      </c>
      <c r="LO25" s="14">
        <v>-5.4799600000000002</v>
      </c>
      <c r="LP25" s="14">
        <v>62.8</v>
      </c>
      <c r="LQ25" s="14">
        <v>67.459999999999994</v>
      </c>
      <c r="LR25" s="14">
        <v>67.461460000000002</v>
      </c>
      <c r="LS25" s="14">
        <v>-4.6614599999999999</v>
      </c>
      <c r="LT25" s="14">
        <v>78.5</v>
      </c>
      <c r="LU25" s="14">
        <v>78.569999999999993</v>
      </c>
      <c r="LV25" s="14">
        <v>78.567999999999998</v>
      </c>
      <c r="LW25" s="14">
        <v>-6.8000000000000005E-2</v>
      </c>
      <c r="LX25" s="14">
        <v>19.100000000000001</v>
      </c>
      <c r="LY25" s="14">
        <v>22</v>
      </c>
      <c r="LZ25" s="14">
        <v>30.097560000000001</v>
      </c>
      <c r="MA25" s="14">
        <v>-10.99756</v>
      </c>
      <c r="MB25" s="14"/>
      <c r="MC25" s="14"/>
      <c r="MD25" s="14"/>
      <c r="ME25" s="14">
        <v>0</v>
      </c>
      <c r="MF25" s="14">
        <v>0</v>
      </c>
      <c r="MG25" s="14">
        <v>0</v>
      </c>
      <c r="MH25" s="14">
        <v>0</v>
      </c>
      <c r="MI25" s="14">
        <v>0</v>
      </c>
      <c r="MJ25" s="14"/>
      <c r="MK25" s="14"/>
      <c r="ML25" s="14"/>
      <c r="MM25" s="14">
        <v>0</v>
      </c>
      <c r="MN25" s="14"/>
      <c r="MO25" s="14"/>
      <c r="MP25" s="14"/>
      <c r="MQ25" s="14">
        <v>0</v>
      </c>
      <c r="MR25" s="14">
        <v>147</v>
      </c>
      <c r="MS25" s="14">
        <v>144.31333000000001</v>
      </c>
      <c r="MT25" s="14">
        <v>144.31267</v>
      </c>
      <c r="MU25" s="14">
        <v>2.6873300000000002</v>
      </c>
      <c r="MV25" s="14">
        <v>68</v>
      </c>
      <c r="MW25" s="14">
        <v>72.156670000000005</v>
      </c>
      <c r="MX25" s="14">
        <v>72.156329999999997</v>
      </c>
      <c r="MY25" s="14">
        <v>-4.1563299999999996</v>
      </c>
      <c r="MZ25" s="14">
        <v>103.1</v>
      </c>
      <c r="NA25" s="14">
        <v>0</v>
      </c>
      <c r="NB25" s="14"/>
      <c r="NC25" s="14">
        <v>103.1</v>
      </c>
      <c r="ND25" s="14"/>
      <c r="NE25" s="14"/>
      <c r="NF25" s="14"/>
      <c r="NG25" s="14">
        <v>0</v>
      </c>
      <c r="NH25" s="14"/>
      <c r="NI25" s="14"/>
      <c r="NJ25" s="14"/>
      <c r="NK25" s="14">
        <v>0</v>
      </c>
      <c r="NL25" s="14"/>
      <c r="NM25" s="14"/>
      <c r="NN25" s="14"/>
      <c r="NO25" s="14">
        <v>0</v>
      </c>
      <c r="NP25" s="14"/>
      <c r="NQ25" s="14"/>
      <c r="NR25" s="14"/>
      <c r="NS25" s="14">
        <v>0</v>
      </c>
      <c r="NT25" s="14"/>
      <c r="NU25" s="14"/>
      <c r="NV25" s="14"/>
      <c r="NW25" s="14">
        <v>0</v>
      </c>
      <c r="NX25" s="14"/>
      <c r="NY25" s="14"/>
      <c r="NZ25" s="14"/>
      <c r="OA25" s="14">
        <v>0</v>
      </c>
      <c r="OB25" s="14"/>
      <c r="OC25" s="14"/>
      <c r="OD25" s="14"/>
      <c r="OE25" s="14">
        <v>0</v>
      </c>
      <c r="OF25" s="14">
        <v>48.7</v>
      </c>
      <c r="OG25" s="14">
        <v>81.599999999999994</v>
      </c>
      <c r="OH25" s="14">
        <v>81.597999999999999</v>
      </c>
      <c r="OI25" s="14">
        <v>-32.898000000000003</v>
      </c>
      <c r="OJ25" s="14">
        <v>65.099999999999994</v>
      </c>
      <c r="OK25" s="14">
        <v>59.98</v>
      </c>
      <c r="OL25" s="14">
        <v>59.981999999999999</v>
      </c>
      <c r="OM25" s="14">
        <v>5.1180000000000003</v>
      </c>
      <c r="ON25" s="14">
        <v>5.2</v>
      </c>
      <c r="OO25" s="14">
        <v>9.84</v>
      </c>
      <c r="OP25" s="14">
        <v>9.8439999999999994</v>
      </c>
      <c r="OQ25" s="14">
        <v>-4.6440000000000001</v>
      </c>
      <c r="OR25" s="14">
        <v>0.1</v>
      </c>
      <c r="OS25" s="14">
        <v>0.1</v>
      </c>
      <c r="OT25" s="14">
        <v>0.1</v>
      </c>
      <c r="OU25" s="14">
        <v>0</v>
      </c>
      <c r="OV25" s="14">
        <v>20</v>
      </c>
      <c r="OW25" s="14">
        <v>20</v>
      </c>
      <c r="OX25" s="14">
        <v>17.560980000000001</v>
      </c>
      <c r="OY25" s="14">
        <v>2.4390200000000002</v>
      </c>
      <c r="OZ25" s="14">
        <v>9.9</v>
      </c>
      <c r="PA25" s="14">
        <v>9.98</v>
      </c>
      <c r="PB25" s="14">
        <v>9.9830000000000005</v>
      </c>
      <c r="PC25" s="14">
        <v>-8.3000000000000004E-2</v>
      </c>
      <c r="PD25" s="14">
        <v>5.4</v>
      </c>
      <c r="PE25" s="14">
        <v>5.67</v>
      </c>
      <c r="PF25" s="14">
        <v>5.67</v>
      </c>
      <c r="PG25" s="14">
        <v>-0.27</v>
      </c>
      <c r="PH25" s="14">
        <v>1.1000000000000001</v>
      </c>
      <c r="PI25" s="14">
        <v>1.23</v>
      </c>
      <c r="PJ25" s="14">
        <v>1.23</v>
      </c>
      <c r="PK25" s="14">
        <v>-0.13</v>
      </c>
      <c r="PL25" s="14">
        <v>3.1</v>
      </c>
      <c r="PM25" s="14">
        <v>3.4</v>
      </c>
      <c r="PN25" s="14">
        <v>3.4</v>
      </c>
      <c r="PO25" s="14">
        <v>-0.3</v>
      </c>
      <c r="PP25" s="14">
        <v>5.0999999999999996</v>
      </c>
      <c r="PQ25" s="14">
        <v>5</v>
      </c>
      <c r="PR25" s="14">
        <v>5</v>
      </c>
      <c r="PS25" s="14">
        <v>0.1</v>
      </c>
      <c r="PT25" s="14">
        <v>20.100000000000001</v>
      </c>
      <c r="PU25" s="14">
        <v>19.510000000000002</v>
      </c>
      <c r="PV25" s="14">
        <v>19.5122</v>
      </c>
      <c r="PW25" s="14">
        <v>0.58779999999999999</v>
      </c>
      <c r="PX25" s="14">
        <v>16.899999999999999</v>
      </c>
      <c r="PY25" s="14">
        <v>19.510000000000002</v>
      </c>
      <c r="PZ25" s="14">
        <v>19.5122</v>
      </c>
      <c r="QA25" s="14">
        <v>-2.6122000000000001</v>
      </c>
      <c r="QB25" s="14">
        <v>18.7</v>
      </c>
      <c r="QC25" s="14">
        <v>17.559999999999999</v>
      </c>
      <c r="QD25" s="14">
        <v>17.560980000000001</v>
      </c>
      <c r="QE25" s="14">
        <v>1.1390199999999999</v>
      </c>
      <c r="QF25" s="14">
        <v>3.5</v>
      </c>
      <c r="QG25" s="14">
        <v>3.5</v>
      </c>
      <c r="QH25" s="14">
        <v>3.5</v>
      </c>
      <c r="QI25" s="14">
        <v>0</v>
      </c>
      <c r="QJ25" s="14">
        <v>0</v>
      </c>
      <c r="QK25" s="14">
        <v>0</v>
      </c>
      <c r="QL25" s="14">
        <v>0</v>
      </c>
      <c r="QM25" s="14">
        <v>0</v>
      </c>
      <c r="QN25" s="14">
        <v>12.3</v>
      </c>
      <c r="QO25" s="14">
        <v>13.47</v>
      </c>
      <c r="QP25" s="14">
        <v>13.467000000000001</v>
      </c>
      <c r="QQ25" s="14">
        <v>-1.167</v>
      </c>
      <c r="QR25" s="14">
        <v>14.9</v>
      </c>
      <c r="QS25" s="14">
        <v>15.48</v>
      </c>
      <c r="QT25" s="14">
        <v>15.478</v>
      </c>
      <c r="QU25" s="14">
        <v>-0.57799999999999996</v>
      </c>
      <c r="QV25" s="14">
        <v>25.2</v>
      </c>
      <c r="QW25" s="14">
        <v>18.64</v>
      </c>
      <c r="QX25" s="14">
        <v>18.643999999999998</v>
      </c>
      <c r="QY25" s="14">
        <v>6.556</v>
      </c>
      <c r="QZ25" s="14">
        <v>63.2</v>
      </c>
      <c r="RA25" s="14">
        <v>49.38</v>
      </c>
      <c r="RB25" s="14">
        <v>49.383000000000003</v>
      </c>
      <c r="RC25" s="14">
        <v>13.817</v>
      </c>
      <c r="RD25" s="14"/>
      <c r="RE25" s="14"/>
      <c r="RF25" s="14"/>
      <c r="RG25" s="14">
        <v>0</v>
      </c>
      <c r="RH25" s="14"/>
      <c r="RI25" s="14"/>
      <c r="RJ25" s="14"/>
      <c r="RK25" s="14">
        <v>0</v>
      </c>
      <c r="RL25" s="14">
        <v>2.2000000000000002</v>
      </c>
      <c r="RM25" s="14">
        <v>2.4</v>
      </c>
      <c r="RN25" s="14">
        <v>2.4</v>
      </c>
      <c r="RO25" s="14">
        <v>-0.2</v>
      </c>
      <c r="RP25" s="14"/>
      <c r="RQ25" s="14"/>
      <c r="RR25" s="14"/>
      <c r="RS25" s="14">
        <v>0</v>
      </c>
      <c r="RT25" s="14">
        <v>14.7</v>
      </c>
      <c r="RU25" s="14">
        <v>15.55</v>
      </c>
      <c r="RV25" s="14">
        <v>15.555</v>
      </c>
      <c r="RW25" s="14">
        <v>-0.85499999999999998</v>
      </c>
      <c r="RX25" s="14">
        <v>2.4</v>
      </c>
      <c r="RY25" s="14">
        <v>2.4</v>
      </c>
      <c r="RZ25" s="14">
        <v>2.4</v>
      </c>
      <c r="SA25" s="14">
        <v>0</v>
      </c>
      <c r="SB25" s="14">
        <v>18.899999999999999</v>
      </c>
      <c r="SC25" s="14">
        <v>19.87</v>
      </c>
      <c r="SD25" s="14">
        <v>19.869240000000001</v>
      </c>
      <c r="SE25" s="14">
        <v>-0.96923999999999999</v>
      </c>
      <c r="SF25" s="14">
        <v>3.1</v>
      </c>
      <c r="SG25" s="14">
        <v>2</v>
      </c>
      <c r="SH25" s="14">
        <v>2</v>
      </c>
      <c r="SI25" s="14">
        <v>1.1000000000000001</v>
      </c>
      <c r="SJ25" s="14"/>
      <c r="SK25" s="14">
        <v>0.7</v>
      </c>
      <c r="SL25" s="14">
        <v>0.7</v>
      </c>
      <c r="SM25" s="14">
        <v>-0.7</v>
      </c>
      <c r="SN25" s="14">
        <v>19.8</v>
      </c>
      <c r="SO25" s="14">
        <v>19.12</v>
      </c>
      <c r="SP25" s="14">
        <v>19.121949999999998</v>
      </c>
      <c r="SQ25" s="14">
        <v>0.67805000000000004</v>
      </c>
      <c r="SR25" s="14">
        <v>9.6999999999999993</v>
      </c>
      <c r="SS25" s="14">
        <v>9.5</v>
      </c>
      <c r="ST25" s="14">
        <v>9.5</v>
      </c>
      <c r="SU25" s="14">
        <v>0.2</v>
      </c>
      <c r="SV25" s="14">
        <v>16</v>
      </c>
      <c r="SW25" s="14">
        <v>16.59</v>
      </c>
      <c r="SX25" s="14">
        <v>16.585370000000001</v>
      </c>
      <c r="SY25" s="14">
        <v>-0.58536999999999995</v>
      </c>
      <c r="SZ25" s="14">
        <v>20.2</v>
      </c>
      <c r="TA25" s="14">
        <v>19.510000000000002</v>
      </c>
      <c r="TB25" s="14">
        <v>19.5122</v>
      </c>
      <c r="TC25" s="14">
        <v>0.68779999999999997</v>
      </c>
      <c r="TD25" s="14">
        <v>20</v>
      </c>
      <c r="TE25" s="14">
        <v>19.32</v>
      </c>
      <c r="TF25" s="14">
        <v>19.317070000000001</v>
      </c>
      <c r="TG25" s="14">
        <v>0.68293000000000004</v>
      </c>
      <c r="TH25" s="14">
        <v>11.9</v>
      </c>
      <c r="TI25" s="14">
        <v>13.02</v>
      </c>
      <c r="TJ25" s="14">
        <v>13.02</v>
      </c>
      <c r="TK25" s="14">
        <v>-1.1200000000000001</v>
      </c>
      <c r="TL25" s="14">
        <v>22.6</v>
      </c>
      <c r="TM25" s="14">
        <v>12.86</v>
      </c>
      <c r="TN25" s="14">
        <v>12.862</v>
      </c>
      <c r="TO25" s="14">
        <v>9.7379999999999995</v>
      </c>
      <c r="TP25" s="14">
        <v>23.2</v>
      </c>
      <c r="TQ25" s="14">
        <v>31.78</v>
      </c>
      <c r="TR25" s="14">
        <v>31.785</v>
      </c>
      <c r="TS25" s="14">
        <v>-8.5850000000000009</v>
      </c>
      <c r="TT25" s="14">
        <v>88.2</v>
      </c>
      <c r="TU25" s="14">
        <v>44.5</v>
      </c>
      <c r="TV25" s="14">
        <v>42.94</v>
      </c>
      <c r="TW25" s="14">
        <v>45.26</v>
      </c>
      <c r="TX25" s="14">
        <v>84.8</v>
      </c>
      <c r="TY25" s="14">
        <v>63.25</v>
      </c>
      <c r="TZ25" s="14">
        <v>61.454999999999998</v>
      </c>
      <c r="UA25" s="14">
        <v>23.344999999999999</v>
      </c>
      <c r="UB25" s="14">
        <v>12.1</v>
      </c>
      <c r="UC25" s="14">
        <v>2.78</v>
      </c>
      <c r="UD25" s="14">
        <v>2.7810000000000001</v>
      </c>
      <c r="UE25" s="14">
        <v>9.3190000000000008</v>
      </c>
      <c r="UF25" s="14">
        <v>3.5</v>
      </c>
      <c r="UG25" s="14">
        <v>2.89</v>
      </c>
      <c r="UH25" s="14">
        <v>2.89</v>
      </c>
      <c r="UI25" s="14">
        <v>0.61</v>
      </c>
      <c r="UJ25" s="14">
        <v>20.9</v>
      </c>
      <c r="UK25" s="14">
        <v>19.510000000000002</v>
      </c>
      <c r="UL25" s="14">
        <v>19.5122</v>
      </c>
      <c r="UM25" s="14">
        <v>1.3877999999999999</v>
      </c>
      <c r="UN25" s="14">
        <v>6.5</v>
      </c>
      <c r="UO25" s="14">
        <v>8</v>
      </c>
      <c r="UP25" s="14">
        <v>8</v>
      </c>
      <c r="UQ25" s="14">
        <v>-1.5</v>
      </c>
      <c r="UR25" s="14">
        <v>8.9</v>
      </c>
      <c r="US25" s="14">
        <v>7.9</v>
      </c>
      <c r="UT25" s="14">
        <v>7.9</v>
      </c>
      <c r="UU25" s="14">
        <v>1</v>
      </c>
      <c r="UV25" s="14">
        <v>20.399999999999999</v>
      </c>
      <c r="UW25" s="14">
        <v>19.510000000000002</v>
      </c>
      <c r="UX25" s="14">
        <v>19.5122</v>
      </c>
      <c r="UY25" s="14">
        <v>0.88780000000000003</v>
      </c>
      <c r="UZ25" s="14">
        <v>20.399999999999999</v>
      </c>
      <c r="VA25" s="14">
        <v>19.510000000000002</v>
      </c>
      <c r="VB25" s="14">
        <v>19.5122</v>
      </c>
      <c r="VC25" s="14">
        <v>0.88780000000000003</v>
      </c>
      <c r="VD25" s="14">
        <v>20.2</v>
      </c>
      <c r="VE25" s="14">
        <v>19.510000000000002</v>
      </c>
      <c r="VF25" s="14">
        <v>19.5122</v>
      </c>
      <c r="VG25" s="14">
        <v>0.68779999999999997</v>
      </c>
      <c r="VH25" s="14">
        <v>4</v>
      </c>
      <c r="VI25" s="14">
        <v>6.6</v>
      </c>
      <c r="VJ25" s="14">
        <v>6.6</v>
      </c>
      <c r="VK25" s="14">
        <v>-2.6</v>
      </c>
      <c r="VL25" s="14">
        <v>179.8</v>
      </c>
      <c r="VM25" s="14">
        <v>201.98</v>
      </c>
      <c r="VN25" s="14">
        <v>201.98</v>
      </c>
      <c r="VO25" s="14">
        <v>-22.18</v>
      </c>
      <c r="VP25" s="14">
        <v>9.6999999999999993</v>
      </c>
      <c r="VQ25" s="14">
        <v>11.01</v>
      </c>
      <c r="VR25" s="14">
        <v>11.007999999999999</v>
      </c>
      <c r="VS25" s="14">
        <v>-1.3080000000000001</v>
      </c>
      <c r="VT25" s="14">
        <v>113.2</v>
      </c>
      <c r="VU25" s="14">
        <v>128.38</v>
      </c>
      <c r="VV25" s="14">
        <v>128.38399999999999</v>
      </c>
      <c r="VW25" s="14">
        <v>-15.183999999999999</v>
      </c>
      <c r="VX25" s="14">
        <v>0.4</v>
      </c>
      <c r="VY25" s="14">
        <v>0.6</v>
      </c>
      <c r="VZ25" s="14">
        <v>0.6</v>
      </c>
      <c r="WA25" s="14">
        <v>-0.2</v>
      </c>
      <c r="WB25" s="14">
        <v>41.2</v>
      </c>
      <c r="WC25" s="14">
        <v>38.799999999999997</v>
      </c>
      <c r="WD25" s="14">
        <v>42.706000000000003</v>
      </c>
      <c r="WE25" s="14">
        <v>-1.506</v>
      </c>
      <c r="WF25" s="14">
        <v>47.9</v>
      </c>
      <c r="WG25" s="14">
        <v>25.5</v>
      </c>
      <c r="WH25" s="14">
        <v>29.972000000000001</v>
      </c>
      <c r="WI25" s="14">
        <v>17.928000000000001</v>
      </c>
      <c r="WJ25" s="14">
        <v>82.5</v>
      </c>
      <c r="WK25" s="14">
        <v>92.63</v>
      </c>
      <c r="WL25" s="14">
        <v>92.635000000000005</v>
      </c>
      <c r="WM25" s="14">
        <v>-10.135</v>
      </c>
      <c r="WN25" s="14">
        <v>9.9</v>
      </c>
      <c r="WO25" s="14">
        <v>9.82</v>
      </c>
      <c r="WP25" s="14">
        <v>9.8170000000000002</v>
      </c>
      <c r="WQ25" s="14">
        <v>8.3000000000000004E-2</v>
      </c>
      <c r="WR25" s="14">
        <v>9.4</v>
      </c>
      <c r="WS25" s="14">
        <v>9.4</v>
      </c>
      <c r="WT25" s="14">
        <v>9.4</v>
      </c>
      <c r="WU25" s="14">
        <v>0</v>
      </c>
      <c r="WV25" s="14">
        <v>20</v>
      </c>
      <c r="WW25" s="14">
        <v>19.32</v>
      </c>
      <c r="WX25" s="14">
        <v>19.317070000000001</v>
      </c>
      <c r="WY25" s="14">
        <v>0.68293000000000004</v>
      </c>
      <c r="WZ25" s="14">
        <v>0</v>
      </c>
      <c r="XA25" s="14">
        <v>0</v>
      </c>
      <c r="XB25" s="14"/>
      <c r="XC25" s="14">
        <v>0</v>
      </c>
      <c r="XD25" s="14">
        <v>37.5</v>
      </c>
      <c r="XE25" s="14">
        <v>38</v>
      </c>
      <c r="XF25" s="14">
        <v>40</v>
      </c>
      <c r="XG25" s="14">
        <v>-2.5</v>
      </c>
      <c r="XH25" s="14"/>
      <c r="XI25" s="14"/>
      <c r="XJ25" s="14">
        <v>15</v>
      </c>
      <c r="XK25" s="14">
        <v>-15</v>
      </c>
      <c r="XL25" s="14">
        <v>29.5</v>
      </c>
      <c r="XM25" s="14">
        <v>28.32</v>
      </c>
      <c r="XN25" s="14">
        <v>29.184000000000001</v>
      </c>
      <c r="XO25" s="14">
        <v>0.316</v>
      </c>
      <c r="XP25" s="14">
        <v>3.3</v>
      </c>
      <c r="XQ25" s="14">
        <v>3.68</v>
      </c>
      <c r="XR25" s="14">
        <v>2.8159999999999998</v>
      </c>
      <c r="XS25" s="14">
        <v>0.48399999999999999</v>
      </c>
      <c r="XT25" s="14"/>
      <c r="XU25" s="14"/>
      <c r="XV25" s="14"/>
      <c r="XW25" s="14">
        <v>0</v>
      </c>
      <c r="XX25" s="14"/>
      <c r="XY25" s="14"/>
      <c r="XZ25" s="14"/>
      <c r="YA25" s="14">
        <v>0</v>
      </c>
      <c r="YB25" s="14"/>
      <c r="YC25" s="14"/>
      <c r="YD25" s="14"/>
      <c r="YE25" s="14">
        <v>0</v>
      </c>
    </row>
    <row r="26" spans="1:655" ht="24" customHeight="1" x14ac:dyDescent="0.35">
      <c r="A26" s="1"/>
      <c r="B26" s="16" t="s">
        <v>58</v>
      </c>
      <c r="C26" s="16" t="s">
        <v>801</v>
      </c>
      <c r="D26" s="17"/>
      <c r="E26" s="17"/>
      <c r="F26" s="17"/>
      <c r="G26" s="17">
        <v>0</v>
      </c>
      <c r="H26" s="17"/>
      <c r="I26" s="17"/>
      <c r="J26" s="17"/>
      <c r="K26" s="17">
        <v>0</v>
      </c>
      <c r="L26" s="17">
        <v>100.13</v>
      </c>
      <c r="M26" s="17">
        <v>105</v>
      </c>
      <c r="N26" s="17">
        <v>105</v>
      </c>
      <c r="O26" s="17">
        <v>-4.87</v>
      </c>
      <c r="P26" s="17">
        <v>600.29999999999995</v>
      </c>
      <c r="Q26" s="17">
        <v>597.07000000000005</v>
      </c>
      <c r="R26" s="17">
        <v>597.06966999999997</v>
      </c>
      <c r="S26" s="17">
        <v>3.2303299999999999</v>
      </c>
      <c r="T26" s="17">
        <v>199.2</v>
      </c>
      <c r="U26" s="17">
        <v>195.18</v>
      </c>
      <c r="V26" s="17">
        <v>195.18487999999999</v>
      </c>
      <c r="W26" s="17">
        <v>4.0151199999999996</v>
      </c>
      <c r="X26" s="17"/>
      <c r="Y26" s="17"/>
      <c r="Z26" s="17"/>
      <c r="AA26" s="17">
        <v>0</v>
      </c>
      <c r="AB26" s="17"/>
      <c r="AC26" s="17"/>
      <c r="AD26" s="17"/>
      <c r="AE26" s="17">
        <v>0</v>
      </c>
      <c r="AF26" s="17">
        <v>91.3</v>
      </c>
      <c r="AG26" s="17">
        <v>92.22</v>
      </c>
      <c r="AH26" s="17">
        <v>92.226339999999993</v>
      </c>
      <c r="AI26" s="17">
        <v>-0.92634000000000005</v>
      </c>
      <c r="AJ26" s="17">
        <v>165.3</v>
      </c>
      <c r="AK26" s="17">
        <v>172.29</v>
      </c>
      <c r="AL26" s="17">
        <v>172.29338999999999</v>
      </c>
      <c r="AM26" s="17">
        <v>-6.9933899999999998</v>
      </c>
      <c r="AN26" s="17"/>
      <c r="AO26" s="17"/>
      <c r="AP26" s="17"/>
      <c r="AQ26" s="17">
        <v>0</v>
      </c>
      <c r="AR26" s="17"/>
      <c r="AS26" s="17"/>
      <c r="AT26" s="17"/>
      <c r="AU26" s="17">
        <v>0</v>
      </c>
      <c r="AV26" s="17">
        <v>120.1</v>
      </c>
      <c r="AW26" s="17">
        <v>165.30444</v>
      </c>
      <c r="AX26" s="17">
        <v>116.66667</v>
      </c>
      <c r="AY26" s="17">
        <v>3.4333300000000002</v>
      </c>
      <c r="AZ26" s="17">
        <v>120.3</v>
      </c>
      <c r="BA26" s="17">
        <v>165.30444</v>
      </c>
      <c r="BB26" s="17">
        <v>116.66667</v>
      </c>
      <c r="BC26" s="17">
        <v>3.6333299999999999</v>
      </c>
      <c r="BD26" s="17">
        <v>120.3</v>
      </c>
      <c r="BE26" s="17">
        <v>165.30444</v>
      </c>
      <c r="BF26" s="17">
        <v>116.66667</v>
      </c>
      <c r="BG26" s="17">
        <v>3.6333299999999999</v>
      </c>
      <c r="BH26" s="17">
        <v>220.4</v>
      </c>
      <c r="BI26" s="17">
        <v>247.95667</v>
      </c>
      <c r="BJ26" s="17">
        <v>175</v>
      </c>
      <c r="BK26" s="17">
        <v>45.4</v>
      </c>
      <c r="BL26" s="17">
        <v>206.6</v>
      </c>
      <c r="BM26" s="17">
        <v>209.3</v>
      </c>
      <c r="BN26" s="17">
        <v>209.29819000000001</v>
      </c>
      <c r="BO26" s="17">
        <v>-2.6981899999999999</v>
      </c>
      <c r="BP26" s="17">
        <v>108.9</v>
      </c>
      <c r="BQ26" s="17">
        <v>104.65</v>
      </c>
      <c r="BR26" s="17">
        <v>104.6491</v>
      </c>
      <c r="BS26" s="17">
        <v>4.2508999999999997</v>
      </c>
      <c r="BT26" s="17">
        <v>558</v>
      </c>
      <c r="BU26" s="17">
        <v>568.29999999999995</v>
      </c>
      <c r="BV26" s="17">
        <v>568.29854</v>
      </c>
      <c r="BW26" s="17">
        <v>-10.298539999999999</v>
      </c>
      <c r="BX26" s="17">
        <v>10.5</v>
      </c>
      <c r="BY26" s="17">
        <v>10.56</v>
      </c>
      <c r="BZ26" s="17">
        <v>10.561999999999999</v>
      </c>
      <c r="CA26" s="17">
        <v>-6.2E-2</v>
      </c>
      <c r="CB26" s="17"/>
      <c r="CC26" s="17"/>
      <c r="CD26" s="17"/>
      <c r="CE26" s="17">
        <v>0</v>
      </c>
      <c r="CF26" s="17"/>
      <c r="CG26" s="17"/>
      <c r="CH26" s="17"/>
      <c r="CI26" s="17">
        <v>0</v>
      </c>
      <c r="CJ26" s="17"/>
      <c r="CK26" s="17"/>
      <c r="CL26" s="17"/>
      <c r="CM26" s="17">
        <v>0</v>
      </c>
      <c r="CN26" s="17"/>
      <c r="CO26" s="17"/>
      <c r="CP26" s="17"/>
      <c r="CQ26" s="17">
        <v>0</v>
      </c>
      <c r="CR26" s="17">
        <v>169.3</v>
      </c>
      <c r="CS26" s="17">
        <v>164.71</v>
      </c>
      <c r="CT26" s="17">
        <v>164.70732000000001</v>
      </c>
      <c r="CU26" s="17">
        <v>4.5926799999999997</v>
      </c>
      <c r="CV26" s="17">
        <v>7.5</v>
      </c>
      <c r="CW26" s="17">
        <v>7.12</v>
      </c>
      <c r="CX26" s="17">
        <v>5.1346499999999997</v>
      </c>
      <c r="CY26" s="17">
        <v>2.3653499999999998</v>
      </c>
      <c r="CZ26" s="17">
        <v>3.8</v>
      </c>
      <c r="DA26" s="17">
        <v>3.91</v>
      </c>
      <c r="DB26" s="17">
        <v>2.8184800000000001</v>
      </c>
      <c r="DC26" s="17">
        <v>0.98151999999999995</v>
      </c>
      <c r="DD26" s="17">
        <v>22.2</v>
      </c>
      <c r="DE26" s="17">
        <v>0</v>
      </c>
      <c r="DF26" s="17"/>
      <c r="DG26" s="17">
        <v>22.2</v>
      </c>
      <c r="DH26" s="17">
        <v>6.7</v>
      </c>
      <c r="DI26" s="17">
        <v>6.88</v>
      </c>
      <c r="DJ26" s="17">
        <v>6.8787000000000003</v>
      </c>
      <c r="DK26" s="17">
        <v>-0.1787</v>
      </c>
      <c r="DL26" s="17">
        <v>10.1</v>
      </c>
      <c r="DM26" s="17">
        <v>5.01</v>
      </c>
      <c r="DN26" s="17">
        <v>5.00739</v>
      </c>
      <c r="DO26" s="17">
        <v>5.0926099999999996</v>
      </c>
      <c r="DP26" s="17">
        <v>80.099999999999994</v>
      </c>
      <c r="DQ26" s="17">
        <v>44.76</v>
      </c>
      <c r="DR26" s="17">
        <v>83.76379</v>
      </c>
      <c r="DS26" s="17">
        <v>-3.6637900000000001</v>
      </c>
      <c r="DT26" s="17">
        <v>5.8</v>
      </c>
      <c r="DU26" s="17">
        <v>4.76</v>
      </c>
      <c r="DV26" s="17">
        <v>8.9130000000000003</v>
      </c>
      <c r="DW26" s="17">
        <v>-3.113</v>
      </c>
      <c r="DX26" s="17"/>
      <c r="DY26" s="17"/>
      <c r="DZ26" s="17"/>
      <c r="EA26" s="17">
        <v>0</v>
      </c>
      <c r="EB26" s="17"/>
      <c r="EC26" s="17"/>
      <c r="ED26" s="17"/>
      <c r="EE26" s="17">
        <v>0</v>
      </c>
      <c r="EF26" s="17"/>
      <c r="EG26" s="17"/>
      <c r="EH26" s="17"/>
      <c r="EI26" s="17">
        <v>0</v>
      </c>
      <c r="EJ26" s="17">
        <v>111.1</v>
      </c>
      <c r="EK26" s="17">
        <v>112.91</v>
      </c>
      <c r="EL26" s="17">
        <v>112.90537</v>
      </c>
      <c r="EM26" s="17">
        <v>-1.8053699999999999</v>
      </c>
      <c r="EN26" s="17">
        <v>221.9</v>
      </c>
      <c r="EO26" s="17">
        <v>221.56</v>
      </c>
      <c r="EP26" s="17">
        <v>221.55625000000001</v>
      </c>
      <c r="EQ26" s="17">
        <v>0.34375</v>
      </c>
      <c r="ER26" s="17"/>
      <c r="ES26" s="17"/>
      <c r="ET26" s="17"/>
      <c r="EU26" s="17">
        <v>0</v>
      </c>
      <c r="EV26" s="17"/>
      <c r="EW26" s="17"/>
      <c r="EX26" s="17"/>
      <c r="EY26" s="17">
        <v>0</v>
      </c>
      <c r="EZ26" s="17"/>
      <c r="FA26" s="17"/>
      <c r="FB26" s="17"/>
      <c r="FC26" s="17">
        <v>0</v>
      </c>
      <c r="FD26" s="17">
        <v>6.4</v>
      </c>
      <c r="FE26" s="17">
        <v>6.39</v>
      </c>
      <c r="FF26" s="17">
        <v>6.39</v>
      </c>
      <c r="FG26" s="17">
        <v>0.01</v>
      </c>
      <c r="FH26" s="17">
        <v>376.8</v>
      </c>
      <c r="FI26" s="17">
        <v>434.57</v>
      </c>
      <c r="FJ26" s="17">
        <v>458.87804999999997</v>
      </c>
      <c r="FK26" s="17">
        <v>-82.078050000000005</v>
      </c>
      <c r="FL26" s="17">
        <v>76.900000000000006</v>
      </c>
      <c r="FM26" s="17">
        <v>79.38</v>
      </c>
      <c r="FN26" s="17">
        <v>79.38167</v>
      </c>
      <c r="FO26" s="17">
        <v>-2.4816699999999998</v>
      </c>
      <c r="FP26" s="17">
        <v>150.30000000000001</v>
      </c>
      <c r="FQ26" s="17">
        <v>148.63</v>
      </c>
      <c r="FR26" s="17">
        <v>148.62634</v>
      </c>
      <c r="FS26" s="17">
        <v>1.6736599999999999</v>
      </c>
      <c r="FT26" s="17">
        <v>42.3</v>
      </c>
      <c r="FU26" s="17">
        <v>41.5</v>
      </c>
      <c r="FV26" s="17">
        <v>41.498959999999997</v>
      </c>
      <c r="FW26" s="17">
        <v>0.80103999999999997</v>
      </c>
      <c r="FX26" s="17">
        <v>18.5</v>
      </c>
      <c r="FY26" s="17">
        <v>19.29</v>
      </c>
      <c r="FZ26" s="17">
        <v>19.28585</v>
      </c>
      <c r="GA26" s="17">
        <v>-0.78585000000000005</v>
      </c>
      <c r="GB26" s="17">
        <v>19.703279999999999</v>
      </c>
      <c r="GC26" s="17">
        <v>19.41</v>
      </c>
      <c r="GD26" s="17">
        <v>19.414629999999999</v>
      </c>
      <c r="GE26" s="17">
        <v>0.28865000000000002</v>
      </c>
      <c r="GF26" s="17">
        <v>90.6</v>
      </c>
      <c r="GG26" s="17">
        <v>87.66</v>
      </c>
      <c r="GH26" s="17">
        <v>87.657560000000004</v>
      </c>
      <c r="GI26" s="17">
        <v>2.9424399999999999</v>
      </c>
      <c r="GJ26" s="17">
        <v>121.4</v>
      </c>
      <c r="GK26" s="17">
        <v>30</v>
      </c>
      <c r="GL26" s="17">
        <v>181.66672</v>
      </c>
      <c r="GM26" s="17">
        <v>-60.266719999999999</v>
      </c>
      <c r="GN26" s="17">
        <v>36.299999999999997</v>
      </c>
      <c r="GO26" s="17">
        <v>30</v>
      </c>
      <c r="GP26" s="17">
        <v>181.66672</v>
      </c>
      <c r="GQ26" s="17">
        <v>-145.36671999999999</v>
      </c>
      <c r="GR26" s="17">
        <v>0</v>
      </c>
      <c r="GS26" s="17">
        <v>0</v>
      </c>
      <c r="GT26" s="17">
        <v>181.66672</v>
      </c>
      <c r="GU26" s="17">
        <v>-181.66672</v>
      </c>
      <c r="GV26" s="17">
        <v>110</v>
      </c>
      <c r="GW26" s="17">
        <v>110.91</v>
      </c>
      <c r="GX26" s="17">
        <v>71.139160000000004</v>
      </c>
      <c r="GY26" s="17">
        <v>38.860840000000003</v>
      </c>
      <c r="GZ26" s="17">
        <v>8.5</v>
      </c>
      <c r="HA26" s="17">
        <v>8.16</v>
      </c>
      <c r="HB26" s="17">
        <v>9.09</v>
      </c>
      <c r="HC26" s="17">
        <v>-0.59</v>
      </c>
      <c r="HD26" s="17">
        <v>6.3</v>
      </c>
      <c r="HE26" s="17">
        <v>7.08</v>
      </c>
      <c r="HF26" s="17">
        <v>9.9490999999999996</v>
      </c>
      <c r="HG26" s="17">
        <v>-3.6490999999999998</v>
      </c>
      <c r="HH26" s="17">
        <v>46.8</v>
      </c>
      <c r="HI26" s="17">
        <v>47.27</v>
      </c>
      <c r="HJ26" s="17">
        <v>47.26634</v>
      </c>
      <c r="HK26" s="17">
        <v>-0.46633999999999998</v>
      </c>
      <c r="HL26" s="17">
        <v>12.1</v>
      </c>
      <c r="HM26" s="17">
        <v>19.510000000000002</v>
      </c>
      <c r="HN26" s="17">
        <v>19.5122</v>
      </c>
      <c r="HO26" s="17">
        <v>-7.4122000000000003</v>
      </c>
      <c r="HP26" s="17">
        <v>3.8</v>
      </c>
      <c r="HQ26" s="17">
        <v>3.89</v>
      </c>
      <c r="HR26" s="17">
        <v>3.8872599999999999</v>
      </c>
      <c r="HS26" s="17">
        <v>-8.7260000000000004E-2</v>
      </c>
      <c r="HT26" s="17">
        <v>38.6</v>
      </c>
      <c r="HU26" s="17">
        <v>34.42</v>
      </c>
      <c r="HV26" s="17">
        <v>34.419510000000002</v>
      </c>
      <c r="HW26" s="17">
        <v>4.1804899999999998</v>
      </c>
      <c r="HX26" s="17">
        <v>174</v>
      </c>
      <c r="HY26" s="17">
        <v>171.54</v>
      </c>
      <c r="HZ26" s="17">
        <v>171.54185000000001</v>
      </c>
      <c r="IA26" s="17">
        <v>2.4581499999999998</v>
      </c>
      <c r="IB26" s="17">
        <v>63.5</v>
      </c>
      <c r="IC26" s="17">
        <v>43.65</v>
      </c>
      <c r="ID26" s="17">
        <v>85.482579999999999</v>
      </c>
      <c r="IE26" s="17">
        <v>-21.982579999999999</v>
      </c>
      <c r="IF26" s="17"/>
      <c r="IG26" s="17"/>
      <c r="IH26" s="17"/>
      <c r="II26" s="17">
        <v>0</v>
      </c>
      <c r="IJ26" s="17"/>
      <c r="IK26" s="17"/>
      <c r="IL26" s="17"/>
      <c r="IM26" s="17">
        <v>0</v>
      </c>
      <c r="IN26" s="17">
        <v>46.7</v>
      </c>
      <c r="IO26" s="17">
        <v>48.42</v>
      </c>
      <c r="IP26" s="17">
        <v>48.41648</v>
      </c>
      <c r="IQ26" s="17">
        <v>-1.71648</v>
      </c>
      <c r="IR26" s="17"/>
      <c r="IS26" s="17"/>
      <c r="IT26" s="17"/>
      <c r="IU26" s="17">
        <v>0</v>
      </c>
      <c r="IV26" s="17"/>
      <c r="IW26" s="17"/>
      <c r="IX26" s="17"/>
      <c r="IY26" s="17">
        <v>0</v>
      </c>
      <c r="IZ26" s="17"/>
      <c r="JA26" s="17"/>
      <c r="JB26" s="17"/>
      <c r="JC26" s="17">
        <v>0</v>
      </c>
      <c r="JD26" s="17">
        <v>0</v>
      </c>
      <c r="JE26" s="17">
        <v>0</v>
      </c>
      <c r="JF26" s="17">
        <v>0</v>
      </c>
      <c r="JG26" s="17">
        <v>0</v>
      </c>
      <c r="JH26" s="17">
        <v>0</v>
      </c>
      <c r="JI26" s="17"/>
      <c r="JJ26" s="17"/>
      <c r="JK26" s="17">
        <v>0</v>
      </c>
      <c r="JL26" s="17">
        <v>8.8000000000000007</v>
      </c>
      <c r="JM26" s="17">
        <v>0</v>
      </c>
      <c r="JN26" s="17">
        <v>10</v>
      </c>
      <c r="JO26" s="17">
        <v>-1.2</v>
      </c>
      <c r="JP26" s="17">
        <v>200</v>
      </c>
      <c r="JQ26" s="17">
        <v>136.66667000000001</v>
      </c>
      <c r="JR26" s="17">
        <v>0</v>
      </c>
      <c r="JS26" s="17">
        <v>200</v>
      </c>
      <c r="JT26" s="17">
        <v>89.1</v>
      </c>
      <c r="JU26" s="17">
        <v>68.333330000000004</v>
      </c>
      <c r="JV26" s="17"/>
      <c r="JW26" s="17">
        <v>89.1</v>
      </c>
      <c r="JX26" s="17">
        <v>39.1</v>
      </c>
      <c r="JY26" s="17">
        <v>39.700000000000003</v>
      </c>
      <c r="JZ26" s="17">
        <v>0</v>
      </c>
      <c r="KA26" s="17">
        <v>39.1</v>
      </c>
      <c r="KB26" s="17"/>
      <c r="KC26" s="17"/>
      <c r="KD26" s="17"/>
      <c r="KE26" s="17">
        <v>0</v>
      </c>
      <c r="KF26" s="17"/>
      <c r="KG26" s="17"/>
      <c r="KH26" s="17"/>
      <c r="KI26" s="17">
        <v>0</v>
      </c>
      <c r="KJ26" s="17"/>
      <c r="KK26" s="17"/>
      <c r="KL26" s="17"/>
      <c r="KM26" s="17">
        <v>0</v>
      </c>
      <c r="KN26" s="17"/>
      <c r="KO26" s="17"/>
      <c r="KP26" s="17"/>
      <c r="KQ26" s="17">
        <v>0</v>
      </c>
      <c r="KR26" s="17"/>
      <c r="KS26" s="17"/>
      <c r="KT26" s="17"/>
      <c r="KU26" s="17">
        <v>0</v>
      </c>
      <c r="KV26" s="17"/>
      <c r="KW26" s="17"/>
      <c r="KX26" s="17"/>
      <c r="KY26" s="17">
        <v>0</v>
      </c>
      <c r="KZ26" s="17"/>
      <c r="LA26" s="17"/>
      <c r="LB26" s="17"/>
      <c r="LC26" s="17">
        <v>0</v>
      </c>
      <c r="LD26" s="17">
        <v>4.5999999999999996</v>
      </c>
      <c r="LE26" s="17">
        <v>3.99</v>
      </c>
      <c r="LF26" s="17">
        <v>3.9931199999999998</v>
      </c>
      <c r="LG26" s="17">
        <v>0.60687999999999998</v>
      </c>
      <c r="LH26" s="17">
        <v>127.5</v>
      </c>
      <c r="LI26" s="17">
        <v>196.71</v>
      </c>
      <c r="LJ26" s="17">
        <v>169.91757000000001</v>
      </c>
      <c r="LK26" s="17">
        <v>-42.417569999999998</v>
      </c>
      <c r="LL26" s="17">
        <v>117.8</v>
      </c>
      <c r="LM26" s="17">
        <v>133.68</v>
      </c>
      <c r="LN26" s="17">
        <v>133.67995999999999</v>
      </c>
      <c r="LO26" s="17">
        <v>-15.879960000000001</v>
      </c>
      <c r="LP26" s="17">
        <v>63.2</v>
      </c>
      <c r="LQ26" s="17">
        <v>67.459999999999994</v>
      </c>
      <c r="LR26" s="17">
        <v>67.461460000000002</v>
      </c>
      <c r="LS26" s="17">
        <v>-4.2614599999999996</v>
      </c>
      <c r="LT26" s="17">
        <v>80.3</v>
      </c>
      <c r="LU26" s="17">
        <v>78.569999999999993</v>
      </c>
      <c r="LV26" s="17">
        <v>78.567999999999998</v>
      </c>
      <c r="LW26" s="17">
        <v>1.732</v>
      </c>
      <c r="LX26" s="17">
        <v>19.399999999999999</v>
      </c>
      <c r="LY26" s="17">
        <v>22</v>
      </c>
      <c r="LZ26" s="17">
        <v>30.097560000000001</v>
      </c>
      <c r="MA26" s="17">
        <v>-10.697559999999999</v>
      </c>
      <c r="MB26" s="17"/>
      <c r="MC26" s="17"/>
      <c r="MD26" s="17"/>
      <c r="ME26" s="17">
        <v>0</v>
      </c>
      <c r="MF26" s="17">
        <v>0</v>
      </c>
      <c r="MG26" s="17">
        <v>0</v>
      </c>
      <c r="MH26" s="17">
        <v>0</v>
      </c>
      <c r="MI26" s="17">
        <v>0</v>
      </c>
      <c r="MJ26" s="17"/>
      <c r="MK26" s="17"/>
      <c r="ML26" s="17"/>
      <c r="MM26" s="17">
        <v>0</v>
      </c>
      <c r="MN26" s="17"/>
      <c r="MO26" s="17"/>
      <c r="MP26" s="17"/>
      <c r="MQ26" s="17">
        <v>0</v>
      </c>
      <c r="MR26" s="17">
        <v>146</v>
      </c>
      <c r="MS26" s="17">
        <v>144.31333000000001</v>
      </c>
      <c r="MT26" s="17">
        <v>144.31267</v>
      </c>
      <c r="MU26" s="17">
        <v>1.68733</v>
      </c>
      <c r="MV26" s="17">
        <v>66.900000000000006</v>
      </c>
      <c r="MW26" s="17">
        <v>72.156670000000005</v>
      </c>
      <c r="MX26" s="17">
        <v>72.156329999999997</v>
      </c>
      <c r="MY26" s="17">
        <v>-5.2563300000000002</v>
      </c>
      <c r="MZ26" s="17">
        <v>102.3</v>
      </c>
      <c r="NA26" s="17">
        <v>102.56</v>
      </c>
      <c r="NB26" s="17"/>
      <c r="NC26" s="17">
        <v>102.3</v>
      </c>
      <c r="ND26" s="17"/>
      <c r="NE26" s="17"/>
      <c r="NF26" s="17"/>
      <c r="NG26" s="17">
        <v>0</v>
      </c>
      <c r="NH26" s="17"/>
      <c r="NI26" s="17"/>
      <c r="NJ26" s="17"/>
      <c r="NK26" s="17">
        <v>0</v>
      </c>
      <c r="NL26" s="17"/>
      <c r="NM26" s="17"/>
      <c r="NN26" s="17"/>
      <c r="NO26" s="17">
        <v>0</v>
      </c>
      <c r="NP26" s="17"/>
      <c r="NQ26" s="17"/>
      <c r="NR26" s="17"/>
      <c r="NS26" s="17">
        <v>0</v>
      </c>
      <c r="NT26" s="17"/>
      <c r="NU26" s="17"/>
      <c r="NV26" s="17"/>
      <c r="NW26" s="17">
        <v>0</v>
      </c>
      <c r="NX26" s="17"/>
      <c r="NY26" s="17"/>
      <c r="NZ26" s="17"/>
      <c r="OA26" s="17">
        <v>0</v>
      </c>
      <c r="OB26" s="17"/>
      <c r="OC26" s="17"/>
      <c r="OD26" s="17"/>
      <c r="OE26" s="17">
        <v>0</v>
      </c>
      <c r="OF26" s="17">
        <v>52.5</v>
      </c>
      <c r="OG26" s="17">
        <v>81.03</v>
      </c>
      <c r="OH26" s="17">
        <v>81.031000000000006</v>
      </c>
      <c r="OI26" s="17">
        <v>-28.530999999999999</v>
      </c>
      <c r="OJ26" s="17">
        <v>72.900000000000006</v>
      </c>
      <c r="OK26" s="17">
        <v>63.75</v>
      </c>
      <c r="OL26" s="17">
        <v>63.750999999999998</v>
      </c>
      <c r="OM26" s="17">
        <v>9.1489999999999991</v>
      </c>
      <c r="ON26" s="17">
        <v>6.7</v>
      </c>
      <c r="OO26" s="17">
        <v>10.09</v>
      </c>
      <c r="OP26" s="17">
        <v>10.09</v>
      </c>
      <c r="OQ26" s="17">
        <v>-3.39</v>
      </c>
      <c r="OR26" s="17">
        <v>0.2</v>
      </c>
      <c r="OS26" s="17">
        <v>0.2</v>
      </c>
      <c r="OT26" s="17">
        <v>0.2</v>
      </c>
      <c r="OU26" s="17">
        <v>0</v>
      </c>
      <c r="OV26" s="17">
        <v>20</v>
      </c>
      <c r="OW26" s="17">
        <v>20</v>
      </c>
      <c r="OX26" s="17">
        <v>17.560980000000001</v>
      </c>
      <c r="OY26" s="17">
        <v>2.4390200000000002</v>
      </c>
      <c r="OZ26" s="17">
        <v>10</v>
      </c>
      <c r="PA26" s="17">
        <v>9.98</v>
      </c>
      <c r="PB26" s="17">
        <v>9.9830000000000005</v>
      </c>
      <c r="PC26" s="17">
        <v>1.7000000000000001E-2</v>
      </c>
      <c r="PD26" s="17">
        <v>5.5</v>
      </c>
      <c r="PE26" s="17">
        <v>5.67</v>
      </c>
      <c r="PF26" s="17">
        <v>5.67</v>
      </c>
      <c r="PG26" s="17">
        <v>-0.17</v>
      </c>
      <c r="PH26" s="17">
        <v>0.9</v>
      </c>
      <c r="PI26" s="17">
        <v>1.23</v>
      </c>
      <c r="PJ26" s="17">
        <v>1.23</v>
      </c>
      <c r="PK26" s="17">
        <v>-0.33</v>
      </c>
      <c r="PL26" s="17">
        <v>3.2</v>
      </c>
      <c r="PM26" s="17">
        <v>3.4</v>
      </c>
      <c r="PN26" s="17">
        <v>3.4</v>
      </c>
      <c r="PO26" s="17">
        <v>-0.2</v>
      </c>
      <c r="PP26" s="17">
        <v>5.0999999999999996</v>
      </c>
      <c r="PQ26" s="17">
        <v>5</v>
      </c>
      <c r="PR26" s="17">
        <v>5</v>
      </c>
      <c r="PS26" s="17">
        <v>0.1</v>
      </c>
      <c r="PT26" s="17">
        <v>20.399999999999999</v>
      </c>
      <c r="PU26" s="17">
        <v>19.510000000000002</v>
      </c>
      <c r="PV26" s="17">
        <v>19.5122</v>
      </c>
      <c r="PW26" s="17">
        <v>0.88780000000000003</v>
      </c>
      <c r="PX26" s="17">
        <v>20</v>
      </c>
      <c r="PY26" s="17">
        <v>19.510000000000002</v>
      </c>
      <c r="PZ26" s="17">
        <v>19.5122</v>
      </c>
      <c r="QA26" s="17">
        <v>0.48780000000000001</v>
      </c>
      <c r="QB26" s="17">
        <v>18.7</v>
      </c>
      <c r="QC26" s="17">
        <v>17.559999999999999</v>
      </c>
      <c r="QD26" s="17">
        <v>17.560980000000001</v>
      </c>
      <c r="QE26" s="17">
        <v>1.1390199999999999</v>
      </c>
      <c r="QF26" s="17">
        <v>3.5</v>
      </c>
      <c r="QG26" s="17">
        <v>3.5</v>
      </c>
      <c r="QH26" s="17">
        <v>3.5</v>
      </c>
      <c r="QI26" s="17">
        <v>0</v>
      </c>
      <c r="QJ26" s="17">
        <v>0</v>
      </c>
      <c r="QK26" s="17">
        <v>0</v>
      </c>
      <c r="QL26" s="17">
        <v>0</v>
      </c>
      <c r="QM26" s="17">
        <v>0</v>
      </c>
      <c r="QN26" s="17">
        <v>13.4</v>
      </c>
      <c r="QO26" s="17">
        <v>13.61</v>
      </c>
      <c r="QP26" s="17">
        <v>13.608000000000001</v>
      </c>
      <c r="QQ26" s="17">
        <v>-0.20799999999999999</v>
      </c>
      <c r="QR26" s="17">
        <v>16.2</v>
      </c>
      <c r="QS26" s="17">
        <v>15.79</v>
      </c>
      <c r="QT26" s="17">
        <v>15.79</v>
      </c>
      <c r="QU26" s="17">
        <v>0.41</v>
      </c>
      <c r="QV26" s="17">
        <v>19.100000000000001</v>
      </c>
      <c r="QW26" s="17">
        <v>19.12</v>
      </c>
      <c r="QX26" s="17">
        <v>19.117999999999999</v>
      </c>
      <c r="QY26" s="17">
        <v>-1.7999999999999999E-2</v>
      </c>
      <c r="QZ26" s="17">
        <v>73.3</v>
      </c>
      <c r="RA26" s="17">
        <v>52.34</v>
      </c>
      <c r="RB26" s="17">
        <v>52.337000000000003</v>
      </c>
      <c r="RC26" s="17">
        <v>20.963000000000001</v>
      </c>
      <c r="RD26" s="17"/>
      <c r="RE26" s="17"/>
      <c r="RF26" s="17"/>
      <c r="RG26" s="17">
        <v>0</v>
      </c>
      <c r="RH26" s="17"/>
      <c r="RI26" s="17"/>
      <c r="RJ26" s="17"/>
      <c r="RK26" s="17">
        <v>0</v>
      </c>
      <c r="RL26" s="17">
        <v>2.2000000000000002</v>
      </c>
      <c r="RM26" s="17">
        <v>2.4</v>
      </c>
      <c r="RN26" s="17">
        <v>2.4</v>
      </c>
      <c r="RO26" s="17">
        <v>-0.2</v>
      </c>
      <c r="RP26" s="17"/>
      <c r="RQ26" s="17"/>
      <c r="RR26" s="17"/>
      <c r="RS26" s="17">
        <v>0</v>
      </c>
      <c r="RT26" s="17">
        <v>16.2</v>
      </c>
      <c r="RU26" s="17">
        <v>16.12</v>
      </c>
      <c r="RV26" s="17">
        <v>16.123999999999999</v>
      </c>
      <c r="RW26" s="17">
        <v>7.5999999999999998E-2</v>
      </c>
      <c r="RX26" s="17">
        <v>2.4</v>
      </c>
      <c r="RY26" s="17">
        <v>2.4</v>
      </c>
      <c r="RZ26" s="17">
        <v>2.4</v>
      </c>
      <c r="SA26" s="17">
        <v>0</v>
      </c>
      <c r="SB26" s="17">
        <v>18.5</v>
      </c>
      <c r="SC26" s="17">
        <v>10.15</v>
      </c>
      <c r="SD26" s="17">
        <v>19.869240000000001</v>
      </c>
      <c r="SE26" s="17">
        <v>-1.36924</v>
      </c>
      <c r="SF26" s="17">
        <v>3.1</v>
      </c>
      <c r="SG26" s="17">
        <v>2</v>
      </c>
      <c r="SH26" s="17">
        <v>2</v>
      </c>
      <c r="SI26" s="17">
        <v>1.1000000000000001</v>
      </c>
      <c r="SJ26" s="17"/>
      <c r="SK26" s="17">
        <v>0.7</v>
      </c>
      <c r="SL26" s="17">
        <v>0.7</v>
      </c>
      <c r="SM26" s="17">
        <v>-0.7</v>
      </c>
      <c r="SN26" s="17">
        <v>19.8</v>
      </c>
      <c r="SO26" s="17">
        <v>19.12</v>
      </c>
      <c r="SP26" s="17">
        <v>19.121949999999998</v>
      </c>
      <c r="SQ26" s="17">
        <v>0.67805000000000004</v>
      </c>
      <c r="SR26" s="17">
        <v>9.9</v>
      </c>
      <c r="SS26" s="17">
        <v>9.5</v>
      </c>
      <c r="ST26" s="17">
        <v>9.5</v>
      </c>
      <c r="SU26" s="17">
        <v>0.4</v>
      </c>
      <c r="SV26" s="17">
        <v>16.100000000000001</v>
      </c>
      <c r="SW26" s="17">
        <v>16.59</v>
      </c>
      <c r="SX26" s="17">
        <v>16.585370000000001</v>
      </c>
      <c r="SY26" s="17">
        <v>-0.48537000000000002</v>
      </c>
      <c r="SZ26" s="17">
        <v>20.2</v>
      </c>
      <c r="TA26" s="17">
        <v>19.510000000000002</v>
      </c>
      <c r="TB26" s="17">
        <v>19.5122</v>
      </c>
      <c r="TC26" s="17">
        <v>0.68779999999999997</v>
      </c>
      <c r="TD26" s="17">
        <v>19.899999999999999</v>
      </c>
      <c r="TE26" s="17">
        <v>19.32</v>
      </c>
      <c r="TF26" s="17">
        <v>19.317070000000001</v>
      </c>
      <c r="TG26" s="17">
        <v>0.58292999999999995</v>
      </c>
      <c r="TH26" s="17">
        <v>9.6</v>
      </c>
      <c r="TI26" s="17">
        <v>12.49</v>
      </c>
      <c r="TJ26" s="17">
        <v>12.486000000000001</v>
      </c>
      <c r="TK26" s="17">
        <v>-2.8860000000000001</v>
      </c>
      <c r="TL26" s="17">
        <v>27.4</v>
      </c>
      <c r="TM26" s="17">
        <v>13.74</v>
      </c>
      <c r="TN26" s="17">
        <v>13.736000000000001</v>
      </c>
      <c r="TO26" s="17">
        <v>13.664</v>
      </c>
      <c r="TP26" s="17">
        <v>28.1</v>
      </c>
      <c r="TQ26" s="17">
        <v>32.44</v>
      </c>
      <c r="TR26" s="17">
        <v>32.435000000000002</v>
      </c>
      <c r="TS26" s="17">
        <v>-4.335</v>
      </c>
      <c r="TT26" s="17">
        <v>90.8</v>
      </c>
      <c r="TU26" s="17">
        <v>50.25</v>
      </c>
      <c r="TV26" s="17">
        <v>43.25</v>
      </c>
      <c r="TW26" s="17">
        <v>47.55</v>
      </c>
      <c r="TX26" s="17">
        <v>89.2</v>
      </c>
      <c r="TY26" s="17">
        <v>64.55</v>
      </c>
      <c r="TZ26" s="17">
        <v>61.073999999999998</v>
      </c>
      <c r="UA26" s="17">
        <v>28.126000000000001</v>
      </c>
      <c r="UB26" s="17">
        <v>12.6</v>
      </c>
      <c r="UC26" s="17">
        <v>3.22</v>
      </c>
      <c r="UD26" s="17">
        <v>3.2210000000000001</v>
      </c>
      <c r="UE26" s="17">
        <v>9.3789999999999996</v>
      </c>
      <c r="UF26" s="17">
        <v>2.9</v>
      </c>
      <c r="UG26" s="17">
        <v>3.32</v>
      </c>
      <c r="UH26" s="17">
        <v>3.32</v>
      </c>
      <c r="UI26" s="17">
        <v>-0.42</v>
      </c>
      <c r="UJ26" s="17">
        <v>20.9</v>
      </c>
      <c r="UK26" s="17">
        <v>19.510000000000002</v>
      </c>
      <c r="UL26" s="17">
        <v>19.5122</v>
      </c>
      <c r="UM26" s="17">
        <v>1.3877999999999999</v>
      </c>
      <c r="UN26" s="17">
        <v>6.6</v>
      </c>
      <c r="UO26" s="17">
        <v>8</v>
      </c>
      <c r="UP26" s="17">
        <v>8</v>
      </c>
      <c r="UQ26" s="17">
        <v>-1.4</v>
      </c>
      <c r="UR26" s="17">
        <v>8.9</v>
      </c>
      <c r="US26" s="17">
        <v>7.9</v>
      </c>
      <c r="UT26" s="17">
        <v>7.9</v>
      </c>
      <c r="UU26" s="17">
        <v>1</v>
      </c>
      <c r="UV26" s="17">
        <v>20.399999999999999</v>
      </c>
      <c r="UW26" s="17">
        <v>19.510000000000002</v>
      </c>
      <c r="UX26" s="17">
        <v>19.5122</v>
      </c>
      <c r="UY26" s="17">
        <v>0.88780000000000003</v>
      </c>
      <c r="UZ26" s="17">
        <v>20.399999999999999</v>
      </c>
      <c r="VA26" s="17">
        <v>19.510000000000002</v>
      </c>
      <c r="VB26" s="17">
        <v>19.5122</v>
      </c>
      <c r="VC26" s="17">
        <v>0.88780000000000003</v>
      </c>
      <c r="VD26" s="17">
        <v>20.2</v>
      </c>
      <c r="VE26" s="17">
        <v>19.510000000000002</v>
      </c>
      <c r="VF26" s="17">
        <v>19.5122</v>
      </c>
      <c r="VG26" s="17">
        <v>0.68779999999999997</v>
      </c>
      <c r="VH26" s="17">
        <v>5.8</v>
      </c>
      <c r="VI26" s="17">
        <v>6.95</v>
      </c>
      <c r="VJ26" s="17">
        <v>6.952</v>
      </c>
      <c r="VK26" s="17">
        <v>-1.1519999999999999</v>
      </c>
      <c r="VL26" s="17">
        <v>193.9</v>
      </c>
      <c r="VM26" s="17">
        <v>215</v>
      </c>
      <c r="VN26" s="17">
        <v>215</v>
      </c>
      <c r="VO26" s="17">
        <v>-21.1</v>
      </c>
      <c r="VP26" s="17">
        <v>12.2</v>
      </c>
      <c r="VQ26" s="17">
        <v>12.45</v>
      </c>
      <c r="VR26" s="17">
        <v>12.452</v>
      </c>
      <c r="VS26" s="17">
        <v>-0.252</v>
      </c>
      <c r="VT26" s="17">
        <v>113.5</v>
      </c>
      <c r="VU26" s="17">
        <v>130.58000000000001</v>
      </c>
      <c r="VV26" s="17">
        <v>130.58099999999999</v>
      </c>
      <c r="VW26" s="17">
        <v>-17.081</v>
      </c>
      <c r="VX26" s="17">
        <v>0.4</v>
      </c>
      <c r="VY26" s="17">
        <v>0.6</v>
      </c>
      <c r="VZ26" s="17">
        <v>0.6</v>
      </c>
      <c r="WA26" s="17">
        <v>-0.2</v>
      </c>
      <c r="WB26" s="17">
        <v>54</v>
      </c>
      <c r="WC26" s="17">
        <v>39.799999999999997</v>
      </c>
      <c r="WD26" s="17">
        <v>40.097999999999999</v>
      </c>
      <c r="WE26" s="17">
        <v>13.901999999999999</v>
      </c>
      <c r="WF26" s="17">
        <v>74.599999999999994</v>
      </c>
      <c r="WG26" s="17">
        <v>29.58</v>
      </c>
      <c r="WH26" s="17">
        <v>29.363</v>
      </c>
      <c r="WI26" s="17">
        <v>45.237000000000002</v>
      </c>
      <c r="WJ26" s="17">
        <v>82.4</v>
      </c>
      <c r="WK26" s="17">
        <v>94.71</v>
      </c>
      <c r="WL26" s="17">
        <v>94.712999999999994</v>
      </c>
      <c r="WM26" s="17">
        <v>-12.313000000000001</v>
      </c>
      <c r="WN26" s="17">
        <v>11.1</v>
      </c>
      <c r="WO26" s="17">
        <v>11.68</v>
      </c>
      <c r="WP26" s="17">
        <v>11.683999999999999</v>
      </c>
      <c r="WQ26" s="17">
        <v>-0.58399999999999996</v>
      </c>
      <c r="WR26" s="17">
        <v>9.4</v>
      </c>
      <c r="WS26" s="17">
        <v>9.4</v>
      </c>
      <c r="WT26" s="17">
        <v>9.4</v>
      </c>
      <c r="WU26" s="17">
        <v>0</v>
      </c>
      <c r="WV26" s="17">
        <v>20</v>
      </c>
      <c r="WW26" s="17">
        <v>19.32</v>
      </c>
      <c r="WX26" s="17">
        <v>19.317070000000001</v>
      </c>
      <c r="WY26" s="17">
        <v>0.68293000000000004</v>
      </c>
      <c r="WZ26" s="17">
        <v>0</v>
      </c>
      <c r="XA26" s="17">
        <v>0</v>
      </c>
      <c r="XB26" s="17"/>
      <c r="XC26" s="17">
        <v>0</v>
      </c>
      <c r="XD26" s="17">
        <v>37.299999999999997</v>
      </c>
      <c r="XE26" s="17">
        <v>38</v>
      </c>
      <c r="XF26" s="17">
        <v>40</v>
      </c>
      <c r="XG26" s="17">
        <v>-2.7</v>
      </c>
      <c r="XH26" s="17"/>
      <c r="XI26" s="17"/>
      <c r="XJ26" s="17">
        <v>15</v>
      </c>
      <c r="XK26" s="17">
        <v>-15</v>
      </c>
      <c r="XL26" s="17">
        <v>29.2</v>
      </c>
      <c r="XM26" s="17">
        <v>28.32</v>
      </c>
      <c r="XN26" s="17">
        <v>29.184000000000001</v>
      </c>
      <c r="XO26" s="17">
        <v>1.6E-2</v>
      </c>
      <c r="XP26" s="17">
        <v>3.3</v>
      </c>
      <c r="XQ26" s="17">
        <v>3.68</v>
      </c>
      <c r="XR26" s="17">
        <v>2.8159999999999998</v>
      </c>
      <c r="XS26" s="17">
        <v>0.48399999999999999</v>
      </c>
      <c r="XT26" s="17"/>
      <c r="XU26" s="17"/>
      <c r="XV26" s="17"/>
      <c r="XW26" s="17">
        <v>0</v>
      </c>
      <c r="XX26" s="17"/>
      <c r="XY26" s="17"/>
      <c r="XZ26" s="17"/>
      <c r="YA26" s="17">
        <v>0</v>
      </c>
      <c r="YB26" s="17"/>
      <c r="YC26" s="17"/>
      <c r="YD26" s="17"/>
      <c r="YE26" s="17">
        <v>0</v>
      </c>
    </row>
    <row r="27" spans="1:655" ht="24" customHeight="1" x14ac:dyDescent="0.35">
      <c r="A27" s="1"/>
      <c r="B27" s="16" t="s">
        <v>58</v>
      </c>
      <c r="C27" s="16" t="s">
        <v>802</v>
      </c>
      <c r="D27" s="17"/>
      <c r="E27" s="17"/>
      <c r="F27" s="17"/>
      <c r="G27" s="17">
        <v>0</v>
      </c>
      <c r="H27" s="17"/>
      <c r="I27" s="17"/>
      <c r="J27" s="17"/>
      <c r="K27" s="17">
        <v>0</v>
      </c>
      <c r="L27" s="17">
        <v>100.82</v>
      </c>
      <c r="M27" s="17">
        <v>105</v>
      </c>
      <c r="N27" s="17">
        <v>105</v>
      </c>
      <c r="O27" s="17">
        <v>-4.18</v>
      </c>
      <c r="P27" s="17">
        <v>596</v>
      </c>
      <c r="Q27" s="17">
        <v>597.07000000000005</v>
      </c>
      <c r="R27" s="17">
        <v>597.06966999999997</v>
      </c>
      <c r="S27" s="17">
        <v>-1.0696699999999999</v>
      </c>
      <c r="T27" s="17">
        <v>200.9</v>
      </c>
      <c r="U27" s="17">
        <v>195.18</v>
      </c>
      <c r="V27" s="17">
        <v>195.18487999999999</v>
      </c>
      <c r="W27" s="17">
        <v>5.7151199999999998</v>
      </c>
      <c r="X27" s="17"/>
      <c r="Y27" s="17"/>
      <c r="Z27" s="17"/>
      <c r="AA27" s="17">
        <v>0</v>
      </c>
      <c r="AB27" s="17"/>
      <c r="AC27" s="17"/>
      <c r="AD27" s="17"/>
      <c r="AE27" s="17">
        <v>0</v>
      </c>
      <c r="AF27" s="17">
        <v>87.6</v>
      </c>
      <c r="AG27" s="17">
        <v>92.22</v>
      </c>
      <c r="AH27" s="17">
        <v>92.226339999999993</v>
      </c>
      <c r="AI27" s="17">
        <v>-4.6263399999999999</v>
      </c>
      <c r="AJ27" s="17">
        <v>161.69999999999999</v>
      </c>
      <c r="AK27" s="17">
        <v>172.29</v>
      </c>
      <c r="AL27" s="17">
        <v>172.29338999999999</v>
      </c>
      <c r="AM27" s="17">
        <v>-10.593389999999999</v>
      </c>
      <c r="AN27" s="17"/>
      <c r="AO27" s="17"/>
      <c r="AP27" s="17"/>
      <c r="AQ27" s="17">
        <v>0</v>
      </c>
      <c r="AR27" s="17"/>
      <c r="AS27" s="17"/>
      <c r="AT27" s="17"/>
      <c r="AU27" s="17">
        <v>0</v>
      </c>
      <c r="AV27" s="17">
        <v>136.4</v>
      </c>
      <c r="AW27" s="17">
        <v>160.22221999999999</v>
      </c>
      <c r="AX27" s="17">
        <v>139.09886</v>
      </c>
      <c r="AY27" s="17">
        <v>-2.6988599999999998</v>
      </c>
      <c r="AZ27" s="17">
        <v>135.9</v>
      </c>
      <c r="BA27" s="17">
        <v>160.22221999999999</v>
      </c>
      <c r="BB27" s="17">
        <v>139.09886</v>
      </c>
      <c r="BC27" s="17">
        <v>-3.1988599999999998</v>
      </c>
      <c r="BD27" s="17">
        <v>135.9</v>
      </c>
      <c r="BE27" s="17">
        <v>160.22221999999999</v>
      </c>
      <c r="BF27" s="17">
        <v>139.09886</v>
      </c>
      <c r="BG27" s="17">
        <v>-3.1988599999999998</v>
      </c>
      <c r="BH27" s="17">
        <v>223.2</v>
      </c>
      <c r="BI27" s="17">
        <v>240.33332999999999</v>
      </c>
      <c r="BJ27" s="17">
        <v>208.64829</v>
      </c>
      <c r="BK27" s="17">
        <v>14.55171</v>
      </c>
      <c r="BL27" s="17">
        <v>205</v>
      </c>
      <c r="BM27" s="17">
        <v>209.3</v>
      </c>
      <c r="BN27" s="17">
        <v>209.29819000000001</v>
      </c>
      <c r="BO27" s="17">
        <v>-4.29819</v>
      </c>
      <c r="BP27" s="17">
        <v>109.1</v>
      </c>
      <c r="BQ27" s="17">
        <v>104.65</v>
      </c>
      <c r="BR27" s="17">
        <v>104.6491</v>
      </c>
      <c r="BS27" s="17">
        <v>4.4508999999999999</v>
      </c>
      <c r="BT27" s="17">
        <v>554.4</v>
      </c>
      <c r="BU27" s="17">
        <v>568.29999999999995</v>
      </c>
      <c r="BV27" s="17">
        <v>568.29854</v>
      </c>
      <c r="BW27" s="17">
        <v>-13.898540000000001</v>
      </c>
      <c r="BX27" s="17">
        <v>10.199999999999999</v>
      </c>
      <c r="BY27" s="17">
        <v>10.56</v>
      </c>
      <c r="BZ27" s="17">
        <v>10.561999999999999</v>
      </c>
      <c r="CA27" s="17">
        <v>-0.36199999999999999</v>
      </c>
      <c r="CB27" s="17"/>
      <c r="CC27" s="17"/>
      <c r="CD27" s="17"/>
      <c r="CE27" s="17">
        <v>0</v>
      </c>
      <c r="CF27" s="17"/>
      <c r="CG27" s="17"/>
      <c r="CH27" s="17"/>
      <c r="CI27" s="17">
        <v>0</v>
      </c>
      <c r="CJ27" s="17"/>
      <c r="CK27" s="17"/>
      <c r="CL27" s="17"/>
      <c r="CM27" s="17">
        <v>0</v>
      </c>
      <c r="CN27" s="17"/>
      <c r="CO27" s="17"/>
      <c r="CP27" s="17"/>
      <c r="CQ27" s="17">
        <v>0</v>
      </c>
      <c r="CR27" s="17">
        <v>160.19999999999999</v>
      </c>
      <c r="CS27" s="17">
        <v>164.71</v>
      </c>
      <c r="CT27" s="17">
        <v>164.70732000000001</v>
      </c>
      <c r="CU27" s="17">
        <v>-4.50732</v>
      </c>
      <c r="CV27" s="17">
        <v>6.8</v>
      </c>
      <c r="CW27" s="17">
        <v>7.12</v>
      </c>
      <c r="CX27" s="17">
        <v>5.1346499999999997</v>
      </c>
      <c r="CY27" s="17">
        <v>1.6653500000000001</v>
      </c>
      <c r="CZ27" s="17">
        <v>4</v>
      </c>
      <c r="DA27" s="17">
        <v>3.91</v>
      </c>
      <c r="DB27" s="17">
        <v>2.8184800000000001</v>
      </c>
      <c r="DC27" s="17">
        <v>1.1815199999999999</v>
      </c>
      <c r="DD27" s="17">
        <v>0</v>
      </c>
      <c r="DE27" s="17">
        <v>0</v>
      </c>
      <c r="DF27" s="17"/>
      <c r="DG27" s="17">
        <v>0</v>
      </c>
      <c r="DH27" s="17">
        <v>6.7</v>
      </c>
      <c r="DI27" s="17">
        <v>6.88</v>
      </c>
      <c r="DJ27" s="17">
        <v>6.8787000000000003</v>
      </c>
      <c r="DK27" s="17">
        <v>-0.1787</v>
      </c>
      <c r="DL27" s="17">
        <v>10.1</v>
      </c>
      <c r="DM27" s="17">
        <v>5.01</v>
      </c>
      <c r="DN27" s="17">
        <v>5.00739</v>
      </c>
      <c r="DO27" s="17">
        <v>5.0926099999999996</v>
      </c>
      <c r="DP27" s="17">
        <v>79.900000000000006</v>
      </c>
      <c r="DQ27" s="17">
        <v>44.76</v>
      </c>
      <c r="DR27" s="17">
        <v>83.76379</v>
      </c>
      <c r="DS27" s="17">
        <v>-3.8637899999999998</v>
      </c>
      <c r="DT27" s="17">
        <v>5.9</v>
      </c>
      <c r="DU27" s="17">
        <v>4.76</v>
      </c>
      <c r="DV27" s="17">
        <v>8.9130000000000003</v>
      </c>
      <c r="DW27" s="17">
        <v>-3.0129999999999999</v>
      </c>
      <c r="DX27" s="17"/>
      <c r="DY27" s="17"/>
      <c r="DZ27" s="17"/>
      <c r="EA27" s="17">
        <v>0</v>
      </c>
      <c r="EB27" s="17"/>
      <c r="EC27" s="17"/>
      <c r="ED27" s="17"/>
      <c r="EE27" s="17">
        <v>0</v>
      </c>
      <c r="EF27" s="17"/>
      <c r="EG27" s="17"/>
      <c r="EH27" s="17"/>
      <c r="EI27" s="17">
        <v>0</v>
      </c>
      <c r="EJ27" s="17">
        <v>109</v>
      </c>
      <c r="EK27" s="17">
        <v>112.91</v>
      </c>
      <c r="EL27" s="17">
        <v>112.90537</v>
      </c>
      <c r="EM27" s="17">
        <v>-3.90537</v>
      </c>
      <c r="EN27" s="17">
        <v>223.2</v>
      </c>
      <c r="EO27" s="17">
        <v>221.56</v>
      </c>
      <c r="EP27" s="17">
        <v>221.55625000000001</v>
      </c>
      <c r="EQ27" s="17">
        <v>1.64375</v>
      </c>
      <c r="ER27" s="17"/>
      <c r="ES27" s="17"/>
      <c r="ET27" s="17"/>
      <c r="EU27" s="17">
        <v>0</v>
      </c>
      <c r="EV27" s="17"/>
      <c r="EW27" s="17"/>
      <c r="EX27" s="17"/>
      <c r="EY27" s="17">
        <v>0</v>
      </c>
      <c r="EZ27" s="17"/>
      <c r="FA27" s="17"/>
      <c r="FB27" s="17"/>
      <c r="FC27" s="17">
        <v>0</v>
      </c>
      <c r="FD27" s="17">
        <v>6.4</v>
      </c>
      <c r="FE27" s="17">
        <v>6.39</v>
      </c>
      <c r="FF27" s="17">
        <v>6.39</v>
      </c>
      <c r="FG27" s="17">
        <v>0.01</v>
      </c>
      <c r="FH27" s="17">
        <v>453.8</v>
      </c>
      <c r="FI27" s="17">
        <v>458.88</v>
      </c>
      <c r="FJ27" s="17">
        <v>458.87804999999997</v>
      </c>
      <c r="FK27" s="17">
        <v>-5.0780500000000002</v>
      </c>
      <c r="FL27" s="17">
        <v>76.8</v>
      </c>
      <c r="FM27" s="17">
        <v>79.38</v>
      </c>
      <c r="FN27" s="17">
        <v>79.38167</v>
      </c>
      <c r="FO27" s="17">
        <v>-2.5816699999999999</v>
      </c>
      <c r="FP27" s="17">
        <v>132</v>
      </c>
      <c r="FQ27" s="17">
        <v>148.63</v>
      </c>
      <c r="FR27" s="17">
        <v>148.62634</v>
      </c>
      <c r="FS27" s="17">
        <v>-16.626339999999999</v>
      </c>
      <c r="FT27" s="17">
        <v>42.2</v>
      </c>
      <c r="FU27" s="17">
        <v>41.5</v>
      </c>
      <c r="FV27" s="17">
        <v>41.498959999999997</v>
      </c>
      <c r="FW27" s="17">
        <v>0.70104</v>
      </c>
      <c r="FX27" s="17">
        <v>18.7</v>
      </c>
      <c r="FY27" s="17">
        <v>19.29</v>
      </c>
      <c r="FZ27" s="17">
        <v>19.28585</v>
      </c>
      <c r="GA27" s="17">
        <v>-0.58584999999999998</v>
      </c>
      <c r="GB27" s="17">
        <v>19.70064</v>
      </c>
      <c r="GC27" s="17">
        <v>19.41</v>
      </c>
      <c r="GD27" s="17">
        <v>19.414629999999999</v>
      </c>
      <c r="GE27" s="17">
        <v>0.28600999999999999</v>
      </c>
      <c r="GF27" s="17">
        <v>90.2</v>
      </c>
      <c r="GG27" s="17">
        <v>87.66</v>
      </c>
      <c r="GH27" s="17">
        <v>87.657560000000004</v>
      </c>
      <c r="GI27" s="17">
        <v>2.54244</v>
      </c>
      <c r="GJ27" s="17">
        <v>131.5</v>
      </c>
      <c r="GK27" s="17">
        <v>30</v>
      </c>
      <c r="GL27" s="17">
        <v>181.66672</v>
      </c>
      <c r="GM27" s="17">
        <v>-50.166719999999998</v>
      </c>
      <c r="GN27" s="17">
        <v>30.4</v>
      </c>
      <c r="GO27" s="17">
        <v>30</v>
      </c>
      <c r="GP27" s="17">
        <v>181.66672</v>
      </c>
      <c r="GQ27" s="17">
        <v>-151.26671999999999</v>
      </c>
      <c r="GR27" s="17">
        <v>0</v>
      </c>
      <c r="GS27" s="17">
        <v>0</v>
      </c>
      <c r="GT27" s="17">
        <v>181.66672</v>
      </c>
      <c r="GU27" s="17">
        <v>-181.66672</v>
      </c>
      <c r="GV27" s="17">
        <v>105.9</v>
      </c>
      <c r="GW27" s="17">
        <v>110.91</v>
      </c>
      <c r="GX27" s="17">
        <v>75.477680000000007</v>
      </c>
      <c r="GY27" s="17">
        <v>30.422319999999999</v>
      </c>
      <c r="GZ27" s="17">
        <v>8.3000000000000007</v>
      </c>
      <c r="HA27" s="17">
        <v>8.16</v>
      </c>
      <c r="HB27" s="17">
        <v>9.09</v>
      </c>
      <c r="HC27" s="17">
        <v>-0.79</v>
      </c>
      <c r="HD27" s="17">
        <v>6.3</v>
      </c>
      <c r="HE27" s="17">
        <v>7.08</v>
      </c>
      <c r="HF27" s="17">
        <v>9.9490999999999996</v>
      </c>
      <c r="HG27" s="17">
        <v>-3.6490999999999998</v>
      </c>
      <c r="HH27" s="17">
        <v>44.3</v>
      </c>
      <c r="HI27" s="17">
        <v>47.27</v>
      </c>
      <c r="HJ27" s="17">
        <v>47.26634</v>
      </c>
      <c r="HK27" s="17">
        <v>-2.9663400000000002</v>
      </c>
      <c r="HL27" s="17">
        <v>11.8</v>
      </c>
      <c r="HM27" s="17">
        <v>19.510000000000002</v>
      </c>
      <c r="HN27" s="17">
        <v>19.5122</v>
      </c>
      <c r="HO27" s="17">
        <v>-7.7122000000000002</v>
      </c>
      <c r="HP27" s="17">
        <v>3.8</v>
      </c>
      <c r="HQ27" s="17">
        <v>3.89</v>
      </c>
      <c r="HR27" s="17">
        <v>3.8872599999999999</v>
      </c>
      <c r="HS27" s="17">
        <v>-8.7260000000000004E-2</v>
      </c>
      <c r="HT27" s="17">
        <v>37.1</v>
      </c>
      <c r="HU27" s="17">
        <v>34.42</v>
      </c>
      <c r="HV27" s="17">
        <v>34.419510000000002</v>
      </c>
      <c r="HW27" s="17">
        <v>2.6804899999999998</v>
      </c>
      <c r="HX27" s="17">
        <v>171.2</v>
      </c>
      <c r="HY27" s="17">
        <v>171.54</v>
      </c>
      <c r="HZ27" s="17">
        <v>171.54185000000001</v>
      </c>
      <c r="IA27" s="17">
        <v>-0.34184999999999999</v>
      </c>
      <c r="IB27" s="17">
        <v>60.7</v>
      </c>
      <c r="IC27" s="17">
        <v>75.069999999999993</v>
      </c>
      <c r="ID27" s="17">
        <v>85.482579999999999</v>
      </c>
      <c r="IE27" s="17">
        <v>-24.782579999999999</v>
      </c>
      <c r="IF27" s="17"/>
      <c r="IG27" s="17"/>
      <c r="IH27" s="17"/>
      <c r="II27" s="17">
        <v>0</v>
      </c>
      <c r="IJ27" s="17"/>
      <c r="IK27" s="17"/>
      <c r="IL27" s="17"/>
      <c r="IM27" s="17">
        <v>0</v>
      </c>
      <c r="IN27" s="17">
        <v>47.3</v>
      </c>
      <c r="IO27" s="17">
        <v>48.42</v>
      </c>
      <c r="IP27" s="17">
        <v>48.41648</v>
      </c>
      <c r="IQ27" s="17">
        <v>-1.1164799999999999</v>
      </c>
      <c r="IR27" s="17"/>
      <c r="IS27" s="17"/>
      <c r="IT27" s="17"/>
      <c r="IU27" s="17">
        <v>0</v>
      </c>
      <c r="IV27" s="17"/>
      <c r="IW27" s="17"/>
      <c r="IX27" s="17"/>
      <c r="IY27" s="17">
        <v>0</v>
      </c>
      <c r="IZ27" s="17"/>
      <c r="JA27" s="17"/>
      <c r="JB27" s="17"/>
      <c r="JC27" s="17">
        <v>0</v>
      </c>
      <c r="JD27" s="17">
        <v>0</v>
      </c>
      <c r="JE27" s="17">
        <v>0</v>
      </c>
      <c r="JF27" s="17">
        <v>0</v>
      </c>
      <c r="JG27" s="17">
        <v>0</v>
      </c>
      <c r="JH27" s="17">
        <v>0</v>
      </c>
      <c r="JI27" s="17"/>
      <c r="JJ27" s="17"/>
      <c r="JK27" s="17">
        <v>0</v>
      </c>
      <c r="JL27" s="17">
        <v>17.899999999999999</v>
      </c>
      <c r="JM27" s="17">
        <v>0</v>
      </c>
      <c r="JN27" s="17">
        <v>10</v>
      </c>
      <c r="JO27" s="17">
        <v>7.9</v>
      </c>
      <c r="JP27" s="17">
        <v>154.80000000000001</v>
      </c>
      <c r="JQ27" s="17">
        <v>189.6</v>
      </c>
      <c r="JR27" s="17">
        <v>0</v>
      </c>
      <c r="JS27" s="17">
        <v>154.80000000000001</v>
      </c>
      <c r="JT27" s="17">
        <v>72.7</v>
      </c>
      <c r="JU27" s="17">
        <v>94.8</v>
      </c>
      <c r="JV27" s="17"/>
      <c r="JW27" s="17">
        <v>72.7</v>
      </c>
      <c r="JX27" s="17">
        <v>0</v>
      </c>
      <c r="JY27" s="17">
        <v>39.700000000000003</v>
      </c>
      <c r="JZ27" s="17">
        <v>0</v>
      </c>
      <c r="KA27" s="17">
        <v>0</v>
      </c>
      <c r="KB27" s="17"/>
      <c r="KC27" s="17"/>
      <c r="KD27" s="17"/>
      <c r="KE27" s="17">
        <v>0</v>
      </c>
      <c r="KF27" s="17"/>
      <c r="KG27" s="17"/>
      <c r="KH27" s="17"/>
      <c r="KI27" s="17">
        <v>0</v>
      </c>
      <c r="KJ27" s="17"/>
      <c r="KK27" s="17"/>
      <c r="KL27" s="17"/>
      <c r="KM27" s="17">
        <v>0</v>
      </c>
      <c r="KN27" s="17"/>
      <c r="KO27" s="17"/>
      <c r="KP27" s="17"/>
      <c r="KQ27" s="17">
        <v>0</v>
      </c>
      <c r="KR27" s="17"/>
      <c r="KS27" s="17"/>
      <c r="KT27" s="17"/>
      <c r="KU27" s="17">
        <v>0</v>
      </c>
      <c r="KV27" s="17"/>
      <c r="KW27" s="17"/>
      <c r="KX27" s="17"/>
      <c r="KY27" s="17">
        <v>0</v>
      </c>
      <c r="KZ27" s="17"/>
      <c r="LA27" s="17"/>
      <c r="LB27" s="17"/>
      <c r="LC27" s="17">
        <v>0</v>
      </c>
      <c r="LD27" s="17">
        <v>4.5999999999999996</v>
      </c>
      <c r="LE27" s="17">
        <v>3.99</v>
      </c>
      <c r="LF27" s="17">
        <v>3.9931199999999998</v>
      </c>
      <c r="LG27" s="17">
        <v>0.60687999999999998</v>
      </c>
      <c r="LH27" s="17">
        <v>122.9</v>
      </c>
      <c r="LI27" s="17">
        <v>196.71</v>
      </c>
      <c r="LJ27" s="17">
        <v>194.17309</v>
      </c>
      <c r="LK27" s="17">
        <v>-71.273089999999996</v>
      </c>
      <c r="LL27" s="17">
        <v>117.5</v>
      </c>
      <c r="LM27" s="17">
        <v>133.68</v>
      </c>
      <c r="LN27" s="17">
        <v>133.67995999999999</v>
      </c>
      <c r="LO27" s="17">
        <v>-16.179960000000001</v>
      </c>
      <c r="LP27" s="17">
        <v>64.5</v>
      </c>
      <c r="LQ27" s="17">
        <v>67.459999999999994</v>
      </c>
      <c r="LR27" s="17">
        <v>67.461460000000002</v>
      </c>
      <c r="LS27" s="17">
        <v>-2.9614600000000002</v>
      </c>
      <c r="LT27" s="17">
        <v>79.400000000000006</v>
      </c>
      <c r="LU27" s="17">
        <v>78.569999999999993</v>
      </c>
      <c r="LV27" s="17">
        <v>78.567999999999998</v>
      </c>
      <c r="LW27" s="17">
        <v>0.83199999999999996</v>
      </c>
      <c r="LX27" s="17">
        <v>18.2</v>
      </c>
      <c r="LY27" s="17">
        <v>22</v>
      </c>
      <c r="LZ27" s="17">
        <v>30.097560000000001</v>
      </c>
      <c r="MA27" s="17">
        <v>-11.89756</v>
      </c>
      <c r="MB27" s="17"/>
      <c r="MC27" s="17"/>
      <c r="MD27" s="17"/>
      <c r="ME27" s="17">
        <v>0</v>
      </c>
      <c r="MF27" s="17">
        <v>0</v>
      </c>
      <c r="MG27" s="17">
        <v>0</v>
      </c>
      <c r="MH27" s="17">
        <v>0</v>
      </c>
      <c r="MI27" s="17">
        <v>0</v>
      </c>
      <c r="MJ27" s="17"/>
      <c r="MK27" s="17"/>
      <c r="ML27" s="17"/>
      <c r="MM27" s="17">
        <v>0</v>
      </c>
      <c r="MN27" s="17"/>
      <c r="MO27" s="17"/>
      <c r="MP27" s="17"/>
      <c r="MQ27" s="17">
        <v>0</v>
      </c>
      <c r="MR27" s="17">
        <v>146.9</v>
      </c>
      <c r="MS27" s="17">
        <v>144.31333000000001</v>
      </c>
      <c r="MT27" s="17">
        <v>144.31267</v>
      </c>
      <c r="MU27" s="17">
        <v>2.5873300000000001</v>
      </c>
      <c r="MV27" s="17">
        <v>68</v>
      </c>
      <c r="MW27" s="17">
        <v>72.156670000000005</v>
      </c>
      <c r="MX27" s="17">
        <v>72.156329999999997</v>
      </c>
      <c r="MY27" s="17">
        <v>-4.1563299999999996</v>
      </c>
      <c r="MZ27" s="17">
        <v>103.2</v>
      </c>
      <c r="NA27" s="17">
        <v>102.56</v>
      </c>
      <c r="NB27" s="17"/>
      <c r="NC27" s="17">
        <v>103.2</v>
      </c>
      <c r="ND27" s="17"/>
      <c r="NE27" s="17"/>
      <c r="NF27" s="17"/>
      <c r="NG27" s="17">
        <v>0</v>
      </c>
      <c r="NH27" s="17"/>
      <c r="NI27" s="17"/>
      <c r="NJ27" s="17"/>
      <c r="NK27" s="17">
        <v>0</v>
      </c>
      <c r="NL27" s="17"/>
      <c r="NM27" s="17"/>
      <c r="NN27" s="17"/>
      <c r="NO27" s="17">
        <v>0</v>
      </c>
      <c r="NP27" s="17"/>
      <c r="NQ27" s="17"/>
      <c r="NR27" s="17"/>
      <c r="NS27" s="17">
        <v>0</v>
      </c>
      <c r="NT27" s="17"/>
      <c r="NU27" s="17"/>
      <c r="NV27" s="17"/>
      <c r="NW27" s="17">
        <v>0</v>
      </c>
      <c r="NX27" s="17"/>
      <c r="NY27" s="17"/>
      <c r="NZ27" s="17"/>
      <c r="OA27" s="17">
        <v>0</v>
      </c>
      <c r="OB27" s="17"/>
      <c r="OC27" s="17"/>
      <c r="OD27" s="17"/>
      <c r="OE27" s="17">
        <v>0</v>
      </c>
      <c r="OF27" s="17">
        <v>66</v>
      </c>
      <c r="OG27" s="17">
        <v>81.19</v>
      </c>
      <c r="OH27" s="17">
        <v>81.186999999999998</v>
      </c>
      <c r="OI27" s="17">
        <v>-15.186999999999999</v>
      </c>
      <c r="OJ27" s="17">
        <v>74.099999999999994</v>
      </c>
      <c r="OK27" s="17">
        <v>63.71</v>
      </c>
      <c r="OL27" s="17">
        <v>63.712000000000003</v>
      </c>
      <c r="OM27" s="17">
        <v>10.388</v>
      </c>
      <c r="ON27" s="17">
        <v>10.1</v>
      </c>
      <c r="OO27" s="17">
        <v>10.49</v>
      </c>
      <c r="OP27" s="17">
        <v>10.492000000000001</v>
      </c>
      <c r="OQ27" s="17">
        <v>-0.39200000000000002</v>
      </c>
      <c r="OR27" s="17">
        <v>0.3</v>
      </c>
      <c r="OS27" s="17">
        <v>0.2</v>
      </c>
      <c r="OT27" s="17">
        <v>0.2</v>
      </c>
      <c r="OU27" s="17">
        <v>0.1</v>
      </c>
      <c r="OV27" s="17">
        <v>20</v>
      </c>
      <c r="OW27" s="17">
        <v>20</v>
      </c>
      <c r="OX27" s="17">
        <v>17.560980000000001</v>
      </c>
      <c r="OY27" s="17">
        <v>2.4390200000000002</v>
      </c>
      <c r="OZ27" s="17">
        <v>9.8000000000000007</v>
      </c>
      <c r="PA27" s="17">
        <v>9.98</v>
      </c>
      <c r="PB27" s="17">
        <v>9.9830000000000005</v>
      </c>
      <c r="PC27" s="17">
        <v>-0.183</v>
      </c>
      <c r="PD27" s="17">
        <v>5.6</v>
      </c>
      <c r="PE27" s="17">
        <v>5.67</v>
      </c>
      <c r="PF27" s="17">
        <v>5.67</v>
      </c>
      <c r="PG27" s="17">
        <v>-7.0000000000000007E-2</v>
      </c>
      <c r="PH27" s="17">
        <v>1.2</v>
      </c>
      <c r="PI27" s="17">
        <v>1.23</v>
      </c>
      <c r="PJ27" s="17">
        <v>1.23</v>
      </c>
      <c r="PK27" s="17">
        <v>-0.03</v>
      </c>
      <c r="PL27" s="17">
        <v>3.2</v>
      </c>
      <c r="PM27" s="17">
        <v>3.4</v>
      </c>
      <c r="PN27" s="17">
        <v>3.4</v>
      </c>
      <c r="PO27" s="17">
        <v>-0.2</v>
      </c>
      <c r="PP27" s="17">
        <v>5</v>
      </c>
      <c r="PQ27" s="17">
        <v>5</v>
      </c>
      <c r="PR27" s="17">
        <v>5</v>
      </c>
      <c r="PS27" s="17">
        <v>0</v>
      </c>
      <c r="PT27" s="17">
        <v>19.8</v>
      </c>
      <c r="PU27" s="17">
        <v>19.510000000000002</v>
      </c>
      <c r="PV27" s="17">
        <v>19.5122</v>
      </c>
      <c r="PW27" s="17">
        <v>0.2878</v>
      </c>
      <c r="PX27" s="17">
        <v>19.899999999999999</v>
      </c>
      <c r="PY27" s="17">
        <v>19.510000000000002</v>
      </c>
      <c r="PZ27" s="17">
        <v>19.5122</v>
      </c>
      <c r="QA27" s="17">
        <v>0.38779999999999998</v>
      </c>
      <c r="QB27" s="17">
        <v>18.7</v>
      </c>
      <c r="QC27" s="17">
        <v>17.559999999999999</v>
      </c>
      <c r="QD27" s="17">
        <v>17.560980000000001</v>
      </c>
      <c r="QE27" s="17">
        <v>1.1390199999999999</v>
      </c>
      <c r="QF27" s="17">
        <v>3.6</v>
      </c>
      <c r="QG27" s="17">
        <v>3.5</v>
      </c>
      <c r="QH27" s="17">
        <v>3.5</v>
      </c>
      <c r="QI27" s="17">
        <v>0.1</v>
      </c>
      <c r="QJ27" s="17">
        <v>0</v>
      </c>
      <c r="QK27" s="17">
        <v>0</v>
      </c>
      <c r="QL27" s="17">
        <v>0</v>
      </c>
      <c r="QM27" s="17">
        <v>0</v>
      </c>
      <c r="QN27" s="17">
        <v>13.1</v>
      </c>
      <c r="QO27" s="17">
        <v>13.64</v>
      </c>
      <c r="QP27" s="17">
        <v>13.643000000000001</v>
      </c>
      <c r="QQ27" s="17">
        <v>-0.54300000000000004</v>
      </c>
      <c r="QR27" s="17">
        <v>15.9</v>
      </c>
      <c r="QS27" s="17">
        <v>16.27</v>
      </c>
      <c r="QT27" s="17">
        <v>16.265000000000001</v>
      </c>
      <c r="QU27" s="17">
        <v>-0.36499999999999999</v>
      </c>
      <c r="QV27" s="17">
        <v>22.4</v>
      </c>
      <c r="QW27" s="17">
        <v>19.66</v>
      </c>
      <c r="QX27" s="17">
        <v>19.658999999999999</v>
      </c>
      <c r="QY27" s="17">
        <v>2.7410000000000001</v>
      </c>
      <c r="QZ27" s="17">
        <v>77.900000000000006</v>
      </c>
      <c r="RA27" s="17">
        <v>55.69</v>
      </c>
      <c r="RB27" s="17">
        <v>55.686999999999998</v>
      </c>
      <c r="RC27" s="17">
        <v>22.213000000000001</v>
      </c>
      <c r="RD27" s="17"/>
      <c r="RE27" s="17"/>
      <c r="RF27" s="17"/>
      <c r="RG27" s="17">
        <v>0</v>
      </c>
      <c r="RH27" s="17"/>
      <c r="RI27" s="17"/>
      <c r="RJ27" s="17"/>
      <c r="RK27" s="17">
        <v>0</v>
      </c>
      <c r="RL27" s="17">
        <v>2.2000000000000002</v>
      </c>
      <c r="RM27" s="17">
        <v>2.4</v>
      </c>
      <c r="RN27" s="17">
        <v>2.4</v>
      </c>
      <c r="RO27" s="17">
        <v>-0.2</v>
      </c>
      <c r="RP27" s="17"/>
      <c r="RQ27" s="17"/>
      <c r="RR27" s="17"/>
      <c r="RS27" s="17">
        <v>0</v>
      </c>
      <c r="RT27" s="17">
        <v>16.8</v>
      </c>
      <c r="RU27" s="17">
        <v>16.36</v>
      </c>
      <c r="RV27" s="17">
        <v>16.355</v>
      </c>
      <c r="RW27" s="17">
        <v>0.44500000000000001</v>
      </c>
      <c r="RX27" s="17">
        <v>2.4</v>
      </c>
      <c r="RY27" s="17">
        <v>2.4</v>
      </c>
      <c r="RZ27" s="17">
        <v>2.4</v>
      </c>
      <c r="SA27" s="17">
        <v>0</v>
      </c>
      <c r="SB27" s="17">
        <v>18.399999999999999</v>
      </c>
      <c r="SC27" s="17">
        <v>17.45</v>
      </c>
      <c r="SD27" s="17">
        <v>19.869240000000001</v>
      </c>
      <c r="SE27" s="17">
        <v>-1.4692400000000001</v>
      </c>
      <c r="SF27" s="17">
        <v>3.1</v>
      </c>
      <c r="SG27" s="17">
        <v>2</v>
      </c>
      <c r="SH27" s="17">
        <v>2</v>
      </c>
      <c r="SI27" s="17">
        <v>1.1000000000000001</v>
      </c>
      <c r="SJ27" s="17"/>
      <c r="SK27" s="17">
        <v>0.7</v>
      </c>
      <c r="SL27" s="17">
        <v>0.7</v>
      </c>
      <c r="SM27" s="17">
        <v>-0.7</v>
      </c>
      <c r="SN27" s="17">
        <v>19.8</v>
      </c>
      <c r="SO27" s="17">
        <v>19.12</v>
      </c>
      <c r="SP27" s="17">
        <v>19.121949999999998</v>
      </c>
      <c r="SQ27" s="17">
        <v>0.67805000000000004</v>
      </c>
      <c r="SR27" s="17">
        <v>9.9</v>
      </c>
      <c r="SS27" s="17">
        <v>9.5</v>
      </c>
      <c r="ST27" s="17">
        <v>9.5</v>
      </c>
      <c r="SU27" s="17">
        <v>0.4</v>
      </c>
      <c r="SV27" s="17">
        <v>16.3</v>
      </c>
      <c r="SW27" s="17">
        <v>16.59</v>
      </c>
      <c r="SX27" s="17">
        <v>16.585370000000001</v>
      </c>
      <c r="SY27" s="17">
        <v>-0.28537000000000001</v>
      </c>
      <c r="SZ27" s="17">
        <v>20.2</v>
      </c>
      <c r="TA27" s="17">
        <v>19.510000000000002</v>
      </c>
      <c r="TB27" s="17">
        <v>19.5122</v>
      </c>
      <c r="TC27" s="17">
        <v>0.68779999999999997</v>
      </c>
      <c r="TD27" s="17">
        <v>19.899999999999999</v>
      </c>
      <c r="TE27" s="17">
        <v>19.32</v>
      </c>
      <c r="TF27" s="17">
        <v>19.317070000000001</v>
      </c>
      <c r="TG27" s="17">
        <v>0.58292999999999995</v>
      </c>
      <c r="TH27" s="17">
        <v>13.3</v>
      </c>
      <c r="TI27" s="17">
        <v>12.01</v>
      </c>
      <c r="TJ27" s="17">
        <v>12.012</v>
      </c>
      <c r="TK27" s="17">
        <v>1.288</v>
      </c>
      <c r="TL27" s="17">
        <v>30.4</v>
      </c>
      <c r="TM27" s="17">
        <v>15.63</v>
      </c>
      <c r="TN27" s="17">
        <v>15.625</v>
      </c>
      <c r="TO27" s="17">
        <v>14.775</v>
      </c>
      <c r="TP27" s="17">
        <v>32.299999999999997</v>
      </c>
      <c r="TQ27" s="17">
        <v>32.590000000000003</v>
      </c>
      <c r="TR27" s="17">
        <v>32.588000000000001</v>
      </c>
      <c r="TS27" s="17">
        <v>-0.28799999999999998</v>
      </c>
      <c r="TT27" s="17">
        <v>90.2</v>
      </c>
      <c r="TU27" s="17">
        <v>55.5</v>
      </c>
      <c r="TV27" s="17">
        <v>44.436</v>
      </c>
      <c r="TW27" s="17">
        <v>45.764000000000003</v>
      </c>
      <c r="TX27" s="17">
        <v>83.3</v>
      </c>
      <c r="TY27" s="17">
        <v>68.55</v>
      </c>
      <c r="TZ27" s="17">
        <v>61.043999999999997</v>
      </c>
      <c r="UA27" s="17">
        <v>22.256</v>
      </c>
      <c r="UB27" s="17">
        <v>12.6</v>
      </c>
      <c r="UC27" s="17">
        <v>3.77</v>
      </c>
      <c r="UD27" s="17">
        <v>3.7690000000000001</v>
      </c>
      <c r="UE27" s="17">
        <v>8.8309999999999995</v>
      </c>
      <c r="UF27" s="17">
        <v>10.7</v>
      </c>
      <c r="UG27" s="17">
        <v>3.8</v>
      </c>
      <c r="UH27" s="17">
        <v>3.8039999999999998</v>
      </c>
      <c r="UI27" s="17">
        <v>6.8959999999999999</v>
      </c>
      <c r="UJ27" s="17">
        <v>20.9</v>
      </c>
      <c r="UK27" s="17">
        <v>19.510000000000002</v>
      </c>
      <c r="UL27" s="17">
        <v>19.5122</v>
      </c>
      <c r="UM27" s="17">
        <v>1.3877999999999999</v>
      </c>
      <c r="UN27" s="17">
        <v>6.6</v>
      </c>
      <c r="UO27" s="17">
        <v>8</v>
      </c>
      <c r="UP27" s="17">
        <v>8</v>
      </c>
      <c r="UQ27" s="17">
        <v>-1.4</v>
      </c>
      <c r="UR27" s="17">
        <v>8.6</v>
      </c>
      <c r="US27" s="17">
        <v>7.9</v>
      </c>
      <c r="UT27" s="17">
        <v>7.9</v>
      </c>
      <c r="UU27" s="17">
        <v>0.7</v>
      </c>
      <c r="UV27" s="17">
        <v>20.399999999999999</v>
      </c>
      <c r="UW27" s="17">
        <v>19.510000000000002</v>
      </c>
      <c r="UX27" s="17">
        <v>19.5122</v>
      </c>
      <c r="UY27" s="17">
        <v>0.88780000000000003</v>
      </c>
      <c r="UZ27" s="17">
        <v>20.399999999999999</v>
      </c>
      <c r="VA27" s="17">
        <v>19.510000000000002</v>
      </c>
      <c r="VB27" s="17">
        <v>19.5122</v>
      </c>
      <c r="VC27" s="17">
        <v>0.88780000000000003</v>
      </c>
      <c r="VD27" s="17">
        <v>20.2</v>
      </c>
      <c r="VE27" s="17">
        <v>19.510000000000002</v>
      </c>
      <c r="VF27" s="17">
        <v>19.5122</v>
      </c>
      <c r="VG27" s="17">
        <v>0.68779999999999997</v>
      </c>
      <c r="VH27" s="17">
        <v>9.6999999999999993</v>
      </c>
      <c r="VI27" s="17">
        <v>7.47</v>
      </c>
      <c r="VJ27" s="17">
        <v>7.4649999999999999</v>
      </c>
      <c r="VK27" s="17">
        <v>2.2349999999999999</v>
      </c>
      <c r="VL27" s="17">
        <v>201.9</v>
      </c>
      <c r="VM27" s="17">
        <v>215</v>
      </c>
      <c r="VN27" s="17">
        <v>215</v>
      </c>
      <c r="VO27" s="17">
        <v>-13.1</v>
      </c>
      <c r="VP27" s="17">
        <v>13.5</v>
      </c>
      <c r="VQ27" s="17">
        <v>13.88</v>
      </c>
      <c r="VR27" s="17">
        <v>13.881</v>
      </c>
      <c r="VS27" s="17">
        <v>-0.38100000000000001</v>
      </c>
      <c r="VT27" s="17">
        <v>124.5</v>
      </c>
      <c r="VU27" s="17">
        <v>127.26</v>
      </c>
      <c r="VV27" s="17">
        <v>127.26300000000001</v>
      </c>
      <c r="VW27" s="17">
        <v>-2.7629999999999999</v>
      </c>
      <c r="VX27" s="17">
        <v>0.4</v>
      </c>
      <c r="VY27" s="17">
        <v>0.6</v>
      </c>
      <c r="VZ27" s="17">
        <v>0.6</v>
      </c>
      <c r="WA27" s="17">
        <v>-0.2</v>
      </c>
      <c r="WB27" s="17">
        <v>85.1</v>
      </c>
      <c r="WC27" s="17">
        <v>40.1</v>
      </c>
      <c r="WD27" s="17">
        <v>37.411000000000001</v>
      </c>
      <c r="WE27" s="17">
        <v>47.689</v>
      </c>
      <c r="WF27" s="17">
        <v>98.6</v>
      </c>
      <c r="WG27" s="17">
        <v>30.1</v>
      </c>
      <c r="WH27" s="17">
        <v>28.79</v>
      </c>
      <c r="WI27" s="17">
        <v>69.81</v>
      </c>
      <c r="WJ27" s="17">
        <v>87.4</v>
      </c>
      <c r="WK27" s="17">
        <v>94.79</v>
      </c>
      <c r="WL27" s="17">
        <v>94.792000000000002</v>
      </c>
      <c r="WM27" s="17">
        <v>-7.3920000000000003</v>
      </c>
      <c r="WN27" s="17">
        <v>13.2</v>
      </c>
      <c r="WO27" s="17">
        <v>13.48</v>
      </c>
      <c r="WP27" s="17">
        <v>13.476000000000001</v>
      </c>
      <c r="WQ27" s="17">
        <v>-0.27600000000000002</v>
      </c>
      <c r="WR27" s="17">
        <v>9.4</v>
      </c>
      <c r="WS27" s="17">
        <v>9.4</v>
      </c>
      <c r="WT27" s="17">
        <v>9.4</v>
      </c>
      <c r="WU27" s="17">
        <v>0</v>
      </c>
      <c r="WV27" s="17">
        <v>20</v>
      </c>
      <c r="WW27" s="17">
        <v>19.32</v>
      </c>
      <c r="WX27" s="17">
        <v>19.317070000000001</v>
      </c>
      <c r="WY27" s="17">
        <v>0.68293000000000004</v>
      </c>
      <c r="WZ27" s="17">
        <v>0</v>
      </c>
      <c r="XA27" s="17">
        <v>0</v>
      </c>
      <c r="XB27" s="17"/>
      <c r="XC27" s="17">
        <v>0</v>
      </c>
      <c r="XD27" s="17">
        <v>37.1</v>
      </c>
      <c r="XE27" s="17">
        <v>38</v>
      </c>
      <c r="XF27" s="17">
        <v>40</v>
      </c>
      <c r="XG27" s="17">
        <v>-2.9</v>
      </c>
      <c r="XH27" s="17"/>
      <c r="XI27" s="17"/>
      <c r="XJ27" s="17">
        <v>15</v>
      </c>
      <c r="XK27" s="17">
        <v>-15</v>
      </c>
      <c r="XL27" s="17">
        <v>29.1</v>
      </c>
      <c r="XM27" s="17">
        <v>28.32</v>
      </c>
      <c r="XN27" s="17">
        <v>29.184000000000001</v>
      </c>
      <c r="XO27" s="17">
        <v>-8.4000000000000005E-2</v>
      </c>
      <c r="XP27" s="17">
        <v>3.3</v>
      </c>
      <c r="XQ27" s="17">
        <v>3.68</v>
      </c>
      <c r="XR27" s="17">
        <v>2.8159999999999998</v>
      </c>
      <c r="XS27" s="17">
        <v>0.48399999999999999</v>
      </c>
      <c r="XT27" s="17"/>
      <c r="XU27" s="17"/>
      <c r="XV27" s="17"/>
      <c r="XW27" s="17">
        <v>0</v>
      </c>
      <c r="XX27" s="17"/>
      <c r="XY27" s="17"/>
      <c r="XZ27" s="17"/>
      <c r="YA27" s="17">
        <v>0</v>
      </c>
      <c r="YB27" s="17"/>
      <c r="YC27" s="17"/>
      <c r="YD27" s="17"/>
      <c r="YE27" s="17">
        <v>0</v>
      </c>
    </row>
    <row r="28" spans="1:655" ht="24" customHeight="1" x14ac:dyDescent="0.35">
      <c r="A28" s="1"/>
      <c r="B28" s="16" t="s">
        <v>58</v>
      </c>
      <c r="C28" s="16" t="s">
        <v>803</v>
      </c>
      <c r="D28" s="17"/>
      <c r="E28" s="17"/>
      <c r="F28" s="17"/>
      <c r="G28" s="17">
        <v>0</v>
      </c>
      <c r="H28" s="17"/>
      <c r="I28" s="17"/>
      <c r="J28" s="17"/>
      <c r="K28" s="17">
        <v>0</v>
      </c>
      <c r="L28" s="17">
        <v>99.85</v>
      </c>
      <c r="M28" s="17">
        <v>105</v>
      </c>
      <c r="N28" s="17">
        <v>105</v>
      </c>
      <c r="O28" s="17">
        <v>-5.15</v>
      </c>
      <c r="P28" s="17">
        <v>605.20000000000005</v>
      </c>
      <c r="Q28" s="17">
        <v>597.07000000000005</v>
      </c>
      <c r="R28" s="17">
        <v>597.06966999999997</v>
      </c>
      <c r="S28" s="17">
        <v>8.1303300000000007</v>
      </c>
      <c r="T28" s="17">
        <v>198.1</v>
      </c>
      <c r="U28" s="17">
        <v>195.18</v>
      </c>
      <c r="V28" s="17">
        <v>195.18487999999999</v>
      </c>
      <c r="W28" s="17">
        <v>2.9151199999999999</v>
      </c>
      <c r="X28" s="17"/>
      <c r="Y28" s="17"/>
      <c r="Z28" s="17"/>
      <c r="AA28" s="17">
        <v>0</v>
      </c>
      <c r="AB28" s="17"/>
      <c r="AC28" s="17"/>
      <c r="AD28" s="17"/>
      <c r="AE28" s="17">
        <v>0</v>
      </c>
      <c r="AF28" s="17">
        <v>89</v>
      </c>
      <c r="AG28" s="17">
        <v>92.22</v>
      </c>
      <c r="AH28" s="17">
        <v>92.226339999999993</v>
      </c>
      <c r="AI28" s="17">
        <v>-3.22634</v>
      </c>
      <c r="AJ28" s="17">
        <v>164.7</v>
      </c>
      <c r="AK28" s="17">
        <v>172.29</v>
      </c>
      <c r="AL28" s="17">
        <v>172.29338999999999</v>
      </c>
      <c r="AM28" s="17">
        <v>-7.5933900000000003</v>
      </c>
      <c r="AN28" s="17"/>
      <c r="AO28" s="17"/>
      <c r="AP28" s="17"/>
      <c r="AQ28" s="17">
        <v>0</v>
      </c>
      <c r="AR28" s="17"/>
      <c r="AS28" s="17"/>
      <c r="AT28" s="17"/>
      <c r="AU28" s="17">
        <v>0</v>
      </c>
      <c r="AV28" s="17">
        <v>136.1</v>
      </c>
      <c r="AW28" s="17">
        <v>160.22221999999999</v>
      </c>
      <c r="AX28" s="17">
        <v>144.20997</v>
      </c>
      <c r="AY28" s="17">
        <v>-8.1099700000000006</v>
      </c>
      <c r="AZ28" s="17">
        <v>136.19999999999999</v>
      </c>
      <c r="BA28" s="17">
        <v>160.22221999999999</v>
      </c>
      <c r="BB28" s="17">
        <v>144.20997</v>
      </c>
      <c r="BC28" s="17">
        <v>-8.0099699999999991</v>
      </c>
      <c r="BD28" s="17">
        <v>135.80000000000001</v>
      </c>
      <c r="BE28" s="17">
        <v>160.22221999999999</v>
      </c>
      <c r="BF28" s="17">
        <v>144.20997</v>
      </c>
      <c r="BG28" s="17">
        <v>-8.4099699999999995</v>
      </c>
      <c r="BH28" s="17">
        <v>223.3</v>
      </c>
      <c r="BI28" s="17">
        <v>240.33332999999999</v>
      </c>
      <c r="BJ28" s="17">
        <v>216.31496000000001</v>
      </c>
      <c r="BK28" s="17">
        <v>6.9850399999999997</v>
      </c>
      <c r="BL28" s="17">
        <v>207.3</v>
      </c>
      <c r="BM28" s="17">
        <v>209.3</v>
      </c>
      <c r="BN28" s="17">
        <v>209.29819000000001</v>
      </c>
      <c r="BO28" s="17">
        <v>-1.9981899999999999</v>
      </c>
      <c r="BP28" s="17">
        <v>109</v>
      </c>
      <c r="BQ28" s="17">
        <v>104.65</v>
      </c>
      <c r="BR28" s="17">
        <v>104.6491</v>
      </c>
      <c r="BS28" s="17">
        <v>4.3509000000000002</v>
      </c>
      <c r="BT28" s="17">
        <v>568.6</v>
      </c>
      <c r="BU28" s="17">
        <v>568.29999999999995</v>
      </c>
      <c r="BV28" s="17">
        <v>568.29854</v>
      </c>
      <c r="BW28" s="17">
        <v>0.30146000000000001</v>
      </c>
      <c r="BX28" s="17">
        <v>10.3</v>
      </c>
      <c r="BY28" s="17">
        <v>10.56</v>
      </c>
      <c r="BZ28" s="17">
        <v>10.561999999999999</v>
      </c>
      <c r="CA28" s="17">
        <v>-0.26200000000000001</v>
      </c>
      <c r="CB28" s="17"/>
      <c r="CC28" s="17"/>
      <c r="CD28" s="17"/>
      <c r="CE28" s="17">
        <v>0</v>
      </c>
      <c r="CF28" s="17"/>
      <c r="CG28" s="17"/>
      <c r="CH28" s="17"/>
      <c r="CI28" s="17">
        <v>0</v>
      </c>
      <c r="CJ28" s="17"/>
      <c r="CK28" s="17"/>
      <c r="CL28" s="17"/>
      <c r="CM28" s="17">
        <v>0</v>
      </c>
      <c r="CN28" s="17"/>
      <c r="CO28" s="17"/>
      <c r="CP28" s="17"/>
      <c r="CQ28" s="17">
        <v>0</v>
      </c>
      <c r="CR28" s="17">
        <v>168.1</v>
      </c>
      <c r="CS28" s="17">
        <v>164.71</v>
      </c>
      <c r="CT28" s="17">
        <v>164.70732000000001</v>
      </c>
      <c r="CU28" s="17">
        <v>3.3926799999999999</v>
      </c>
      <c r="CV28" s="17">
        <v>7.5</v>
      </c>
      <c r="CW28" s="17">
        <v>7.12</v>
      </c>
      <c r="CX28" s="17">
        <v>5.1346499999999997</v>
      </c>
      <c r="CY28" s="17">
        <v>2.3653499999999998</v>
      </c>
      <c r="CZ28" s="17">
        <v>4.0999999999999996</v>
      </c>
      <c r="DA28" s="17">
        <v>3.91</v>
      </c>
      <c r="DB28" s="17">
        <v>2.8184800000000001</v>
      </c>
      <c r="DC28" s="17">
        <v>1.28152</v>
      </c>
      <c r="DD28" s="17">
        <v>0</v>
      </c>
      <c r="DE28" s="17">
        <v>0</v>
      </c>
      <c r="DF28" s="17"/>
      <c r="DG28" s="17">
        <v>0</v>
      </c>
      <c r="DH28" s="17">
        <v>6.7</v>
      </c>
      <c r="DI28" s="17">
        <v>6.88</v>
      </c>
      <c r="DJ28" s="17">
        <v>6.8787000000000003</v>
      </c>
      <c r="DK28" s="17">
        <v>-0.1787</v>
      </c>
      <c r="DL28" s="17">
        <v>10.1</v>
      </c>
      <c r="DM28" s="17">
        <v>5.01</v>
      </c>
      <c r="DN28" s="17">
        <v>5.00739</v>
      </c>
      <c r="DO28" s="17">
        <v>5.0926099999999996</v>
      </c>
      <c r="DP28" s="17">
        <v>81</v>
      </c>
      <c r="DQ28" s="17">
        <v>143</v>
      </c>
      <c r="DR28" s="17">
        <v>83.76379</v>
      </c>
      <c r="DS28" s="17">
        <v>-2.7637900000000002</v>
      </c>
      <c r="DT28" s="17">
        <v>5.8</v>
      </c>
      <c r="DU28" s="17">
        <v>8.91</v>
      </c>
      <c r="DV28" s="17">
        <v>8.9130000000000003</v>
      </c>
      <c r="DW28" s="17">
        <v>-3.113</v>
      </c>
      <c r="DX28" s="17"/>
      <c r="DY28" s="17"/>
      <c r="DZ28" s="17"/>
      <c r="EA28" s="17">
        <v>0</v>
      </c>
      <c r="EB28" s="17"/>
      <c r="EC28" s="17"/>
      <c r="ED28" s="17"/>
      <c r="EE28" s="17">
        <v>0</v>
      </c>
      <c r="EF28" s="17"/>
      <c r="EG28" s="17"/>
      <c r="EH28" s="17"/>
      <c r="EI28" s="17">
        <v>0</v>
      </c>
      <c r="EJ28" s="17">
        <v>111</v>
      </c>
      <c r="EK28" s="17">
        <v>112.91</v>
      </c>
      <c r="EL28" s="17">
        <v>112.90537</v>
      </c>
      <c r="EM28" s="17">
        <v>-1.90537</v>
      </c>
      <c r="EN28" s="17">
        <v>222.7</v>
      </c>
      <c r="EO28" s="17">
        <v>221.56</v>
      </c>
      <c r="EP28" s="17">
        <v>221.55625000000001</v>
      </c>
      <c r="EQ28" s="17">
        <v>1.14375</v>
      </c>
      <c r="ER28" s="17"/>
      <c r="ES28" s="17"/>
      <c r="ET28" s="17"/>
      <c r="EU28" s="17">
        <v>0</v>
      </c>
      <c r="EV28" s="17"/>
      <c r="EW28" s="17"/>
      <c r="EX28" s="17"/>
      <c r="EY28" s="17">
        <v>0</v>
      </c>
      <c r="EZ28" s="17"/>
      <c r="FA28" s="17"/>
      <c r="FB28" s="17"/>
      <c r="FC28" s="17">
        <v>0</v>
      </c>
      <c r="FD28" s="17">
        <v>6.4</v>
      </c>
      <c r="FE28" s="17">
        <v>6.39</v>
      </c>
      <c r="FF28" s="17">
        <v>6.39</v>
      </c>
      <c r="FG28" s="17">
        <v>0.01</v>
      </c>
      <c r="FH28" s="17">
        <v>458.6</v>
      </c>
      <c r="FI28" s="17">
        <v>458.88</v>
      </c>
      <c r="FJ28" s="17">
        <v>458.87804999999997</v>
      </c>
      <c r="FK28" s="17">
        <v>-0.27805000000000002</v>
      </c>
      <c r="FL28" s="17">
        <v>77</v>
      </c>
      <c r="FM28" s="17">
        <v>79.38</v>
      </c>
      <c r="FN28" s="17">
        <v>79.38167</v>
      </c>
      <c r="FO28" s="17">
        <v>-2.3816700000000002</v>
      </c>
      <c r="FP28" s="17">
        <v>139.80000000000001</v>
      </c>
      <c r="FQ28" s="17">
        <v>148.63</v>
      </c>
      <c r="FR28" s="17">
        <v>148.62634</v>
      </c>
      <c r="FS28" s="17">
        <v>-8.8263400000000001</v>
      </c>
      <c r="FT28" s="17">
        <v>42.4</v>
      </c>
      <c r="FU28" s="17">
        <v>41.5</v>
      </c>
      <c r="FV28" s="17">
        <v>41.498959999999997</v>
      </c>
      <c r="FW28" s="17">
        <v>0.90103999999999995</v>
      </c>
      <c r="FX28" s="17">
        <v>18.7</v>
      </c>
      <c r="FY28" s="17">
        <v>19.29</v>
      </c>
      <c r="FZ28" s="17">
        <v>19.28585</v>
      </c>
      <c r="GA28" s="17">
        <v>-0.58584999999999998</v>
      </c>
      <c r="GB28" s="17">
        <v>19.700140000000001</v>
      </c>
      <c r="GC28" s="17">
        <v>19.41</v>
      </c>
      <c r="GD28" s="17">
        <v>19.414629999999999</v>
      </c>
      <c r="GE28" s="17">
        <v>0.28550999999999999</v>
      </c>
      <c r="GF28" s="17">
        <v>88.3</v>
      </c>
      <c r="GG28" s="17">
        <v>87.66</v>
      </c>
      <c r="GH28" s="17">
        <v>87.657560000000004</v>
      </c>
      <c r="GI28" s="17">
        <v>0.64244000000000001</v>
      </c>
      <c r="GJ28" s="17">
        <v>168.2</v>
      </c>
      <c r="GK28" s="17">
        <v>30</v>
      </c>
      <c r="GL28" s="17">
        <v>181.66672</v>
      </c>
      <c r="GM28" s="17">
        <v>-13.46672</v>
      </c>
      <c r="GN28" s="17">
        <v>33</v>
      </c>
      <c r="GO28" s="17">
        <v>30</v>
      </c>
      <c r="GP28" s="17">
        <v>181.66672</v>
      </c>
      <c r="GQ28" s="17">
        <v>-148.66672</v>
      </c>
      <c r="GR28" s="17">
        <v>0</v>
      </c>
      <c r="GS28" s="17">
        <v>0</v>
      </c>
      <c r="GT28" s="17">
        <v>181.66672</v>
      </c>
      <c r="GU28" s="17">
        <v>-181.66672</v>
      </c>
      <c r="GV28" s="17">
        <v>108.4</v>
      </c>
      <c r="GW28" s="17">
        <v>110.91</v>
      </c>
      <c r="GX28" s="17">
        <v>84.773269999999997</v>
      </c>
      <c r="GY28" s="17">
        <v>23.626729999999998</v>
      </c>
      <c r="GZ28" s="17">
        <v>8.3000000000000007</v>
      </c>
      <c r="HA28" s="17">
        <v>8.16</v>
      </c>
      <c r="HB28" s="17">
        <v>9.09</v>
      </c>
      <c r="HC28" s="17">
        <v>-0.79</v>
      </c>
      <c r="HD28" s="17">
        <v>6.3</v>
      </c>
      <c r="HE28" s="17">
        <v>7.08</v>
      </c>
      <c r="HF28" s="17">
        <v>9.9490999999999996</v>
      </c>
      <c r="HG28" s="17">
        <v>-3.6490999999999998</v>
      </c>
      <c r="HH28" s="17">
        <v>45.6</v>
      </c>
      <c r="HI28" s="17">
        <v>47.27</v>
      </c>
      <c r="HJ28" s="17">
        <v>47.26634</v>
      </c>
      <c r="HK28" s="17">
        <v>-1.6663399999999999</v>
      </c>
      <c r="HL28" s="17">
        <v>11.7</v>
      </c>
      <c r="HM28" s="17">
        <v>19.510000000000002</v>
      </c>
      <c r="HN28" s="17">
        <v>19.5122</v>
      </c>
      <c r="HO28" s="17">
        <v>-7.8121999999999998</v>
      </c>
      <c r="HP28" s="17">
        <v>3.8</v>
      </c>
      <c r="HQ28" s="17">
        <v>3.89</v>
      </c>
      <c r="HR28" s="17">
        <v>3.8872599999999999</v>
      </c>
      <c r="HS28" s="17">
        <v>-8.7260000000000004E-2</v>
      </c>
      <c r="HT28" s="17">
        <v>37.4</v>
      </c>
      <c r="HU28" s="17">
        <v>34.42</v>
      </c>
      <c r="HV28" s="17">
        <v>34.419510000000002</v>
      </c>
      <c r="HW28" s="17">
        <v>2.9804900000000001</v>
      </c>
      <c r="HX28" s="17">
        <v>174.5</v>
      </c>
      <c r="HY28" s="17">
        <v>171.54</v>
      </c>
      <c r="HZ28" s="17">
        <v>171.54185000000001</v>
      </c>
      <c r="IA28" s="17">
        <v>2.9581499999999998</v>
      </c>
      <c r="IB28" s="17">
        <v>63.1</v>
      </c>
      <c r="IC28" s="17">
        <v>85.23</v>
      </c>
      <c r="ID28" s="17">
        <v>85.482579999999999</v>
      </c>
      <c r="IE28" s="17">
        <v>-22.382580000000001</v>
      </c>
      <c r="IF28" s="17"/>
      <c r="IG28" s="17"/>
      <c r="IH28" s="17"/>
      <c r="II28" s="17">
        <v>0</v>
      </c>
      <c r="IJ28" s="17"/>
      <c r="IK28" s="17"/>
      <c r="IL28" s="17"/>
      <c r="IM28" s="17">
        <v>0</v>
      </c>
      <c r="IN28" s="17">
        <v>46.6</v>
      </c>
      <c r="IO28" s="17">
        <v>48.42</v>
      </c>
      <c r="IP28" s="17">
        <v>48.41648</v>
      </c>
      <c r="IQ28" s="17">
        <v>-1.8164800000000001</v>
      </c>
      <c r="IR28" s="17"/>
      <c r="IS28" s="17"/>
      <c r="IT28" s="17"/>
      <c r="IU28" s="17">
        <v>0</v>
      </c>
      <c r="IV28" s="17"/>
      <c r="IW28" s="17"/>
      <c r="IX28" s="17"/>
      <c r="IY28" s="17">
        <v>0</v>
      </c>
      <c r="IZ28" s="17"/>
      <c r="JA28" s="17"/>
      <c r="JB28" s="17"/>
      <c r="JC28" s="17">
        <v>0</v>
      </c>
      <c r="JD28" s="17">
        <v>0</v>
      </c>
      <c r="JE28" s="17">
        <v>0</v>
      </c>
      <c r="JF28" s="17">
        <v>0</v>
      </c>
      <c r="JG28" s="17">
        <v>0</v>
      </c>
      <c r="JH28" s="17">
        <v>0</v>
      </c>
      <c r="JI28" s="17"/>
      <c r="JJ28" s="17"/>
      <c r="JK28" s="17">
        <v>0</v>
      </c>
      <c r="JL28" s="17">
        <v>18.8</v>
      </c>
      <c r="JM28" s="17">
        <v>0</v>
      </c>
      <c r="JN28" s="17">
        <v>60</v>
      </c>
      <c r="JO28" s="17">
        <v>-41.2</v>
      </c>
      <c r="JP28" s="17">
        <v>135.5</v>
      </c>
      <c r="JQ28" s="17">
        <v>189.6</v>
      </c>
      <c r="JR28" s="17">
        <v>0</v>
      </c>
      <c r="JS28" s="17">
        <v>135.5</v>
      </c>
      <c r="JT28" s="17">
        <v>66.900000000000006</v>
      </c>
      <c r="JU28" s="17">
        <v>94.8</v>
      </c>
      <c r="JV28" s="17"/>
      <c r="JW28" s="17">
        <v>66.900000000000006</v>
      </c>
      <c r="JX28" s="17">
        <v>0</v>
      </c>
      <c r="JY28" s="17">
        <v>39.700000000000003</v>
      </c>
      <c r="JZ28" s="17">
        <v>0</v>
      </c>
      <c r="KA28" s="17">
        <v>0</v>
      </c>
      <c r="KB28" s="17"/>
      <c r="KC28" s="17"/>
      <c r="KD28" s="17"/>
      <c r="KE28" s="17">
        <v>0</v>
      </c>
      <c r="KF28" s="17"/>
      <c r="KG28" s="17"/>
      <c r="KH28" s="17"/>
      <c r="KI28" s="17">
        <v>0</v>
      </c>
      <c r="KJ28" s="17"/>
      <c r="KK28" s="17"/>
      <c r="KL28" s="17"/>
      <c r="KM28" s="17">
        <v>0</v>
      </c>
      <c r="KN28" s="17"/>
      <c r="KO28" s="17"/>
      <c r="KP28" s="17"/>
      <c r="KQ28" s="17">
        <v>0</v>
      </c>
      <c r="KR28" s="17"/>
      <c r="KS28" s="17"/>
      <c r="KT28" s="17"/>
      <c r="KU28" s="17">
        <v>0</v>
      </c>
      <c r="KV28" s="17"/>
      <c r="KW28" s="17"/>
      <c r="KX28" s="17"/>
      <c r="KY28" s="17">
        <v>0</v>
      </c>
      <c r="KZ28" s="17"/>
      <c r="LA28" s="17"/>
      <c r="LB28" s="17"/>
      <c r="LC28" s="17">
        <v>0</v>
      </c>
      <c r="LD28" s="17">
        <v>4.5999999999999996</v>
      </c>
      <c r="LE28" s="17">
        <v>3.99</v>
      </c>
      <c r="LF28" s="17">
        <v>3.9931199999999998</v>
      </c>
      <c r="LG28" s="17">
        <v>0.60687999999999998</v>
      </c>
      <c r="LH28" s="17">
        <v>114.5</v>
      </c>
      <c r="LI28" s="17">
        <v>196.71</v>
      </c>
      <c r="LJ28" s="17">
        <v>217.86723000000001</v>
      </c>
      <c r="LK28" s="17">
        <v>-103.36723000000001</v>
      </c>
      <c r="LL28" s="17">
        <v>132.5</v>
      </c>
      <c r="LM28" s="17">
        <v>133.68</v>
      </c>
      <c r="LN28" s="17">
        <v>133.67995999999999</v>
      </c>
      <c r="LO28" s="17">
        <v>-1.1799599999999999</v>
      </c>
      <c r="LP28" s="17">
        <v>66.3</v>
      </c>
      <c r="LQ28" s="17">
        <v>67.459999999999994</v>
      </c>
      <c r="LR28" s="17">
        <v>67.461460000000002</v>
      </c>
      <c r="LS28" s="17">
        <v>-1.1614599999999999</v>
      </c>
      <c r="LT28" s="17">
        <v>80.400000000000006</v>
      </c>
      <c r="LU28" s="17">
        <v>78.569999999999993</v>
      </c>
      <c r="LV28" s="17">
        <v>78.567999999999998</v>
      </c>
      <c r="LW28" s="17">
        <v>1.8320000000000001</v>
      </c>
      <c r="LX28" s="17">
        <v>18.8</v>
      </c>
      <c r="LY28" s="17">
        <v>22</v>
      </c>
      <c r="LZ28" s="17">
        <v>30.097560000000001</v>
      </c>
      <c r="MA28" s="17">
        <v>-11.297560000000001</v>
      </c>
      <c r="MB28" s="17"/>
      <c r="MC28" s="17"/>
      <c r="MD28" s="17"/>
      <c r="ME28" s="17">
        <v>0</v>
      </c>
      <c r="MF28" s="17">
        <v>0</v>
      </c>
      <c r="MG28" s="17">
        <v>0</v>
      </c>
      <c r="MH28" s="17">
        <v>0</v>
      </c>
      <c r="MI28" s="17">
        <v>0</v>
      </c>
      <c r="MJ28" s="17"/>
      <c r="MK28" s="17"/>
      <c r="ML28" s="17"/>
      <c r="MM28" s="17">
        <v>0</v>
      </c>
      <c r="MN28" s="17"/>
      <c r="MO28" s="17"/>
      <c r="MP28" s="17"/>
      <c r="MQ28" s="17">
        <v>0</v>
      </c>
      <c r="MR28" s="17">
        <v>147</v>
      </c>
      <c r="MS28" s="17">
        <v>150.30000000000001</v>
      </c>
      <c r="MT28" s="17">
        <v>144.31267</v>
      </c>
      <c r="MU28" s="17">
        <v>2.6873300000000002</v>
      </c>
      <c r="MV28" s="17">
        <v>68.8</v>
      </c>
      <c r="MW28" s="17">
        <v>75.150000000000006</v>
      </c>
      <c r="MX28" s="17">
        <v>72.156329999999997</v>
      </c>
      <c r="MY28" s="17">
        <v>-3.3563299999999998</v>
      </c>
      <c r="MZ28" s="17">
        <v>103.8</v>
      </c>
      <c r="NA28" s="17">
        <v>102.56</v>
      </c>
      <c r="NB28" s="17"/>
      <c r="NC28" s="17">
        <v>103.8</v>
      </c>
      <c r="ND28" s="17"/>
      <c r="NE28" s="17"/>
      <c r="NF28" s="17"/>
      <c r="NG28" s="17">
        <v>0</v>
      </c>
      <c r="NH28" s="17"/>
      <c r="NI28" s="17"/>
      <c r="NJ28" s="17"/>
      <c r="NK28" s="17">
        <v>0</v>
      </c>
      <c r="NL28" s="17"/>
      <c r="NM28" s="17"/>
      <c r="NN28" s="17"/>
      <c r="NO28" s="17">
        <v>0</v>
      </c>
      <c r="NP28" s="17"/>
      <c r="NQ28" s="17"/>
      <c r="NR28" s="17"/>
      <c r="NS28" s="17">
        <v>0</v>
      </c>
      <c r="NT28" s="17"/>
      <c r="NU28" s="17"/>
      <c r="NV28" s="17"/>
      <c r="NW28" s="17">
        <v>0</v>
      </c>
      <c r="NX28" s="17"/>
      <c r="NY28" s="17"/>
      <c r="NZ28" s="17"/>
      <c r="OA28" s="17">
        <v>0</v>
      </c>
      <c r="OB28" s="17"/>
      <c r="OC28" s="17"/>
      <c r="OD28" s="17"/>
      <c r="OE28" s="17">
        <v>0</v>
      </c>
      <c r="OF28" s="17">
        <v>74.900000000000006</v>
      </c>
      <c r="OG28" s="17">
        <v>83.51</v>
      </c>
      <c r="OH28" s="17">
        <v>83.51</v>
      </c>
      <c r="OI28" s="17">
        <v>-8.61</v>
      </c>
      <c r="OJ28" s="17">
        <v>73.8</v>
      </c>
      <c r="OK28" s="17">
        <v>63.95</v>
      </c>
      <c r="OL28" s="17">
        <v>63.953000000000003</v>
      </c>
      <c r="OM28" s="17">
        <v>9.8469999999999995</v>
      </c>
      <c r="ON28" s="17">
        <v>10.3</v>
      </c>
      <c r="OO28" s="17">
        <v>11.37</v>
      </c>
      <c r="OP28" s="17">
        <v>11.368</v>
      </c>
      <c r="OQ28" s="17">
        <v>-1.0680000000000001</v>
      </c>
      <c r="OR28" s="17">
        <v>0.4</v>
      </c>
      <c r="OS28" s="17">
        <v>0.3</v>
      </c>
      <c r="OT28" s="17">
        <v>0.3</v>
      </c>
      <c r="OU28" s="17">
        <v>0.1</v>
      </c>
      <c r="OV28" s="17">
        <v>20</v>
      </c>
      <c r="OW28" s="17">
        <v>20</v>
      </c>
      <c r="OX28" s="17">
        <v>17.560980000000001</v>
      </c>
      <c r="OY28" s="17">
        <v>2.4390200000000002</v>
      </c>
      <c r="OZ28" s="17">
        <v>10</v>
      </c>
      <c r="PA28" s="17">
        <v>9.98</v>
      </c>
      <c r="PB28" s="17">
        <v>9.9830000000000005</v>
      </c>
      <c r="PC28" s="17">
        <v>1.7000000000000001E-2</v>
      </c>
      <c r="PD28" s="17">
        <v>5.3</v>
      </c>
      <c r="PE28" s="17">
        <v>5.67</v>
      </c>
      <c r="PF28" s="17">
        <v>5.67</v>
      </c>
      <c r="PG28" s="17">
        <v>-0.37</v>
      </c>
      <c r="PH28" s="17">
        <v>1.2</v>
      </c>
      <c r="PI28" s="17">
        <v>1.23</v>
      </c>
      <c r="PJ28" s="17">
        <v>1.23</v>
      </c>
      <c r="PK28" s="17">
        <v>-0.03</v>
      </c>
      <c r="PL28" s="17">
        <v>3.2</v>
      </c>
      <c r="PM28" s="17">
        <v>3.4</v>
      </c>
      <c r="PN28" s="17">
        <v>3.4</v>
      </c>
      <c r="PO28" s="17">
        <v>-0.2</v>
      </c>
      <c r="PP28" s="17">
        <v>5</v>
      </c>
      <c r="PQ28" s="17">
        <v>5</v>
      </c>
      <c r="PR28" s="17">
        <v>5</v>
      </c>
      <c r="PS28" s="17">
        <v>0</v>
      </c>
      <c r="PT28" s="17">
        <v>20.399999999999999</v>
      </c>
      <c r="PU28" s="17">
        <v>19.510000000000002</v>
      </c>
      <c r="PV28" s="17">
        <v>19.5122</v>
      </c>
      <c r="PW28" s="17">
        <v>0.88780000000000003</v>
      </c>
      <c r="PX28" s="17">
        <v>20</v>
      </c>
      <c r="PY28" s="17">
        <v>19.510000000000002</v>
      </c>
      <c r="PZ28" s="17">
        <v>19.5122</v>
      </c>
      <c r="QA28" s="17">
        <v>0.48780000000000001</v>
      </c>
      <c r="QB28" s="17">
        <v>18.8</v>
      </c>
      <c r="QC28" s="17">
        <v>17.559999999999999</v>
      </c>
      <c r="QD28" s="17">
        <v>17.560980000000001</v>
      </c>
      <c r="QE28" s="17">
        <v>1.23902</v>
      </c>
      <c r="QF28" s="17">
        <v>3.6</v>
      </c>
      <c r="QG28" s="17">
        <v>3.5</v>
      </c>
      <c r="QH28" s="17">
        <v>3.5</v>
      </c>
      <c r="QI28" s="17">
        <v>0.1</v>
      </c>
      <c r="QJ28" s="17">
        <v>0</v>
      </c>
      <c r="QK28" s="17">
        <v>0</v>
      </c>
      <c r="QL28" s="17">
        <v>0</v>
      </c>
      <c r="QM28" s="17">
        <v>0</v>
      </c>
      <c r="QN28" s="17">
        <v>13.5</v>
      </c>
      <c r="QO28" s="17">
        <v>13.72</v>
      </c>
      <c r="QP28" s="17">
        <v>13.722</v>
      </c>
      <c r="QQ28" s="17">
        <v>-0.222</v>
      </c>
      <c r="QR28" s="17">
        <v>16.100000000000001</v>
      </c>
      <c r="QS28" s="17">
        <v>16.899999999999999</v>
      </c>
      <c r="QT28" s="17">
        <v>16.902000000000001</v>
      </c>
      <c r="QU28" s="17">
        <v>-0.80200000000000005</v>
      </c>
      <c r="QV28" s="17">
        <v>23.9</v>
      </c>
      <c r="QW28" s="17">
        <v>20.399999999999999</v>
      </c>
      <c r="QX28" s="17">
        <v>20.399000000000001</v>
      </c>
      <c r="QY28" s="17">
        <v>3.5009999999999999</v>
      </c>
      <c r="QZ28" s="17">
        <v>77.900000000000006</v>
      </c>
      <c r="RA28" s="17">
        <v>60.22</v>
      </c>
      <c r="RB28" s="17">
        <v>60.222000000000001</v>
      </c>
      <c r="RC28" s="17">
        <v>17.678000000000001</v>
      </c>
      <c r="RD28" s="17"/>
      <c r="RE28" s="17"/>
      <c r="RF28" s="17"/>
      <c r="RG28" s="17">
        <v>0</v>
      </c>
      <c r="RH28" s="17"/>
      <c r="RI28" s="17"/>
      <c r="RJ28" s="17"/>
      <c r="RK28" s="17">
        <v>0</v>
      </c>
      <c r="RL28" s="17">
        <v>2.2000000000000002</v>
      </c>
      <c r="RM28" s="17">
        <v>2.4</v>
      </c>
      <c r="RN28" s="17">
        <v>2.4</v>
      </c>
      <c r="RO28" s="17">
        <v>-0.2</v>
      </c>
      <c r="RP28" s="17"/>
      <c r="RQ28" s="17"/>
      <c r="RR28" s="17"/>
      <c r="RS28" s="17">
        <v>0</v>
      </c>
      <c r="RT28" s="17">
        <v>17.100000000000001</v>
      </c>
      <c r="RU28" s="17">
        <v>16.03</v>
      </c>
      <c r="RV28" s="17">
        <v>16.033999999999999</v>
      </c>
      <c r="RW28" s="17">
        <v>1.0660000000000001</v>
      </c>
      <c r="RX28" s="17">
        <v>2.4</v>
      </c>
      <c r="RY28" s="17">
        <v>2.4</v>
      </c>
      <c r="RZ28" s="17">
        <v>2.4</v>
      </c>
      <c r="SA28" s="17">
        <v>0</v>
      </c>
      <c r="SB28" s="17">
        <v>18.600000000000001</v>
      </c>
      <c r="SC28" s="17">
        <v>19.809999999999999</v>
      </c>
      <c r="SD28" s="17">
        <v>19.869240000000001</v>
      </c>
      <c r="SE28" s="17">
        <v>-1.2692399999999999</v>
      </c>
      <c r="SF28" s="17">
        <v>3.1</v>
      </c>
      <c r="SG28" s="17">
        <v>2</v>
      </c>
      <c r="SH28" s="17">
        <v>2</v>
      </c>
      <c r="SI28" s="17">
        <v>1.1000000000000001</v>
      </c>
      <c r="SJ28" s="17"/>
      <c r="SK28" s="17">
        <v>0.7</v>
      </c>
      <c r="SL28" s="17">
        <v>0.7</v>
      </c>
      <c r="SM28" s="17">
        <v>-0.7</v>
      </c>
      <c r="SN28" s="17">
        <v>19.8</v>
      </c>
      <c r="SO28" s="17">
        <v>19.12</v>
      </c>
      <c r="SP28" s="17">
        <v>19.121949999999998</v>
      </c>
      <c r="SQ28" s="17">
        <v>0.67805000000000004</v>
      </c>
      <c r="SR28" s="17">
        <v>9.8000000000000007</v>
      </c>
      <c r="SS28" s="17">
        <v>9.5</v>
      </c>
      <c r="ST28" s="17">
        <v>9.5</v>
      </c>
      <c r="SU28" s="17">
        <v>0.3</v>
      </c>
      <c r="SV28" s="17">
        <v>17.399999999999999</v>
      </c>
      <c r="SW28" s="17">
        <v>16.59</v>
      </c>
      <c r="SX28" s="17">
        <v>16.585370000000001</v>
      </c>
      <c r="SY28" s="17">
        <v>0.81462999999999997</v>
      </c>
      <c r="SZ28" s="17">
        <v>20.3</v>
      </c>
      <c r="TA28" s="17">
        <v>19.510000000000002</v>
      </c>
      <c r="TB28" s="17">
        <v>19.5122</v>
      </c>
      <c r="TC28" s="17">
        <v>0.78779999999999994</v>
      </c>
      <c r="TD28" s="17">
        <v>20</v>
      </c>
      <c r="TE28" s="17">
        <v>19.32</v>
      </c>
      <c r="TF28" s="17">
        <v>19.317070000000001</v>
      </c>
      <c r="TG28" s="17">
        <v>0.68293000000000004</v>
      </c>
      <c r="TH28" s="17">
        <v>13.7</v>
      </c>
      <c r="TI28" s="17">
        <v>11.71</v>
      </c>
      <c r="TJ28" s="17">
        <v>11.714</v>
      </c>
      <c r="TK28" s="17">
        <v>1.986</v>
      </c>
      <c r="TL28" s="17">
        <v>30.9</v>
      </c>
      <c r="TM28" s="17">
        <v>20.56</v>
      </c>
      <c r="TN28" s="17">
        <v>20.558</v>
      </c>
      <c r="TO28" s="17">
        <v>10.342000000000001</v>
      </c>
      <c r="TP28" s="17">
        <v>31.9</v>
      </c>
      <c r="TQ28" s="17">
        <v>32.85</v>
      </c>
      <c r="TR28" s="17">
        <v>32.844999999999999</v>
      </c>
      <c r="TS28" s="17">
        <v>-0.94499999999999995</v>
      </c>
      <c r="TT28" s="17">
        <v>87.5</v>
      </c>
      <c r="TU28" s="17">
        <v>48.25</v>
      </c>
      <c r="TV28" s="17">
        <v>48.25</v>
      </c>
      <c r="TW28" s="17">
        <v>39.25</v>
      </c>
      <c r="TX28" s="17">
        <v>83.2</v>
      </c>
      <c r="TY28" s="17">
        <v>62.07</v>
      </c>
      <c r="TZ28" s="17">
        <v>62.069000000000003</v>
      </c>
      <c r="UA28" s="17">
        <v>21.131</v>
      </c>
      <c r="UB28" s="17">
        <v>16</v>
      </c>
      <c r="UC28" s="17">
        <v>4.6399999999999997</v>
      </c>
      <c r="UD28" s="17">
        <v>4.6379999999999999</v>
      </c>
      <c r="UE28" s="17">
        <v>11.362</v>
      </c>
      <c r="UF28" s="17">
        <v>11.4</v>
      </c>
      <c r="UG28" s="17">
        <v>4.45</v>
      </c>
      <c r="UH28" s="17">
        <v>4.4459999999999997</v>
      </c>
      <c r="UI28" s="17">
        <v>6.9539999999999997</v>
      </c>
      <c r="UJ28" s="17">
        <v>20.9</v>
      </c>
      <c r="UK28" s="17">
        <v>19.510000000000002</v>
      </c>
      <c r="UL28" s="17">
        <v>19.5122</v>
      </c>
      <c r="UM28" s="17">
        <v>1.3877999999999999</v>
      </c>
      <c r="UN28" s="17">
        <v>6.8</v>
      </c>
      <c r="UO28" s="17">
        <v>8</v>
      </c>
      <c r="UP28" s="17">
        <v>8</v>
      </c>
      <c r="UQ28" s="17">
        <v>-1.2</v>
      </c>
      <c r="UR28" s="17">
        <v>8.6999999999999993</v>
      </c>
      <c r="US28" s="17">
        <v>7.9</v>
      </c>
      <c r="UT28" s="17">
        <v>7.9</v>
      </c>
      <c r="UU28" s="17">
        <v>0.8</v>
      </c>
      <c r="UV28" s="17">
        <v>20.399999999999999</v>
      </c>
      <c r="UW28" s="17">
        <v>19.510000000000002</v>
      </c>
      <c r="UX28" s="17">
        <v>19.5122</v>
      </c>
      <c r="UY28" s="17">
        <v>0.88780000000000003</v>
      </c>
      <c r="UZ28" s="17">
        <v>20.399999999999999</v>
      </c>
      <c r="VA28" s="17">
        <v>19.510000000000002</v>
      </c>
      <c r="VB28" s="17">
        <v>19.5122</v>
      </c>
      <c r="VC28" s="17">
        <v>0.88780000000000003</v>
      </c>
      <c r="VD28" s="17">
        <v>20.2</v>
      </c>
      <c r="VE28" s="17">
        <v>19.510000000000002</v>
      </c>
      <c r="VF28" s="17">
        <v>19.5122</v>
      </c>
      <c r="VG28" s="17">
        <v>0.68779999999999997</v>
      </c>
      <c r="VH28" s="17">
        <v>8</v>
      </c>
      <c r="VI28" s="17">
        <v>8.4600000000000009</v>
      </c>
      <c r="VJ28" s="17">
        <v>8.4619999999999997</v>
      </c>
      <c r="VK28" s="17">
        <v>-0.46200000000000002</v>
      </c>
      <c r="VL28" s="17">
        <v>208.5</v>
      </c>
      <c r="VM28" s="17">
        <v>211.71</v>
      </c>
      <c r="VN28" s="17">
        <v>211.71</v>
      </c>
      <c r="VO28" s="17">
        <v>-3.21</v>
      </c>
      <c r="VP28" s="17">
        <v>14.6</v>
      </c>
      <c r="VQ28" s="17">
        <v>15.37</v>
      </c>
      <c r="VR28" s="17">
        <v>15.372</v>
      </c>
      <c r="VS28" s="17">
        <v>-0.77200000000000002</v>
      </c>
      <c r="VT28" s="17">
        <v>124.4</v>
      </c>
      <c r="VU28" s="17">
        <v>131.02000000000001</v>
      </c>
      <c r="VV28" s="17">
        <v>131.01900000000001</v>
      </c>
      <c r="VW28" s="17">
        <v>-6.6189999999999998</v>
      </c>
      <c r="VX28" s="17">
        <v>0.4</v>
      </c>
      <c r="VY28" s="17">
        <v>0.6</v>
      </c>
      <c r="VZ28" s="17">
        <v>0.6</v>
      </c>
      <c r="WA28" s="17">
        <v>-0.2</v>
      </c>
      <c r="WB28" s="17">
        <v>96.2</v>
      </c>
      <c r="WC28" s="17">
        <v>35.5</v>
      </c>
      <c r="WD28" s="17">
        <v>34.488999999999997</v>
      </c>
      <c r="WE28" s="17">
        <v>61.710999999999999</v>
      </c>
      <c r="WF28" s="17">
        <v>108.7</v>
      </c>
      <c r="WG28" s="17">
        <v>27.2</v>
      </c>
      <c r="WH28" s="17">
        <v>28.323</v>
      </c>
      <c r="WI28" s="17">
        <v>80.376999999999995</v>
      </c>
      <c r="WJ28" s="17">
        <v>93</v>
      </c>
      <c r="WK28" s="17">
        <v>95.9</v>
      </c>
      <c r="WL28" s="17">
        <v>95.899000000000001</v>
      </c>
      <c r="WM28" s="17">
        <v>-2.899</v>
      </c>
      <c r="WN28" s="17">
        <v>14.1</v>
      </c>
      <c r="WO28" s="17">
        <v>14.82</v>
      </c>
      <c r="WP28" s="17">
        <v>14.818</v>
      </c>
      <c r="WQ28" s="17">
        <v>-0.71799999999999997</v>
      </c>
      <c r="WR28" s="17">
        <v>9.4</v>
      </c>
      <c r="WS28" s="17">
        <v>9.4</v>
      </c>
      <c r="WT28" s="17">
        <v>9.4</v>
      </c>
      <c r="WU28" s="17">
        <v>0</v>
      </c>
      <c r="WV28" s="17">
        <v>20</v>
      </c>
      <c r="WW28" s="17">
        <v>19.32</v>
      </c>
      <c r="WX28" s="17">
        <v>19.317070000000001</v>
      </c>
      <c r="WY28" s="17">
        <v>0.68293000000000004</v>
      </c>
      <c r="WZ28" s="17">
        <v>4.8</v>
      </c>
      <c r="XA28" s="17">
        <v>0</v>
      </c>
      <c r="XB28" s="17"/>
      <c r="XC28" s="17">
        <v>4.8</v>
      </c>
      <c r="XD28" s="17">
        <v>37.299999999999997</v>
      </c>
      <c r="XE28" s="17">
        <v>38</v>
      </c>
      <c r="XF28" s="17">
        <v>40</v>
      </c>
      <c r="XG28" s="17">
        <v>-2.7</v>
      </c>
      <c r="XH28" s="17"/>
      <c r="XI28" s="17"/>
      <c r="XJ28" s="17">
        <v>15</v>
      </c>
      <c r="XK28" s="17">
        <v>-15</v>
      </c>
      <c r="XL28" s="17">
        <v>29.4</v>
      </c>
      <c r="XM28" s="17">
        <v>28.32</v>
      </c>
      <c r="XN28" s="17">
        <v>29.184000000000001</v>
      </c>
      <c r="XO28" s="17">
        <v>0.216</v>
      </c>
      <c r="XP28" s="17">
        <v>3.4</v>
      </c>
      <c r="XQ28" s="17">
        <v>3.68</v>
      </c>
      <c r="XR28" s="17">
        <v>2.8159999999999998</v>
      </c>
      <c r="XS28" s="17">
        <v>0.58399999999999996</v>
      </c>
      <c r="XT28" s="17"/>
      <c r="XU28" s="17"/>
      <c r="XV28" s="17"/>
      <c r="XW28" s="17">
        <v>0</v>
      </c>
      <c r="XX28" s="17"/>
      <c r="XY28" s="17"/>
      <c r="XZ28" s="17"/>
      <c r="YA28" s="17">
        <v>0</v>
      </c>
      <c r="YB28" s="17"/>
      <c r="YC28" s="17"/>
      <c r="YD28" s="17"/>
      <c r="YE28" s="17">
        <v>0</v>
      </c>
    </row>
    <row r="29" spans="1:655" ht="24" customHeight="1" x14ac:dyDescent="0.35">
      <c r="A29" s="1"/>
      <c r="B29" s="16" t="s">
        <v>58</v>
      </c>
      <c r="C29" s="16" t="s">
        <v>804</v>
      </c>
      <c r="D29" s="17"/>
      <c r="E29" s="17"/>
      <c r="F29" s="17"/>
      <c r="G29" s="17">
        <v>0</v>
      </c>
      <c r="H29" s="17"/>
      <c r="I29" s="17"/>
      <c r="J29" s="17"/>
      <c r="K29" s="17">
        <v>0</v>
      </c>
      <c r="L29" s="17">
        <v>99.97</v>
      </c>
      <c r="M29" s="17">
        <v>105</v>
      </c>
      <c r="N29" s="17">
        <v>105</v>
      </c>
      <c r="O29" s="17">
        <v>-5.03</v>
      </c>
      <c r="P29" s="17">
        <v>594.70000000000005</v>
      </c>
      <c r="Q29" s="17">
        <v>597.07000000000005</v>
      </c>
      <c r="R29" s="17">
        <v>597.06966999999997</v>
      </c>
      <c r="S29" s="17">
        <v>-2.3696700000000002</v>
      </c>
      <c r="T29" s="17">
        <v>199.4</v>
      </c>
      <c r="U29" s="17">
        <v>195.18</v>
      </c>
      <c r="V29" s="17">
        <v>195.18487999999999</v>
      </c>
      <c r="W29" s="17">
        <v>4.2151199999999998</v>
      </c>
      <c r="X29" s="17"/>
      <c r="Y29" s="17"/>
      <c r="Z29" s="17"/>
      <c r="AA29" s="17">
        <v>0</v>
      </c>
      <c r="AB29" s="17"/>
      <c r="AC29" s="17"/>
      <c r="AD29" s="17"/>
      <c r="AE29" s="17">
        <v>0</v>
      </c>
      <c r="AF29" s="17">
        <v>87.7</v>
      </c>
      <c r="AG29" s="17">
        <v>92.22</v>
      </c>
      <c r="AH29" s="17">
        <v>92.226339999999993</v>
      </c>
      <c r="AI29" s="17">
        <v>-4.5263400000000003</v>
      </c>
      <c r="AJ29" s="17">
        <v>162.80000000000001</v>
      </c>
      <c r="AK29" s="17">
        <v>172.29</v>
      </c>
      <c r="AL29" s="17">
        <v>172.29338999999999</v>
      </c>
      <c r="AM29" s="17">
        <v>-9.4933899999999998</v>
      </c>
      <c r="AN29" s="17"/>
      <c r="AO29" s="17"/>
      <c r="AP29" s="17"/>
      <c r="AQ29" s="17">
        <v>0</v>
      </c>
      <c r="AR29" s="17"/>
      <c r="AS29" s="17"/>
      <c r="AT29" s="17"/>
      <c r="AU29" s="17">
        <v>0</v>
      </c>
      <c r="AV29" s="17">
        <v>110</v>
      </c>
      <c r="AW29" s="17">
        <v>154.21556000000001</v>
      </c>
      <c r="AX29" s="17">
        <v>144.88887</v>
      </c>
      <c r="AY29" s="17">
        <v>-34.888869999999997</v>
      </c>
      <c r="AZ29" s="17">
        <v>110.3</v>
      </c>
      <c r="BA29" s="17">
        <v>154.21556000000001</v>
      </c>
      <c r="BB29" s="17">
        <v>144.88887</v>
      </c>
      <c r="BC29" s="17">
        <v>-34.58887</v>
      </c>
      <c r="BD29" s="17">
        <v>110.5</v>
      </c>
      <c r="BE29" s="17">
        <v>154.21556000000001</v>
      </c>
      <c r="BF29" s="17">
        <v>144.88887</v>
      </c>
      <c r="BG29" s="17">
        <v>-34.388869999999997</v>
      </c>
      <c r="BH29" s="17">
        <v>222.4</v>
      </c>
      <c r="BI29" s="17">
        <v>231.32333</v>
      </c>
      <c r="BJ29" s="17">
        <v>217.33331000000001</v>
      </c>
      <c r="BK29" s="17">
        <v>5.0666900000000004</v>
      </c>
      <c r="BL29" s="17">
        <v>202.6</v>
      </c>
      <c r="BM29" s="17">
        <v>195.12</v>
      </c>
      <c r="BN29" s="17">
        <v>195.12200999999999</v>
      </c>
      <c r="BO29" s="17">
        <v>7.4779900000000001</v>
      </c>
      <c r="BP29" s="17">
        <v>108.5</v>
      </c>
      <c r="BQ29" s="17">
        <v>97.56</v>
      </c>
      <c r="BR29" s="17">
        <v>97.561000000000007</v>
      </c>
      <c r="BS29" s="17">
        <v>10.939</v>
      </c>
      <c r="BT29" s="17">
        <v>549.1</v>
      </c>
      <c r="BU29" s="17">
        <v>568.29999999999995</v>
      </c>
      <c r="BV29" s="17">
        <v>568.29854</v>
      </c>
      <c r="BW29" s="17">
        <v>-19.198540000000001</v>
      </c>
      <c r="BX29" s="17">
        <v>10.1</v>
      </c>
      <c r="BY29" s="17">
        <v>10.56</v>
      </c>
      <c r="BZ29" s="17">
        <v>10.561999999999999</v>
      </c>
      <c r="CA29" s="17">
        <v>-0.46200000000000002</v>
      </c>
      <c r="CB29" s="17"/>
      <c r="CC29" s="17"/>
      <c r="CD29" s="17"/>
      <c r="CE29" s="17">
        <v>0</v>
      </c>
      <c r="CF29" s="17"/>
      <c r="CG29" s="17"/>
      <c r="CH29" s="17"/>
      <c r="CI29" s="17">
        <v>0</v>
      </c>
      <c r="CJ29" s="17"/>
      <c r="CK29" s="17"/>
      <c r="CL29" s="17"/>
      <c r="CM29" s="17">
        <v>0</v>
      </c>
      <c r="CN29" s="17"/>
      <c r="CO29" s="17"/>
      <c r="CP29" s="17"/>
      <c r="CQ29" s="17">
        <v>0</v>
      </c>
      <c r="CR29" s="17">
        <v>163.5</v>
      </c>
      <c r="CS29" s="17">
        <v>164.71</v>
      </c>
      <c r="CT29" s="17">
        <v>164.70732000000001</v>
      </c>
      <c r="CU29" s="17">
        <v>-1.2073199999999999</v>
      </c>
      <c r="CV29" s="17">
        <v>6.8</v>
      </c>
      <c r="CW29" s="17">
        <v>7.12</v>
      </c>
      <c r="CX29" s="17">
        <v>5.1346499999999997</v>
      </c>
      <c r="CY29" s="17">
        <v>1.6653500000000001</v>
      </c>
      <c r="CZ29" s="17">
        <v>3</v>
      </c>
      <c r="DA29" s="17">
        <v>3.91</v>
      </c>
      <c r="DB29" s="17">
        <v>2.8184800000000001</v>
      </c>
      <c r="DC29" s="17">
        <v>0.18151999999999999</v>
      </c>
      <c r="DD29" s="17">
        <v>0</v>
      </c>
      <c r="DE29" s="17">
        <v>22.5</v>
      </c>
      <c r="DF29" s="17"/>
      <c r="DG29" s="17">
        <v>0</v>
      </c>
      <c r="DH29" s="17">
        <v>6.7</v>
      </c>
      <c r="DI29" s="17">
        <v>6.88</v>
      </c>
      <c r="DJ29" s="17">
        <v>6.8787000000000003</v>
      </c>
      <c r="DK29" s="17">
        <v>-0.1787</v>
      </c>
      <c r="DL29" s="17">
        <v>10.1</v>
      </c>
      <c r="DM29" s="17">
        <v>5.01</v>
      </c>
      <c r="DN29" s="17">
        <v>5.00739</v>
      </c>
      <c r="DO29" s="17">
        <v>5.0926099999999996</v>
      </c>
      <c r="DP29" s="17">
        <v>79</v>
      </c>
      <c r="DQ29" s="17">
        <v>143</v>
      </c>
      <c r="DR29" s="17">
        <v>114.94718</v>
      </c>
      <c r="DS29" s="17">
        <v>-35.947180000000003</v>
      </c>
      <c r="DT29" s="17">
        <v>5.6</v>
      </c>
      <c r="DU29" s="17">
        <v>8.91</v>
      </c>
      <c r="DV29" s="17">
        <v>8.9130000000000003</v>
      </c>
      <c r="DW29" s="17">
        <v>-3.3130000000000002</v>
      </c>
      <c r="DX29" s="17"/>
      <c r="DY29" s="17"/>
      <c r="DZ29" s="17"/>
      <c r="EA29" s="17">
        <v>0</v>
      </c>
      <c r="EB29" s="17"/>
      <c r="EC29" s="17"/>
      <c r="ED29" s="17"/>
      <c r="EE29" s="17">
        <v>0</v>
      </c>
      <c r="EF29" s="17"/>
      <c r="EG29" s="17"/>
      <c r="EH29" s="17"/>
      <c r="EI29" s="17">
        <v>0</v>
      </c>
      <c r="EJ29" s="17">
        <v>109.4</v>
      </c>
      <c r="EK29" s="17">
        <v>112.91</v>
      </c>
      <c r="EL29" s="17">
        <v>112.90537</v>
      </c>
      <c r="EM29" s="17">
        <v>-3.5053700000000001</v>
      </c>
      <c r="EN29" s="17">
        <v>222.3</v>
      </c>
      <c r="EO29" s="17">
        <v>221.56</v>
      </c>
      <c r="EP29" s="17">
        <v>221.55625000000001</v>
      </c>
      <c r="EQ29" s="17">
        <v>0.74375000000000002</v>
      </c>
      <c r="ER29" s="17"/>
      <c r="ES29" s="17"/>
      <c r="ET29" s="17"/>
      <c r="EU29" s="17">
        <v>0</v>
      </c>
      <c r="EV29" s="17"/>
      <c r="EW29" s="17"/>
      <c r="EX29" s="17"/>
      <c r="EY29" s="17">
        <v>0</v>
      </c>
      <c r="EZ29" s="17"/>
      <c r="FA29" s="17"/>
      <c r="FB29" s="17"/>
      <c r="FC29" s="17">
        <v>0</v>
      </c>
      <c r="FD29" s="17">
        <v>6.4</v>
      </c>
      <c r="FE29" s="17">
        <v>6.39</v>
      </c>
      <c r="FF29" s="17">
        <v>6.39</v>
      </c>
      <c r="FG29" s="17">
        <v>0.01</v>
      </c>
      <c r="FH29" s="17">
        <v>458.4</v>
      </c>
      <c r="FI29" s="17">
        <v>458.88</v>
      </c>
      <c r="FJ29" s="17">
        <v>458.87804999999997</v>
      </c>
      <c r="FK29" s="17">
        <v>-0.47804999999999997</v>
      </c>
      <c r="FL29" s="17">
        <v>77.099999999999994</v>
      </c>
      <c r="FM29" s="17">
        <v>79.38</v>
      </c>
      <c r="FN29" s="17">
        <v>79.38167</v>
      </c>
      <c r="FO29" s="17">
        <v>-2.2816700000000001</v>
      </c>
      <c r="FP29" s="17">
        <v>120.7</v>
      </c>
      <c r="FQ29" s="17">
        <v>148.63</v>
      </c>
      <c r="FR29" s="17">
        <v>148.62634</v>
      </c>
      <c r="FS29" s="17">
        <v>-27.92634</v>
      </c>
      <c r="FT29" s="17">
        <v>42.3</v>
      </c>
      <c r="FU29" s="17">
        <v>41.5</v>
      </c>
      <c r="FV29" s="17">
        <v>41.498959999999997</v>
      </c>
      <c r="FW29" s="17">
        <v>0.80103999999999997</v>
      </c>
      <c r="FX29" s="17">
        <v>18.7</v>
      </c>
      <c r="FY29" s="17">
        <v>19.29</v>
      </c>
      <c r="FZ29" s="17">
        <v>19.28585</v>
      </c>
      <c r="GA29" s="17">
        <v>-0.58584999999999998</v>
      </c>
      <c r="GB29" s="17">
        <v>19.700900000000001</v>
      </c>
      <c r="GC29" s="17">
        <v>19.41</v>
      </c>
      <c r="GD29" s="17">
        <v>19.414629999999999</v>
      </c>
      <c r="GE29" s="17">
        <v>0.28627000000000002</v>
      </c>
      <c r="GF29" s="17">
        <v>90.6</v>
      </c>
      <c r="GG29" s="17">
        <v>87.66</v>
      </c>
      <c r="GH29" s="17">
        <v>87.657560000000004</v>
      </c>
      <c r="GI29" s="17">
        <v>2.9424399999999999</v>
      </c>
      <c r="GJ29" s="17">
        <v>166.3</v>
      </c>
      <c r="GK29" s="17">
        <v>30</v>
      </c>
      <c r="GL29" s="17">
        <v>181.66672</v>
      </c>
      <c r="GM29" s="17">
        <v>-15.366720000000001</v>
      </c>
      <c r="GN29" s="17">
        <v>31.3</v>
      </c>
      <c r="GO29" s="17">
        <v>30</v>
      </c>
      <c r="GP29" s="17">
        <v>181.66672</v>
      </c>
      <c r="GQ29" s="17">
        <v>-150.36671999999999</v>
      </c>
      <c r="GR29" s="17">
        <v>0</v>
      </c>
      <c r="GS29" s="17">
        <v>0</v>
      </c>
      <c r="GT29" s="17">
        <v>181.66672</v>
      </c>
      <c r="GU29" s="17">
        <v>-181.66672</v>
      </c>
      <c r="GV29" s="17">
        <v>106.4</v>
      </c>
      <c r="GW29" s="17">
        <v>110.91</v>
      </c>
      <c r="GX29" s="17">
        <v>110.91316999999999</v>
      </c>
      <c r="GY29" s="17">
        <v>-4.5131699999999997</v>
      </c>
      <c r="GZ29" s="17">
        <v>8.3000000000000007</v>
      </c>
      <c r="HA29" s="17">
        <v>8.16</v>
      </c>
      <c r="HB29" s="17">
        <v>9.09</v>
      </c>
      <c r="HC29" s="17">
        <v>-0.79</v>
      </c>
      <c r="HD29" s="17">
        <v>6.3</v>
      </c>
      <c r="HE29" s="17">
        <v>7.08</v>
      </c>
      <c r="HF29" s="17">
        <v>9.9490999999999996</v>
      </c>
      <c r="HG29" s="17">
        <v>-3.6490999999999998</v>
      </c>
      <c r="HH29" s="17">
        <v>43.7</v>
      </c>
      <c r="HI29" s="17">
        <v>47.27</v>
      </c>
      <c r="HJ29" s="17">
        <v>47.26634</v>
      </c>
      <c r="HK29" s="17">
        <v>-3.5663399999999998</v>
      </c>
      <c r="HL29" s="17">
        <v>11.7</v>
      </c>
      <c r="HM29" s="17">
        <v>19.510000000000002</v>
      </c>
      <c r="HN29" s="17">
        <v>19.5122</v>
      </c>
      <c r="HO29" s="17">
        <v>-7.8121999999999998</v>
      </c>
      <c r="HP29" s="17">
        <v>3.8</v>
      </c>
      <c r="HQ29" s="17">
        <v>3.89</v>
      </c>
      <c r="HR29" s="17">
        <v>3.8872599999999999</v>
      </c>
      <c r="HS29" s="17">
        <v>-8.7260000000000004E-2</v>
      </c>
      <c r="HT29" s="17">
        <v>36.9</v>
      </c>
      <c r="HU29" s="17">
        <v>34.42</v>
      </c>
      <c r="HV29" s="17">
        <v>34.419510000000002</v>
      </c>
      <c r="HW29" s="17">
        <v>2.4804900000000001</v>
      </c>
      <c r="HX29" s="17">
        <v>170.9</v>
      </c>
      <c r="HY29" s="17">
        <v>171.54</v>
      </c>
      <c r="HZ29" s="17">
        <v>171.54185000000001</v>
      </c>
      <c r="IA29" s="17">
        <v>-0.64185000000000003</v>
      </c>
      <c r="IB29" s="17">
        <v>61.1</v>
      </c>
      <c r="IC29" s="17">
        <v>84.25</v>
      </c>
      <c r="ID29" s="17">
        <v>85.482579999999999</v>
      </c>
      <c r="IE29" s="17">
        <v>-24.382580000000001</v>
      </c>
      <c r="IF29" s="17"/>
      <c r="IG29" s="17"/>
      <c r="IH29" s="17"/>
      <c r="II29" s="17">
        <v>0</v>
      </c>
      <c r="IJ29" s="17"/>
      <c r="IK29" s="17"/>
      <c r="IL29" s="17"/>
      <c r="IM29" s="17">
        <v>0</v>
      </c>
      <c r="IN29" s="17">
        <v>46.3</v>
      </c>
      <c r="IO29" s="17">
        <v>48.42</v>
      </c>
      <c r="IP29" s="17">
        <v>48.41648</v>
      </c>
      <c r="IQ29" s="17">
        <v>-2.1164800000000001</v>
      </c>
      <c r="IR29" s="17"/>
      <c r="IS29" s="17"/>
      <c r="IT29" s="17"/>
      <c r="IU29" s="17">
        <v>0</v>
      </c>
      <c r="IV29" s="17"/>
      <c r="IW29" s="17"/>
      <c r="IX29" s="17"/>
      <c r="IY29" s="17">
        <v>0</v>
      </c>
      <c r="IZ29" s="17"/>
      <c r="JA29" s="17"/>
      <c r="JB29" s="17"/>
      <c r="JC29" s="17">
        <v>0</v>
      </c>
      <c r="JD29" s="17">
        <v>0</v>
      </c>
      <c r="JE29" s="17">
        <v>0</v>
      </c>
      <c r="JF29" s="17">
        <v>0</v>
      </c>
      <c r="JG29" s="17">
        <v>0</v>
      </c>
      <c r="JH29" s="17">
        <v>0</v>
      </c>
      <c r="JI29" s="17"/>
      <c r="JJ29" s="17"/>
      <c r="JK29" s="17">
        <v>0</v>
      </c>
      <c r="JL29" s="17">
        <v>65.099999999999994</v>
      </c>
      <c r="JM29" s="17">
        <v>0</v>
      </c>
      <c r="JN29" s="17">
        <v>80</v>
      </c>
      <c r="JO29" s="17">
        <v>-14.9</v>
      </c>
      <c r="JP29" s="17">
        <v>134.69999999999999</v>
      </c>
      <c r="JQ29" s="17">
        <v>189.6</v>
      </c>
      <c r="JR29" s="17">
        <v>0</v>
      </c>
      <c r="JS29" s="17">
        <v>134.69999999999999</v>
      </c>
      <c r="JT29" s="17">
        <v>67.8</v>
      </c>
      <c r="JU29" s="17">
        <v>94.8</v>
      </c>
      <c r="JV29" s="17"/>
      <c r="JW29" s="17">
        <v>67.8</v>
      </c>
      <c r="JX29" s="17">
        <v>0</v>
      </c>
      <c r="JY29" s="17">
        <v>74.22</v>
      </c>
      <c r="JZ29" s="17">
        <v>0</v>
      </c>
      <c r="KA29" s="17">
        <v>0</v>
      </c>
      <c r="KB29" s="17"/>
      <c r="KC29" s="17"/>
      <c r="KD29" s="17"/>
      <c r="KE29" s="17">
        <v>0</v>
      </c>
      <c r="KF29" s="17"/>
      <c r="KG29" s="17"/>
      <c r="KH29" s="17"/>
      <c r="KI29" s="17">
        <v>0</v>
      </c>
      <c r="KJ29" s="17"/>
      <c r="KK29" s="17"/>
      <c r="KL29" s="17"/>
      <c r="KM29" s="17">
        <v>0</v>
      </c>
      <c r="KN29" s="17"/>
      <c r="KO29" s="17"/>
      <c r="KP29" s="17"/>
      <c r="KQ29" s="17">
        <v>0</v>
      </c>
      <c r="KR29" s="17"/>
      <c r="KS29" s="17"/>
      <c r="KT29" s="17"/>
      <c r="KU29" s="17">
        <v>0</v>
      </c>
      <c r="KV29" s="17"/>
      <c r="KW29" s="17"/>
      <c r="KX29" s="17"/>
      <c r="KY29" s="17">
        <v>0</v>
      </c>
      <c r="KZ29" s="17"/>
      <c r="LA29" s="17"/>
      <c r="LB29" s="17"/>
      <c r="LC29" s="17">
        <v>0</v>
      </c>
      <c r="LD29" s="17">
        <v>4.5999999999999996</v>
      </c>
      <c r="LE29" s="17">
        <v>3.99</v>
      </c>
      <c r="LF29" s="17">
        <v>3.9931199999999998</v>
      </c>
      <c r="LG29" s="17">
        <v>0.60687999999999998</v>
      </c>
      <c r="LH29" s="17">
        <v>119.8</v>
      </c>
      <c r="LI29" s="17">
        <v>223.97</v>
      </c>
      <c r="LJ29" s="17">
        <v>264.93059</v>
      </c>
      <c r="LK29" s="17">
        <v>-145.13059000000001</v>
      </c>
      <c r="LL29" s="17">
        <v>129.5</v>
      </c>
      <c r="LM29" s="17">
        <v>133.68</v>
      </c>
      <c r="LN29" s="17">
        <v>133.67995999999999</v>
      </c>
      <c r="LO29" s="17">
        <v>-4.1799600000000003</v>
      </c>
      <c r="LP29" s="17">
        <v>65</v>
      </c>
      <c r="LQ29" s="17">
        <v>67.459999999999994</v>
      </c>
      <c r="LR29" s="17">
        <v>67.461460000000002</v>
      </c>
      <c r="LS29" s="17">
        <v>-2.4614600000000002</v>
      </c>
      <c r="LT29" s="17">
        <v>79.599999999999994</v>
      </c>
      <c r="LU29" s="17">
        <v>78.569999999999993</v>
      </c>
      <c r="LV29" s="17">
        <v>78.567999999999998</v>
      </c>
      <c r="LW29" s="17">
        <v>1.032</v>
      </c>
      <c r="LX29" s="17">
        <v>18.399999999999999</v>
      </c>
      <c r="LY29" s="17">
        <v>22</v>
      </c>
      <c r="LZ29" s="17">
        <v>30.097560000000001</v>
      </c>
      <c r="MA29" s="17">
        <v>-11.697559999999999</v>
      </c>
      <c r="MB29" s="17"/>
      <c r="MC29" s="17"/>
      <c r="MD29" s="17"/>
      <c r="ME29" s="17">
        <v>0</v>
      </c>
      <c r="MF29" s="17">
        <v>0</v>
      </c>
      <c r="MG29" s="17">
        <v>0</v>
      </c>
      <c r="MH29" s="17">
        <v>0</v>
      </c>
      <c r="MI29" s="17">
        <v>0</v>
      </c>
      <c r="MJ29" s="17"/>
      <c r="MK29" s="17"/>
      <c r="ML29" s="17"/>
      <c r="MM29" s="17">
        <v>0</v>
      </c>
      <c r="MN29" s="17"/>
      <c r="MO29" s="17"/>
      <c r="MP29" s="17"/>
      <c r="MQ29" s="17">
        <v>0</v>
      </c>
      <c r="MR29" s="17">
        <v>146.6</v>
      </c>
      <c r="MS29" s="17">
        <v>152.34666999999999</v>
      </c>
      <c r="MT29" s="17">
        <v>144.31267</v>
      </c>
      <c r="MU29" s="17">
        <v>2.2873299999999999</v>
      </c>
      <c r="MV29" s="17">
        <v>68.3</v>
      </c>
      <c r="MW29" s="17">
        <v>76.173330000000007</v>
      </c>
      <c r="MX29" s="17">
        <v>72.156329999999997</v>
      </c>
      <c r="MY29" s="17">
        <v>-3.8563299999999998</v>
      </c>
      <c r="MZ29" s="17">
        <v>103.5</v>
      </c>
      <c r="NA29" s="17">
        <v>159.99</v>
      </c>
      <c r="NB29" s="17"/>
      <c r="NC29" s="17">
        <v>103.5</v>
      </c>
      <c r="ND29" s="17"/>
      <c r="NE29" s="17"/>
      <c r="NF29" s="17"/>
      <c r="NG29" s="17">
        <v>0</v>
      </c>
      <c r="NH29" s="17"/>
      <c r="NI29" s="17"/>
      <c r="NJ29" s="17"/>
      <c r="NK29" s="17">
        <v>0</v>
      </c>
      <c r="NL29" s="17"/>
      <c r="NM29" s="17"/>
      <c r="NN29" s="17"/>
      <c r="NO29" s="17">
        <v>0</v>
      </c>
      <c r="NP29" s="17"/>
      <c r="NQ29" s="17"/>
      <c r="NR29" s="17"/>
      <c r="NS29" s="17">
        <v>0</v>
      </c>
      <c r="NT29" s="17"/>
      <c r="NU29" s="17"/>
      <c r="NV29" s="17"/>
      <c r="NW29" s="17">
        <v>0</v>
      </c>
      <c r="NX29" s="17"/>
      <c r="NY29" s="17"/>
      <c r="NZ29" s="17"/>
      <c r="OA29" s="17">
        <v>0</v>
      </c>
      <c r="OB29" s="17"/>
      <c r="OC29" s="17"/>
      <c r="OD29" s="17"/>
      <c r="OE29" s="17">
        <v>0</v>
      </c>
      <c r="OF29" s="17">
        <v>74.900000000000006</v>
      </c>
      <c r="OG29" s="17">
        <v>86.18</v>
      </c>
      <c r="OH29" s="17">
        <v>86.182000000000002</v>
      </c>
      <c r="OI29" s="17">
        <v>-11.282</v>
      </c>
      <c r="OJ29" s="17">
        <v>74.400000000000006</v>
      </c>
      <c r="OK29" s="17">
        <v>63.97</v>
      </c>
      <c r="OL29" s="17">
        <v>63.970999999999997</v>
      </c>
      <c r="OM29" s="17">
        <v>10.429</v>
      </c>
      <c r="ON29" s="17">
        <v>11</v>
      </c>
      <c r="OO29" s="17">
        <v>12.15</v>
      </c>
      <c r="OP29" s="17">
        <v>12.151999999999999</v>
      </c>
      <c r="OQ29" s="17">
        <v>-1.1519999999999999</v>
      </c>
      <c r="OR29" s="17">
        <v>0.2</v>
      </c>
      <c r="OS29" s="17">
        <v>0.3</v>
      </c>
      <c r="OT29" s="17">
        <v>0.3</v>
      </c>
      <c r="OU29" s="17">
        <v>-0.1</v>
      </c>
      <c r="OV29" s="17">
        <v>20</v>
      </c>
      <c r="OW29" s="17">
        <v>20</v>
      </c>
      <c r="OX29" s="17">
        <v>17.560980000000001</v>
      </c>
      <c r="OY29" s="17">
        <v>2.4390200000000002</v>
      </c>
      <c r="OZ29" s="17">
        <v>9.9</v>
      </c>
      <c r="PA29" s="17">
        <v>9.98</v>
      </c>
      <c r="PB29" s="17">
        <v>9.9830000000000005</v>
      </c>
      <c r="PC29" s="17">
        <v>-8.3000000000000004E-2</v>
      </c>
      <c r="PD29" s="17">
        <v>5.4</v>
      </c>
      <c r="PE29" s="17">
        <v>5.67</v>
      </c>
      <c r="PF29" s="17">
        <v>5.67</v>
      </c>
      <c r="PG29" s="17">
        <v>-0.27</v>
      </c>
      <c r="PH29" s="17">
        <v>1.2</v>
      </c>
      <c r="PI29" s="17">
        <v>1.23</v>
      </c>
      <c r="PJ29" s="17">
        <v>1.23</v>
      </c>
      <c r="PK29" s="17">
        <v>-0.03</v>
      </c>
      <c r="PL29" s="17">
        <v>3.2</v>
      </c>
      <c r="PM29" s="17">
        <v>3.4</v>
      </c>
      <c r="PN29" s="17">
        <v>3.4</v>
      </c>
      <c r="PO29" s="17">
        <v>-0.2</v>
      </c>
      <c r="PP29" s="17">
        <v>5</v>
      </c>
      <c r="PQ29" s="17">
        <v>5</v>
      </c>
      <c r="PR29" s="17">
        <v>5</v>
      </c>
      <c r="PS29" s="17">
        <v>0</v>
      </c>
      <c r="PT29" s="17">
        <v>20</v>
      </c>
      <c r="PU29" s="17">
        <v>19.510000000000002</v>
      </c>
      <c r="PV29" s="17">
        <v>19.5122</v>
      </c>
      <c r="PW29" s="17">
        <v>0.48780000000000001</v>
      </c>
      <c r="PX29" s="17">
        <v>20</v>
      </c>
      <c r="PY29" s="17">
        <v>19.510000000000002</v>
      </c>
      <c r="PZ29" s="17">
        <v>19.5122</v>
      </c>
      <c r="QA29" s="17">
        <v>0.48780000000000001</v>
      </c>
      <c r="QB29" s="17">
        <v>18.8</v>
      </c>
      <c r="QC29" s="17">
        <v>17.559999999999999</v>
      </c>
      <c r="QD29" s="17">
        <v>17.560980000000001</v>
      </c>
      <c r="QE29" s="17">
        <v>1.23902</v>
      </c>
      <c r="QF29" s="17">
        <v>3.6</v>
      </c>
      <c r="QG29" s="17">
        <v>3.5</v>
      </c>
      <c r="QH29" s="17">
        <v>3.5</v>
      </c>
      <c r="QI29" s="17">
        <v>0.1</v>
      </c>
      <c r="QJ29" s="17">
        <v>0</v>
      </c>
      <c r="QK29" s="17">
        <v>0</v>
      </c>
      <c r="QL29" s="17">
        <v>0</v>
      </c>
      <c r="QM29" s="17">
        <v>0</v>
      </c>
      <c r="QN29" s="17">
        <v>13.6</v>
      </c>
      <c r="QO29" s="17">
        <v>13.7</v>
      </c>
      <c r="QP29" s="17">
        <v>13.702</v>
      </c>
      <c r="QQ29" s="17">
        <v>-0.10199999999999999</v>
      </c>
      <c r="QR29" s="17">
        <v>16.5</v>
      </c>
      <c r="QS29" s="17">
        <v>16.78</v>
      </c>
      <c r="QT29" s="17">
        <v>16.783000000000001</v>
      </c>
      <c r="QU29" s="17">
        <v>-0.28299999999999997</v>
      </c>
      <c r="QV29" s="17">
        <v>25.4</v>
      </c>
      <c r="QW29" s="17">
        <v>21.2</v>
      </c>
      <c r="QX29" s="17">
        <v>21.196999999999999</v>
      </c>
      <c r="QY29" s="17">
        <v>4.2030000000000003</v>
      </c>
      <c r="QZ29" s="17">
        <v>78.400000000000006</v>
      </c>
      <c r="RA29" s="17">
        <v>64.52</v>
      </c>
      <c r="RB29" s="17">
        <v>64.516999999999996</v>
      </c>
      <c r="RC29" s="17">
        <v>13.882999999999999</v>
      </c>
      <c r="RD29" s="17"/>
      <c r="RE29" s="17"/>
      <c r="RF29" s="17"/>
      <c r="RG29" s="17">
        <v>0</v>
      </c>
      <c r="RH29" s="17"/>
      <c r="RI29" s="17"/>
      <c r="RJ29" s="17"/>
      <c r="RK29" s="17">
        <v>0</v>
      </c>
      <c r="RL29" s="17">
        <v>2.2000000000000002</v>
      </c>
      <c r="RM29" s="17">
        <v>2.4</v>
      </c>
      <c r="RN29" s="17">
        <v>2.4</v>
      </c>
      <c r="RO29" s="17">
        <v>-0.2</v>
      </c>
      <c r="RP29" s="17"/>
      <c r="RQ29" s="17"/>
      <c r="RR29" s="17"/>
      <c r="RS29" s="17">
        <v>0</v>
      </c>
      <c r="RT29" s="17">
        <v>16.899999999999999</v>
      </c>
      <c r="RU29" s="17">
        <v>16.55</v>
      </c>
      <c r="RV29" s="17">
        <v>16.548999999999999</v>
      </c>
      <c r="RW29" s="17">
        <v>0.35099999999999998</v>
      </c>
      <c r="RX29" s="17">
        <v>2.4</v>
      </c>
      <c r="RY29" s="17">
        <v>2.4</v>
      </c>
      <c r="RZ29" s="17">
        <v>2.4</v>
      </c>
      <c r="SA29" s="17">
        <v>0</v>
      </c>
      <c r="SB29" s="17">
        <v>18.600000000000001</v>
      </c>
      <c r="SC29" s="17">
        <v>19.579999999999998</v>
      </c>
      <c r="SD29" s="17">
        <v>19.869240000000001</v>
      </c>
      <c r="SE29" s="17">
        <v>-1.2692399999999999</v>
      </c>
      <c r="SF29" s="17">
        <v>3.1</v>
      </c>
      <c r="SG29" s="17">
        <v>2</v>
      </c>
      <c r="SH29" s="17">
        <v>2</v>
      </c>
      <c r="SI29" s="17">
        <v>1.1000000000000001</v>
      </c>
      <c r="SJ29" s="17"/>
      <c r="SK29" s="17">
        <v>0.7</v>
      </c>
      <c r="SL29" s="17">
        <v>0.7</v>
      </c>
      <c r="SM29" s="17">
        <v>-0.7</v>
      </c>
      <c r="SN29" s="17">
        <v>19.8</v>
      </c>
      <c r="SO29" s="17">
        <v>19.12</v>
      </c>
      <c r="SP29" s="17">
        <v>19.121949999999998</v>
      </c>
      <c r="SQ29" s="17">
        <v>0.67805000000000004</v>
      </c>
      <c r="SR29" s="17">
        <v>9.6999999999999993</v>
      </c>
      <c r="SS29" s="17">
        <v>9.5</v>
      </c>
      <c r="ST29" s="17">
        <v>9.5</v>
      </c>
      <c r="SU29" s="17">
        <v>0.2</v>
      </c>
      <c r="SV29" s="17">
        <v>17.2</v>
      </c>
      <c r="SW29" s="17">
        <v>16.59</v>
      </c>
      <c r="SX29" s="17">
        <v>16.585370000000001</v>
      </c>
      <c r="SY29" s="17">
        <v>0.61463000000000001</v>
      </c>
      <c r="SZ29" s="17">
        <v>20.2</v>
      </c>
      <c r="TA29" s="17">
        <v>19.510000000000002</v>
      </c>
      <c r="TB29" s="17">
        <v>19.5122</v>
      </c>
      <c r="TC29" s="17">
        <v>0.68779999999999997</v>
      </c>
      <c r="TD29" s="17">
        <v>20</v>
      </c>
      <c r="TE29" s="17">
        <v>19.32</v>
      </c>
      <c r="TF29" s="17">
        <v>19.317070000000001</v>
      </c>
      <c r="TG29" s="17">
        <v>0.68293000000000004</v>
      </c>
      <c r="TH29" s="17">
        <v>13.2</v>
      </c>
      <c r="TI29" s="17">
        <v>11.5</v>
      </c>
      <c r="TJ29" s="17">
        <v>11.500999999999999</v>
      </c>
      <c r="TK29" s="17">
        <v>1.6990000000000001</v>
      </c>
      <c r="TL29" s="17">
        <v>40</v>
      </c>
      <c r="TM29" s="17">
        <v>25.99</v>
      </c>
      <c r="TN29" s="17">
        <v>25.989000000000001</v>
      </c>
      <c r="TO29" s="17">
        <v>14.010999999999999</v>
      </c>
      <c r="TP29" s="17">
        <v>32</v>
      </c>
      <c r="TQ29" s="17">
        <v>32.630000000000003</v>
      </c>
      <c r="TR29" s="17">
        <v>32.628999999999998</v>
      </c>
      <c r="TS29" s="17">
        <v>-0.629</v>
      </c>
      <c r="TT29" s="17">
        <v>106.3</v>
      </c>
      <c r="TU29" s="17">
        <v>52.24</v>
      </c>
      <c r="TV29" s="17">
        <v>52.241999999999997</v>
      </c>
      <c r="TW29" s="17">
        <v>54.058</v>
      </c>
      <c r="TX29" s="17">
        <v>89.2</v>
      </c>
      <c r="TY29" s="17">
        <v>63.72</v>
      </c>
      <c r="TZ29" s="17">
        <v>63.715000000000003</v>
      </c>
      <c r="UA29" s="17">
        <v>25.484999999999999</v>
      </c>
      <c r="UB29" s="17">
        <v>16.3</v>
      </c>
      <c r="UC29" s="17">
        <v>5.48</v>
      </c>
      <c r="UD29" s="17">
        <v>5.48</v>
      </c>
      <c r="UE29" s="17">
        <v>10.82</v>
      </c>
      <c r="UF29" s="17">
        <v>13.4</v>
      </c>
      <c r="UG29" s="17">
        <v>5.09</v>
      </c>
      <c r="UH29" s="17">
        <v>5.0869999999999997</v>
      </c>
      <c r="UI29" s="17">
        <v>8.3130000000000006</v>
      </c>
      <c r="UJ29" s="17">
        <v>20.9</v>
      </c>
      <c r="UK29" s="17">
        <v>19.510000000000002</v>
      </c>
      <c r="UL29" s="17">
        <v>19.5122</v>
      </c>
      <c r="UM29" s="17">
        <v>1.3877999999999999</v>
      </c>
      <c r="UN29" s="17">
        <v>6.9</v>
      </c>
      <c r="UO29" s="17">
        <v>8</v>
      </c>
      <c r="UP29" s="17">
        <v>8</v>
      </c>
      <c r="UQ29" s="17">
        <v>-1.1000000000000001</v>
      </c>
      <c r="UR29" s="17">
        <v>8.8000000000000007</v>
      </c>
      <c r="US29" s="17">
        <v>7.9</v>
      </c>
      <c r="UT29" s="17">
        <v>7.9</v>
      </c>
      <c r="UU29" s="17">
        <v>0.9</v>
      </c>
      <c r="UV29" s="17">
        <v>20.399999999999999</v>
      </c>
      <c r="UW29" s="17">
        <v>19.510000000000002</v>
      </c>
      <c r="UX29" s="17">
        <v>19.5122</v>
      </c>
      <c r="UY29" s="17">
        <v>0.88780000000000003</v>
      </c>
      <c r="UZ29" s="17">
        <v>20.399999999999999</v>
      </c>
      <c r="VA29" s="17">
        <v>19.510000000000002</v>
      </c>
      <c r="VB29" s="17">
        <v>19.5122</v>
      </c>
      <c r="VC29" s="17">
        <v>0.88780000000000003</v>
      </c>
      <c r="VD29" s="17">
        <v>20.2</v>
      </c>
      <c r="VE29" s="17">
        <v>19.510000000000002</v>
      </c>
      <c r="VF29" s="17">
        <v>19.5122</v>
      </c>
      <c r="VG29" s="17">
        <v>0.68779999999999997</v>
      </c>
      <c r="VH29" s="17">
        <v>7.3</v>
      </c>
      <c r="VI29" s="17">
        <v>9.35</v>
      </c>
      <c r="VJ29" s="17">
        <v>9.3490000000000002</v>
      </c>
      <c r="VK29" s="17">
        <v>-2.0489999999999999</v>
      </c>
      <c r="VL29" s="17">
        <v>216.7</v>
      </c>
      <c r="VM29" s="17">
        <v>208</v>
      </c>
      <c r="VN29" s="17">
        <v>208</v>
      </c>
      <c r="VO29" s="17">
        <v>8.6999999999999993</v>
      </c>
      <c r="VP29" s="17">
        <v>15.9</v>
      </c>
      <c r="VQ29" s="17">
        <v>16.13</v>
      </c>
      <c r="VR29" s="17">
        <v>16.128</v>
      </c>
      <c r="VS29" s="17">
        <v>-0.22800000000000001</v>
      </c>
      <c r="VT29" s="17">
        <v>129.1</v>
      </c>
      <c r="VU29" s="17">
        <v>130.88</v>
      </c>
      <c r="VV29" s="17">
        <v>130.875</v>
      </c>
      <c r="VW29" s="17">
        <v>-1.7749999999999999</v>
      </c>
      <c r="VX29" s="17">
        <v>0.4</v>
      </c>
      <c r="VY29" s="17">
        <v>0.6</v>
      </c>
      <c r="VZ29" s="17">
        <v>0.6</v>
      </c>
      <c r="WA29" s="17">
        <v>-0.2</v>
      </c>
      <c r="WB29" s="17">
        <v>98.4</v>
      </c>
      <c r="WC29" s="17">
        <v>38.450000000000003</v>
      </c>
      <c r="WD29" s="17">
        <v>32.744</v>
      </c>
      <c r="WE29" s="17">
        <v>65.656000000000006</v>
      </c>
      <c r="WF29" s="17">
        <v>111.6</v>
      </c>
      <c r="WG29" s="17">
        <v>32.4</v>
      </c>
      <c r="WH29" s="17">
        <v>28.657</v>
      </c>
      <c r="WI29" s="17">
        <v>82.942999999999998</v>
      </c>
      <c r="WJ29" s="17">
        <v>93.9</v>
      </c>
      <c r="WK29" s="17">
        <v>95.41</v>
      </c>
      <c r="WL29" s="17">
        <v>95.406000000000006</v>
      </c>
      <c r="WM29" s="17">
        <v>-1.506</v>
      </c>
      <c r="WN29" s="17">
        <v>15.9</v>
      </c>
      <c r="WO29" s="17">
        <v>15.86</v>
      </c>
      <c r="WP29" s="17">
        <v>15.862</v>
      </c>
      <c r="WQ29" s="17">
        <v>3.7999999999999999E-2</v>
      </c>
      <c r="WR29" s="17">
        <v>9.5</v>
      </c>
      <c r="WS29" s="17">
        <v>9.4</v>
      </c>
      <c r="WT29" s="17">
        <v>9.4</v>
      </c>
      <c r="WU29" s="17">
        <v>0.1</v>
      </c>
      <c r="WV29" s="17">
        <v>20</v>
      </c>
      <c r="WW29" s="17">
        <v>19.32</v>
      </c>
      <c r="WX29" s="17">
        <v>19.317070000000001</v>
      </c>
      <c r="WY29" s="17">
        <v>0.68293000000000004</v>
      </c>
      <c r="WZ29" s="17">
        <v>4.8</v>
      </c>
      <c r="XA29" s="17">
        <v>0</v>
      </c>
      <c r="XB29" s="17"/>
      <c r="XC29" s="17">
        <v>4.8</v>
      </c>
      <c r="XD29" s="17">
        <v>37</v>
      </c>
      <c r="XE29" s="17">
        <v>38</v>
      </c>
      <c r="XF29" s="17">
        <v>40</v>
      </c>
      <c r="XG29" s="17">
        <v>-3</v>
      </c>
      <c r="XH29" s="17"/>
      <c r="XI29" s="17"/>
      <c r="XJ29" s="17">
        <v>15</v>
      </c>
      <c r="XK29" s="17">
        <v>-15</v>
      </c>
      <c r="XL29" s="17">
        <v>29.1</v>
      </c>
      <c r="XM29" s="17">
        <v>28.32</v>
      </c>
      <c r="XN29" s="17">
        <v>29.184000000000001</v>
      </c>
      <c r="XO29" s="17">
        <v>-8.4000000000000005E-2</v>
      </c>
      <c r="XP29" s="17">
        <v>3.3</v>
      </c>
      <c r="XQ29" s="17">
        <v>3.68</v>
      </c>
      <c r="XR29" s="17">
        <v>2.8159999999999998</v>
      </c>
      <c r="XS29" s="17">
        <v>0.48399999999999999</v>
      </c>
      <c r="XT29" s="17"/>
      <c r="XU29" s="17"/>
      <c r="XV29" s="17"/>
      <c r="XW29" s="17">
        <v>0</v>
      </c>
      <c r="XX29" s="17"/>
      <c r="XY29" s="17"/>
      <c r="XZ29" s="17"/>
      <c r="YA29" s="17">
        <v>0</v>
      </c>
      <c r="YB29" s="17"/>
      <c r="YC29" s="17"/>
      <c r="YD29" s="17"/>
      <c r="YE29" s="17">
        <v>0</v>
      </c>
    </row>
    <row r="30" spans="1:655" ht="24" customHeight="1" x14ac:dyDescent="0.35">
      <c r="A30" s="1"/>
      <c r="B30" s="16" t="s">
        <v>58</v>
      </c>
      <c r="C30" s="16" t="s">
        <v>805</v>
      </c>
      <c r="D30" s="17"/>
      <c r="E30" s="17"/>
      <c r="F30" s="17"/>
      <c r="G30" s="17">
        <v>0</v>
      </c>
      <c r="H30" s="17"/>
      <c r="I30" s="17"/>
      <c r="J30" s="17"/>
      <c r="K30" s="17">
        <v>0</v>
      </c>
      <c r="L30" s="17">
        <v>100.17</v>
      </c>
      <c r="M30" s="17">
        <v>105</v>
      </c>
      <c r="N30" s="17">
        <v>105</v>
      </c>
      <c r="O30" s="17">
        <v>-4.83</v>
      </c>
      <c r="P30" s="17">
        <v>598</v>
      </c>
      <c r="Q30" s="17">
        <v>646.79999999999995</v>
      </c>
      <c r="R30" s="17">
        <v>646.79789000000005</v>
      </c>
      <c r="S30" s="17">
        <v>-48.797890000000002</v>
      </c>
      <c r="T30" s="17">
        <v>200.4</v>
      </c>
      <c r="U30" s="17">
        <v>211.44</v>
      </c>
      <c r="V30" s="17">
        <v>211.44126</v>
      </c>
      <c r="W30" s="17">
        <v>-11.041259999999999</v>
      </c>
      <c r="X30" s="17"/>
      <c r="Y30" s="17"/>
      <c r="Z30" s="17"/>
      <c r="AA30" s="17">
        <v>0</v>
      </c>
      <c r="AB30" s="17"/>
      <c r="AC30" s="17"/>
      <c r="AD30" s="17"/>
      <c r="AE30" s="17">
        <v>0</v>
      </c>
      <c r="AF30" s="17">
        <v>89.8</v>
      </c>
      <c r="AG30" s="17">
        <v>92.22</v>
      </c>
      <c r="AH30" s="17">
        <v>92.226339999999993</v>
      </c>
      <c r="AI30" s="17">
        <v>-2.4263400000000002</v>
      </c>
      <c r="AJ30" s="17">
        <v>164.7</v>
      </c>
      <c r="AK30" s="17">
        <v>172.29</v>
      </c>
      <c r="AL30" s="17">
        <v>172.29338999999999</v>
      </c>
      <c r="AM30" s="17">
        <v>-7.5933900000000003</v>
      </c>
      <c r="AN30" s="17"/>
      <c r="AO30" s="17"/>
      <c r="AP30" s="17"/>
      <c r="AQ30" s="17">
        <v>0</v>
      </c>
      <c r="AR30" s="17"/>
      <c r="AS30" s="17"/>
      <c r="AT30" s="17"/>
      <c r="AU30" s="17">
        <v>0</v>
      </c>
      <c r="AV30" s="17">
        <v>130.5</v>
      </c>
      <c r="AW30" s="17">
        <v>154.21556000000001</v>
      </c>
      <c r="AX30" s="17">
        <v>144.88883999999999</v>
      </c>
      <c r="AY30" s="17">
        <v>-14.38884</v>
      </c>
      <c r="AZ30" s="17">
        <v>128.6</v>
      </c>
      <c r="BA30" s="17">
        <v>154.21556000000001</v>
      </c>
      <c r="BB30" s="17">
        <v>144.88883999999999</v>
      </c>
      <c r="BC30" s="17">
        <v>-16.28884</v>
      </c>
      <c r="BD30" s="17">
        <v>129.19999999999999</v>
      </c>
      <c r="BE30" s="17">
        <v>154.21556000000001</v>
      </c>
      <c r="BF30" s="17">
        <v>144.88883999999999</v>
      </c>
      <c r="BG30" s="17">
        <v>-15.688840000000001</v>
      </c>
      <c r="BH30" s="17">
        <v>227.5</v>
      </c>
      <c r="BI30" s="17">
        <v>231.32333</v>
      </c>
      <c r="BJ30" s="17">
        <v>217.33326</v>
      </c>
      <c r="BK30" s="17">
        <v>10.166740000000001</v>
      </c>
      <c r="BL30" s="17">
        <v>201.1</v>
      </c>
      <c r="BM30" s="17">
        <v>195.12</v>
      </c>
      <c r="BN30" s="17">
        <v>195.12200999999999</v>
      </c>
      <c r="BO30" s="17">
        <v>5.9779900000000001</v>
      </c>
      <c r="BP30" s="17">
        <v>107.7</v>
      </c>
      <c r="BQ30" s="17">
        <v>97.56</v>
      </c>
      <c r="BR30" s="17">
        <v>97.561000000000007</v>
      </c>
      <c r="BS30" s="17">
        <v>10.138999999999999</v>
      </c>
      <c r="BT30" s="17">
        <v>556.1</v>
      </c>
      <c r="BU30" s="17">
        <v>568.29999999999995</v>
      </c>
      <c r="BV30" s="17">
        <v>568.29854</v>
      </c>
      <c r="BW30" s="17">
        <v>-12.198539999999999</v>
      </c>
      <c r="BX30" s="17">
        <v>10.5</v>
      </c>
      <c r="BY30" s="17">
        <v>10.56</v>
      </c>
      <c r="BZ30" s="17">
        <v>10.561999999999999</v>
      </c>
      <c r="CA30" s="17">
        <v>-6.2E-2</v>
      </c>
      <c r="CB30" s="17"/>
      <c r="CC30" s="17"/>
      <c r="CD30" s="17"/>
      <c r="CE30" s="17">
        <v>0</v>
      </c>
      <c r="CF30" s="17"/>
      <c r="CG30" s="17"/>
      <c r="CH30" s="17"/>
      <c r="CI30" s="17">
        <v>0</v>
      </c>
      <c r="CJ30" s="17"/>
      <c r="CK30" s="17"/>
      <c r="CL30" s="17"/>
      <c r="CM30" s="17">
        <v>0</v>
      </c>
      <c r="CN30" s="17"/>
      <c r="CO30" s="17"/>
      <c r="CP30" s="17"/>
      <c r="CQ30" s="17">
        <v>0</v>
      </c>
      <c r="CR30" s="17">
        <v>165.2</v>
      </c>
      <c r="CS30" s="17">
        <v>164.71</v>
      </c>
      <c r="CT30" s="17">
        <v>164.70732000000001</v>
      </c>
      <c r="CU30" s="17">
        <v>0.49268000000000001</v>
      </c>
      <c r="CV30" s="17">
        <v>7.2</v>
      </c>
      <c r="CW30" s="17">
        <v>7.12</v>
      </c>
      <c r="CX30" s="17">
        <v>5.1346499999999997</v>
      </c>
      <c r="CY30" s="17">
        <v>2.06535</v>
      </c>
      <c r="CZ30" s="17">
        <v>3.2</v>
      </c>
      <c r="DA30" s="17">
        <v>3.91</v>
      </c>
      <c r="DB30" s="17">
        <v>2.8184800000000001</v>
      </c>
      <c r="DC30" s="17">
        <v>0.38152000000000003</v>
      </c>
      <c r="DD30" s="17">
        <v>0</v>
      </c>
      <c r="DE30" s="17">
        <v>22.5</v>
      </c>
      <c r="DF30" s="17"/>
      <c r="DG30" s="17">
        <v>0</v>
      </c>
      <c r="DH30" s="17">
        <v>6.6</v>
      </c>
      <c r="DI30" s="17">
        <v>6.88</v>
      </c>
      <c r="DJ30" s="17">
        <v>6.8787000000000003</v>
      </c>
      <c r="DK30" s="17">
        <v>-0.2787</v>
      </c>
      <c r="DL30" s="17">
        <v>10.1</v>
      </c>
      <c r="DM30" s="17">
        <v>5.01</v>
      </c>
      <c r="DN30" s="17">
        <v>5.00739</v>
      </c>
      <c r="DO30" s="17">
        <v>5.0926099999999996</v>
      </c>
      <c r="DP30" s="17">
        <v>80.099999999999994</v>
      </c>
      <c r="DQ30" s="17">
        <v>143</v>
      </c>
      <c r="DR30" s="17">
        <v>83.76379</v>
      </c>
      <c r="DS30" s="17">
        <v>-3.6637900000000001</v>
      </c>
      <c r="DT30" s="17">
        <v>5.7</v>
      </c>
      <c r="DU30" s="17">
        <v>8.91</v>
      </c>
      <c r="DV30" s="17">
        <v>8.9130000000000003</v>
      </c>
      <c r="DW30" s="17">
        <v>-3.2130000000000001</v>
      </c>
      <c r="DX30" s="17"/>
      <c r="DY30" s="17"/>
      <c r="DZ30" s="17"/>
      <c r="EA30" s="17">
        <v>0</v>
      </c>
      <c r="EB30" s="17"/>
      <c r="EC30" s="17"/>
      <c r="ED30" s="17"/>
      <c r="EE30" s="17">
        <v>0</v>
      </c>
      <c r="EF30" s="17"/>
      <c r="EG30" s="17"/>
      <c r="EH30" s="17"/>
      <c r="EI30" s="17">
        <v>0</v>
      </c>
      <c r="EJ30" s="17">
        <v>110.5</v>
      </c>
      <c r="EK30" s="17">
        <v>112.91</v>
      </c>
      <c r="EL30" s="17">
        <v>112.90537</v>
      </c>
      <c r="EM30" s="17">
        <v>-2.40537</v>
      </c>
      <c r="EN30" s="17">
        <v>222.9</v>
      </c>
      <c r="EO30" s="17">
        <v>221.56</v>
      </c>
      <c r="EP30" s="17">
        <v>221.55625000000001</v>
      </c>
      <c r="EQ30" s="17">
        <v>1.34375</v>
      </c>
      <c r="ER30" s="17"/>
      <c r="ES30" s="17"/>
      <c r="ET30" s="17"/>
      <c r="EU30" s="17">
        <v>0</v>
      </c>
      <c r="EV30" s="17"/>
      <c r="EW30" s="17"/>
      <c r="EX30" s="17"/>
      <c r="EY30" s="17">
        <v>0</v>
      </c>
      <c r="EZ30" s="17"/>
      <c r="FA30" s="17"/>
      <c r="FB30" s="17"/>
      <c r="FC30" s="17">
        <v>0</v>
      </c>
      <c r="FD30" s="17">
        <v>6.4</v>
      </c>
      <c r="FE30" s="17">
        <v>6.39</v>
      </c>
      <c r="FF30" s="17">
        <v>6.39</v>
      </c>
      <c r="FG30" s="17">
        <v>0.01</v>
      </c>
      <c r="FH30" s="17">
        <v>456.8</v>
      </c>
      <c r="FI30" s="17">
        <v>458.88</v>
      </c>
      <c r="FJ30" s="17">
        <v>458.87804999999997</v>
      </c>
      <c r="FK30" s="17">
        <v>-2.0780500000000002</v>
      </c>
      <c r="FL30" s="17">
        <v>77.900000000000006</v>
      </c>
      <c r="FM30" s="17">
        <v>79.38</v>
      </c>
      <c r="FN30" s="17">
        <v>79.38167</v>
      </c>
      <c r="FO30" s="17">
        <v>-1.48167</v>
      </c>
      <c r="FP30" s="17">
        <v>135.69999999999999</v>
      </c>
      <c r="FQ30" s="17">
        <v>148.63</v>
      </c>
      <c r="FR30" s="17">
        <v>148.62634</v>
      </c>
      <c r="FS30" s="17">
        <v>-12.92634</v>
      </c>
      <c r="FT30" s="17">
        <v>42.3</v>
      </c>
      <c r="FU30" s="17">
        <v>41.5</v>
      </c>
      <c r="FV30" s="17">
        <v>41.498959999999997</v>
      </c>
      <c r="FW30" s="17">
        <v>0.80103999999999997</v>
      </c>
      <c r="FX30" s="17">
        <v>18.7</v>
      </c>
      <c r="FY30" s="17">
        <v>19.29</v>
      </c>
      <c r="FZ30" s="17">
        <v>19.28585</v>
      </c>
      <c r="GA30" s="17">
        <v>-0.58584999999999998</v>
      </c>
      <c r="GB30" s="17">
        <v>19.69801</v>
      </c>
      <c r="GC30" s="17">
        <v>19.41</v>
      </c>
      <c r="GD30" s="17">
        <v>19.414629999999999</v>
      </c>
      <c r="GE30" s="17">
        <v>0.28338000000000002</v>
      </c>
      <c r="GF30" s="17">
        <v>91.2</v>
      </c>
      <c r="GG30" s="17">
        <v>87.66</v>
      </c>
      <c r="GH30" s="17">
        <v>87.657560000000004</v>
      </c>
      <c r="GI30" s="17">
        <v>3.54244</v>
      </c>
      <c r="GJ30" s="17">
        <v>168.3</v>
      </c>
      <c r="GK30" s="17">
        <v>30</v>
      </c>
      <c r="GL30" s="17">
        <v>181.66672</v>
      </c>
      <c r="GM30" s="17">
        <v>-13.366720000000001</v>
      </c>
      <c r="GN30" s="17">
        <v>33.4</v>
      </c>
      <c r="GO30" s="17">
        <v>30</v>
      </c>
      <c r="GP30" s="17">
        <v>181.66672</v>
      </c>
      <c r="GQ30" s="17">
        <v>-148.26671999999999</v>
      </c>
      <c r="GR30" s="17">
        <v>0</v>
      </c>
      <c r="GS30" s="17">
        <v>0</v>
      </c>
      <c r="GT30" s="17">
        <v>181.66672</v>
      </c>
      <c r="GU30" s="17">
        <v>-181.66672</v>
      </c>
      <c r="GV30" s="17">
        <v>107.8</v>
      </c>
      <c r="GW30" s="17">
        <v>110.91</v>
      </c>
      <c r="GX30" s="17">
        <v>110.10567</v>
      </c>
      <c r="GY30" s="17">
        <v>-2.3056700000000001</v>
      </c>
      <c r="GZ30" s="17">
        <v>8.1999999999999993</v>
      </c>
      <c r="HA30" s="17">
        <v>8.16</v>
      </c>
      <c r="HB30" s="17">
        <v>9.09</v>
      </c>
      <c r="HC30" s="17">
        <v>-0.89</v>
      </c>
      <c r="HD30" s="17">
        <v>6.3</v>
      </c>
      <c r="HE30" s="17">
        <v>7.08</v>
      </c>
      <c r="HF30" s="17">
        <v>9.9490999999999996</v>
      </c>
      <c r="HG30" s="17">
        <v>-3.6490999999999998</v>
      </c>
      <c r="HH30" s="17">
        <v>45.4</v>
      </c>
      <c r="HI30" s="17">
        <v>47.27</v>
      </c>
      <c r="HJ30" s="17">
        <v>47.26634</v>
      </c>
      <c r="HK30" s="17">
        <v>-1.8663400000000001</v>
      </c>
      <c r="HL30" s="17">
        <v>11.9</v>
      </c>
      <c r="HM30" s="17">
        <v>19.510000000000002</v>
      </c>
      <c r="HN30" s="17">
        <v>19.5122</v>
      </c>
      <c r="HO30" s="17">
        <v>-7.6121999999999996</v>
      </c>
      <c r="HP30" s="17">
        <v>3.8</v>
      </c>
      <c r="HQ30" s="17">
        <v>3.89</v>
      </c>
      <c r="HR30" s="17">
        <v>3.8872599999999999</v>
      </c>
      <c r="HS30" s="17">
        <v>-8.7260000000000004E-2</v>
      </c>
      <c r="HT30" s="17">
        <v>37.5</v>
      </c>
      <c r="HU30" s="17">
        <v>34.42</v>
      </c>
      <c r="HV30" s="17">
        <v>34.419510000000002</v>
      </c>
      <c r="HW30" s="17">
        <v>3.0804900000000002</v>
      </c>
      <c r="HX30" s="17">
        <v>172.6</v>
      </c>
      <c r="HY30" s="17">
        <v>171.54</v>
      </c>
      <c r="HZ30" s="17">
        <v>171.54185000000001</v>
      </c>
      <c r="IA30" s="17">
        <v>1.0581499999999999</v>
      </c>
      <c r="IB30" s="17">
        <v>62.5</v>
      </c>
      <c r="IC30" s="17">
        <v>75.569999999999993</v>
      </c>
      <c r="ID30" s="17">
        <v>82.782319999999999</v>
      </c>
      <c r="IE30" s="17">
        <v>-20.282319999999999</v>
      </c>
      <c r="IF30" s="17"/>
      <c r="IG30" s="17"/>
      <c r="IH30" s="17"/>
      <c r="II30" s="17">
        <v>0</v>
      </c>
      <c r="IJ30" s="17"/>
      <c r="IK30" s="17"/>
      <c r="IL30" s="17"/>
      <c r="IM30" s="17">
        <v>0</v>
      </c>
      <c r="IN30" s="17">
        <v>46</v>
      </c>
      <c r="IO30" s="17">
        <v>48.42</v>
      </c>
      <c r="IP30" s="17">
        <v>48.41648</v>
      </c>
      <c r="IQ30" s="17">
        <v>-2.41648</v>
      </c>
      <c r="IR30" s="17"/>
      <c r="IS30" s="17"/>
      <c r="IT30" s="17"/>
      <c r="IU30" s="17">
        <v>0</v>
      </c>
      <c r="IV30" s="17"/>
      <c r="IW30" s="17"/>
      <c r="IX30" s="17"/>
      <c r="IY30" s="17">
        <v>0</v>
      </c>
      <c r="IZ30" s="17"/>
      <c r="JA30" s="17"/>
      <c r="JB30" s="17"/>
      <c r="JC30" s="17">
        <v>0</v>
      </c>
      <c r="JD30" s="17">
        <v>0</v>
      </c>
      <c r="JE30" s="17">
        <v>0</v>
      </c>
      <c r="JF30" s="17">
        <v>0</v>
      </c>
      <c r="JG30" s="17">
        <v>0</v>
      </c>
      <c r="JH30" s="17">
        <v>0</v>
      </c>
      <c r="JI30" s="17"/>
      <c r="JJ30" s="17"/>
      <c r="JK30" s="17">
        <v>0</v>
      </c>
      <c r="JL30" s="17">
        <v>78.900000000000006</v>
      </c>
      <c r="JM30" s="17">
        <v>0</v>
      </c>
      <c r="JN30" s="17">
        <v>120</v>
      </c>
      <c r="JO30" s="17">
        <v>-41.1</v>
      </c>
      <c r="JP30" s="17">
        <v>133.9</v>
      </c>
      <c r="JQ30" s="17">
        <v>189.6</v>
      </c>
      <c r="JR30" s="17">
        <v>0</v>
      </c>
      <c r="JS30" s="17">
        <v>133.9</v>
      </c>
      <c r="JT30" s="17">
        <v>116.1</v>
      </c>
      <c r="JU30" s="17">
        <v>94.8</v>
      </c>
      <c r="JV30" s="17"/>
      <c r="JW30" s="17">
        <v>116.1</v>
      </c>
      <c r="JX30" s="17">
        <v>0</v>
      </c>
      <c r="JY30" s="17">
        <v>74.22</v>
      </c>
      <c r="JZ30" s="17">
        <v>0</v>
      </c>
      <c r="KA30" s="17">
        <v>0</v>
      </c>
      <c r="KB30" s="17"/>
      <c r="KC30" s="17"/>
      <c r="KD30" s="17"/>
      <c r="KE30" s="17">
        <v>0</v>
      </c>
      <c r="KF30" s="17"/>
      <c r="KG30" s="17"/>
      <c r="KH30" s="17"/>
      <c r="KI30" s="17">
        <v>0</v>
      </c>
      <c r="KJ30" s="17"/>
      <c r="KK30" s="17"/>
      <c r="KL30" s="17"/>
      <c r="KM30" s="17">
        <v>0</v>
      </c>
      <c r="KN30" s="17"/>
      <c r="KO30" s="17"/>
      <c r="KP30" s="17"/>
      <c r="KQ30" s="17">
        <v>0</v>
      </c>
      <c r="KR30" s="17"/>
      <c r="KS30" s="17"/>
      <c r="KT30" s="17"/>
      <c r="KU30" s="17">
        <v>0</v>
      </c>
      <c r="KV30" s="17"/>
      <c r="KW30" s="17"/>
      <c r="KX30" s="17"/>
      <c r="KY30" s="17">
        <v>0</v>
      </c>
      <c r="KZ30" s="17"/>
      <c r="LA30" s="17"/>
      <c r="LB30" s="17"/>
      <c r="LC30" s="17">
        <v>0</v>
      </c>
      <c r="LD30" s="17">
        <v>4.5999999999999996</v>
      </c>
      <c r="LE30" s="17">
        <v>3.99</v>
      </c>
      <c r="LF30" s="17">
        <v>3.9931199999999998</v>
      </c>
      <c r="LG30" s="17">
        <v>0.60687999999999998</v>
      </c>
      <c r="LH30" s="17">
        <v>132.1</v>
      </c>
      <c r="LI30" s="17">
        <v>223.97</v>
      </c>
      <c r="LJ30" s="17">
        <v>264.93069000000003</v>
      </c>
      <c r="LK30" s="17">
        <v>-132.83069</v>
      </c>
      <c r="LL30" s="17">
        <v>131.19999999999999</v>
      </c>
      <c r="LM30" s="17">
        <v>133.68</v>
      </c>
      <c r="LN30" s="17">
        <v>133.67995999999999</v>
      </c>
      <c r="LO30" s="17">
        <v>-2.4799600000000002</v>
      </c>
      <c r="LP30" s="17">
        <v>65.599999999999994</v>
      </c>
      <c r="LQ30" s="17">
        <v>67.459999999999994</v>
      </c>
      <c r="LR30" s="17">
        <v>67.461460000000002</v>
      </c>
      <c r="LS30" s="17">
        <v>-1.8614599999999999</v>
      </c>
      <c r="LT30" s="17">
        <v>80</v>
      </c>
      <c r="LU30" s="17">
        <v>78.569999999999993</v>
      </c>
      <c r="LV30" s="17">
        <v>78.567999999999998</v>
      </c>
      <c r="LW30" s="17">
        <v>1.4319999999999999</v>
      </c>
      <c r="LX30" s="17">
        <v>18.8</v>
      </c>
      <c r="LY30" s="17">
        <v>22</v>
      </c>
      <c r="LZ30" s="17">
        <v>30.097560000000001</v>
      </c>
      <c r="MA30" s="17">
        <v>-11.297560000000001</v>
      </c>
      <c r="MB30" s="17"/>
      <c r="MC30" s="17"/>
      <c r="MD30" s="17"/>
      <c r="ME30" s="17">
        <v>0</v>
      </c>
      <c r="MF30" s="17">
        <v>0</v>
      </c>
      <c r="MG30" s="17">
        <v>0</v>
      </c>
      <c r="MH30" s="17">
        <v>0</v>
      </c>
      <c r="MI30" s="17">
        <v>0</v>
      </c>
      <c r="MJ30" s="17"/>
      <c r="MK30" s="17"/>
      <c r="ML30" s="17"/>
      <c r="MM30" s="17">
        <v>0</v>
      </c>
      <c r="MN30" s="17"/>
      <c r="MO30" s="17"/>
      <c r="MP30" s="17"/>
      <c r="MQ30" s="17">
        <v>0</v>
      </c>
      <c r="MR30" s="17">
        <v>145.30000000000001</v>
      </c>
      <c r="MS30" s="17">
        <v>152.34666999999999</v>
      </c>
      <c r="MT30" s="17">
        <v>144.31267</v>
      </c>
      <c r="MU30" s="17">
        <v>0.98733000000000004</v>
      </c>
      <c r="MV30" s="17">
        <v>66.5</v>
      </c>
      <c r="MW30" s="17">
        <v>76.173330000000007</v>
      </c>
      <c r="MX30" s="17">
        <v>72.156329999999997</v>
      </c>
      <c r="MY30" s="17">
        <v>-5.6563299999999996</v>
      </c>
      <c r="MZ30" s="17">
        <v>102.5</v>
      </c>
      <c r="NA30" s="17">
        <v>170.05</v>
      </c>
      <c r="NB30" s="17"/>
      <c r="NC30" s="17">
        <v>102.5</v>
      </c>
      <c r="ND30" s="17"/>
      <c r="NE30" s="17"/>
      <c r="NF30" s="17"/>
      <c r="NG30" s="17">
        <v>0</v>
      </c>
      <c r="NH30" s="17"/>
      <c r="NI30" s="17"/>
      <c r="NJ30" s="17"/>
      <c r="NK30" s="17">
        <v>0</v>
      </c>
      <c r="NL30" s="17"/>
      <c r="NM30" s="17"/>
      <c r="NN30" s="17"/>
      <c r="NO30" s="17">
        <v>0</v>
      </c>
      <c r="NP30" s="17"/>
      <c r="NQ30" s="17"/>
      <c r="NR30" s="17"/>
      <c r="NS30" s="17">
        <v>0</v>
      </c>
      <c r="NT30" s="17"/>
      <c r="NU30" s="17"/>
      <c r="NV30" s="17"/>
      <c r="NW30" s="17">
        <v>0</v>
      </c>
      <c r="NX30" s="17"/>
      <c r="NY30" s="17"/>
      <c r="NZ30" s="17"/>
      <c r="OA30" s="17">
        <v>0</v>
      </c>
      <c r="OB30" s="17"/>
      <c r="OC30" s="17"/>
      <c r="OD30" s="17"/>
      <c r="OE30" s="17">
        <v>0</v>
      </c>
      <c r="OF30" s="17">
        <v>75</v>
      </c>
      <c r="OG30" s="17">
        <v>89.9</v>
      </c>
      <c r="OH30" s="17">
        <v>89.900999999999996</v>
      </c>
      <c r="OI30" s="17">
        <v>-14.901</v>
      </c>
      <c r="OJ30" s="17">
        <v>75.400000000000006</v>
      </c>
      <c r="OK30" s="17">
        <v>64.06</v>
      </c>
      <c r="OL30" s="17">
        <v>64.057000000000002</v>
      </c>
      <c r="OM30" s="17">
        <v>11.343</v>
      </c>
      <c r="ON30" s="17">
        <v>9.4</v>
      </c>
      <c r="OO30" s="17">
        <v>12.66</v>
      </c>
      <c r="OP30" s="17">
        <v>12.657999999999999</v>
      </c>
      <c r="OQ30" s="17">
        <v>-3.258</v>
      </c>
      <c r="OR30" s="17">
        <v>0.3</v>
      </c>
      <c r="OS30" s="17">
        <v>0.3</v>
      </c>
      <c r="OT30" s="17">
        <v>0.3</v>
      </c>
      <c r="OU30" s="17">
        <v>0</v>
      </c>
      <c r="OV30" s="17">
        <v>19.8</v>
      </c>
      <c r="OW30" s="17">
        <v>20</v>
      </c>
      <c r="OX30" s="17">
        <v>17.560980000000001</v>
      </c>
      <c r="OY30" s="17">
        <v>2.23902</v>
      </c>
      <c r="OZ30" s="17">
        <v>9.9</v>
      </c>
      <c r="PA30" s="17">
        <v>9.98</v>
      </c>
      <c r="PB30" s="17">
        <v>9.9830000000000005</v>
      </c>
      <c r="PC30" s="17">
        <v>-8.3000000000000004E-2</v>
      </c>
      <c r="PD30" s="17">
        <v>5.4</v>
      </c>
      <c r="PE30" s="17">
        <v>5.67</v>
      </c>
      <c r="PF30" s="17">
        <v>5.67</v>
      </c>
      <c r="PG30" s="17">
        <v>-0.27</v>
      </c>
      <c r="PH30" s="17">
        <v>1.2</v>
      </c>
      <c r="PI30" s="17">
        <v>1.23</v>
      </c>
      <c r="PJ30" s="17">
        <v>1.23</v>
      </c>
      <c r="PK30" s="17">
        <v>-0.03</v>
      </c>
      <c r="PL30" s="17">
        <v>3.2</v>
      </c>
      <c r="PM30" s="17">
        <v>3.4</v>
      </c>
      <c r="PN30" s="17">
        <v>3.4</v>
      </c>
      <c r="PO30" s="17">
        <v>-0.2</v>
      </c>
      <c r="PP30" s="17">
        <v>5.0999999999999996</v>
      </c>
      <c r="PQ30" s="17">
        <v>5</v>
      </c>
      <c r="PR30" s="17">
        <v>5</v>
      </c>
      <c r="PS30" s="17">
        <v>0.1</v>
      </c>
      <c r="PT30" s="17">
        <v>20</v>
      </c>
      <c r="PU30" s="17">
        <v>19.510000000000002</v>
      </c>
      <c r="PV30" s="17">
        <v>19.5122</v>
      </c>
      <c r="PW30" s="17">
        <v>0.48780000000000001</v>
      </c>
      <c r="PX30" s="17">
        <v>20</v>
      </c>
      <c r="PY30" s="17">
        <v>19.510000000000002</v>
      </c>
      <c r="PZ30" s="17">
        <v>19.5122</v>
      </c>
      <c r="QA30" s="17">
        <v>0.48780000000000001</v>
      </c>
      <c r="QB30" s="17">
        <v>18.7</v>
      </c>
      <c r="QC30" s="17">
        <v>17.559999999999999</v>
      </c>
      <c r="QD30" s="17">
        <v>17.560980000000001</v>
      </c>
      <c r="QE30" s="17">
        <v>1.1390199999999999</v>
      </c>
      <c r="QF30" s="17">
        <v>3.5</v>
      </c>
      <c r="QG30" s="17">
        <v>3.5</v>
      </c>
      <c r="QH30" s="17">
        <v>3.5</v>
      </c>
      <c r="QI30" s="17">
        <v>0</v>
      </c>
      <c r="QJ30" s="17">
        <v>0</v>
      </c>
      <c r="QK30" s="17">
        <v>0</v>
      </c>
      <c r="QL30" s="17">
        <v>0</v>
      </c>
      <c r="QM30" s="17">
        <v>0</v>
      </c>
      <c r="QN30" s="17">
        <v>13.1</v>
      </c>
      <c r="QO30" s="17">
        <v>13.5</v>
      </c>
      <c r="QP30" s="17">
        <v>13.499000000000001</v>
      </c>
      <c r="QQ30" s="17">
        <v>-0.39900000000000002</v>
      </c>
      <c r="QR30" s="17">
        <v>15.3</v>
      </c>
      <c r="QS30" s="17">
        <v>16.440000000000001</v>
      </c>
      <c r="QT30" s="17">
        <v>16.436</v>
      </c>
      <c r="QU30" s="17">
        <v>-1.1359999999999999</v>
      </c>
      <c r="QV30" s="17">
        <v>22.4</v>
      </c>
      <c r="QW30" s="17">
        <v>22.17</v>
      </c>
      <c r="QX30" s="17">
        <v>22.167999999999999</v>
      </c>
      <c r="QY30" s="17">
        <v>0.23200000000000001</v>
      </c>
      <c r="QZ30" s="17">
        <v>79.599999999999994</v>
      </c>
      <c r="RA30" s="17">
        <v>68.09</v>
      </c>
      <c r="RB30" s="17">
        <v>68.090999999999994</v>
      </c>
      <c r="RC30" s="17">
        <v>11.509</v>
      </c>
      <c r="RD30" s="17"/>
      <c r="RE30" s="17"/>
      <c r="RF30" s="17"/>
      <c r="RG30" s="17">
        <v>0</v>
      </c>
      <c r="RH30" s="17"/>
      <c r="RI30" s="17"/>
      <c r="RJ30" s="17"/>
      <c r="RK30" s="17">
        <v>0</v>
      </c>
      <c r="RL30" s="17">
        <v>2.2000000000000002</v>
      </c>
      <c r="RM30" s="17">
        <v>2.4</v>
      </c>
      <c r="RN30" s="17">
        <v>2.4</v>
      </c>
      <c r="RO30" s="17">
        <v>-0.2</v>
      </c>
      <c r="RP30" s="17"/>
      <c r="RQ30" s="17"/>
      <c r="RR30" s="17"/>
      <c r="RS30" s="17">
        <v>0</v>
      </c>
      <c r="RT30" s="17">
        <v>17</v>
      </c>
      <c r="RU30" s="17">
        <v>17.25</v>
      </c>
      <c r="RV30" s="17">
        <v>17.248999999999999</v>
      </c>
      <c r="RW30" s="17">
        <v>-0.249</v>
      </c>
      <c r="RX30" s="17">
        <v>2.4</v>
      </c>
      <c r="RY30" s="17">
        <v>2.4</v>
      </c>
      <c r="RZ30" s="17">
        <v>2.4</v>
      </c>
      <c r="SA30" s="17">
        <v>0</v>
      </c>
      <c r="SB30" s="17">
        <v>18.600000000000001</v>
      </c>
      <c r="SC30" s="17">
        <v>17.57</v>
      </c>
      <c r="SD30" s="17">
        <v>19.241599999999998</v>
      </c>
      <c r="SE30" s="17">
        <v>-0.64159999999999995</v>
      </c>
      <c r="SF30" s="17">
        <v>3.1</v>
      </c>
      <c r="SG30" s="17">
        <v>2</v>
      </c>
      <c r="SH30" s="17">
        <v>2</v>
      </c>
      <c r="SI30" s="17">
        <v>1.1000000000000001</v>
      </c>
      <c r="SJ30" s="17"/>
      <c r="SK30" s="17">
        <v>0.7</v>
      </c>
      <c r="SL30" s="17">
        <v>0.7</v>
      </c>
      <c r="SM30" s="17">
        <v>-0.7</v>
      </c>
      <c r="SN30" s="17">
        <v>19.8</v>
      </c>
      <c r="SO30" s="17">
        <v>19.12</v>
      </c>
      <c r="SP30" s="17">
        <v>19.121949999999998</v>
      </c>
      <c r="SQ30" s="17">
        <v>0.67805000000000004</v>
      </c>
      <c r="SR30" s="17">
        <v>9.6999999999999993</v>
      </c>
      <c r="SS30" s="17">
        <v>9.5</v>
      </c>
      <c r="ST30" s="17">
        <v>9.5</v>
      </c>
      <c r="SU30" s="17">
        <v>0.2</v>
      </c>
      <c r="SV30" s="17">
        <v>18.7</v>
      </c>
      <c r="SW30" s="17">
        <v>16.59</v>
      </c>
      <c r="SX30" s="17">
        <v>16.585370000000001</v>
      </c>
      <c r="SY30" s="17">
        <v>2.11463</v>
      </c>
      <c r="SZ30" s="17">
        <v>20.2</v>
      </c>
      <c r="TA30" s="17">
        <v>19.510000000000002</v>
      </c>
      <c r="TB30" s="17">
        <v>19.5122</v>
      </c>
      <c r="TC30" s="17">
        <v>0.68779999999999997</v>
      </c>
      <c r="TD30" s="17">
        <v>20</v>
      </c>
      <c r="TE30" s="17">
        <v>19.32</v>
      </c>
      <c r="TF30" s="17">
        <v>19.317070000000001</v>
      </c>
      <c r="TG30" s="17">
        <v>0.68293000000000004</v>
      </c>
      <c r="TH30" s="17">
        <v>13.7</v>
      </c>
      <c r="TI30" s="17">
        <v>11.54</v>
      </c>
      <c r="TJ30" s="17">
        <v>11.542999999999999</v>
      </c>
      <c r="TK30" s="17">
        <v>2.157</v>
      </c>
      <c r="TL30" s="17">
        <v>55.5</v>
      </c>
      <c r="TM30" s="17">
        <v>32.92</v>
      </c>
      <c r="TN30" s="17">
        <v>32.915999999999997</v>
      </c>
      <c r="TO30" s="17">
        <v>22.584</v>
      </c>
      <c r="TP30" s="17">
        <v>27.1</v>
      </c>
      <c r="TQ30" s="17">
        <v>32.89</v>
      </c>
      <c r="TR30" s="17">
        <v>32.892000000000003</v>
      </c>
      <c r="TS30" s="17">
        <v>-5.7919999999999998</v>
      </c>
      <c r="TT30" s="17">
        <v>109.4</v>
      </c>
      <c r="TU30" s="17">
        <v>56.77</v>
      </c>
      <c r="TV30" s="17">
        <v>56.765000000000001</v>
      </c>
      <c r="TW30" s="17">
        <v>52.634999999999998</v>
      </c>
      <c r="TX30" s="17">
        <v>88.9</v>
      </c>
      <c r="TY30" s="17">
        <v>67.22</v>
      </c>
      <c r="TZ30" s="17">
        <v>67.224000000000004</v>
      </c>
      <c r="UA30" s="17">
        <v>21.675999999999998</v>
      </c>
      <c r="UB30" s="17">
        <v>13.3</v>
      </c>
      <c r="UC30" s="17">
        <v>6.24</v>
      </c>
      <c r="UD30" s="17">
        <v>6.2430000000000003</v>
      </c>
      <c r="UE30" s="17">
        <v>7.0570000000000004</v>
      </c>
      <c r="UF30" s="17">
        <v>13.6</v>
      </c>
      <c r="UG30" s="17">
        <v>5.73</v>
      </c>
      <c r="UH30" s="17">
        <v>5.726</v>
      </c>
      <c r="UI30" s="17">
        <v>7.8739999999999997</v>
      </c>
      <c r="UJ30" s="17">
        <v>20.9</v>
      </c>
      <c r="UK30" s="17">
        <v>19.510000000000002</v>
      </c>
      <c r="UL30" s="17">
        <v>19.5122</v>
      </c>
      <c r="UM30" s="17">
        <v>1.3877999999999999</v>
      </c>
      <c r="UN30" s="17">
        <v>6.9</v>
      </c>
      <c r="UO30" s="17">
        <v>8</v>
      </c>
      <c r="UP30" s="17">
        <v>8</v>
      </c>
      <c r="UQ30" s="17">
        <v>-1.1000000000000001</v>
      </c>
      <c r="UR30" s="17">
        <v>8.6999999999999993</v>
      </c>
      <c r="US30" s="17">
        <v>7.9</v>
      </c>
      <c r="UT30" s="17">
        <v>7.9</v>
      </c>
      <c r="UU30" s="17">
        <v>0.8</v>
      </c>
      <c r="UV30" s="17">
        <v>20.399999999999999</v>
      </c>
      <c r="UW30" s="17">
        <v>19.510000000000002</v>
      </c>
      <c r="UX30" s="17">
        <v>19.5122</v>
      </c>
      <c r="UY30" s="17">
        <v>0.88780000000000003</v>
      </c>
      <c r="UZ30" s="17">
        <v>20.399999999999999</v>
      </c>
      <c r="VA30" s="17">
        <v>19.510000000000002</v>
      </c>
      <c r="VB30" s="17">
        <v>19.5122</v>
      </c>
      <c r="VC30" s="17">
        <v>0.88780000000000003</v>
      </c>
      <c r="VD30" s="17">
        <v>20.2</v>
      </c>
      <c r="VE30" s="17">
        <v>19.510000000000002</v>
      </c>
      <c r="VF30" s="17">
        <v>19.5122</v>
      </c>
      <c r="VG30" s="17">
        <v>0.68779999999999997</v>
      </c>
      <c r="VH30" s="17">
        <v>8</v>
      </c>
      <c r="VI30" s="17">
        <v>9.9</v>
      </c>
      <c r="VJ30" s="17">
        <v>9.9030000000000005</v>
      </c>
      <c r="VK30" s="17">
        <v>-1.903</v>
      </c>
      <c r="VL30" s="17">
        <v>219.4</v>
      </c>
      <c r="VM30" s="17">
        <v>208.95</v>
      </c>
      <c r="VN30" s="17">
        <v>208.95</v>
      </c>
      <c r="VO30" s="17">
        <v>10.45</v>
      </c>
      <c r="VP30" s="17">
        <v>17.3</v>
      </c>
      <c r="VQ30" s="17">
        <v>16.850000000000001</v>
      </c>
      <c r="VR30" s="17">
        <v>16.850999999999999</v>
      </c>
      <c r="VS30" s="17">
        <v>0.44900000000000001</v>
      </c>
      <c r="VT30" s="17">
        <v>128.80000000000001</v>
      </c>
      <c r="VU30" s="17">
        <v>129.79</v>
      </c>
      <c r="VV30" s="17">
        <v>129.791</v>
      </c>
      <c r="VW30" s="17">
        <v>-0.99099999999999999</v>
      </c>
      <c r="VX30" s="17">
        <v>0.4</v>
      </c>
      <c r="VY30" s="17">
        <v>0.6</v>
      </c>
      <c r="VZ30" s="17">
        <v>0.6</v>
      </c>
      <c r="WA30" s="17">
        <v>-0.2</v>
      </c>
      <c r="WB30" s="17">
        <v>94.2</v>
      </c>
      <c r="WC30" s="17">
        <v>37.799999999999997</v>
      </c>
      <c r="WD30" s="17">
        <v>34.533000000000001</v>
      </c>
      <c r="WE30" s="17">
        <v>59.667000000000002</v>
      </c>
      <c r="WF30" s="17">
        <v>94.3</v>
      </c>
      <c r="WG30" s="17">
        <v>41.8</v>
      </c>
      <c r="WH30" s="17">
        <v>31.391999999999999</v>
      </c>
      <c r="WI30" s="17">
        <v>62.908000000000001</v>
      </c>
      <c r="WJ30" s="17">
        <v>94.7</v>
      </c>
      <c r="WK30" s="17">
        <v>95.47</v>
      </c>
      <c r="WL30" s="17">
        <v>95.468999999999994</v>
      </c>
      <c r="WM30" s="17">
        <v>-0.76900000000000002</v>
      </c>
      <c r="WN30" s="17">
        <v>16.899999999999999</v>
      </c>
      <c r="WO30" s="17">
        <v>16.66</v>
      </c>
      <c r="WP30" s="17">
        <v>16.664000000000001</v>
      </c>
      <c r="WQ30" s="17">
        <v>0.23599999999999999</v>
      </c>
      <c r="WR30" s="17">
        <v>9.4</v>
      </c>
      <c r="WS30" s="17">
        <v>9.4</v>
      </c>
      <c r="WT30" s="17">
        <v>9.4</v>
      </c>
      <c r="WU30" s="17">
        <v>0</v>
      </c>
      <c r="WV30" s="17">
        <v>20</v>
      </c>
      <c r="WW30" s="17">
        <v>19.32</v>
      </c>
      <c r="WX30" s="17">
        <v>19.317070000000001</v>
      </c>
      <c r="WY30" s="17">
        <v>0.68293000000000004</v>
      </c>
      <c r="WZ30" s="17">
        <v>5</v>
      </c>
      <c r="XA30" s="17">
        <v>0</v>
      </c>
      <c r="XB30" s="17"/>
      <c r="XC30" s="17">
        <v>5</v>
      </c>
      <c r="XD30" s="17">
        <v>36.799999999999997</v>
      </c>
      <c r="XE30" s="17">
        <v>38</v>
      </c>
      <c r="XF30" s="17">
        <v>40</v>
      </c>
      <c r="XG30" s="17">
        <v>-3.2</v>
      </c>
      <c r="XH30" s="17"/>
      <c r="XI30" s="17"/>
      <c r="XJ30" s="17">
        <v>15</v>
      </c>
      <c r="XK30" s="17">
        <v>-15</v>
      </c>
      <c r="XL30" s="17">
        <v>29</v>
      </c>
      <c r="XM30" s="17">
        <v>28.32</v>
      </c>
      <c r="XN30" s="17">
        <v>29.184000000000001</v>
      </c>
      <c r="XO30" s="17">
        <v>-0.184</v>
      </c>
      <c r="XP30" s="17">
        <v>3.4</v>
      </c>
      <c r="XQ30" s="17">
        <v>3.68</v>
      </c>
      <c r="XR30" s="17">
        <v>2.8159999999999998</v>
      </c>
      <c r="XS30" s="17">
        <v>0.58399999999999996</v>
      </c>
      <c r="XT30" s="17"/>
      <c r="XU30" s="17"/>
      <c r="XV30" s="17"/>
      <c r="XW30" s="17">
        <v>0</v>
      </c>
      <c r="XX30" s="17"/>
      <c r="XY30" s="17"/>
      <c r="XZ30" s="17"/>
      <c r="YA30" s="17">
        <v>0</v>
      </c>
      <c r="YB30" s="17"/>
      <c r="YC30" s="17"/>
      <c r="YD30" s="17"/>
      <c r="YE30" s="17">
        <v>0</v>
      </c>
    </row>
    <row r="31" spans="1:655" ht="24" customHeight="1" x14ac:dyDescent="0.35">
      <c r="A31" s="1"/>
      <c r="B31" s="16" t="s">
        <v>58</v>
      </c>
      <c r="C31" s="16" t="s">
        <v>806</v>
      </c>
      <c r="D31" s="17"/>
      <c r="E31" s="17"/>
      <c r="F31" s="17"/>
      <c r="G31" s="17">
        <v>0</v>
      </c>
      <c r="H31" s="17"/>
      <c r="I31" s="17"/>
      <c r="J31" s="17"/>
      <c r="K31" s="17">
        <v>0</v>
      </c>
      <c r="L31" s="17">
        <v>99.95</v>
      </c>
      <c r="M31" s="17">
        <v>105</v>
      </c>
      <c r="N31" s="17">
        <v>105</v>
      </c>
      <c r="O31" s="17">
        <v>-5.05</v>
      </c>
      <c r="P31" s="17">
        <v>596.29999999999995</v>
      </c>
      <c r="Q31" s="17">
        <v>646.79999999999995</v>
      </c>
      <c r="R31" s="17">
        <v>646.79789000000005</v>
      </c>
      <c r="S31" s="17">
        <v>-50.497889999999998</v>
      </c>
      <c r="T31" s="17">
        <v>196.9</v>
      </c>
      <c r="U31" s="17">
        <v>211.44</v>
      </c>
      <c r="V31" s="17">
        <v>211.44126</v>
      </c>
      <c r="W31" s="17">
        <v>-14.541259999999999</v>
      </c>
      <c r="X31" s="17"/>
      <c r="Y31" s="17"/>
      <c r="Z31" s="17"/>
      <c r="AA31" s="17">
        <v>0</v>
      </c>
      <c r="AB31" s="17"/>
      <c r="AC31" s="17"/>
      <c r="AD31" s="17"/>
      <c r="AE31" s="17">
        <v>0</v>
      </c>
      <c r="AF31" s="17">
        <v>89.8</v>
      </c>
      <c r="AG31" s="17">
        <v>92.22</v>
      </c>
      <c r="AH31" s="17">
        <v>92.226339999999993</v>
      </c>
      <c r="AI31" s="17">
        <v>-2.4263400000000002</v>
      </c>
      <c r="AJ31" s="17">
        <v>165.1</v>
      </c>
      <c r="AK31" s="17">
        <v>172.29</v>
      </c>
      <c r="AL31" s="17">
        <v>172.29338999999999</v>
      </c>
      <c r="AM31" s="17">
        <v>-7.19339</v>
      </c>
      <c r="AN31" s="17"/>
      <c r="AO31" s="17"/>
      <c r="AP31" s="17"/>
      <c r="AQ31" s="17">
        <v>0</v>
      </c>
      <c r="AR31" s="17"/>
      <c r="AS31" s="17"/>
      <c r="AT31" s="17"/>
      <c r="AU31" s="17">
        <v>0</v>
      </c>
      <c r="AV31" s="17">
        <v>111</v>
      </c>
      <c r="AW31" s="17">
        <v>164</v>
      </c>
      <c r="AX31" s="17">
        <v>139.32107999999999</v>
      </c>
      <c r="AY31" s="17">
        <v>-28.321079999999998</v>
      </c>
      <c r="AZ31" s="17">
        <v>110.6</v>
      </c>
      <c r="BA31" s="17">
        <v>164</v>
      </c>
      <c r="BB31" s="17">
        <v>139.32107999999999</v>
      </c>
      <c r="BC31" s="17">
        <v>-28.721080000000001</v>
      </c>
      <c r="BD31" s="17">
        <v>110.7</v>
      </c>
      <c r="BE31" s="17">
        <v>164</v>
      </c>
      <c r="BF31" s="17">
        <v>139.32107999999999</v>
      </c>
      <c r="BG31" s="17">
        <v>-28.621079999999999</v>
      </c>
      <c r="BH31" s="17">
        <v>209.7</v>
      </c>
      <c r="BI31" s="17">
        <v>246</v>
      </c>
      <c r="BJ31" s="17">
        <v>208.98163</v>
      </c>
      <c r="BK31" s="17">
        <v>0.71836999999999995</v>
      </c>
      <c r="BL31" s="17">
        <v>198</v>
      </c>
      <c r="BM31" s="17">
        <v>195.12</v>
      </c>
      <c r="BN31" s="17">
        <v>195.12200999999999</v>
      </c>
      <c r="BO31" s="17">
        <v>2.87799</v>
      </c>
      <c r="BP31" s="17">
        <v>108.4</v>
      </c>
      <c r="BQ31" s="17">
        <v>97.56</v>
      </c>
      <c r="BR31" s="17">
        <v>97.561000000000007</v>
      </c>
      <c r="BS31" s="17">
        <v>10.839</v>
      </c>
      <c r="BT31" s="17">
        <v>550.6</v>
      </c>
      <c r="BU31" s="17">
        <v>568.29999999999995</v>
      </c>
      <c r="BV31" s="17">
        <v>568.29854</v>
      </c>
      <c r="BW31" s="17">
        <v>-17.698540000000001</v>
      </c>
      <c r="BX31" s="17">
        <v>10.5</v>
      </c>
      <c r="BY31" s="17">
        <v>10.56</v>
      </c>
      <c r="BZ31" s="17">
        <v>10.561999999999999</v>
      </c>
      <c r="CA31" s="17">
        <v>-6.2E-2</v>
      </c>
      <c r="CB31" s="17"/>
      <c r="CC31" s="17"/>
      <c r="CD31" s="17"/>
      <c r="CE31" s="17">
        <v>0</v>
      </c>
      <c r="CF31" s="17"/>
      <c r="CG31" s="17"/>
      <c r="CH31" s="17"/>
      <c r="CI31" s="17">
        <v>0</v>
      </c>
      <c r="CJ31" s="17"/>
      <c r="CK31" s="17"/>
      <c r="CL31" s="17"/>
      <c r="CM31" s="17">
        <v>0</v>
      </c>
      <c r="CN31" s="17"/>
      <c r="CO31" s="17"/>
      <c r="CP31" s="17"/>
      <c r="CQ31" s="17">
        <v>0</v>
      </c>
      <c r="CR31" s="17">
        <v>170.7</v>
      </c>
      <c r="CS31" s="17">
        <v>164.71</v>
      </c>
      <c r="CT31" s="17">
        <v>164.70732000000001</v>
      </c>
      <c r="CU31" s="17">
        <v>5.99268</v>
      </c>
      <c r="CV31" s="17">
        <v>7.2</v>
      </c>
      <c r="CW31" s="17">
        <v>7.12</v>
      </c>
      <c r="CX31" s="17">
        <v>5.1346499999999997</v>
      </c>
      <c r="CY31" s="17">
        <v>2.06535</v>
      </c>
      <c r="CZ31" s="17">
        <v>3.9</v>
      </c>
      <c r="DA31" s="17">
        <v>3.91</v>
      </c>
      <c r="DB31" s="17">
        <v>2.8184800000000001</v>
      </c>
      <c r="DC31" s="17">
        <v>1.08152</v>
      </c>
      <c r="DD31" s="17">
        <v>0</v>
      </c>
      <c r="DE31" s="17">
        <v>22.5</v>
      </c>
      <c r="DF31" s="17"/>
      <c r="DG31" s="17">
        <v>0</v>
      </c>
      <c r="DH31" s="17">
        <v>6.7</v>
      </c>
      <c r="DI31" s="17">
        <v>6.88</v>
      </c>
      <c r="DJ31" s="17">
        <v>6.8787000000000003</v>
      </c>
      <c r="DK31" s="17">
        <v>-0.1787</v>
      </c>
      <c r="DL31" s="17">
        <v>10.1</v>
      </c>
      <c r="DM31" s="17">
        <v>5.01</v>
      </c>
      <c r="DN31" s="17">
        <v>5.00739</v>
      </c>
      <c r="DO31" s="17">
        <v>5.0926099999999996</v>
      </c>
      <c r="DP31" s="17">
        <v>89.7</v>
      </c>
      <c r="DQ31" s="17">
        <v>143</v>
      </c>
      <c r="DR31" s="17">
        <v>83.76379</v>
      </c>
      <c r="DS31" s="17">
        <v>5.93621</v>
      </c>
      <c r="DT31" s="17">
        <v>5.8</v>
      </c>
      <c r="DU31" s="17">
        <v>8.91</v>
      </c>
      <c r="DV31" s="17">
        <v>8.9130000000000003</v>
      </c>
      <c r="DW31" s="17">
        <v>-3.113</v>
      </c>
      <c r="DX31" s="17"/>
      <c r="DY31" s="17"/>
      <c r="DZ31" s="17"/>
      <c r="EA31" s="17">
        <v>0</v>
      </c>
      <c r="EB31" s="17"/>
      <c r="EC31" s="17"/>
      <c r="ED31" s="17"/>
      <c r="EE31" s="17">
        <v>0</v>
      </c>
      <c r="EF31" s="17"/>
      <c r="EG31" s="17"/>
      <c r="EH31" s="17"/>
      <c r="EI31" s="17">
        <v>0</v>
      </c>
      <c r="EJ31" s="17">
        <v>110.6</v>
      </c>
      <c r="EK31" s="17">
        <v>112.91</v>
      </c>
      <c r="EL31" s="17">
        <v>112.90537</v>
      </c>
      <c r="EM31" s="17">
        <v>-2.3053699999999999</v>
      </c>
      <c r="EN31" s="17">
        <v>218.2</v>
      </c>
      <c r="EO31" s="17">
        <v>221.56</v>
      </c>
      <c r="EP31" s="17">
        <v>221.55625000000001</v>
      </c>
      <c r="EQ31" s="17">
        <v>-3.3562500000000002</v>
      </c>
      <c r="ER31" s="17"/>
      <c r="ES31" s="17"/>
      <c r="ET31" s="17"/>
      <c r="EU31" s="17">
        <v>0</v>
      </c>
      <c r="EV31" s="17"/>
      <c r="EW31" s="17"/>
      <c r="EX31" s="17"/>
      <c r="EY31" s="17">
        <v>0</v>
      </c>
      <c r="EZ31" s="17"/>
      <c r="FA31" s="17"/>
      <c r="FB31" s="17"/>
      <c r="FC31" s="17">
        <v>0</v>
      </c>
      <c r="FD31" s="17">
        <v>6.4</v>
      </c>
      <c r="FE31" s="17">
        <v>6.39</v>
      </c>
      <c r="FF31" s="17">
        <v>6.39</v>
      </c>
      <c r="FG31" s="17">
        <v>0.01</v>
      </c>
      <c r="FH31" s="17">
        <v>457.5</v>
      </c>
      <c r="FI31" s="17">
        <v>458.88</v>
      </c>
      <c r="FJ31" s="17">
        <v>458.87804999999997</v>
      </c>
      <c r="FK31" s="17">
        <v>-1.37805</v>
      </c>
      <c r="FL31" s="17">
        <v>76.400000000000006</v>
      </c>
      <c r="FM31" s="17">
        <v>79.38</v>
      </c>
      <c r="FN31" s="17">
        <v>79.38167</v>
      </c>
      <c r="FO31" s="17">
        <v>-2.9816699999999998</v>
      </c>
      <c r="FP31" s="17">
        <v>129.4</v>
      </c>
      <c r="FQ31" s="17">
        <v>148.63</v>
      </c>
      <c r="FR31" s="17">
        <v>148.62634</v>
      </c>
      <c r="FS31" s="17">
        <v>-19.22634</v>
      </c>
      <c r="FT31" s="17">
        <v>42.4</v>
      </c>
      <c r="FU31" s="17">
        <v>41.5</v>
      </c>
      <c r="FV31" s="17">
        <v>41.498959999999997</v>
      </c>
      <c r="FW31" s="17">
        <v>0.90103999999999995</v>
      </c>
      <c r="FX31" s="17">
        <v>18.3</v>
      </c>
      <c r="FY31" s="17">
        <v>19.29</v>
      </c>
      <c r="FZ31" s="17">
        <v>19.28585</v>
      </c>
      <c r="GA31" s="17">
        <v>-0.98585</v>
      </c>
      <c r="GB31" s="17">
        <v>19.706019999999999</v>
      </c>
      <c r="GC31" s="17">
        <v>19.41</v>
      </c>
      <c r="GD31" s="17">
        <v>19.414629999999999</v>
      </c>
      <c r="GE31" s="17">
        <v>0.29138999999999998</v>
      </c>
      <c r="GF31" s="17">
        <v>90.1</v>
      </c>
      <c r="GG31" s="17">
        <v>87.66</v>
      </c>
      <c r="GH31" s="17">
        <v>87.657560000000004</v>
      </c>
      <c r="GI31" s="17">
        <v>2.4424399999999999</v>
      </c>
      <c r="GJ31" s="17">
        <v>168</v>
      </c>
      <c r="GK31" s="17">
        <v>30</v>
      </c>
      <c r="GL31" s="17">
        <v>181.66672</v>
      </c>
      <c r="GM31" s="17">
        <v>-13.66672</v>
      </c>
      <c r="GN31" s="17">
        <v>34.200000000000003</v>
      </c>
      <c r="GO31" s="17">
        <v>50</v>
      </c>
      <c r="GP31" s="17">
        <v>181.66672</v>
      </c>
      <c r="GQ31" s="17">
        <v>-147.46672000000001</v>
      </c>
      <c r="GR31" s="17">
        <v>0</v>
      </c>
      <c r="GS31" s="17">
        <v>0</v>
      </c>
      <c r="GT31" s="17">
        <v>181.66672</v>
      </c>
      <c r="GU31" s="17">
        <v>-181.66672</v>
      </c>
      <c r="GV31" s="17">
        <v>108.1</v>
      </c>
      <c r="GW31" s="17">
        <v>110.91</v>
      </c>
      <c r="GX31" s="17">
        <v>87.750129999999999</v>
      </c>
      <c r="GY31" s="17">
        <v>20.349869999999999</v>
      </c>
      <c r="GZ31" s="17">
        <v>8.1999999999999993</v>
      </c>
      <c r="HA31" s="17">
        <v>8.16</v>
      </c>
      <c r="HB31" s="17">
        <v>9.09</v>
      </c>
      <c r="HC31" s="17">
        <v>-0.89</v>
      </c>
      <c r="HD31" s="17">
        <v>6.3</v>
      </c>
      <c r="HE31" s="17">
        <v>7.08</v>
      </c>
      <c r="HF31" s="17">
        <v>9.9490999999999996</v>
      </c>
      <c r="HG31" s="17">
        <v>-3.6490999999999998</v>
      </c>
      <c r="HH31" s="17">
        <v>45.8</v>
      </c>
      <c r="HI31" s="17">
        <v>47.27</v>
      </c>
      <c r="HJ31" s="17">
        <v>47.26634</v>
      </c>
      <c r="HK31" s="17">
        <v>-1.46634</v>
      </c>
      <c r="HL31" s="17">
        <v>11.9</v>
      </c>
      <c r="HM31" s="17">
        <v>19.510000000000002</v>
      </c>
      <c r="HN31" s="17">
        <v>19.5122</v>
      </c>
      <c r="HO31" s="17">
        <v>-7.6121999999999996</v>
      </c>
      <c r="HP31" s="17">
        <v>3.8</v>
      </c>
      <c r="HQ31" s="17">
        <v>3.89</v>
      </c>
      <c r="HR31" s="17">
        <v>3.8872599999999999</v>
      </c>
      <c r="HS31" s="17">
        <v>-8.7260000000000004E-2</v>
      </c>
      <c r="HT31" s="17">
        <v>37.700000000000003</v>
      </c>
      <c r="HU31" s="17">
        <v>34.42</v>
      </c>
      <c r="HV31" s="17">
        <v>34.419510000000002</v>
      </c>
      <c r="HW31" s="17">
        <v>3.2804899999999999</v>
      </c>
      <c r="HX31" s="17">
        <v>172.6</v>
      </c>
      <c r="HY31" s="17">
        <v>171.54</v>
      </c>
      <c r="HZ31" s="17">
        <v>171.54185000000001</v>
      </c>
      <c r="IA31" s="17">
        <v>1.0581499999999999</v>
      </c>
      <c r="IB31" s="17">
        <v>32.5</v>
      </c>
      <c r="IC31" s="17">
        <v>72.010000000000005</v>
      </c>
      <c r="ID31" s="17">
        <v>80.952600000000004</v>
      </c>
      <c r="IE31" s="17">
        <v>-48.452599999999997</v>
      </c>
      <c r="IF31" s="17"/>
      <c r="IG31" s="17"/>
      <c r="IH31" s="17"/>
      <c r="II31" s="17">
        <v>0</v>
      </c>
      <c r="IJ31" s="17"/>
      <c r="IK31" s="17"/>
      <c r="IL31" s="17"/>
      <c r="IM31" s="17">
        <v>0</v>
      </c>
      <c r="IN31" s="17">
        <v>45.7</v>
      </c>
      <c r="IO31" s="17">
        <v>48.42</v>
      </c>
      <c r="IP31" s="17">
        <v>48.41648</v>
      </c>
      <c r="IQ31" s="17">
        <v>-2.7164799999999998</v>
      </c>
      <c r="IR31" s="17"/>
      <c r="IS31" s="17"/>
      <c r="IT31" s="17"/>
      <c r="IU31" s="17">
        <v>0</v>
      </c>
      <c r="IV31" s="17"/>
      <c r="IW31" s="17"/>
      <c r="IX31" s="17"/>
      <c r="IY31" s="17">
        <v>0</v>
      </c>
      <c r="IZ31" s="17"/>
      <c r="JA31" s="17"/>
      <c r="JB31" s="17"/>
      <c r="JC31" s="17">
        <v>0</v>
      </c>
      <c r="JD31" s="17">
        <v>0</v>
      </c>
      <c r="JE31" s="17">
        <v>0</v>
      </c>
      <c r="JF31" s="17">
        <v>0</v>
      </c>
      <c r="JG31" s="17">
        <v>0</v>
      </c>
      <c r="JH31" s="17">
        <v>0</v>
      </c>
      <c r="JI31" s="17"/>
      <c r="JJ31" s="17"/>
      <c r="JK31" s="17">
        <v>0</v>
      </c>
      <c r="JL31" s="17">
        <v>164.7</v>
      </c>
      <c r="JM31" s="17">
        <v>0</v>
      </c>
      <c r="JN31" s="17">
        <v>150</v>
      </c>
      <c r="JO31" s="17">
        <v>14.7</v>
      </c>
      <c r="JP31" s="17">
        <v>135</v>
      </c>
      <c r="JQ31" s="17">
        <v>189.6</v>
      </c>
      <c r="JR31" s="17">
        <v>0</v>
      </c>
      <c r="JS31" s="17">
        <v>135</v>
      </c>
      <c r="JT31" s="17">
        <v>157.69999999999999</v>
      </c>
      <c r="JU31" s="17">
        <v>94.8</v>
      </c>
      <c r="JV31" s="17"/>
      <c r="JW31" s="17">
        <v>157.69999999999999</v>
      </c>
      <c r="JX31" s="17">
        <v>0</v>
      </c>
      <c r="JY31" s="17">
        <v>0</v>
      </c>
      <c r="JZ31" s="17">
        <v>0</v>
      </c>
      <c r="KA31" s="17">
        <v>0</v>
      </c>
      <c r="KB31" s="17"/>
      <c r="KC31" s="17"/>
      <c r="KD31" s="17"/>
      <c r="KE31" s="17">
        <v>0</v>
      </c>
      <c r="KF31" s="17"/>
      <c r="KG31" s="17"/>
      <c r="KH31" s="17"/>
      <c r="KI31" s="17">
        <v>0</v>
      </c>
      <c r="KJ31" s="17"/>
      <c r="KK31" s="17"/>
      <c r="KL31" s="17"/>
      <c r="KM31" s="17">
        <v>0</v>
      </c>
      <c r="KN31" s="17"/>
      <c r="KO31" s="17"/>
      <c r="KP31" s="17"/>
      <c r="KQ31" s="17">
        <v>0</v>
      </c>
      <c r="KR31" s="17"/>
      <c r="KS31" s="17"/>
      <c r="KT31" s="17"/>
      <c r="KU31" s="17">
        <v>0</v>
      </c>
      <c r="KV31" s="17"/>
      <c r="KW31" s="17"/>
      <c r="KX31" s="17"/>
      <c r="KY31" s="17">
        <v>0</v>
      </c>
      <c r="KZ31" s="17"/>
      <c r="LA31" s="17"/>
      <c r="LB31" s="17"/>
      <c r="LC31" s="17">
        <v>0</v>
      </c>
      <c r="LD31" s="17">
        <v>4.5999999999999996</v>
      </c>
      <c r="LE31" s="17">
        <v>3.99</v>
      </c>
      <c r="LF31" s="17">
        <v>3.9931199999999998</v>
      </c>
      <c r="LG31" s="17">
        <v>0.60687999999999998</v>
      </c>
      <c r="LH31" s="17">
        <v>154.1</v>
      </c>
      <c r="LI31" s="17">
        <v>196.71</v>
      </c>
      <c r="LJ31" s="17">
        <v>242.52907999999999</v>
      </c>
      <c r="LK31" s="17">
        <v>-88.429079999999999</v>
      </c>
      <c r="LL31" s="17">
        <v>132.1</v>
      </c>
      <c r="LM31" s="17">
        <v>133.68</v>
      </c>
      <c r="LN31" s="17">
        <v>133.67995999999999</v>
      </c>
      <c r="LO31" s="17">
        <v>-1.57996</v>
      </c>
      <c r="LP31" s="17">
        <v>66.5</v>
      </c>
      <c r="LQ31" s="17">
        <v>67.459999999999994</v>
      </c>
      <c r="LR31" s="17">
        <v>67.461460000000002</v>
      </c>
      <c r="LS31" s="17">
        <v>-0.96145999999999998</v>
      </c>
      <c r="LT31" s="17">
        <v>80.400000000000006</v>
      </c>
      <c r="LU31" s="17">
        <v>78.569999999999993</v>
      </c>
      <c r="LV31" s="17">
        <v>78.567999999999998</v>
      </c>
      <c r="LW31" s="17">
        <v>1.8320000000000001</v>
      </c>
      <c r="LX31" s="17">
        <v>19</v>
      </c>
      <c r="LY31" s="17">
        <v>22</v>
      </c>
      <c r="LZ31" s="17">
        <v>30.097560000000001</v>
      </c>
      <c r="MA31" s="17">
        <v>-11.09756</v>
      </c>
      <c r="MB31" s="17"/>
      <c r="MC31" s="17"/>
      <c r="MD31" s="17"/>
      <c r="ME31" s="17">
        <v>0</v>
      </c>
      <c r="MF31" s="17">
        <v>50.5</v>
      </c>
      <c r="MG31" s="17">
        <v>46</v>
      </c>
      <c r="MH31" s="17">
        <v>46.5</v>
      </c>
      <c r="MI31" s="17">
        <v>4</v>
      </c>
      <c r="MJ31" s="17"/>
      <c r="MK31" s="17"/>
      <c r="ML31" s="17"/>
      <c r="MM31" s="17">
        <v>0</v>
      </c>
      <c r="MN31" s="17"/>
      <c r="MO31" s="17"/>
      <c r="MP31" s="17"/>
      <c r="MQ31" s="17">
        <v>0</v>
      </c>
      <c r="MR31" s="17">
        <v>146.19999999999999</v>
      </c>
      <c r="MS31" s="17">
        <v>152.34666999999999</v>
      </c>
      <c r="MT31" s="17">
        <v>144.31267</v>
      </c>
      <c r="MU31" s="17">
        <v>1.88733</v>
      </c>
      <c r="MV31" s="17">
        <v>68.099999999999994</v>
      </c>
      <c r="MW31" s="17">
        <v>76.173330000000007</v>
      </c>
      <c r="MX31" s="17">
        <v>72.156329999999997</v>
      </c>
      <c r="MY31" s="17">
        <v>-4.05633</v>
      </c>
      <c r="MZ31" s="17">
        <v>103.7</v>
      </c>
      <c r="NA31" s="17">
        <v>156.54</v>
      </c>
      <c r="NB31" s="17"/>
      <c r="NC31" s="17">
        <v>103.7</v>
      </c>
      <c r="ND31" s="17"/>
      <c r="NE31" s="17"/>
      <c r="NF31" s="17"/>
      <c r="NG31" s="17">
        <v>0</v>
      </c>
      <c r="NH31" s="17"/>
      <c r="NI31" s="17"/>
      <c r="NJ31" s="17"/>
      <c r="NK31" s="17">
        <v>0</v>
      </c>
      <c r="NL31" s="17"/>
      <c r="NM31" s="17"/>
      <c r="NN31" s="17"/>
      <c r="NO31" s="17">
        <v>0</v>
      </c>
      <c r="NP31" s="17"/>
      <c r="NQ31" s="17"/>
      <c r="NR31" s="17"/>
      <c r="NS31" s="17">
        <v>0</v>
      </c>
      <c r="NT31" s="17"/>
      <c r="NU31" s="17"/>
      <c r="NV31" s="17"/>
      <c r="NW31" s="17">
        <v>0</v>
      </c>
      <c r="NX31" s="17"/>
      <c r="NY31" s="17"/>
      <c r="NZ31" s="17"/>
      <c r="OA31" s="17">
        <v>0</v>
      </c>
      <c r="OB31" s="17"/>
      <c r="OC31" s="17"/>
      <c r="OD31" s="17"/>
      <c r="OE31" s="17">
        <v>0</v>
      </c>
      <c r="OF31" s="17">
        <v>75.099999999999994</v>
      </c>
      <c r="OG31" s="17">
        <v>93.32</v>
      </c>
      <c r="OH31" s="17">
        <v>93.320999999999998</v>
      </c>
      <c r="OI31" s="17">
        <v>-18.221</v>
      </c>
      <c r="OJ31" s="17">
        <v>78.8</v>
      </c>
      <c r="OK31" s="17">
        <v>63.85</v>
      </c>
      <c r="OL31" s="17">
        <v>63.847000000000001</v>
      </c>
      <c r="OM31" s="17">
        <v>14.952999999999999</v>
      </c>
      <c r="ON31" s="17">
        <v>15.2</v>
      </c>
      <c r="OO31" s="17">
        <v>13.02</v>
      </c>
      <c r="OP31" s="17">
        <v>13.023</v>
      </c>
      <c r="OQ31" s="17">
        <v>2.177</v>
      </c>
      <c r="OR31" s="17">
        <v>0.5</v>
      </c>
      <c r="OS31" s="17">
        <v>0.4</v>
      </c>
      <c r="OT31" s="17">
        <v>0.4</v>
      </c>
      <c r="OU31" s="17">
        <v>0.1</v>
      </c>
      <c r="OV31" s="17">
        <v>20</v>
      </c>
      <c r="OW31" s="17">
        <v>20</v>
      </c>
      <c r="OX31" s="17">
        <v>17.560980000000001</v>
      </c>
      <c r="OY31" s="17">
        <v>2.4390200000000002</v>
      </c>
      <c r="OZ31" s="17">
        <v>10</v>
      </c>
      <c r="PA31" s="17">
        <v>9.98</v>
      </c>
      <c r="PB31" s="17">
        <v>9.9830000000000005</v>
      </c>
      <c r="PC31" s="17">
        <v>1.7000000000000001E-2</v>
      </c>
      <c r="PD31" s="17">
        <v>5.3</v>
      </c>
      <c r="PE31" s="17">
        <v>5.67</v>
      </c>
      <c r="PF31" s="17">
        <v>5.67</v>
      </c>
      <c r="PG31" s="17">
        <v>-0.37</v>
      </c>
      <c r="PH31" s="17">
        <v>1.2</v>
      </c>
      <c r="PI31" s="17">
        <v>1.23</v>
      </c>
      <c r="PJ31" s="17">
        <v>1.23</v>
      </c>
      <c r="PK31" s="17">
        <v>-0.03</v>
      </c>
      <c r="PL31" s="17">
        <v>3.2</v>
      </c>
      <c r="PM31" s="17">
        <v>3.4</v>
      </c>
      <c r="PN31" s="17">
        <v>3.4</v>
      </c>
      <c r="PO31" s="17">
        <v>-0.2</v>
      </c>
      <c r="PP31" s="17">
        <v>5.0999999999999996</v>
      </c>
      <c r="PQ31" s="17">
        <v>5</v>
      </c>
      <c r="PR31" s="17">
        <v>5</v>
      </c>
      <c r="PS31" s="17">
        <v>0.1</v>
      </c>
      <c r="PT31" s="17">
        <v>20.100000000000001</v>
      </c>
      <c r="PU31" s="17">
        <v>19.510000000000002</v>
      </c>
      <c r="PV31" s="17">
        <v>19.5122</v>
      </c>
      <c r="PW31" s="17">
        <v>0.58779999999999999</v>
      </c>
      <c r="PX31" s="17">
        <v>20</v>
      </c>
      <c r="PY31" s="17">
        <v>19.510000000000002</v>
      </c>
      <c r="PZ31" s="17">
        <v>19.5122</v>
      </c>
      <c r="QA31" s="17">
        <v>0.48780000000000001</v>
      </c>
      <c r="QB31" s="17">
        <v>18.7</v>
      </c>
      <c r="QC31" s="17">
        <v>17.559999999999999</v>
      </c>
      <c r="QD31" s="17">
        <v>17.560980000000001</v>
      </c>
      <c r="QE31" s="17">
        <v>1.1390199999999999</v>
      </c>
      <c r="QF31" s="17">
        <v>3.3</v>
      </c>
      <c r="QG31" s="17">
        <v>3.5</v>
      </c>
      <c r="QH31" s="17">
        <v>3.5</v>
      </c>
      <c r="QI31" s="17">
        <v>-0.2</v>
      </c>
      <c r="QJ31" s="17">
        <v>0</v>
      </c>
      <c r="QK31" s="17">
        <v>0</v>
      </c>
      <c r="QL31" s="17">
        <v>0</v>
      </c>
      <c r="QM31" s="17">
        <v>0</v>
      </c>
      <c r="QN31" s="17">
        <v>13.4</v>
      </c>
      <c r="QO31" s="17">
        <v>13.55</v>
      </c>
      <c r="QP31" s="17">
        <v>13.547000000000001</v>
      </c>
      <c r="QQ31" s="17">
        <v>-0.14699999999999999</v>
      </c>
      <c r="QR31" s="17">
        <v>16.2</v>
      </c>
      <c r="QS31" s="17">
        <v>16.510000000000002</v>
      </c>
      <c r="QT31" s="17">
        <v>16.513000000000002</v>
      </c>
      <c r="QU31" s="17">
        <v>-0.313</v>
      </c>
      <c r="QV31" s="17">
        <v>21.4</v>
      </c>
      <c r="QW31" s="17">
        <v>22.98</v>
      </c>
      <c r="QX31" s="17">
        <v>22.981000000000002</v>
      </c>
      <c r="QY31" s="17">
        <v>-1.581</v>
      </c>
      <c r="QZ31" s="17">
        <v>77.099999999999994</v>
      </c>
      <c r="RA31" s="17">
        <v>71.33</v>
      </c>
      <c r="RB31" s="17">
        <v>71.325000000000003</v>
      </c>
      <c r="RC31" s="17">
        <v>5.7750000000000004</v>
      </c>
      <c r="RD31" s="17"/>
      <c r="RE31" s="17"/>
      <c r="RF31" s="17"/>
      <c r="RG31" s="17">
        <v>0</v>
      </c>
      <c r="RH31" s="17"/>
      <c r="RI31" s="17"/>
      <c r="RJ31" s="17"/>
      <c r="RK31" s="17">
        <v>0</v>
      </c>
      <c r="RL31" s="17">
        <v>2.2000000000000002</v>
      </c>
      <c r="RM31" s="17">
        <v>2.4</v>
      </c>
      <c r="RN31" s="17">
        <v>2.4</v>
      </c>
      <c r="RO31" s="17">
        <v>-0.2</v>
      </c>
      <c r="RP31" s="17"/>
      <c r="RQ31" s="17"/>
      <c r="RR31" s="17"/>
      <c r="RS31" s="17">
        <v>0</v>
      </c>
      <c r="RT31" s="17">
        <v>16.2</v>
      </c>
      <c r="RU31" s="17">
        <v>17.100000000000001</v>
      </c>
      <c r="RV31" s="17">
        <v>17.100999999999999</v>
      </c>
      <c r="RW31" s="17">
        <v>-0.90100000000000002</v>
      </c>
      <c r="RX31" s="17">
        <v>2.4</v>
      </c>
      <c r="RY31" s="17">
        <v>2.4</v>
      </c>
      <c r="RZ31" s="17">
        <v>2.4</v>
      </c>
      <c r="SA31" s="17">
        <v>0</v>
      </c>
      <c r="SB31" s="17">
        <v>18.2</v>
      </c>
      <c r="SC31" s="17">
        <v>16.739999999999998</v>
      </c>
      <c r="SD31" s="17">
        <v>18.816310000000001</v>
      </c>
      <c r="SE31" s="17">
        <v>-0.61631000000000002</v>
      </c>
      <c r="SF31" s="17">
        <v>3.1</v>
      </c>
      <c r="SG31" s="17">
        <v>2</v>
      </c>
      <c r="SH31" s="17">
        <v>2</v>
      </c>
      <c r="SI31" s="17">
        <v>1.1000000000000001</v>
      </c>
      <c r="SJ31" s="17"/>
      <c r="SK31" s="17">
        <v>0.7</v>
      </c>
      <c r="SL31" s="17">
        <v>0.7</v>
      </c>
      <c r="SM31" s="17">
        <v>-0.7</v>
      </c>
      <c r="SN31" s="17">
        <v>19.8</v>
      </c>
      <c r="SO31" s="17">
        <v>19.12</v>
      </c>
      <c r="SP31" s="17">
        <v>19.121949999999998</v>
      </c>
      <c r="SQ31" s="17">
        <v>0.67805000000000004</v>
      </c>
      <c r="SR31" s="17">
        <v>9.6999999999999993</v>
      </c>
      <c r="SS31" s="17">
        <v>9.5</v>
      </c>
      <c r="ST31" s="17">
        <v>9.5</v>
      </c>
      <c r="SU31" s="17">
        <v>0.2</v>
      </c>
      <c r="SV31" s="17">
        <v>18.899999999999999</v>
      </c>
      <c r="SW31" s="17">
        <v>16.59</v>
      </c>
      <c r="SX31" s="17">
        <v>16.585370000000001</v>
      </c>
      <c r="SY31" s="17">
        <v>2.3146300000000002</v>
      </c>
      <c r="SZ31" s="17">
        <v>20.2</v>
      </c>
      <c r="TA31" s="17">
        <v>19.510000000000002</v>
      </c>
      <c r="TB31" s="17">
        <v>19.5122</v>
      </c>
      <c r="TC31" s="17">
        <v>0.68779999999999997</v>
      </c>
      <c r="TD31" s="17">
        <v>19.5</v>
      </c>
      <c r="TE31" s="17">
        <v>19.32</v>
      </c>
      <c r="TF31" s="17">
        <v>19.317070000000001</v>
      </c>
      <c r="TG31" s="17">
        <v>0.18293000000000001</v>
      </c>
      <c r="TH31" s="17">
        <v>14.7</v>
      </c>
      <c r="TI31" s="17">
        <v>12.09</v>
      </c>
      <c r="TJ31" s="17">
        <v>12.093999999999999</v>
      </c>
      <c r="TK31" s="17">
        <v>2.6059999999999999</v>
      </c>
      <c r="TL31" s="17">
        <v>66.400000000000006</v>
      </c>
      <c r="TM31" s="17">
        <v>39.47</v>
      </c>
      <c r="TN31" s="17">
        <v>39.468000000000004</v>
      </c>
      <c r="TO31" s="17">
        <v>26.931999999999999</v>
      </c>
      <c r="TP31" s="17">
        <v>29.5</v>
      </c>
      <c r="TQ31" s="17">
        <v>32.31</v>
      </c>
      <c r="TR31" s="17">
        <v>32.31</v>
      </c>
      <c r="TS31" s="17">
        <v>-2.81</v>
      </c>
      <c r="TT31" s="17">
        <v>101.8</v>
      </c>
      <c r="TU31" s="17">
        <v>60.77</v>
      </c>
      <c r="TV31" s="17">
        <v>60.773000000000003</v>
      </c>
      <c r="TW31" s="17">
        <v>41.027000000000001</v>
      </c>
      <c r="TX31" s="17">
        <v>86.9</v>
      </c>
      <c r="TY31" s="17">
        <v>70.47</v>
      </c>
      <c r="TZ31" s="17">
        <v>70.47</v>
      </c>
      <c r="UA31" s="17">
        <v>16.43</v>
      </c>
      <c r="UB31" s="17">
        <v>14.1</v>
      </c>
      <c r="UC31" s="17">
        <v>7.07</v>
      </c>
      <c r="UD31" s="17">
        <v>7.0679999999999996</v>
      </c>
      <c r="UE31" s="17">
        <v>7.032</v>
      </c>
      <c r="UF31" s="17">
        <v>12.6</v>
      </c>
      <c r="UG31" s="17">
        <v>6.36</v>
      </c>
      <c r="UH31" s="17">
        <v>6.3559999999999999</v>
      </c>
      <c r="UI31" s="17">
        <v>6.2439999999999998</v>
      </c>
      <c r="UJ31" s="17">
        <v>20.9</v>
      </c>
      <c r="UK31" s="17">
        <v>19.510000000000002</v>
      </c>
      <c r="UL31" s="17">
        <v>19.5122</v>
      </c>
      <c r="UM31" s="17">
        <v>1.3877999999999999</v>
      </c>
      <c r="UN31" s="17">
        <v>6.9</v>
      </c>
      <c r="UO31" s="17">
        <v>8</v>
      </c>
      <c r="UP31" s="17">
        <v>8</v>
      </c>
      <c r="UQ31" s="17">
        <v>-1.1000000000000001</v>
      </c>
      <c r="UR31" s="17">
        <v>8.9</v>
      </c>
      <c r="US31" s="17">
        <v>7.9</v>
      </c>
      <c r="UT31" s="17">
        <v>7.9</v>
      </c>
      <c r="UU31" s="17">
        <v>1</v>
      </c>
      <c r="UV31" s="17">
        <v>20.399999999999999</v>
      </c>
      <c r="UW31" s="17">
        <v>19.510000000000002</v>
      </c>
      <c r="UX31" s="17">
        <v>19.5122</v>
      </c>
      <c r="UY31" s="17">
        <v>0.88780000000000003</v>
      </c>
      <c r="UZ31" s="17">
        <v>20.399999999999999</v>
      </c>
      <c r="VA31" s="17">
        <v>19.510000000000002</v>
      </c>
      <c r="VB31" s="17">
        <v>19.5122</v>
      </c>
      <c r="VC31" s="17">
        <v>0.88780000000000003</v>
      </c>
      <c r="VD31" s="17">
        <v>20.2</v>
      </c>
      <c r="VE31" s="17">
        <v>19.510000000000002</v>
      </c>
      <c r="VF31" s="17">
        <v>19.5122</v>
      </c>
      <c r="VG31" s="17">
        <v>0.68779999999999997</v>
      </c>
      <c r="VH31" s="17">
        <v>13.6</v>
      </c>
      <c r="VI31" s="17">
        <v>10.33</v>
      </c>
      <c r="VJ31" s="17">
        <v>10.334</v>
      </c>
      <c r="VK31" s="17">
        <v>3.266</v>
      </c>
      <c r="VL31" s="17">
        <v>212.6</v>
      </c>
      <c r="VM31" s="17">
        <v>210.41</v>
      </c>
      <c r="VN31" s="17">
        <v>210.41</v>
      </c>
      <c r="VO31" s="17">
        <v>2.19</v>
      </c>
      <c r="VP31" s="17">
        <v>18.3</v>
      </c>
      <c r="VQ31" s="17">
        <v>17.170000000000002</v>
      </c>
      <c r="VR31" s="17">
        <v>17.167999999999999</v>
      </c>
      <c r="VS31" s="17">
        <v>1.1319999999999999</v>
      </c>
      <c r="VT31" s="17">
        <v>120.4</v>
      </c>
      <c r="VU31" s="17">
        <v>128.36000000000001</v>
      </c>
      <c r="VV31" s="17">
        <v>128.363</v>
      </c>
      <c r="VW31" s="17">
        <v>-7.9630000000000001</v>
      </c>
      <c r="VX31" s="17">
        <v>0.4</v>
      </c>
      <c r="VY31" s="17">
        <v>0.6</v>
      </c>
      <c r="VZ31" s="17">
        <v>0.6</v>
      </c>
      <c r="WA31" s="17">
        <v>-0.2</v>
      </c>
      <c r="WB31" s="17">
        <v>87.3</v>
      </c>
      <c r="WC31" s="17">
        <v>51</v>
      </c>
      <c r="WD31" s="17">
        <v>38.700000000000003</v>
      </c>
      <c r="WE31" s="17">
        <v>48.6</v>
      </c>
      <c r="WF31" s="17">
        <v>85.3</v>
      </c>
      <c r="WG31" s="17">
        <v>52.6</v>
      </c>
      <c r="WH31" s="17">
        <v>35.142000000000003</v>
      </c>
      <c r="WI31" s="17">
        <v>50.158000000000001</v>
      </c>
      <c r="WJ31" s="17">
        <v>92.9</v>
      </c>
      <c r="WK31" s="17">
        <v>94.92</v>
      </c>
      <c r="WL31" s="17">
        <v>94.915000000000006</v>
      </c>
      <c r="WM31" s="17">
        <v>-2.0150000000000001</v>
      </c>
      <c r="WN31" s="17">
        <v>16.899999999999999</v>
      </c>
      <c r="WO31" s="17">
        <v>17.010000000000002</v>
      </c>
      <c r="WP31" s="17">
        <v>17.013000000000002</v>
      </c>
      <c r="WQ31" s="17">
        <v>-0.113</v>
      </c>
      <c r="WR31" s="17">
        <v>9.5</v>
      </c>
      <c r="WS31" s="17">
        <v>9.4</v>
      </c>
      <c r="WT31" s="17">
        <v>9.4</v>
      </c>
      <c r="WU31" s="17">
        <v>0.1</v>
      </c>
      <c r="WV31" s="17">
        <v>19.600000000000001</v>
      </c>
      <c r="WW31" s="17">
        <v>19.32</v>
      </c>
      <c r="WX31" s="17">
        <v>19.317070000000001</v>
      </c>
      <c r="WY31" s="17">
        <v>0.28293000000000001</v>
      </c>
      <c r="WZ31" s="17">
        <v>5.3</v>
      </c>
      <c r="XA31" s="17">
        <v>0</v>
      </c>
      <c r="XB31" s="17"/>
      <c r="XC31" s="17">
        <v>5.3</v>
      </c>
      <c r="XD31" s="17">
        <v>36.9</v>
      </c>
      <c r="XE31" s="17">
        <v>38</v>
      </c>
      <c r="XF31" s="17">
        <v>40</v>
      </c>
      <c r="XG31" s="17">
        <v>-3.1</v>
      </c>
      <c r="XH31" s="17"/>
      <c r="XI31" s="17"/>
      <c r="XJ31" s="17">
        <v>15</v>
      </c>
      <c r="XK31" s="17">
        <v>-15</v>
      </c>
      <c r="XL31" s="17">
        <v>29.1</v>
      </c>
      <c r="XM31" s="17">
        <v>28.32</v>
      </c>
      <c r="XN31" s="17">
        <v>29.184000000000001</v>
      </c>
      <c r="XO31" s="17">
        <v>-8.4000000000000005E-2</v>
      </c>
      <c r="XP31" s="17">
        <v>3.3</v>
      </c>
      <c r="XQ31" s="17">
        <v>3.68</v>
      </c>
      <c r="XR31" s="17">
        <v>2.8159999999999998</v>
      </c>
      <c r="XS31" s="17">
        <v>0.48399999999999999</v>
      </c>
      <c r="XT31" s="17"/>
      <c r="XU31" s="17"/>
      <c r="XV31" s="17"/>
      <c r="XW31" s="17">
        <v>0</v>
      </c>
      <c r="XX31" s="17"/>
      <c r="XY31" s="17"/>
      <c r="XZ31" s="17"/>
      <c r="YA31" s="17">
        <v>0</v>
      </c>
      <c r="YB31" s="17"/>
      <c r="YC31" s="17"/>
      <c r="YD31" s="17"/>
      <c r="YE31" s="17">
        <v>0</v>
      </c>
    </row>
    <row r="32" spans="1:655" ht="24" customHeight="1" x14ac:dyDescent="0.35">
      <c r="A32" s="1"/>
      <c r="B32" s="18" t="s">
        <v>58</v>
      </c>
      <c r="C32" s="18" t="s">
        <v>807</v>
      </c>
      <c r="D32" s="19"/>
      <c r="E32" s="19"/>
      <c r="F32" s="19"/>
      <c r="G32" s="19">
        <v>0</v>
      </c>
      <c r="H32" s="19"/>
      <c r="I32" s="19"/>
      <c r="J32" s="19"/>
      <c r="K32" s="19">
        <v>0</v>
      </c>
      <c r="L32" s="19">
        <v>100.26</v>
      </c>
      <c r="M32" s="19">
        <v>105</v>
      </c>
      <c r="N32" s="19">
        <v>105</v>
      </c>
      <c r="O32" s="19">
        <v>-4.74</v>
      </c>
      <c r="P32" s="19">
        <v>601.79999999999995</v>
      </c>
      <c r="Q32" s="19">
        <v>646.79999999999995</v>
      </c>
      <c r="R32" s="19">
        <v>646.79789000000005</v>
      </c>
      <c r="S32" s="19">
        <v>-44.997889999999998</v>
      </c>
      <c r="T32" s="19">
        <v>202</v>
      </c>
      <c r="U32" s="19">
        <v>211.44</v>
      </c>
      <c r="V32" s="19">
        <v>211.44126</v>
      </c>
      <c r="W32" s="19">
        <v>-9.4412599999999998</v>
      </c>
      <c r="X32" s="19"/>
      <c r="Y32" s="19"/>
      <c r="Z32" s="19"/>
      <c r="AA32" s="19">
        <v>0</v>
      </c>
      <c r="AB32" s="19"/>
      <c r="AC32" s="19"/>
      <c r="AD32" s="19"/>
      <c r="AE32" s="19">
        <v>0</v>
      </c>
      <c r="AF32" s="19">
        <v>90.9</v>
      </c>
      <c r="AG32" s="19">
        <v>92.22</v>
      </c>
      <c r="AH32" s="19">
        <v>92.226339999999993</v>
      </c>
      <c r="AI32" s="19">
        <v>-1.3263400000000001</v>
      </c>
      <c r="AJ32" s="19">
        <v>166.4</v>
      </c>
      <c r="AK32" s="19">
        <v>172.29</v>
      </c>
      <c r="AL32" s="19">
        <v>172.29338999999999</v>
      </c>
      <c r="AM32" s="19">
        <v>-5.8933900000000001</v>
      </c>
      <c r="AN32" s="19"/>
      <c r="AO32" s="19"/>
      <c r="AP32" s="19"/>
      <c r="AQ32" s="19">
        <v>0</v>
      </c>
      <c r="AR32" s="19"/>
      <c r="AS32" s="19"/>
      <c r="AT32" s="19"/>
      <c r="AU32" s="19">
        <v>0</v>
      </c>
      <c r="AV32" s="19">
        <v>137.1</v>
      </c>
      <c r="AW32" s="19">
        <v>164</v>
      </c>
      <c r="AX32" s="19">
        <v>139.32107999999999</v>
      </c>
      <c r="AY32" s="19">
        <v>-2.2210800000000002</v>
      </c>
      <c r="AZ32" s="19">
        <v>137.5</v>
      </c>
      <c r="BA32" s="19">
        <v>164</v>
      </c>
      <c r="BB32" s="19">
        <v>139.32107999999999</v>
      </c>
      <c r="BC32" s="19">
        <v>-1.82108</v>
      </c>
      <c r="BD32" s="19">
        <v>138.1</v>
      </c>
      <c r="BE32" s="19">
        <v>164</v>
      </c>
      <c r="BF32" s="19">
        <v>139.32107999999999</v>
      </c>
      <c r="BG32" s="19">
        <v>-1.2210799999999999</v>
      </c>
      <c r="BH32" s="19">
        <v>231.8</v>
      </c>
      <c r="BI32" s="19">
        <v>246</v>
      </c>
      <c r="BJ32" s="19">
        <v>208.98161999999999</v>
      </c>
      <c r="BK32" s="19">
        <v>22.818380000000001</v>
      </c>
      <c r="BL32" s="19">
        <v>107.8</v>
      </c>
      <c r="BM32" s="19">
        <v>195.12</v>
      </c>
      <c r="BN32" s="19">
        <v>195.12200999999999</v>
      </c>
      <c r="BO32" s="19">
        <v>-87.322010000000006</v>
      </c>
      <c r="BP32" s="19">
        <v>71.599999999999994</v>
      </c>
      <c r="BQ32" s="19">
        <v>97.56</v>
      </c>
      <c r="BR32" s="19">
        <v>97.561000000000007</v>
      </c>
      <c r="BS32" s="19">
        <v>-25.960999999999999</v>
      </c>
      <c r="BT32" s="19">
        <v>561.29999999999995</v>
      </c>
      <c r="BU32" s="19">
        <v>568.29999999999995</v>
      </c>
      <c r="BV32" s="19">
        <v>568.29854</v>
      </c>
      <c r="BW32" s="19">
        <v>-6.9985400000000002</v>
      </c>
      <c r="BX32" s="19">
        <v>10.6</v>
      </c>
      <c r="BY32" s="19">
        <v>10.56</v>
      </c>
      <c r="BZ32" s="19">
        <v>10.561999999999999</v>
      </c>
      <c r="CA32" s="19">
        <v>3.7999999999999999E-2</v>
      </c>
      <c r="CB32" s="19"/>
      <c r="CC32" s="19"/>
      <c r="CD32" s="19"/>
      <c r="CE32" s="19">
        <v>0</v>
      </c>
      <c r="CF32" s="19"/>
      <c r="CG32" s="19"/>
      <c r="CH32" s="19"/>
      <c r="CI32" s="19">
        <v>0</v>
      </c>
      <c r="CJ32" s="19"/>
      <c r="CK32" s="19"/>
      <c r="CL32" s="19"/>
      <c r="CM32" s="19">
        <v>0</v>
      </c>
      <c r="CN32" s="19"/>
      <c r="CO32" s="19"/>
      <c r="CP32" s="19"/>
      <c r="CQ32" s="19">
        <v>0</v>
      </c>
      <c r="CR32" s="19">
        <v>164.3</v>
      </c>
      <c r="CS32" s="19">
        <v>164.71</v>
      </c>
      <c r="CT32" s="19">
        <v>164.70732000000001</v>
      </c>
      <c r="CU32" s="19">
        <v>-0.40732000000000002</v>
      </c>
      <c r="CV32" s="19">
        <v>8</v>
      </c>
      <c r="CW32" s="19">
        <v>7.12</v>
      </c>
      <c r="CX32" s="19">
        <v>5.1346499999999997</v>
      </c>
      <c r="CY32" s="19">
        <v>2.8653499999999998</v>
      </c>
      <c r="CZ32" s="19">
        <v>3.7</v>
      </c>
      <c r="DA32" s="19">
        <v>3.91</v>
      </c>
      <c r="DB32" s="19">
        <v>2.8184800000000001</v>
      </c>
      <c r="DC32" s="19">
        <v>0.88151999999999997</v>
      </c>
      <c r="DD32" s="19">
        <v>0</v>
      </c>
      <c r="DE32" s="19">
        <v>0</v>
      </c>
      <c r="DF32" s="19"/>
      <c r="DG32" s="19">
        <v>0</v>
      </c>
      <c r="DH32" s="19">
        <v>6.6</v>
      </c>
      <c r="DI32" s="19">
        <v>6.88</v>
      </c>
      <c r="DJ32" s="19">
        <v>6.8787000000000003</v>
      </c>
      <c r="DK32" s="19">
        <v>-0.2787</v>
      </c>
      <c r="DL32" s="19">
        <v>10.1</v>
      </c>
      <c r="DM32" s="19">
        <v>5.01</v>
      </c>
      <c r="DN32" s="19">
        <v>5.00739</v>
      </c>
      <c r="DO32" s="19">
        <v>5.0926099999999996</v>
      </c>
      <c r="DP32" s="19">
        <v>90.9</v>
      </c>
      <c r="DQ32" s="19">
        <v>132</v>
      </c>
      <c r="DR32" s="19">
        <v>83.76379</v>
      </c>
      <c r="DS32" s="19">
        <v>7.1362100000000002</v>
      </c>
      <c r="DT32" s="19">
        <v>5.8</v>
      </c>
      <c r="DU32" s="19">
        <v>8.91</v>
      </c>
      <c r="DV32" s="19">
        <v>8.9130000000000003</v>
      </c>
      <c r="DW32" s="19">
        <v>-3.113</v>
      </c>
      <c r="DX32" s="19"/>
      <c r="DY32" s="19"/>
      <c r="DZ32" s="19"/>
      <c r="EA32" s="19">
        <v>0</v>
      </c>
      <c r="EB32" s="19"/>
      <c r="EC32" s="19"/>
      <c r="ED32" s="19"/>
      <c r="EE32" s="19">
        <v>0</v>
      </c>
      <c r="EF32" s="19"/>
      <c r="EG32" s="19"/>
      <c r="EH32" s="19"/>
      <c r="EI32" s="19">
        <v>0</v>
      </c>
      <c r="EJ32" s="19">
        <v>111.1</v>
      </c>
      <c r="EK32" s="19">
        <v>112.91</v>
      </c>
      <c r="EL32" s="19">
        <v>112.90537</v>
      </c>
      <c r="EM32" s="19">
        <v>-1.8053699999999999</v>
      </c>
      <c r="EN32" s="19">
        <v>224.1</v>
      </c>
      <c r="EO32" s="19">
        <v>221.56</v>
      </c>
      <c r="EP32" s="19">
        <v>221.55625000000001</v>
      </c>
      <c r="EQ32" s="19">
        <v>2.5437500000000002</v>
      </c>
      <c r="ER32" s="19"/>
      <c r="ES32" s="19"/>
      <c r="ET32" s="19"/>
      <c r="EU32" s="19">
        <v>0</v>
      </c>
      <c r="EV32" s="19"/>
      <c r="EW32" s="19"/>
      <c r="EX32" s="19"/>
      <c r="EY32" s="19">
        <v>0</v>
      </c>
      <c r="EZ32" s="19"/>
      <c r="FA32" s="19"/>
      <c r="FB32" s="19"/>
      <c r="FC32" s="19">
        <v>0</v>
      </c>
      <c r="FD32" s="19">
        <v>6.4</v>
      </c>
      <c r="FE32" s="19">
        <v>6.39</v>
      </c>
      <c r="FF32" s="19">
        <v>6.39</v>
      </c>
      <c r="FG32" s="19">
        <v>0.01</v>
      </c>
      <c r="FH32" s="19">
        <v>465.2</v>
      </c>
      <c r="FI32" s="19">
        <v>458.88</v>
      </c>
      <c r="FJ32" s="19">
        <v>458.87804999999997</v>
      </c>
      <c r="FK32" s="19">
        <v>6.3219500000000002</v>
      </c>
      <c r="FL32" s="19">
        <v>76.900000000000006</v>
      </c>
      <c r="FM32" s="19">
        <v>79.38</v>
      </c>
      <c r="FN32" s="19">
        <v>79.38167</v>
      </c>
      <c r="FO32" s="19">
        <v>-2.4816699999999998</v>
      </c>
      <c r="FP32" s="19">
        <v>141.5</v>
      </c>
      <c r="FQ32" s="19">
        <v>148.63</v>
      </c>
      <c r="FR32" s="19">
        <v>148.62634</v>
      </c>
      <c r="FS32" s="19">
        <v>-7.1263399999999999</v>
      </c>
      <c r="FT32" s="19">
        <v>42.4</v>
      </c>
      <c r="FU32" s="19">
        <v>41.5</v>
      </c>
      <c r="FV32" s="19">
        <v>41.498959999999997</v>
      </c>
      <c r="FW32" s="19">
        <v>0.90103999999999995</v>
      </c>
      <c r="FX32" s="19">
        <v>18.7</v>
      </c>
      <c r="FY32" s="19">
        <v>19.29</v>
      </c>
      <c r="FZ32" s="19">
        <v>19.28585</v>
      </c>
      <c r="GA32" s="19">
        <v>-0.58584999999999998</v>
      </c>
      <c r="GB32" s="19">
        <v>19.704920000000001</v>
      </c>
      <c r="GC32" s="19">
        <v>19.41</v>
      </c>
      <c r="GD32" s="19">
        <v>19.414629999999999</v>
      </c>
      <c r="GE32" s="19">
        <v>0.29028999999999999</v>
      </c>
      <c r="GF32" s="19">
        <v>87.9</v>
      </c>
      <c r="GG32" s="19">
        <v>87.66</v>
      </c>
      <c r="GH32" s="19">
        <v>87.657560000000004</v>
      </c>
      <c r="GI32" s="19">
        <v>0.24243999999999999</v>
      </c>
      <c r="GJ32" s="19">
        <v>171.2</v>
      </c>
      <c r="GK32" s="19">
        <v>30</v>
      </c>
      <c r="GL32" s="19">
        <v>181.66672</v>
      </c>
      <c r="GM32" s="19">
        <v>-10.46672</v>
      </c>
      <c r="GN32" s="19">
        <v>35.5</v>
      </c>
      <c r="GO32" s="19">
        <v>90</v>
      </c>
      <c r="GP32" s="19">
        <v>181.66672</v>
      </c>
      <c r="GQ32" s="19">
        <v>-146.16672</v>
      </c>
      <c r="GR32" s="19">
        <v>2.7</v>
      </c>
      <c r="GS32" s="19">
        <v>45</v>
      </c>
      <c r="GT32" s="19">
        <v>181.66672</v>
      </c>
      <c r="GU32" s="19">
        <v>-178.96672000000001</v>
      </c>
      <c r="GV32" s="19">
        <v>109.5</v>
      </c>
      <c r="GW32" s="19">
        <v>110.91</v>
      </c>
      <c r="GX32" s="19">
        <v>79.399379999999994</v>
      </c>
      <c r="GY32" s="19">
        <v>30.100619999999999</v>
      </c>
      <c r="GZ32" s="19">
        <v>8.3000000000000007</v>
      </c>
      <c r="HA32" s="19">
        <v>8.16</v>
      </c>
      <c r="HB32" s="19">
        <v>9.09</v>
      </c>
      <c r="HC32" s="19">
        <v>-0.79</v>
      </c>
      <c r="HD32" s="19">
        <v>6.3</v>
      </c>
      <c r="HE32" s="19">
        <v>7.08</v>
      </c>
      <c r="HF32" s="19">
        <v>9.9490999999999996</v>
      </c>
      <c r="HG32" s="19">
        <v>-3.6490999999999998</v>
      </c>
      <c r="HH32" s="19">
        <v>46.7</v>
      </c>
      <c r="HI32" s="19">
        <v>47.27</v>
      </c>
      <c r="HJ32" s="19">
        <v>47.26634</v>
      </c>
      <c r="HK32" s="19">
        <v>-0.56633999999999995</v>
      </c>
      <c r="HL32" s="19">
        <v>6.1</v>
      </c>
      <c r="HM32" s="19">
        <v>19.510000000000002</v>
      </c>
      <c r="HN32" s="19">
        <v>19.5122</v>
      </c>
      <c r="HO32" s="19">
        <v>-13.4122</v>
      </c>
      <c r="HP32" s="19">
        <v>3.8</v>
      </c>
      <c r="HQ32" s="19">
        <v>3.89</v>
      </c>
      <c r="HR32" s="19">
        <v>3.8872599999999999</v>
      </c>
      <c r="HS32" s="19">
        <v>-8.7260000000000004E-2</v>
      </c>
      <c r="HT32" s="19">
        <v>38.4</v>
      </c>
      <c r="HU32" s="19">
        <v>34.42</v>
      </c>
      <c r="HV32" s="19">
        <v>34.419510000000002</v>
      </c>
      <c r="HW32" s="19">
        <v>3.9804900000000001</v>
      </c>
      <c r="HX32" s="19">
        <v>175.1</v>
      </c>
      <c r="HY32" s="19">
        <v>171.54</v>
      </c>
      <c r="HZ32" s="19">
        <v>171.54185000000001</v>
      </c>
      <c r="IA32" s="19">
        <v>3.5581499999999999</v>
      </c>
      <c r="IB32" s="19">
        <v>33.1</v>
      </c>
      <c r="IC32" s="19">
        <v>70.33</v>
      </c>
      <c r="ID32" s="19">
        <v>78.081209999999999</v>
      </c>
      <c r="IE32" s="19">
        <v>-44.981209999999997</v>
      </c>
      <c r="IF32" s="19"/>
      <c r="IG32" s="19"/>
      <c r="IH32" s="19"/>
      <c r="II32" s="19">
        <v>0</v>
      </c>
      <c r="IJ32" s="19"/>
      <c r="IK32" s="19"/>
      <c r="IL32" s="19"/>
      <c r="IM32" s="19">
        <v>0</v>
      </c>
      <c r="IN32" s="19">
        <v>45.7</v>
      </c>
      <c r="IO32" s="19">
        <v>48.42</v>
      </c>
      <c r="IP32" s="19">
        <v>48.41648</v>
      </c>
      <c r="IQ32" s="19">
        <v>-2.7164799999999998</v>
      </c>
      <c r="IR32" s="19"/>
      <c r="IS32" s="19"/>
      <c r="IT32" s="19"/>
      <c r="IU32" s="19">
        <v>0</v>
      </c>
      <c r="IV32" s="19"/>
      <c r="IW32" s="19"/>
      <c r="IX32" s="19"/>
      <c r="IY32" s="19">
        <v>0</v>
      </c>
      <c r="IZ32" s="19"/>
      <c r="JA32" s="19"/>
      <c r="JB32" s="19"/>
      <c r="JC32" s="19">
        <v>0</v>
      </c>
      <c r="JD32" s="19">
        <v>0</v>
      </c>
      <c r="JE32" s="19">
        <v>0</v>
      </c>
      <c r="JF32" s="19">
        <v>0</v>
      </c>
      <c r="JG32" s="19">
        <v>0</v>
      </c>
      <c r="JH32" s="19">
        <v>0</v>
      </c>
      <c r="JI32" s="19"/>
      <c r="JJ32" s="19"/>
      <c r="JK32" s="19">
        <v>0</v>
      </c>
      <c r="JL32" s="19">
        <v>166.4</v>
      </c>
      <c r="JM32" s="19">
        <v>0</v>
      </c>
      <c r="JN32" s="19">
        <v>168</v>
      </c>
      <c r="JO32" s="19">
        <v>-1.6</v>
      </c>
      <c r="JP32" s="19">
        <v>134.4</v>
      </c>
      <c r="JQ32" s="19">
        <v>189.6</v>
      </c>
      <c r="JR32" s="19">
        <v>0</v>
      </c>
      <c r="JS32" s="19">
        <v>134.4</v>
      </c>
      <c r="JT32" s="19">
        <v>160.5</v>
      </c>
      <c r="JU32" s="19">
        <v>94.8</v>
      </c>
      <c r="JV32" s="19"/>
      <c r="JW32" s="19">
        <v>160.5</v>
      </c>
      <c r="JX32" s="19">
        <v>0</v>
      </c>
      <c r="JY32" s="19">
        <v>0</v>
      </c>
      <c r="JZ32" s="19">
        <v>0</v>
      </c>
      <c r="KA32" s="19">
        <v>0</v>
      </c>
      <c r="KB32" s="19"/>
      <c r="KC32" s="19"/>
      <c r="KD32" s="19"/>
      <c r="KE32" s="19">
        <v>0</v>
      </c>
      <c r="KF32" s="19"/>
      <c r="KG32" s="19"/>
      <c r="KH32" s="19"/>
      <c r="KI32" s="19">
        <v>0</v>
      </c>
      <c r="KJ32" s="19"/>
      <c r="KK32" s="19"/>
      <c r="KL32" s="19"/>
      <c r="KM32" s="19">
        <v>0</v>
      </c>
      <c r="KN32" s="19"/>
      <c r="KO32" s="19"/>
      <c r="KP32" s="19"/>
      <c r="KQ32" s="19">
        <v>0</v>
      </c>
      <c r="KR32" s="19"/>
      <c r="KS32" s="19"/>
      <c r="KT32" s="19"/>
      <c r="KU32" s="19">
        <v>0</v>
      </c>
      <c r="KV32" s="19"/>
      <c r="KW32" s="19"/>
      <c r="KX32" s="19"/>
      <c r="KY32" s="19">
        <v>0</v>
      </c>
      <c r="KZ32" s="19"/>
      <c r="LA32" s="19"/>
      <c r="LB32" s="19"/>
      <c r="LC32" s="19">
        <v>0</v>
      </c>
      <c r="LD32" s="19">
        <v>4.5999999999999996</v>
      </c>
      <c r="LE32" s="19">
        <v>3.99</v>
      </c>
      <c r="LF32" s="19">
        <v>3.9931199999999998</v>
      </c>
      <c r="LG32" s="19">
        <v>0.60687999999999998</v>
      </c>
      <c r="LH32" s="19">
        <v>162.69999999999999</v>
      </c>
      <c r="LI32" s="19">
        <v>196.71</v>
      </c>
      <c r="LJ32" s="19">
        <v>225.51302999999999</v>
      </c>
      <c r="LK32" s="19">
        <v>-62.813029999999998</v>
      </c>
      <c r="LL32" s="19">
        <v>136.1</v>
      </c>
      <c r="LM32" s="19">
        <v>133.68</v>
      </c>
      <c r="LN32" s="19">
        <v>133.67995999999999</v>
      </c>
      <c r="LO32" s="19">
        <v>2.4200400000000002</v>
      </c>
      <c r="LP32" s="19">
        <v>66.900000000000006</v>
      </c>
      <c r="LQ32" s="19">
        <v>67.459999999999994</v>
      </c>
      <c r="LR32" s="19">
        <v>67.461460000000002</v>
      </c>
      <c r="LS32" s="19">
        <v>-0.56145999999999996</v>
      </c>
      <c r="LT32" s="19">
        <v>80.3</v>
      </c>
      <c r="LU32" s="19">
        <v>78.569999999999993</v>
      </c>
      <c r="LV32" s="19">
        <v>78.567999999999998</v>
      </c>
      <c r="LW32" s="19">
        <v>1.732</v>
      </c>
      <c r="LX32" s="19">
        <v>19.399999999999999</v>
      </c>
      <c r="LY32" s="19">
        <v>22</v>
      </c>
      <c r="LZ32" s="19">
        <v>30.097560000000001</v>
      </c>
      <c r="MA32" s="19">
        <v>-10.697559999999999</v>
      </c>
      <c r="MB32" s="19"/>
      <c r="MC32" s="19"/>
      <c r="MD32" s="19"/>
      <c r="ME32" s="19">
        <v>0</v>
      </c>
      <c r="MF32" s="19">
        <v>0</v>
      </c>
      <c r="MG32" s="19">
        <v>0</v>
      </c>
      <c r="MH32" s="19">
        <v>0</v>
      </c>
      <c r="MI32" s="19">
        <v>0</v>
      </c>
      <c r="MJ32" s="19"/>
      <c r="MK32" s="19"/>
      <c r="ML32" s="19"/>
      <c r="MM32" s="19">
        <v>0</v>
      </c>
      <c r="MN32" s="19"/>
      <c r="MO32" s="19"/>
      <c r="MP32" s="19"/>
      <c r="MQ32" s="19">
        <v>0</v>
      </c>
      <c r="MR32" s="19">
        <v>119.9</v>
      </c>
      <c r="MS32" s="19">
        <v>144.31333000000001</v>
      </c>
      <c r="MT32" s="19">
        <v>144.31267</v>
      </c>
      <c r="MU32" s="19">
        <v>-24.412669999999999</v>
      </c>
      <c r="MV32" s="19">
        <v>58.1</v>
      </c>
      <c r="MW32" s="19">
        <v>72.156670000000005</v>
      </c>
      <c r="MX32" s="19">
        <v>72.156329999999997</v>
      </c>
      <c r="MY32" s="19">
        <v>-14.056330000000001</v>
      </c>
      <c r="MZ32" s="19">
        <v>103.2</v>
      </c>
      <c r="NA32" s="19">
        <v>102.56</v>
      </c>
      <c r="NB32" s="19"/>
      <c r="NC32" s="19">
        <v>103.2</v>
      </c>
      <c r="ND32" s="19"/>
      <c r="NE32" s="19"/>
      <c r="NF32" s="19"/>
      <c r="NG32" s="19">
        <v>0</v>
      </c>
      <c r="NH32" s="19"/>
      <c r="NI32" s="19"/>
      <c r="NJ32" s="19"/>
      <c r="NK32" s="19">
        <v>0</v>
      </c>
      <c r="NL32" s="19"/>
      <c r="NM32" s="19"/>
      <c r="NN32" s="19"/>
      <c r="NO32" s="19">
        <v>0</v>
      </c>
      <c r="NP32" s="19"/>
      <c r="NQ32" s="19"/>
      <c r="NR32" s="19"/>
      <c r="NS32" s="19">
        <v>0</v>
      </c>
      <c r="NT32" s="19"/>
      <c r="NU32" s="19"/>
      <c r="NV32" s="19"/>
      <c r="NW32" s="19">
        <v>0</v>
      </c>
      <c r="NX32" s="19"/>
      <c r="NY32" s="19"/>
      <c r="NZ32" s="19"/>
      <c r="OA32" s="19">
        <v>0</v>
      </c>
      <c r="OB32" s="19"/>
      <c r="OC32" s="19"/>
      <c r="OD32" s="19"/>
      <c r="OE32" s="19">
        <v>0</v>
      </c>
      <c r="OF32" s="19">
        <v>75.3</v>
      </c>
      <c r="OG32" s="19">
        <v>95.84</v>
      </c>
      <c r="OH32" s="19">
        <v>95.843000000000004</v>
      </c>
      <c r="OI32" s="19">
        <v>-20.542999999999999</v>
      </c>
      <c r="OJ32" s="19">
        <v>69.8</v>
      </c>
      <c r="OK32" s="19">
        <v>63.17</v>
      </c>
      <c r="OL32" s="19">
        <v>63.173999999999999</v>
      </c>
      <c r="OM32" s="19">
        <v>6.6260000000000003</v>
      </c>
      <c r="ON32" s="19">
        <v>16.600000000000001</v>
      </c>
      <c r="OO32" s="19">
        <v>12.96</v>
      </c>
      <c r="OP32" s="19">
        <v>12.962999999999999</v>
      </c>
      <c r="OQ32" s="19">
        <v>3.637</v>
      </c>
      <c r="OR32" s="19">
        <v>0.3</v>
      </c>
      <c r="OS32" s="19">
        <v>0.4</v>
      </c>
      <c r="OT32" s="19">
        <v>0.4</v>
      </c>
      <c r="OU32" s="19">
        <v>-0.1</v>
      </c>
      <c r="OV32" s="19">
        <v>19.8</v>
      </c>
      <c r="OW32" s="19">
        <v>20</v>
      </c>
      <c r="OX32" s="19">
        <v>17.560980000000001</v>
      </c>
      <c r="OY32" s="19">
        <v>2.23902</v>
      </c>
      <c r="OZ32" s="19">
        <v>9.9</v>
      </c>
      <c r="PA32" s="19">
        <v>9.98</v>
      </c>
      <c r="PB32" s="19">
        <v>9.9830000000000005</v>
      </c>
      <c r="PC32" s="19">
        <v>-8.3000000000000004E-2</v>
      </c>
      <c r="PD32" s="19">
        <v>5.5</v>
      </c>
      <c r="PE32" s="19">
        <v>5.67</v>
      </c>
      <c r="PF32" s="19">
        <v>5.67</v>
      </c>
      <c r="PG32" s="19">
        <v>-0.17</v>
      </c>
      <c r="PH32" s="19">
        <v>1.2</v>
      </c>
      <c r="PI32" s="19">
        <v>1.23</v>
      </c>
      <c r="PJ32" s="19">
        <v>1.23</v>
      </c>
      <c r="PK32" s="19">
        <v>-0.03</v>
      </c>
      <c r="PL32" s="19">
        <v>3.2</v>
      </c>
      <c r="PM32" s="19">
        <v>3.4</v>
      </c>
      <c r="PN32" s="19">
        <v>3.4</v>
      </c>
      <c r="PO32" s="19">
        <v>-0.2</v>
      </c>
      <c r="PP32" s="19">
        <v>5.0999999999999996</v>
      </c>
      <c r="PQ32" s="19">
        <v>5</v>
      </c>
      <c r="PR32" s="19">
        <v>5</v>
      </c>
      <c r="PS32" s="19">
        <v>0.1</v>
      </c>
      <c r="PT32" s="19">
        <v>20.399999999999999</v>
      </c>
      <c r="PU32" s="19">
        <v>19.510000000000002</v>
      </c>
      <c r="PV32" s="19">
        <v>19.5122</v>
      </c>
      <c r="PW32" s="19">
        <v>0.88780000000000003</v>
      </c>
      <c r="PX32" s="19">
        <v>20</v>
      </c>
      <c r="PY32" s="19">
        <v>19.510000000000002</v>
      </c>
      <c r="PZ32" s="19">
        <v>19.5122</v>
      </c>
      <c r="QA32" s="19">
        <v>0.48780000000000001</v>
      </c>
      <c r="QB32" s="19">
        <v>18.7</v>
      </c>
      <c r="QC32" s="19">
        <v>17.559999999999999</v>
      </c>
      <c r="QD32" s="19">
        <v>17.560980000000001</v>
      </c>
      <c r="QE32" s="19">
        <v>1.1390199999999999</v>
      </c>
      <c r="QF32" s="19">
        <v>3.3</v>
      </c>
      <c r="QG32" s="19">
        <v>3.5</v>
      </c>
      <c r="QH32" s="19">
        <v>3.5</v>
      </c>
      <c r="QI32" s="19">
        <v>-0.2</v>
      </c>
      <c r="QJ32" s="19">
        <v>0</v>
      </c>
      <c r="QK32" s="19">
        <v>0</v>
      </c>
      <c r="QL32" s="19">
        <v>0</v>
      </c>
      <c r="QM32" s="19">
        <v>0</v>
      </c>
      <c r="QN32" s="19">
        <v>12.9</v>
      </c>
      <c r="QO32" s="19">
        <v>13.41</v>
      </c>
      <c r="QP32" s="19">
        <v>13.407</v>
      </c>
      <c r="QQ32" s="19">
        <v>-0.50700000000000001</v>
      </c>
      <c r="QR32" s="19">
        <v>15.3</v>
      </c>
      <c r="QS32" s="19">
        <v>16.579999999999998</v>
      </c>
      <c r="QT32" s="19">
        <v>16.576000000000001</v>
      </c>
      <c r="QU32" s="19">
        <v>-1.276</v>
      </c>
      <c r="QV32" s="19">
        <v>23.1</v>
      </c>
      <c r="QW32" s="19">
        <v>23.32</v>
      </c>
      <c r="QX32" s="19">
        <v>23.321999999999999</v>
      </c>
      <c r="QY32" s="19">
        <v>-0.222</v>
      </c>
      <c r="QZ32" s="19">
        <v>69.2</v>
      </c>
      <c r="RA32" s="19">
        <v>73.55</v>
      </c>
      <c r="RB32" s="19">
        <v>73.545000000000002</v>
      </c>
      <c r="RC32" s="19">
        <v>-4.3449999999999998</v>
      </c>
      <c r="RD32" s="19"/>
      <c r="RE32" s="19"/>
      <c r="RF32" s="19"/>
      <c r="RG32" s="19">
        <v>0</v>
      </c>
      <c r="RH32" s="19"/>
      <c r="RI32" s="19"/>
      <c r="RJ32" s="19"/>
      <c r="RK32" s="19">
        <v>0</v>
      </c>
      <c r="RL32" s="19">
        <v>2.1</v>
      </c>
      <c r="RM32" s="19">
        <v>2.4</v>
      </c>
      <c r="RN32" s="19">
        <v>2.4</v>
      </c>
      <c r="RO32" s="19">
        <v>-0.3</v>
      </c>
      <c r="RP32" s="19"/>
      <c r="RQ32" s="19"/>
      <c r="RR32" s="19"/>
      <c r="RS32" s="19">
        <v>0</v>
      </c>
      <c r="RT32" s="19">
        <v>17.8</v>
      </c>
      <c r="RU32" s="19">
        <v>15.8</v>
      </c>
      <c r="RV32" s="19">
        <v>15.801</v>
      </c>
      <c r="RW32" s="19">
        <v>1.9990000000000001</v>
      </c>
      <c r="RX32" s="19">
        <v>2.4</v>
      </c>
      <c r="RY32" s="19">
        <v>2.4</v>
      </c>
      <c r="RZ32" s="19">
        <v>2.4</v>
      </c>
      <c r="SA32" s="19">
        <v>0</v>
      </c>
      <c r="SB32" s="19">
        <v>11.5</v>
      </c>
      <c r="SC32" s="19">
        <v>16.350000000000001</v>
      </c>
      <c r="SD32" s="19">
        <v>18.148890000000002</v>
      </c>
      <c r="SE32" s="19">
        <v>-6.6488899999999997</v>
      </c>
      <c r="SF32" s="19">
        <v>3.1</v>
      </c>
      <c r="SG32" s="19">
        <v>2</v>
      </c>
      <c r="SH32" s="19">
        <v>2</v>
      </c>
      <c r="SI32" s="19">
        <v>1.1000000000000001</v>
      </c>
      <c r="SJ32" s="19"/>
      <c r="SK32" s="19">
        <v>0.7</v>
      </c>
      <c r="SL32" s="19">
        <v>0.7</v>
      </c>
      <c r="SM32" s="19">
        <v>-0.7</v>
      </c>
      <c r="SN32" s="19">
        <v>19.8</v>
      </c>
      <c r="SO32" s="19">
        <v>19.12</v>
      </c>
      <c r="SP32" s="19">
        <v>19.121949999999998</v>
      </c>
      <c r="SQ32" s="19">
        <v>0.67805000000000004</v>
      </c>
      <c r="SR32" s="19">
        <v>9.6</v>
      </c>
      <c r="SS32" s="19">
        <v>9.5</v>
      </c>
      <c r="ST32" s="19">
        <v>9.5</v>
      </c>
      <c r="SU32" s="19">
        <v>0.1</v>
      </c>
      <c r="SV32" s="19">
        <v>18.8</v>
      </c>
      <c r="SW32" s="19">
        <v>16.59</v>
      </c>
      <c r="SX32" s="19">
        <v>16.585370000000001</v>
      </c>
      <c r="SY32" s="19">
        <v>2.2146300000000001</v>
      </c>
      <c r="SZ32" s="19">
        <v>20.3</v>
      </c>
      <c r="TA32" s="19">
        <v>19.510000000000002</v>
      </c>
      <c r="TB32" s="19">
        <v>19.5122</v>
      </c>
      <c r="TC32" s="19">
        <v>0.78779999999999994</v>
      </c>
      <c r="TD32" s="19">
        <v>19.899999999999999</v>
      </c>
      <c r="TE32" s="19">
        <v>19.32</v>
      </c>
      <c r="TF32" s="19">
        <v>19.317070000000001</v>
      </c>
      <c r="TG32" s="19">
        <v>0.58292999999999995</v>
      </c>
      <c r="TH32" s="19">
        <v>15.2</v>
      </c>
      <c r="TI32" s="19">
        <v>14.17</v>
      </c>
      <c r="TJ32" s="19">
        <v>14.172000000000001</v>
      </c>
      <c r="TK32" s="19">
        <v>1.028</v>
      </c>
      <c r="TL32" s="19">
        <v>71</v>
      </c>
      <c r="TM32" s="19">
        <v>44.9</v>
      </c>
      <c r="TN32" s="19">
        <v>44.899000000000001</v>
      </c>
      <c r="TO32" s="19">
        <v>26.100999999999999</v>
      </c>
      <c r="TP32" s="19">
        <v>23.9</v>
      </c>
      <c r="TQ32" s="19">
        <v>31.39</v>
      </c>
      <c r="TR32" s="19">
        <v>31.39</v>
      </c>
      <c r="TS32" s="19">
        <v>-7.49</v>
      </c>
      <c r="TT32" s="19">
        <v>99.5</v>
      </c>
      <c r="TU32" s="19">
        <v>63.23</v>
      </c>
      <c r="TV32" s="19">
        <v>63.231000000000002</v>
      </c>
      <c r="TW32" s="19">
        <v>36.268999999999998</v>
      </c>
      <c r="TX32" s="19">
        <v>87.3</v>
      </c>
      <c r="TY32" s="19">
        <v>72.930000000000007</v>
      </c>
      <c r="TZ32" s="19">
        <v>72.927999999999997</v>
      </c>
      <c r="UA32" s="19">
        <v>14.372</v>
      </c>
      <c r="UB32" s="19">
        <v>12.6</v>
      </c>
      <c r="UC32" s="19">
        <v>8.08</v>
      </c>
      <c r="UD32" s="19">
        <v>8.0809999999999995</v>
      </c>
      <c r="UE32" s="19">
        <v>4.5190000000000001</v>
      </c>
      <c r="UF32" s="19">
        <v>11.2</v>
      </c>
      <c r="UG32" s="19">
        <v>6.96</v>
      </c>
      <c r="UH32" s="19">
        <v>6.9580000000000002</v>
      </c>
      <c r="UI32" s="19">
        <v>4.242</v>
      </c>
      <c r="UJ32" s="19">
        <v>20.9</v>
      </c>
      <c r="UK32" s="19">
        <v>19.510000000000002</v>
      </c>
      <c r="UL32" s="19">
        <v>19.5122</v>
      </c>
      <c r="UM32" s="19">
        <v>1.3877999999999999</v>
      </c>
      <c r="UN32" s="19">
        <v>6.9</v>
      </c>
      <c r="UO32" s="19">
        <v>8</v>
      </c>
      <c r="UP32" s="19">
        <v>8</v>
      </c>
      <c r="UQ32" s="19">
        <v>-1.1000000000000001</v>
      </c>
      <c r="UR32" s="19">
        <v>8.9</v>
      </c>
      <c r="US32" s="19">
        <v>7.9</v>
      </c>
      <c r="UT32" s="19">
        <v>7.9</v>
      </c>
      <c r="UU32" s="19">
        <v>1</v>
      </c>
      <c r="UV32" s="19">
        <v>20.399999999999999</v>
      </c>
      <c r="UW32" s="19">
        <v>19.510000000000002</v>
      </c>
      <c r="UX32" s="19">
        <v>19.5122</v>
      </c>
      <c r="UY32" s="19">
        <v>0.88780000000000003</v>
      </c>
      <c r="UZ32" s="19">
        <v>20.399999999999999</v>
      </c>
      <c r="VA32" s="19">
        <v>19.510000000000002</v>
      </c>
      <c r="VB32" s="19">
        <v>19.5122</v>
      </c>
      <c r="VC32" s="19">
        <v>0.88780000000000003</v>
      </c>
      <c r="VD32" s="19">
        <v>20.2</v>
      </c>
      <c r="VE32" s="19">
        <v>19.510000000000002</v>
      </c>
      <c r="VF32" s="19">
        <v>19.5122</v>
      </c>
      <c r="VG32" s="19">
        <v>0.68779999999999997</v>
      </c>
      <c r="VH32" s="19">
        <v>16.3</v>
      </c>
      <c r="VI32" s="19">
        <v>10.4</v>
      </c>
      <c r="VJ32" s="19">
        <v>10.398</v>
      </c>
      <c r="VK32" s="19">
        <v>5.9020000000000001</v>
      </c>
      <c r="VL32" s="19">
        <v>233.8</v>
      </c>
      <c r="VM32" s="19">
        <v>212.37</v>
      </c>
      <c r="VN32" s="19">
        <v>212.37</v>
      </c>
      <c r="VO32" s="19">
        <v>21.43</v>
      </c>
      <c r="VP32" s="19">
        <v>18.8</v>
      </c>
      <c r="VQ32" s="19">
        <v>17.62</v>
      </c>
      <c r="VR32" s="19">
        <v>17.616</v>
      </c>
      <c r="VS32" s="19">
        <v>1.1839999999999999</v>
      </c>
      <c r="VT32" s="19">
        <v>118</v>
      </c>
      <c r="VU32" s="19">
        <v>124.96</v>
      </c>
      <c r="VV32" s="19">
        <v>124.956</v>
      </c>
      <c r="VW32" s="19">
        <v>-6.9560000000000004</v>
      </c>
      <c r="VX32" s="19">
        <v>0.4</v>
      </c>
      <c r="VY32" s="19">
        <v>0.6</v>
      </c>
      <c r="VZ32" s="19">
        <v>0.6</v>
      </c>
      <c r="WA32" s="19">
        <v>-0.2</v>
      </c>
      <c r="WB32" s="19">
        <v>87.2</v>
      </c>
      <c r="WC32" s="19">
        <v>62.7</v>
      </c>
      <c r="WD32" s="19">
        <v>50.002000000000002</v>
      </c>
      <c r="WE32" s="19">
        <v>37.198</v>
      </c>
      <c r="WF32" s="19">
        <v>86.9</v>
      </c>
      <c r="WG32" s="19">
        <v>65.7</v>
      </c>
      <c r="WH32" s="19">
        <v>41.936</v>
      </c>
      <c r="WI32" s="19">
        <v>44.963999999999999</v>
      </c>
      <c r="WJ32" s="19">
        <v>85.7</v>
      </c>
      <c r="WK32" s="19">
        <v>91.86</v>
      </c>
      <c r="WL32" s="19">
        <v>91.858000000000004</v>
      </c>
      <c r="WM32" s="19">
        <v>-6.1580000000000004</v>
      </c>
      <c r="WN32" s="19">
        <v>13.4</v>
      </c>
      <c r="WO32" s="19">
        <v>17.25</v>
      </c>
      <c r="WP32" s="19">
        <v>17.251000000000001</v>
      </c>
      <c r="WQ32" s="19">
        <v>-3.851</v>
      </c>
      <c r="WR32" s="19">
        <v>9.4</v>
      </c>
      <c r="WS32" s="19">
        <v>9.4</v>
      </c>
      <c r="WT32" s="19">
        <v>9.4</v>
      </c>
      <c r="WU32" s="19">
        <v>0</v>
      </c>
      <c r="WV32" s="19">
        <v>20</v>
      </c>
      <c r="WW32" s="19">
        <v>19.32</v>
      </c>
      <c r="WX32" s="19">
        <v>19.317070000000001</v>
      </c>
      <c r="WY32" s="19">
        <v>0.68293000000000004</v>
      </c>
      <c r="WZ32" s="19">
        <v>5.5</v>
      </c>
      <c r="XA32" s="19">
        <v>0</v>
      </c>
      <c r="XB32" s="19"/>
      <c r="XC32" s="19">
        <v>5.5</v>
      </c>
      <c r="XD32" s="19">
        <v>35.700000000000003</v>
      </c>
      <c r="XE32" s="19">
        <v>38</v>
      </c>
      <c r="XF32" s="19">
        <v>40</v>
      </c>
      <c r="XG32" s="19">
        <v>-4.3</v>
      </c>
      <c r="XH32" s="19"/>
      <c r="XI32" s="19"/>
      <c r="XJ32" s="19">
        <v>15</v>
      </c>
      <c r="XK32" s="19">
        <v>-15</v>
      </c>
      <c r="XL32" s="19">
        <v>29</v>
      </c>
      <c r="XM32" s="19">
        <v>28.32</v>
      </c>
      <c r="XN32" s="19">
        <v>29.184000000000001</v>
      </c>
      <c r="XO32" s="19">
        <v>-0.184</v>
      </c>
      <c r="XP32" s="19">
        <v>3.3</v>
      </c>
      <c r="XQ32" s="19">
        <v>3.68</v>
      </c>
      <c r="XR32" s="19">
        <v>2.8159999999999998</v>
      </c>
      <c r="XS32" s="19">
        <v>0.48399999999999999</v>
      </c>
      <c r="XT32" s="19"/>
      <c r="XU32" s="19"/>
      <c r="XV32" s="19"/>
      <c r="XW32" s="19">
        <v>0</v>
      </c>
      <c r="XX32" s="19"/>
      <c r="XY32" s="19"/>
      <c r="XZ32" s="19"/>
      <c r="YA32" s="19">
        <v>0</v>
      </c>
      <c r="YB32" s="19"/>
      <c r="YC32" s="19"/>
      <c r="YD32" s="19"/>
      <c r="YE32" s="19">
        <v>0</v>
      </c>
    </row>
    <row r="33" spans="1:655" ht="24" customHeight="1" x14ac:dyDescent="0.35">
      <c r="A33" s="1"/>
      <c r="B33" s="13" t="s">
        <v>58</v>
      </c>
      <c r="C33" s="13" t="s">
        <v>808</v>
      </c>
      <c r="D33" s="14"/>
      <c r="E33" s="14"/>
      <c r="F33" s="14"/>
      <c r="G33" s="14">
        <v>0</v>
      </c>
      <c r="H33" s="14"/>
      <c r="I33" s="14"/>
      <c r="J33" s="14"/>
      <c r="K33" s="14">
        <v>0</v>
      </c>
      <c r="L33" s="14">
        <v>100.21</v>
      </c>
      <c r="M33" s="14">
        <v>105</v>
      </c>
      <c r="N33" s="14">
        <v>105</v>
      </c>
      <c r="O33" s="14">
        <v>-4.79</v>
      </c>
      <c r="P33" s="14">
        <v>589.20000000000005</v>
      </c>
      <c r="Q33" s="14">
        <v>597.07000000000005</v>
      </c>
      <c r="R33" s="14">
        <v>646.79789000000005</v>
      </c>
      <c r="S33" s="14">
        <v>-57.59789</v>
      </c>
      <c r="T33" s="14">
        <v>195</v>
      </c>
      <c r="U33" s="14">
        <v>195.18</v>
      </c>
      <c r="V33" s="14">
        <v>211.44126</v>
      </c>
      <c r="W33" s="14">
        <v>-16.44126</v>
      </c>
      <c r="X33" s="14"/>
      <c r="Y33" s="14"/>
      <c r="Z33" s="14"/>
      <c r="AA33" s="14">
        <v>0</v>
      </c>
      <c r="AB33" s="14"/>
      <c r="AC33" s="14"/>
      <c r="AD33" s="14"/>
      <c r="AE33" s="14">
        <v>0</v>
      </c>
      <c r="AF33" s="14">
        <v>88.7</v>
      </c>
      <c r="AG33" s="14">
        <v>92.22</v>
      </c>
      <c r="AH33" s="14">
        <v>92.226339999999993</v>
      </c>
      <c r="AI33" s="14">
        <v>-3.5263399999999998</v>
      </c>
      <c r="AJ33" s="14">
        <v>161.1</v>
      </c>
      <c r="AK33" s="14">
        <v>172.29</v>
      </c>
      <c r="AL33" s="14">
        <v>172.29338999999999</v>
      </c>
      <c r="AM33" s="14">
        <v>-11.193390000000001</v>
      </c>
      <c r="AN33" s="14"/>
      <c r="AO33" s="14"/>
      <c r="AP33" s="14"/>
      <c r="AQ33" s="14">
        <v>0</v>
      </c>
      <c r="AR33" s="14"/>
      <c r="AS33" s="14"/>
      <c r="AT33" s="14"/>
      <c r="AU33" s="14">
        <v>0</v>
      </c>
      <c r="AV33" s="14">
        <v>154.4</v>
      </c>
      <c r="AW33" s="14">
        <v>120.23111</v>
      </c>
      <c r="AX33" s="14">
        <v>121.49655</v>
      </c>
      <c r="AY33" s="14">
        <v>32.903449999999999</v>
      </c>
      <c r="AZ33" s="14">
        <v>155.1</v>
      </c>
      <c r="BA33" s="14">
        <v>120.23111</v>
      </c>
      <c r="BB33" s="14">
        <v>121.49655</v>
      </c>
      <c r="BC33" s="14">
        <v>33.603450000000002</v>
      </c>
      <c r="BD33" s="14">
        <v>154.4</v>
      </c>
      <c r="BE33" s="14">
        <v>120.23111</v>
      </c>
      <c r="BF33" s="14">
        <v>121.49655</v>
      </c>
      <c r="BG33" s="14">
        <v>32.903449999999999</v>
      </c>
      <c r="BH33" s="14">
        <v>248.7</v>
      </c>
      <c r="BI33" s="14">
        <v>180.34666999999999</v>
      </c>
      <c r="BJ33" s="14">
        <v>182.24482</v>
      </c>
      <c r="BK33" s="14">
        <v>66.455179999999999</v>
      </c>
      <c r="BL33" s="14">
        <v>108.9</v>
      </c>
      <c r="BM33" s="14">
        <v>191.71333000000001</v>
      </c>
      <c r="BN33" s="14">
        <v>195.12200999999999</v>
      </c>
      <c r="BO33" s="14">
        <v>-86.222009999999997</v>
      </c>
      <c r="BP33" s="14">
        <v>68.099999999999994</v>
      </c>
      <c r="BQ33" s="14">
        <v>95.856669999999994</v>
      </c>
      <c r="BR33" s="14">
        <v>97.561000000000007</v>
      </c>
      <c r="BS33" s="14">
        <v>-29.460999999999999</v>
      </c>
      <c r="BT33" s="14">
        <v>536.29999999999995</v>
      </c>
      <c r="BU33" s="14">
        <v>568.29999999999995</v>
      </c>
      <c r="BV33" s="14">
        <v>568.29854</v>
      </c>
      <c r="BW33" s="14">
        <v>-31.998539999999998</v>
      </c>
      <c r="BX33" s="14">
        <v>10.3</v>
      </c>
      <c r="BY33" s="14">
        <v>10.56</v>
      </c>
      <c r="BZ33" s="14">
        <v>10.561999999999999</v>
      </c>
      <c r="CA33" s="14">
        <v>-0.26200000000000001</v>
      </c>
      <c r="CB33" s="14"/>
      <c r="CC33" s="14"/>
      <c r="CD33" s="14"/>
      <c r="CE33" s="14">
        <v>0</v>
      </c>
      <c r="CF33" s="14"/>
      <c r="CG33" s="14"/>
      <c r="CH33" s="14"/>
      <c r="CI33" s="14">
        <v>0</v>
      </c>
      <c r="CJ33" s="14"/>
      <c r="CK33" s="14"/>
      <c r="CL33" s="14"/>
      <c r="CM33" s="14">
        <v>0</v>
      </c>
      <c r="CN33" s="14"/>
      <c r="CO33" s="14"/>
      <c r="CP33" s="14"/>
      <c r="CQ33" s="14">
        <v>0</v>
      </c>
      <c r="CR33" s="14">
        <v>165.8</v>
      </c>
      <c r="CS33" s="14">
        <v>164.71</v>
      </c>
      <c r="CT33" s="14">
        <v>164.70732000000001</v>
      </c>
      <c r="CU33" s="14">
        <v>1.0926800000000001</v>
      </c>
      <c r="CV33" s="14">
        <v>7</v>
      </c>
      <c r="CW33" s="14">
        <v>7.12</v>
      </c>
      <c r="CX33" s="14">
        <v>5.1346499999999997</v>
      </c>
      <c r="CY33" s="14">
        <v>1.8653500000000001</v>
      </c>
      <c r="CZ33" s="14">
        <v>3.4</v>
      </c>
      <c r="DA33" s="14">
        <v>3.91</v>
      </c>
      <c r="DB33" s="14">
        <v>2.8184800000000001</v>
      </c>
      <c r="DC33" s="14">
        <v>0.58152000000000004</v>
      </c>
      <c r="DD33" s="14">
        <v>0</v>
      </c>
      <c r="DE33" s="14">
        <v>0</v>
      </c>
      <c r="DF33" s="14"/>
      <c r="DG33" s="14">
        <v>0</v>
      </c>
      <c r="DH33" s="14">
        <v>6.6</v>
      </c>
      <c r="DI33" s="14">
        <v>6.88</v>
      </c>
      <c r="DJ33" s="14">
        <v>6.8787000000000003</v>
      </c>
      <c r="DK33" s="14">
        <v>-0.2787</v>
      </c>
      <c r="DL33" s="14">
        <v>10.1</v>
      </c>
      <c r="DM33" s="14">
        <v>5.01</v>
      </c>
      <c r="DN33" s="14">
        <v>5.00739</v>
      </c>
      <c r="DO33" s="14">
        <v>5.0926099999999996</v>
      </c>
      <c r="DP33" s="14">
        <v>88.4</v>
      </c>
      <c r="DQ33" s="14">
        <v>80</v>
      </c>
      <c r="DR33" s="14">
        <v>83.76379</v>
      </c>
      <c r="DS33" s="14">
        <v>4.6362100000000002</v>
      </c>
      <c r="DT33" s="14">
        <v>6.3</v>
      </c>
      <c r="DU33" s="14">
        <v>8.51</v>
      </c>
      <c r="DV33" s="14">
        <v>8.9130000000000003</v>
      </c>
      <c r="DW33" s="14">
        <v>-2.613</v>
      </c>
      <c r="DX33" s="14"/>
      <c r="DY33" s="14"/>
      <c r="DZ33" s="14"/>
      <c r="EA33" s="14">
        <v>0</v>
      </c>
      <c r="EB33" s="14"/>
      <c r="EC33" s="14"/>
      <c r="ED33" s="14"/>
      <c r="EE33" s="14">
        <v>0</v>
      </c>
      <c r="EF33" s="14"/>
      <c r="EG33" s="14"/>
      <c r="EH33" s="14"/>
      <c r="EI33" s="14">
        <v>0</v>
      </c>
      <c r="EJ33" s="14">
        <v>109.2</v>
      </c>
      <c r="EK33" s="14">
        <v>112.91</v>
      </c>
      <c r="EL33" s="14">
        <v>112.90537</v>
      </c>
      <c r="EM33" s="14">
        <v>-3.7053699999999998</v>
      </c>
      <c r="EN33" s="14">
        <v>216.3</v>
      </c>
      <c r="EO33" s="14">
        <v>221.26</v>
      </c>
      <c r="EP33" s="14">
        <v>221.25516999999999</v>
      </c>
      <c r="EQ33" s="14">
        <v>-4.9551699999999999</v>
      </c>
      <c r="ER33" s="14"/>
      <c r="ES33" s="14"/>
      <c r="ET33" s="14"/>
      <c r="EU33" s="14">
        <v>0</v>
      </c>
      <c r="EV33" s="14"/>
      <c r="EW33" s="14"/>
      <c r="EX33" s="14"/>
      <c r="EY33" s="14">
        <v>0</v>
      </c>
      <c r="EZ33" s="14"/>
      <c r="FA33" s="14"/>
      <c r="FB33" s="14"/>
      <c r="FC33" s="14">
        <v>0</v>
      </c>
      <c r="FD33" s="14">
        <v>6.4</v>
      </c>
      <c r="FE33" s="14">
        <v>6.39</v>
      </c>
      <c r="FF33" s="14">
        <v>6.39</v>
      </c>
      <c r="FG33" s="14">
        <v>0.01</v>
      </c>
      <c r="FH33" s="14">
        <v>452.3</v>
      </c>
      <c r="FI33" s="14">
        <v>458.88</v>
      </c>
      <c r="FJ33" s="14">
        <v>458.87804999999997</v>
      </c>
      <c r="FK33" s="14">
        <v>-6.5780500000000002</v>
      </c>
      <c r="FL33" s="14">
        <v>76.3</v>
      </c>
      <c r="FM33" s="14">
        <v>79.38</v>
      </c>
      <c r="FN33" s="14">
        <v>79.38167</v>
      </c>
      <c r="FO33" s="14">
        <v>-3.0816699999999999</v>
      </c>
      <c r="FP33" s="14">
        <v>120.9</v>
      </c>
      <c r="FQ33" s="14">
        <v>148.63</v>
      </c>
      <c r="FR33" s="14">
        <v>148.62634</v>
      </c>
      <c r="FS33" s="14">
        <v>-27.72634</v>
      </c>
      <c r="FT33" s="14">
        <v>42.1</v>
      </c>
      <c r="FU33" s="14">
        <v>41.5</v>
      </c>
      <c r="FV33" s="14">
        <v>41.498959999999997</v>
      </c>
      <c r="FW33" s="14">
        <v>0.60104000000000002</v>
      </c>
      <c r="FX33" s="14">
        <v>18.3</v>
      </c>
      <c r="FY33" s="14">
        <v>19.29</v>
      </c>
      <c r="FZ33" s="14">
        <v>19.28585</v>
      </c>
      <c r="GA33" s="14">
        <v>-0.98585</v>
      </c>
      <c r="GB33" s="14">
        <v>19.706869999999999</v>
      </c>
      <c r="GC33" s="14">
        <v>19.41</v>
      </c>
      <c r="GD33" s="14">
        <v>19.414629999999999</v>
      </c>
      <c r="GE33" s="14">
        <v>0.29224</v>
      </c>
      <c r="GF33" s="14">
        <v>91.1</v>
      </c>
      <c r="GG33" s="14">
        <v>87.66</v>
      </c>
      <c r="GH33" s="14">
        <v>87.657560000000004</v>
      </c>
      <c r="GI33" s="14">
        <v>3.4424399999999999</v>
      </c>
      <c r="GJ33" s="14">
        <v>166.3</v>
      </c>
      <c r="GK33" s="14">
        <v>170</v>
      </c>
      <c r="GL33" s="14">
        <v>181.66672</v>
      </c>
      <c r="GM33" s="14">
        <v>-15.366720000000001</v>
      </c>
      <c r="GN33" s="14">
        <v>30.4</v>
      </c>
      <c r="GO33" s="14">
        <v>90</v>
      </c>
      <c r="GP33" s="14">
        <v>181.66672</v>
      </c>
      <c r="GQ33" s="14">
        <v>-151.26671999999999</v>
      </c>
      <c r="GR33" s="14">
        <v>3.1</v>
      </c>
      <c r="GS33" s="14">
        <v>45</v>
      </c>
      <c r="GT33" s="14">
        <v>181.66672</v>
      </c>
      <c r="GU33" s="14">
        <v>-178.56672</v>
      </c>
      <c r="GV33" s="14">
        <v>107.3</v>
      </c>
      <c r="GW33" s="14">
        <v>110.91</v>
      </c>
      <c r="GX33" s="14">
        <v>90.520520000000005</v>
      </c>
      <c r="GY33" s="14">
        <v>16.77948</v>
      </c>
      <c r="GZ33" s="14">
        <v>8.1999999999999993</v>
      </c>
      <c r="HA33" s="14">
        <v>8.16</v>
      </c>
      <c r="HB33" s="14">
        <v>9.09</v>
      </c>
      <c r="HC33" s="14">
        <v>-0.89</v>
      </c>
      <c r="HD33" s="14">
        <v>6.3</v>
      </c>
      <c r="HE33" s="14">
        <v>7.08</v>
      </c>
      <c r="HF33" s="14">
        <v>9.9490999999999996</v>
      </c>
      <c r="HG33" s="14">
        <v>-3.6490999999999998</v>
      </c>
      <c r="HH33" s="14">
        <v>44.9</v>
      </c>
      <c r="HI33" s="14">
        <v>47.27</v>
      </c>
      <c r="HJ33" s="14">
        <v>47.26634</v>
      </c>
      <c r="HK33" s="14">
        <v>-2.3663400000000001</v>
      </c>
      <c r="HL33" s="14">
        <v>5.8</v>
      </c>
      <c r="HM33" s="14">
        <v>19.510000000000002</v>
      </c>
      <c r="HN33" s="14">
        <v>19.5122</v>
      </c>
      <c r="HO33" s="14">
        <v>-13.712199999999999</v>
      </c>
      <c r="HP33" s="14">
        <v>3.8</v>
      </c>
      <c r="HQ33" s="14">
        <v>3.89</v>
      </c>
      <c r="HR33" s="14">
        <v>3.8872599999999999</v>
      </c>
      <c r="HS33" s="14">
        <v>-8.7260000000000004E-2</v>
      </c>
      <c r="HT33" s="14">
        <v>37.1</v>
      </c>
      <c r="HU33" s="14">
        <v>34.42</v>
      </c>
      <c r="HV33" s="14">
        <v>34.419510000000002</v>
      </c>
      <c r="HW33" s="14">
        <v>2.6804899999999998</v>
      </c>
      <c r="HX33" s="14">
        <v>169.7</v>
      </c>
      <c r="HY33" s="14">
        <v>171.54</v>
      </c>
      <c r="HZ33" s="14">
        <v>171.54185000000001</v>
      </c>
      <c r="IA33" s="14">
        <v>-1.84185</v>
      </c>
      <c r="IB33" s="14">
        <v>30.2</v>
      </c>
      <c r="IC33" s="14">
        <v>4.62</v>
      </c>
      <c r="ID33" s="14">
        <v>75.298810000000003</v>
      </c>
      <c r="IE33" s="14">
        <v>-45.09881</v>
      </c>
      <c r="IF33" s="14"/>
      <c r="IG33" s="14"/>
      <c r="IH33" s="14"/>
      <c r="II33" s="14">
        <v>0</v>
      </c>
      <c r="IJ33" s="14"/>
      <c r="IK33" s="14"/>
      <c r="IL33" s="14"/>
      <c r="IM33" s="14">
        <v>0</v>
      </c>
      <c r="IN33" s="14">
        <v>46.6</v>
      </c>
      <c r="IO33" s="14">
        <v>48.42</v>
      </c>
      <c r="IP33" s="14">
        <v>48.41648</v>
      </c>
      <c r="IQ33" s="14">
        <v>-1.8164800000000001</v>
      </c>
      <c r="IR33" s="14"/>
      <c r="IS33" s="14"/>
      <c r="IT33" s="14"/>
      <c r="IU33" s="14">
        <v>0</v>
      </c>
      <c r="IV33" s="14"/>
      <c r="IW33" s="14"/>
      <c r="IX33" s="14"/>
      <c r="IY33" s="14">
        <v>0</v>
      </c>
      <c r="IZ33" s="14"/>
      <c r="JA33" s="14"/>
      <c r="JB33" s="14"/>
      <c r="JC33" s="14">
        <v>0</v>
      </c>
      <c r="JD33" s="14">
        <v>0</v>
      </c>
      <c r="JE33" s="14">
        <v>0</v>
      </c>
      <c r="JF33" s="14">
        <v>0</v>
      </c>
      <c r="JG33" s="14">
        <v>0</v>
      </c>
      <c r="JH33" s="14">
        <v>0</v>
      </c>
      <c r="JI33" s="14"/>
      <c r="JJ33" s="14"/>
      <c r="JK33" s="14">
        <v>0</v>
      </c>
      <c r="JL33" s="14">
        <v>167.4</v>
      </c>
      <c r="JM33" s="14">
        <v>146.66667000000001</v>
      </c>
      <c r="JN33" s="14">
        <v>168</v>
      </c>
      <c r="JO33" s="14">
        <v>-0.6</v>
      </c>
      <c r="JP33" s="14">
        <v>134.5</v>
      </c>
      <c r="JQ33" s="14">
        <v>146.66667000000001</v>
      </c>
      <c r="JR33" s="14">
        <v>0</v>
      </c>
      <c r="JS33" s="14">
        <v>134.5</v>
      </c>
      <c r="JT33" s="14">
        <v>159.5</v>
      </c>
      <c r="JU33" s="14">
        <v>146.66667000000001</v>
      </c>
      <c r="JV33" s="14"/>
      <c r="JW33" s="14">
        <v>159.5</v>
      </c>
      <c r="JX33" s="14">
        <v>0</v>
      </c>
      <c r="JY33" s="14">
        <v>0</v>
      </c>
      <c r="JZ33" s="14">
        <v>0</v>
      </c>
      <c r="KA33" s="14">
        <v>0</v>
      </c>
      <c r="KB33" s="14"/>
      <c r="KC33" s="14"/>
      <c r="KD33" s="14"/>
      <c r="KE33" s="14">
        <v>0</v>
      </c>
      <c r="KF33" s="14"/>
      <c r="KG33" s="14"/>
      <c r="KH33" s="14"/>
      <c r="KI33" s="14">
        <v>0</v>
      </c>
      <c r="KJ33" s="14"/>
      <c r="KK33" s="14"/>
      <c r="KL33" s="14"/>
      <c r="KM33" s="14">
        <v>0</v>
      </c>
      <c r="KN33" s="14"/>
      <c r="KO33" s="14"/>
      <c r="KP33" s="14"/>
      <c r="KQ33" s="14">
        <v>0</v>
      </c>
      <c r="KR33" s="14"/>
      <c r="KS33" s="14"/>
      <c r="KT33" s="14"/>
      <c r="KU33" s="14">
        <v>0</v>
      </c>
      <c r="KV33" s="14"/>
      <c r="KW33" s="14"/>
      <c r="KX33" s="14"/>
      <c r="KY33" s="14">
        <v>0</v>
      </c>
      <c r="KZ33" s="14"/>
      <c r="LA33" s="14"/>
      <c r="LB33" s="14"/>
      <c r="LC33" s="14">
        <v>0</v>
      </c>
      <c r="LD33" s="14">
        <v>4.5999999999999996</v>
      </c>
      <c r="LE33" s="14">
        <v>3.99</v>
      </c>
      <c r="LF33" s="14">
        <v>3.9931199999999998</v>
      </c>
      <c r="LG33" s="14">
        <v>0.60687999999999998</v>
      </c>
      <c r="LH33" s="14">
        <v>74.900000000000006</v>
      </c>
      <c r="LI33" s="14">
        <v>149.38999999999999</v>
      </c>
      <c r="LJ33" s="14">
        <v>217.23473000000001</v>
      </c>
      <c r="LK33" s="14">
        <v>-142.33473000000001</v>
      </c>
      <c r="LL33" s="14">
        <v>119.5</v>
      </c>
      <c r="LM33" s="14">
        <v>133.68</v>
      </c>
      <c r="LN33" s="14">
        <v>133.67995999999999</v>
      </c>
      <c r="LO33" s="14">
        <v>-14.179959999999999</v>
      </c>
      <c r="LP33" s="14">
        <v>65.2</v>
      </c>
      <c r="LQ33" s="14">
        <v>67.459999999999994</v>
      </c>
      <c r="LR33" s="14">
        <v>67.461460000000002</v>
      </c>
      <c r="LS33" s="14">
        <v>-2.26146</v>
      </c>
      <c r="LT33" s="14">
        <v>79.7</v>
      </c>
      <c r="LU33" s="14">
        <v>78.569999999999993</v>
      </c>
      <c r="LV33" s="14">
        <v>78.567999999999998</v>
      </c>
      <c r="LW33" s="14">
        <v>1.1319999999999999</v>
      </c>
      <c r="LX33" s="14">
        <v>18.399999999999999</v>
      </c>
      <c r="LY33" s="14">
        <v>22</v>
      </c>
      <c r="LZ33" s="14">
        <v>30.097560000000001</v>
      </c>
      <c r="MA33" s="14">
        <v>-11.697559999999999</v>
      </c>
      <c r="MB33" s="14"/>
      <c r="MC33" s="14"/>
      <c r="MD33" s="14"/>
      <c r="ME33" s="14">
        <v>0</v>
      </c>
      <c r="MF33" s="14">
        <v>0</v>
      </c>
      <c r="MG33" s="14">
        <v>0</v>
      </c>
      <c r="MH33" s="14">
        <v>0</v>
      </c>
      <c r="MI33" s="14">
        <v>0</v>
      </c>
      <c r="MJ33" s="14"/>
      <c r="MK33" s="14"/>
      <c r="ML33" s="14"/>
      <c r="MM33" s="14">
        <v>0</v>
      </c>
      <c r="MN33" s="14"/>
      <c r="MO33" s="14"/>
      <c r="MP33" s="14"/>
      <c r="MQ33" s="14">
        <v>0</v>
      </c>
      <c r="MR33" s="14">
        <v>119.9</v>
      </c>
      <c r="MS33" s="14">
        <v>144.31333000000001</v>
      </c>
      <c r="MT33" s="14">
        <v>144.31267</v>
      </c>
      <c r="MU33" s="14">
        <v>-24.412669999999999</v>
      </c>
      <c r="MV33" s="14">
        <v>58.1</v>
      </c>
      <c r="MW33" s="14">
        <v>72.156670000000005</v>
      </c>
      <c r="MX33" s="14">
        <v>72.156329999999997</v>
      </c>
      <c r="MY33" s="14">
        <v>-14.056330000000001</v>
      </c>
      <c r="MZ33" s="14">
        <v>102.9</v>
      </c>
      <c r="NA33" s="14">
        <v>102.56</v>
      </c>
      <c r="NB33" s="14"/>
      <c r="NC33" s="14">
        <v>102.9</v>
      </c>
      <c r="ND33" s="14"/>
      <c r="NE33" s="14"/>
      <c r="NF33" s="14"/>
      <c r="NG33" s="14">
        <v>0</v>
      </c>
      <c r="NH33" s="14"/>
      <c r="NI33" s="14"/>
      <c r="NJ33" s="14"/>
      <c r="NK33" s="14">
        <v>0</v>
      </c>
      <c r="NL33" s="14"/>
      <c r="NM33" s="14"/>
      <c r="NN33" s="14"/>
      <c r="NO33" s="14">
        <v>0</v>
      </c>
      <c r="NP33" s="14"/>
      <c r="NQ33" s="14"/>
      <c r="NR33" s="14"/>
      <c r="NS33" s="14">
        <v>0</v>
      </c>
      <c r="NT33" s="14"/>
      <c r="NU33" s="14"/>
      <c r="NV33" s="14"/>
      <c r="NW33" s="14">
        <v>0</v>
      </c>
      <c r="NX33" s="14"/>
      <c r="NY33" s="14"/>
      <c r="NZ33" s="14"/>
      <c r="OA33" s="14">
        <v>0</v>
      </c>
      <c r="OB33" s="14"/>
      <c r="OC33" s="14"/>
      <c r="OD33" s="14"/>
      <c r="OE33" s="14">
        <v>0</v>
      </c>
      <c r="OF33" s="14">
        <v>75.400000000000006</v>
      </c>
      <c r="OG33" s="14">
        <v>100.3</v>
      </c>
      <c r="OH33" s="14">
        <v>97.947999999999993</v>
      </c>
      <c r="OI33" s="14">
        <v>-22.547999999999998</v>
      </c>
      <c r="OJ33" s="14">
        <v>62.3</v>
      </c>
      <c r="OK33" s="14">
        <v>63.01</v>
      </c>
      <c r="OL33" s="14">
        <v>63.005000000000003</v>
      </c>
      <c r="OM33" s="14">
        <v>-0.70499999999999996</v>
      </c>
      <c r="ON33" s="14">
        <v>18.100000000000001</v>
      </c>
      <c r="OO33" s="14">
        <v>12.93</v>
      </c>
      <c r="OP33" s="14">
        <v>12.929</v>
      </c>
      <c r="OQ33" s="14">
        <v>5.1710000000000003</v>
      </c>
      <c r="OR33" s="14">
        <v>0.3</v>
      </c>
      <c r="OS33" s="14">
        <v>0.4</v>
      </c>
      <c r="OT33" s="14">
        <v>0.4</v>
      </c>
      <c r="OU33" s="14">
        <v>-0.1</v>
      </c>
      <c r="OV33" s="14">
        <v>20</v>
      </c>
      <c r="OW33" s="14">
        <v>20</v>
      </c>
      <c r="OX33" s="14">
        <v>17.560980000000001</v>
      </c>
      <c r="OY33" s="14">
        <v>2.4390200000000002</v>
      </c>
      <c r="OZ33" s="14">
        <v>10</v>
      </c>
      <c r="PA33" s="14">
        <v>9.98</v>
      </c>
      <c r="PB33" s="14">
        <v>9.9830000000000005</v>
      </c>
      <c r="PC33" s="14">
        <v>1.7000000000000001E-2</v>
      </c>
      <c r="PD33" s="14">
        <v>5.3</v>
      </c>
      <c r="PE33" s="14">
        <v>5.67</v>
      </c>
      <c r="PF33" s="14">
        <v>5.67</v>
      </c>
      <c r="PG33" s="14">
        <v>-0.37</v>
      </c>
      <c r="PH33" s="14">
        <v>1.2</v>
      </c>
      <c r="PI33" s="14">
        <v>1.23</v>
      </c>
      <c r="PJ33" s="14">
        <v>1.23</v>
      </c>
      <c r="PK33" s="14">
        <v>-0.03</v>
      </c>
      <c r="PL33" s="14">
        <v>3.2</v>
      </c>
      <c r="PM33" s="14">
        <v>3.4</v>
      </c>
      <c r="PN33" s="14">
        <v>3.4</v>
      </c>
      <c r="PO33" s="14">
        <v>-0.2</v>
      </c>
      <c r="PP33" s="14">
        <v>5.0999999999999996</v>
      </c>
      <c r="PQ33" s="14">
        <v>5</v>
      </c>
      <c r="PR33" s="14">
        <v>5</v>
      </c>
      <c r="PS33" s="14">
        <v>0.1</v>
      </c>
      <c r="PT33" s="14">
        <v>19.8</v>
      </c>
      <c r="PU33" s="14">
        <v>19.510000000000002</v>
      </c>
      <c r="PV33" s="14">
        <v>19.5122</v>
      </c>
      <c r="PW33" s="14">
        <v>0.2878</v>
      </c>
      <c r="PX33" s="14">
        <v>20</v>
      </c>
      <c r="PY33" s="14">
        <v>19.510000000000002</v>
      </c>
      <c r="PZ33" s="14">
        <v>19.5122</v>
      </c>
      <c r="QA33" s="14">
        <v>0.48780000000000001</v>
      </c>
      <c r="QB33" s="14">
        <v>18.8</v>
      </c>
      <c r="QC33" s="14">
        <v>17.559999999999999</v>
      </c>
      <c r="QD33" s="14">
        <v>17.560980000000001</v>
      </c>
      <c r="QE33" s="14">
        <v>1.23902</v>
      </c>
      <c r="QF33" s="14">
        <v>3.3</v>
      </c>
      <c r="QG33" s="14">
        <v>3.5</v>
      </c>
      <c r="QH33" s="14">
        <v>3.5</v>
      </c>
      <c r="QI33" s="14">
        <v>-0.2</v>
      </c>
      <c r="QJ33" s="14">
        <v>0</v>
      </c>
      <c r="QK33" s="14">
        <v>0</v>
      </c>
      <c r="QL33" s="14">
        <v>0</v>
      </c>
      <c r="QM33" s="14">
        <v>0</v>
      </c>
      <c r="QN33" s="14">
        <v>13.1</v>
      </c>
      <c r="QO33" s="14">
        <v>13.28</v>
      </c>
      <c r="QP33" s="14">
        <v>13.28</v>
      </c>
      <c r="QQ33" s="14">
        <v>-0.18</v>
      </c>
      <c r="QR33" s="14">
        <v>15.9</v>
      </c>
      <c r="QS33" s="14">
        <v>16.47</v>
      </c>
      <c r="QT33" s="14">
        <v>16.47</v>
      </c>
      <c r="QU33" s="14">
        <v>-0.56999999999999995</v>
      </c>
      <c r="QV33" s="14">
        <v>22.9</v>
      </c>
      <c r="QW33" s="14">
        <v>23.59</v>
      </c>
      <c r="QX33" s="14">
        <v>23.591000000000001</v>
      </c>
      <c r="QY33" s="14">
        <v>-0.69099999999999995</v>
      </c>
      <c r="QZ33" s="14">
        <v>68.599999999999994</v>
      </c>
      <c r="RA33" s="14">
        <v>79.7</v>
      </c>
      <c r="RB33" s="14">
        <v>75.488</v>
      </c>
      <c r="RC33" s="14">
        <v>-6.8879999999999999</v>
      </c>
      <c r="RD33" s="14"/>
      <c r="RE33" s="14"/>
      <c r="RF33" s="14"/>
      <c r="RG33" s="14">
        <v>0</v>
      </c>
      <c r="RH33" s="14"/>
      <c r="RI33" s="14"/>
      <c r="RJ33" s="14"/>
      <c r="RK33" s="14">
        <v>0</v>
      </c>
      <c r="RL33" s="14">
        <v>2.4</v>
      </c>
      <c r="RM33" s="14">
        <v>2.4</v>
      </c>
      <c r="RN33" s="14">
        <v>2.4</v>
      </c>
      <c r="RO33" s="14">
        <v>0</v>
      </c>
      <c r="RP33" s="14"/>
      <c r="RQ33" s="14"/>
      <c r="RR33" s="14"/>
      <c r="RS33" s="14">
        <v>0</v>
      </c>
      <c r="RT33" s="14">
        <v>15.7</v>
      </c>
      <c r="RU33" s="14">
        <v>16.739999999999998</v>
      </c>
      <c r="RV33" s="14">
        <v>16.739999999999998</v>
      </c>
      <c r="RW33" s="14">
        <v>-1.04</v>
      </c>
      <c r="RX33" s="14">
        <v>2.4</v>
      </c>
      <c r="RY33" s="14">
        <v>2.4</v>
      </c>
      <c r="RZ33" s="14">
        <v>2.4</v>
      </c>
      <c r="SA33" s="14">
        <v>0</v>
      </c>
      <c r="SB33" s="14">
        <v>11</v>
      </c>
      <c r="SC33" s="14">
        <v>0</v>
      </c>
      <c r="SD33" s="14">
        <v>17.50216</v>
      </c>
      <c r="SE33" s="14">
        <v>-6.5021599999999999</v>
      </c>
      <c r="SF33" s="14">
        <v>3.1</v>
      </c>
      <c r="SG33" s="14">
        <v>2</v>
      </c>
      <c r="SH33" s="14">
        <v>2</v>
      </c>
      <c r="SI33" s="14">
        <v>1.1000000000000001</v>
      </c>
      <c r="SJ33" s="14"/>
      <c r="SK33" s="14">
        <v>0.7</v>
      </c>
      <c r="SL33" s="14">
        <v>0.7</v>
      </c>
      <c r="SM33" s="14">
        <v>-0.7</v>
      </c>
      <c r="SN33" s="14">
        <v>19.8</v>
      </c>
      <c r="SO33" s="14">
        <v>19.12</v>
      </c>
      <c r="SP33" s="14">
        <v>19.121949999999998</v>
      </c>
      <c r="SQ33" s="14">
        <v>0.67805000000000004</v>
      </c>
      <c r="SR33" s="14">
        <v>9.6</v>
      </c>
      <c r="SS33" s="14">
        <v>9.5</v>
      </c>
      <c r="ST33" s="14">
        <v>9.5</v>
      </c>
      <c r="SU33" s="14">
        <v>0.1</v>
      </c>
      <c r="SV33" s="14">
        <v>18.899999999999999</v>
      </c>
      <c r="SW33" s="14">
        <v>16.59</v>
      </c>
      <c r="SX33" s="14">
        <v>16.585370000000001</v>
      </c>
      <c r="SY33" s="14">
        <v>2.3146300000000002</v>
      </c>
      <c r="SZ33" s="14">
        <v>20.2</v>
      </c>
      <c r="TA33" s="14">
        <v>19.510000000000002</v>
      </c>
      <c r="TB33" s="14">
        <v>19.5122</v>
      </c>
      <c r="TC33" s="14">
        <v>0.68779999999999997</v>
      </c>
      <c r="TD33" s="14">
        <v>19.600000000000001</v>
      </c>
      <c r="TE33" s="14">
        <v>19.32</v>
      </c>
      <c r="TF33" s="14">
        <v>19.317070000000001</v>
      </c>
      <c r="TG33" s="14">
        <v>0.28293000000000001</v>
      </c>
      <c r="TH33" s="14">
        <v>14.3</v>
      </c>
      <c r="TI33" s="14">
        <v>15.82</v>
      </c>
      <c r="TJ33" s="14">
        <v>15.82</v>
      </c>
      <c r="TK33" s="14">
        <v>-1.52</v>
      </c>
      <c r="TL33" s="14">
        <v>80.5</v>
      </c>
      <c r="TM33" s="14">
        <v>58.8</v>
      </c>
      <c r="TN33" s="14">
        <v>50.284999999999997</v>
      </c>
      <c r="TO33" s="14">
        <v>30.215</v>
      </c>
      <c r="TP33" s="14">
        <v>31.5</v>
      </c>
      <c r="TQ33" s="14">
        <v>31.83</v>
      </c>
      <c r="TR33" s="14">
        <v>31.831</v>
      </c>
      <c r="TS33" s="14">
        <v>-0.33100000000000002</v>
      </c>
      <c r="TT33" s="14">
        <v>97</v>
      </c>
      <c r="TU33" s="14">
        <v>98.31</v>
      </c>
      <c r="TV33" s="14">
        <v>65.665999999999997</v>
      </c>
      <c r="TW33" s="14">
        <v>31.334</v>
      </c>
      <c r="TX33" s="14">
        <v>80.900000000000006</v>
      </c>
      <c r="TY33" s="14">
        <v>97</v>
      </c>
      <c r="TZ33" s="14">
        <v>75.218000000000004</v>
      </c>
      <c r="UA33" s="14">
        <v>5.6820000000000004</v>
      </c>
      <c r="UB33" s="14">
        <v>12.4</v>
      </c>
      <c r="UC33" s="14">
        <v>5.93</v>
      </c>
      <c r="UD33" s="14">
        <v>9.0310000000000006</v>
      </c>
      <c r="UE33" s="14">
        <v>3.3690000000000002</v>
      </c>
      <c r="UF33" s="14">
        <v>14.5</v>
      </c>
      <c r="UG33" s="14">
        <v>7.54</v>
      </c>
      <c r="UH33" s="14">
        <v>7.5359999999999996</v>
      </c>
      <c r="UI33" s="14">
        <v>6.9640000000000004</v>
      </c>
      <c r="UJ33" s="14">
        <v>20.9</v>
      </c>
      <c r="UK33" s="14">
        <v>19.510000000000002</v>
      </c>
      <c r="UL33" s="14">
        <v>19.5122</v>
      </c>
      <c r="UM33" s="14">
        <v>1.3877999999999999</v>
      </c>
      <c r="UN33" s="14">
        <v>7</v>
      </c>
      <c r="UO33" s="14">
        <v>8</v>
      </c>
      <c r="UP33" s="14">
        <v>8</v>
      </c>
      <c r="UQ33" s="14">
        <v>-1</v>
      </c>
      <c r="UR33" s="14">
        <v>5.3</v>
      </c>
      <c r="US33" s="14">
        <v>7.9</v>
      </c>
      <c r="UT33" s="14">
        <v>7.9</v>
      </c>
      <c r="UU33" s="14">
        <v>-2.6</v>
      </c>
      <c r="UV33" s="14">
        <v>20.399999999999999</v>
      </c>
      <c r="UW33" s="14">
        <v>19.510000000000002</v>
      </c>
      <c r="UX33" s="14">
        <v>19.5122</v>
      </c>
      <c r="UY33" s="14">
        <v>0.88780000000000003</v>
      </c>
      <c r="UZ33" s="14">
        <v>20.399999999999999</v>
      </c>
      <c r="VA33" s="14">
        <v>19.510000000000002</v>
      </c>
      <c r="VB33" s="14">
        <v>19.5122</v>
      </c>
      <c r="VC33" s="14">
        <v>0.88780000000000003</v>
      </c>
      <c r="VD33" s="14">
        <v>20.2</v>
      </c>
      <c r="VE33" s="14">
        <v>19.510000000000002</v>
      </c>
      <c r="VF33" s="14">
        <v>19.5122</v>
      </c>
      <c r="VG33" s="14">
        <v>0.68779999999999997</v>
      </c>
      <c r="VH33" s="14">
        <v>18</v>
      </c>
      <c r="VI33" s="14">
        <v>10.52</v>
      </c>
      <c r="VJ33" s="14">
        <v>10.516999999999999</v>
      </c>
      <c r="VK33" s="14">
        <v>7.4829999999999997</v>
      </c>
      <c r="VL33" s="14">
        <v>211.1</v>
      </c>
      <c r="VM33" s="14">
        <v>215</v>
      </c>
      <c r="VN33" s="14">
        <v>215</v>
      </c>
      <c r="VO33" s="14">
        <v>-3.9</v>
      </c>
      <c r="VP33" s="14">
        <v>18.600000000000001</v>
      </c>
      <c r="VQ33" s="14">
        <v>17.489999999999998</v>
      </c>
      <c r="VR33" s="14">
        <v>17.494</v>
      </c>
      <c r="VS33" s="14">
        <v>1.1060000000000001</v>
      </c>
      <c r="VT33" s="14">
        <v>109.8</v>
      </c>
      <c r="VU33" s="14">
        <v>105.8</v>
      </c>
      <c r="VV33" s="14">
        <v>124.682</v>
      </c>
      <c r="VW33" s="14">
        <v>-14.882</v>
      </c>
      <c r="VX33" s="14">
        <v>0.4</v>
      </c>
      <c r="VY33" s="14">
        <v>0.6</v>
      </c>
      <c r="VZ33" s="14">
        <v>0.6</v>
      </c>
      <c r="WA33" s="14">
        <v>-0.2</v>
      </c>
      <c r="WB33" s="14">
        <v>103.1</v>
      </c>
      <c r="WC33" s="14">
        <v>88.4</v>
      </c>
      <c r="WD33" s="14">
        <v>60.817999999999998</v>
      </c>
      <c r="WE33" s="14">
        <v>42.281999999999996</v>
      </c>
      <c r="WF33" s="14">
        <v>102.2</v>
      </c>
      <c r="WG33" s="14">
        <v>99.4</v>
      </c>
      <c r="WH33" s="14">
        <v>50.457999999999998</v>
      </c>
      <c r="WI33" s="14">
        <v>51.741999999999997</v>
      </c>
      <c r="WJ33" s="14">
        <v>79.7</v>
      </c>
      <c r="WK33" s="14">
        <v>74.3</v>
      </c>
      <c r="WL33" s="14">
        <v>91.751999999999995</v>
      </c>
      <c r="WM33" s="14">
        <v>-12.052</v>
      </c>
      <c r="WN33" s="14">
        <v>14.4</v>
      </c>
      <c r="WO33" s="14">
        <v>17.11</v>
      </c>
      <c r="WP33" s="14">
        <v>17.11</v>
      </c>
      <c r="WQ33" s="14">
        <v>-2.71</v>
      </c>
      <c r="WR33" s="14">
        <v>9.4</v>
      </c>
      <c r="WS33" s="14">
        <v>9.4</v>
      </c>
      <c r="WT33" s="14">
        <v>9.4</v>
      </c>
      <c r="WU33" s="14">
        <v>0</v>
      </c>
      <c r="WV33" s="14">
        <v>19.399999999999999</v>
      </c>
      <c r="WW33" s="14">
        <v>19.32</v>
      </c>
      <c r="WX33" s="14">
        <v>19.317070000000001</v>
      </c>
      <c r="WY33" s="14">
        <v>8.2930000000000004E-2</v>
      </c>
      <c r="WZ33" s="14">
        <v>6.3</v>
      </c>
      <c r="XA33" s="14">
        <v>0</v>
      </c>
      <c r="XB33" s="14"/>
      <c r="XC33" s="14">
        <v>6.3</v>
      </c>
      <c r="XD33" s="14">
        <v>36.799999999999997</v>
      </c>
      <c r="XE33" s="14">
        <v>38</v>
      </c>
      <c r="XF33" s="14">
        <v>40</v>
      </c>
      <c r="XG33" s="14">
        <v>-3.2</v>
      </c>
      <c r="XH33" s="14"/>
      <c r="XI33" s="14"/>
      <c r="XJ33" s="14">
        <v>15</v>
      </c>
      <c r="XK33" s="14">
        <v>-15</v>
      </c>
      <c r="XL33" s="14">
        <v>28.8</v>
      </c>
      <c r="XM33" s="14">
        <v>28.32</v>
      </c>
      <c r="XN33" s="14">
        <v>29.184000000000001</v>
      </c>
      <c r="XO33" s="14">
        <v>-0.38400000000000001</v>
      </c>
      <c r="XP33" s="14">
        <v>3.4</v>
      </c>
      <c r="XQ33" s="14">
        <v>3.68</v>
      </c>
      <c r="XR33" s="14">
        <v>2.8159999999999998</v>
      </c>
      <c r="XS33" s="14">
        <v>0.58399999999999996</v>
      </c>
      <c r="XT33" s="14"/>
      <c r="XU33" s="14"/>
      <c r="XV33" s="14"/>
      <c r="XW33" s="14">
        <v>0</v>
      </c>
      <c r="XX33" s="14"/>
      <c r="XY33" s="14"/>
      <c r="XZ33" s="14"/>
      <c r="YA33" s="14">
        <v>0</v>
      </c>
      <c r="YB33" s="14"/>
      <c r="YC33" s="14"/>
      <c r="YD33" s="14"/>
      <c r="YE33" s="14">
        <v>0</v>
      </c>
    </row>
    <row r="34" spans="1:655" ht="24" customHeight="1" x14ac:dyDescent="0.35">
      <c r="A34" s="1"/>
      <c r="B34" s="16" t="s">
        <v>58</v>
      </c>
      <c r="C34" s="16" t="s">
        <v>809</v>
      </c>
      <c r="D34" s="17"/>
      <c r="E34" s="17"/>
      <c r="F34" s="17"/>
      <c r="G34" s="17">
        <v>0</v>
      </c>
      <c r="H34" s="17"/>
      <c r="I34" s="17"/>
      <c r="J34" s="17"/>
      <c r="K34" s="17">
        <v>0</v>
      </c>
      <c r="L34" s="17">
        <v>100.25</v>
      </c>
      <c r="M34" s="17">
        <v>105</v>
      </c>
      <c r="N34" s="17">
        <v>105</v>
      </c>
      <c r="O34" s="17">
        <v>-4.75</v>
      </c>
      <c r="P34" s="17">
        <v>591.70000000000005</v>
      </c>
      <c r="Q34" s="17">
        <v>597.07000000000005</v>
      </c>
      <c r="R34" s="17">
        <v>646.79789000000005</v>
      </c>
      <c r="S34" s="17">
        <v>-55.09789</v>
      </c>
      <c r="T34" s="17">
        <v>198.9</v>
      </c>
      <c r="U34" s="17">
        <v>195.18</v>
      </c>
      <c r="V34" s="17">
        <v>211.44126</v>
      </c>
      <c r="W34" s="17">
        <v>-12.541259999999999</v>
      </c>
      <c r="X34" s="17"/>
      <c r="Y34" s="17"/>
      <c r="Z34" s="17"/>
      <c r="AA34" s="17">
        <v>0</v>
      </c>
      <c r="AB34" s="17"/>
      <c r="AC34" s="17"/>
      <c r="AD34" s="17"/>
      <c r="AE34" s="17">
        <v>0</v>
      </c>
      <c r="AF34" s="17">
        <v>89.5</v>
      </c>
      <c r="AG34" s="17">
        <v>92.22</v>
      </c>
      <c r="AH34" s="17">
        <v>92.226339999999993</v>
      </c>
      <c r="AI34" s="17">
        <v>-2.72634</v>
      </c>
      <c r="AJ34" s="17">
        <v>164.7</v>
      </c>
      <c r="AK34" s="17">
        <v>172.29</v>
      </c>
      <c r="AL34" s="17">
        <v>172.29338999999999</v>
      </c>
      <c r="AM34" s="17">
        <v>-7.5933900000000003</v>
      </c>
      <c r="AN34" s="17"/>
      <c r="AO34" s="17"/>
      <c r="AP34" s="17"/>
      <c r="AQ34" s="17">
        <v>0</v>
      </c>
      <c r="AR34" s="17"/>
      <c r="AS34" s="17"/>
      <c r="AT34" s="17"/>
      <c r="AU34" s="17">
        <v>0</v>
      </c>
      <c r="AV34" s="17">
        <v>106.1</v>
      </c>
      <c r="AW34" s="17">
        <v>120.23111</v>
      </c>
      <c r="AX34" s="17">
        <v>116.66667</v>
      </c>
      <c r="AY34" s="17">
        <v>-10.56667</v>
      </c>
      <c r="AZ34" s="17">
        <v>104.9</v>
      </c>
      <c r="BA34" s="17">
        <v>120.23111</v>
      </c>
      <c r="BB34" s="17">
        <v>116.66667</v>
      </c>
      <c r="BC34" s="17">
        <v>-11.76667</v>
      </c>
      <c r="BD34" s="17">
        <v>106.4</v>
      </c>
      <c r="BE34" s="17">
        <v>120.23111</v>
      </c>
      <c r="BF34" s="17">
        <v>116.66667</v>
      </c>
      <c r="BG34" s="17">
        <v>-10.26667</v>
      </c>
      <c r="BH34" s="17">
        <v>206</v>
      </c>
      <c r="BI34" s="17">
        <v>180.34666999999999</v>
      </c>
      <c r="BJ34" s="17">
        <v>175</v>
      </c>
      <c r="BK34" s="17">
        <v>31</v>
      </c>
      <c r="BL34" s="17">
        <v>106.9</v>
      </c>
      <c r="BM34" s="17">
        <v>119.66</v>
      </c>
      <c r="BN34" s="17">
        <v>195.12200999999999</v>
      </c>
      <c r="BO34" s="17">
        <v>-88.222009999999997</v>
      </c>
      <c r="BP34" s="17">
        <v>68</v>
      </c>
      <c r="BQ34" s="17">
        <v>59.83</v>
      </c>
      <c r="BR34" s="17">
        <v>97.561000000000007</v>
      </c>
      <c r="BS34" s="17">
        <v>-29.561</v>
      </c>
      <c r="BT34" s="17">
        <v>549.4</v>
      </c>
      <c r="BU34" s="17">
        <v>568.29999999999995</v>
      </c>
      <c r="BV34" s="17">
        <v>568.29854</v>
      </c>
      <c r="BW34" s="17">
        <v>-18.898540000000001</v>
      </c>
      <c r="BX34" s="17">
        <v>10.4</v>
      </c>
      <c r="BY34" s="17">
        <v>10.56</v>
      </c>
      <c r="BZ34" s="17">
        <v>10.561999999999999</v>
      </c>
      <c r="CA34" s="17">
        <v>-0.16200000000000001</v>
      </c>
      <c r="CB34" s="17"/>
      <c r="CC34" s="17"/>
      <c r="CD34" s="17"/>
      <c r="CE34" s="17">
        <v>0</v>
      </c>
      <c r="CF34" s="17"/>
      <c r="CG34" s="17"/>
      <c r="CH34" s="17"/>
      <c r="CI34" s="17">
        <v>0</v>
      </c>
      <c r="CJ34" s="17"/>
      <c r="CK34" s="17"/>
      <c r="CL34" s="17"/>
      <c r="CM34" s="17">
        <v>0</v>
      </c>
      <c r="CN34" s="17"/>
      <c r="CO34" s="17"/>
      <c r="CP34" s="17"/>
      <c r="CQ34" s="17">
        <v>0</v>
      </c>
      <c r="CR34" s="17">
        <v>161.4</v>
      </c>
      <c r="CS34" s="17">
        <v>164.71</v>
      </c>
      <c r="CT34" s="17">
        <v>164.70732000000001</v>
      </c>
      <c r="CU34" s="17">
        <v>-3.3073199999999998</v>
      </c>
      <c r="CV34" s="17">
        <v>7.2</v>
      </c>
      <c r="CW34" s="17">
        <v>7.12</v>
      </c>
      <c r="CX34" s="17">
        <v>5.1346499999999997</v>
      </c>
      <c r="CY34" s="17">
        <v>2.06535</v>
      </c>
      <c r="CZ34" s="17">
        <v>3.4</v>
      </c>
      <c r="DA34" s="17">
        <v>3.91</v>
      </c>
      <c r="DB34" s="17">
        <v>2.8184800000000001</v>
      </c>
      <c r="DC34" s="17">
        <v>0.58152000000000004</v>
      </c>
      <c r="DD34" s="17">
        <v>0</v>
      </c>
      <c r="DE34" s="17">
        <v>0</v>
      </c>
      <c r="DF34" s="17"/>
      <c r="DG34" s="17">
        <v>0</v>
      </c>
      <c r="DH34" s="17">
        <v>6.6</v>
      </c>
      <c r="DI34" s="17">
        <v>6.88</v>
      </c>
      <c r="DJ34" s="17">
        <v>6.8787000000000003</v>
      </c>
      <c r="DK34" s="17">
        <v>-0.2787</v>
      </c>
      <c r="DL34" s="17">
        <v>10.1</v>
      </c>
      <c r="DM34" s="17">
        <v>5.01</v>
      </c>
      <c r="DN34" s="17">
        <v>5.00739</v>
      </c>
      <c r="DO34" s="17">
        <v>5.0926099999999996</v>
      </c>
      <c r="DP34" s="17">
        <v>89.5</v>
      </c>
      <c r="DQ34" s="17">
        <v>80</v>
      </c>
      <c r="DR34" s="17">
        <v>83.76379</v>
      </c>
      <c r="DS34" s="17">
        <v>5.7362099999999998</v>
      </c>
      <c r="DT34" s="17">
        <v>6.1</v>
      </c>
      <c r="DU34" s="17">
        <v>8.51</v>
      </c>
      <c r="DV34" s="17">
        <v>8.9130000000000003</v>
      </c>
      <c r="DW34" s="17">
        <v>-2.8130000000000002</v>
      </c>
      <c r="DX34" s="17"/>
      <c r="DY34" s="17"/>
      <c r="DZ34" s="17"/>
      <c r="EA34" s="17">
        <v>0</v>
      </c>
      <c r="EB34" s="17"/>
      <c r="EC34" s="17"/>
      <c r="ED34" s="17"/>
      <c r="EE34" s="17">
        <v>0</v>
      </c>
      <c r="EF34" s="17"/>
      <c r="EG34" s="17"/>
      <c r="EH34" s="17"/>
      <c r="EI34" s="17">
        <v>0</v>
      </c>
      <c r="EJ34" s="17">
        <v>109.1</v>
      </c>
      <c r="EK34" s="17">
        <v>112.91</v>
      </c>
      <c r="EL34" s="17">
        <v>112.90537</v>
      </c>
      <c r="EM34" s="17">
        <v>-3.8053699999999999</v>
      </c>
      <c r="EN34" s="17">
        <v>178.3</v>
      </c>
      <c r="EO34" s="17">
        <v>221.26</v>
      </c>
      <c r="EP34" s="17">
        <v>221.25516999999999</v>
      </c>
      <c r="EQ34" s="17">
        <v>-42.955170000000003</v>
      </c>
      <c r="ER34" s="17"/>
      <c r="ES34" s="17"/>
      <c r="ET34" s="17"/>
      <c r="EU34" s="17">
        <v>0</v>
      </c>
      <c r="EV34" s="17"/>
      <c r="EW34" s="17"/>
      <c r="EX34" s="17"/>
      <c r="EY34" s="17">
        <v>0</v>
      </c>
      <c r="EZ34" s="17"/>
      <c r="FA34" s="17"/>
      <c r="FB34" s="17"/>
      <c r="FC34" s="17">
        <v>0</v>
      </c>
      <c r="FD34" s="17">
        <v>6.4</v>
      </c>
      <c r="FE34" s="17">
        <v>6.39</v>
      </c>
      <c r="FF34" s="17">
        <v>6.39</v>
      </c>
      <c r="FG34" s="17">
        <v>0.01</v>
      </c>
      <c r="FH34" s="17">
        <v>448.8</v>
      </c>
      <c r="FI34" s="17">
        <v>458.88</v>
      </c>
      <c r="FJ34" s="17">
        <v>458.87804999999997</v>
      </c>
      <c r="FK34" s="17">
        <v>-10.078049999999999</v>
      </c>
      <c r="FL34" s="17">
        <v>75.8</v>
      </c>
      <c r="FM34" s="17">
        <v>79.38</v>
      </c>
      <c r="FN34" s="17">
        <v>79.38167</v>
      </c>
      <c r="FO34" s="17">
        <v>-3.5816699999999999</v>
      </c>
      <c r="FP34" s="17">
        <v>121</v>
      </c>
      <c r="FQ34" s="17">
        <v>148.63</v>
      </c>
      <c r="FR34" s="17">
        <v>148.62634</v>
      </c>
      <c r="FS34" s="17">
        <v>-27.626339999999999</v>
      </c>
      <c r="FT34" s="17">
        <v>42.3</v>
      </c>
      <c r="FU34" s="17">
        <v>41.5</v>
      </c>
      <c r="FV34" s="17">
        <v>41.498959999999997</v>
      </c>
      <c r="FW34" s="17">
        <v>0.80103999999999997</v>
      </c>
      <c r="FX34" s="17">
        <v>18.7</v>
      </c>
      <c r="FY34" s="17">
        <v>19.29</v>
      </c>
      <c r="FZ34" s="17">
        <v>19.28585</v>
      </c>
      <c r="GA34" s="17">
        <v>-0.58584999999999998</v>
      </c>
      <c r="GB34" s="17">
        <v>19.709900000000001</v>
      </c>
      <c r="GC34" s="17">
        <v>19.41</v>
      </c>
      <c r="GD34" s="17">
        <v>19.414629999999999</v>
      </c>
      <c r="GE34" s="17">
        <v>0.29526999999999998</v>
      </c>
      <c r="GF34" s="17">
        <v>85.1</v>
      </c>
      <c r="GG34" s="17">
        <v>87.66</v>
      </c>
      <c r="GH34" s="17">
        <v>87.657560000000004</v>
      </c>
      <c r="GI34" s="17">
        <v>-2.5575600000000001</v>
      </c>
      <c r="GJ34" s="17">
        <v>165.2</v>
      </c>
      <c r="GK34" s="17">
        <v>170</v>
      </c>
      <c r="GL34" s="17">
        <v>181.66672</v>
      </c>
      <c r="GM34" s="17">
        <v>-16.466719999999999</v>
      </c>
      <c r="GN34" s="17">
        <v>66.599999999999994</v>
      </c>
      <c r="GO34" s="17">
        <v>100</v>
      </c>
      <c r="GP34" s="17">
        <v>181.66672</v>
      </c>
      <c r="GQ34" s="17">
        <v>-115.06672</v>
      </c>
      <c r="GR34" s="17">
        <v>36.9</v>
      </c>
      <c r="GS34" s="17">
        <v>50</v>
      </c>
      <c r="GT34" s="17">
        <v>181.66672</v>
      </c>
      <c r="GU34" s="17">
        <v>-144.76671999999999</v>
      </c>
      <c r="GV34" s="17">
        <v>106.7</v>
      </c>
      <c r="GW34" s="17">
        <v>110.91</v>
      </c>
      <c r="GX34" s="17">
        <v>56.253920000000001</v>
      </c>
      <c r="GY34" s="17">
        <v>50.446080000000002</v>
      </c>
      <c r="GZ34" s="17">
        <v>8.1</v>
      </c>
      <c r="HA34" s="17">
        <v>8.16</v>
      </c>
      <c r="HB34" s="17">
        <v>9.09</v>
      </c>
      <c r="HC34" s="17">
        <v>-0.99</v>
      </c>
      <c r="HD34" s="17">
        <v>6.4</v>
      </c>
      <c r="HE34" s="17">
        <v>7.08</v>
      </c>
      <c r="HF34" s="17">
        <v>9.9490999999999996</v>
      </c>
      <c r="HG34" s="17">
        <v>-3.5491000000000001</v>
      </c>
      <c r="HH34" s="17">
        <v>44.5</v>
      </c>
      <c r="HI34" s="17">
        <v>47.27</v>
      </c>
      <c r="HJ34" s="17">
        <v>47.26634</v>
      </c>
      <c r="HK34" s="17">
        <v>-2.76634</v>
      </c>
      <c r="HL34" s="17">
        <v>5.9</v>
      </c>
      <c r="HM34" s="17">
        <v>19.510000000000002</v>
      </c>
      <c r="HN34" s="17">
        <v>19.5122</v>
      </c>
      <c r="HO34" s="17">
        <v>-13.6122</v>
      </c>
      <c r="HP34" s="17">
        <v>3.8</v>
      </c>
      <c r="HQ34" s="17">
        <v>3.89</v>
      </c>
      <c r="HR34" s="17">
        <v>3.8872599999999999</v>
      </c>
      <c r="HS34" s="17">
        <v>-8.7260000000000004E-2</v>
      </c>
      <c r="HT34" s="17">
        <v>36.9</v>
      </c>
      <c r="HU34" s="17">
        <v>34.42</v>
      </c>
      <c r="HV34" s="17">
        <v>34.419510000000002</v>
      </c>
      <c r="HW34" s="17">
        <v>2.4804900000000001</v>
      </c>
      <c r="HX34" s="17">
        <v>169.9</v>
      </c>
      <c r="HY34" s="17">
        <v>171.54</v>
      </c>
      <c r="HZ34" s="17">
        <v>171.54185000000001</v>
      </c>
      <c r="IA34" s="17">
        <v>-1.64185</v>
      </c>
      <c r="IB34" s="17">
        <v>25</v>
      </c>
      <c r="IC34" s="17">
        <v>4.62</v>
      </c>
      <c r="ID34" s="17">
        <v>72.128510000000006</v>
      </c>
      <c r="IE34" s="17">
        <v>-47.128509999999999</v>
      </c>
      <c r="IF34" s="17"/>
      <c r="IG34" s="17"/>
      <c r="IH34" s="17"/>
      <c r="II34" s="17">
        <v>0</v>
      </c>
      <c r="IJ34" s="17"/>
      <c r="IK34" s="17"/>
      <c r="IL34" s="17"/>
      <c r="IM34" s="17">
        <v>0</v>
      </c>
      <c r="IN34" s="17">
        <v>46.9</v>
      </c>
      <c r="IO34" s="17">
        <v>45.53</v>
      </c>
      <c r="IP34" s="17">
        <v>48.41648</v>
      </c>
      <c r="IQ34" s="17">
        <v>-1.5164800000000001</v>
      </c>
      <c r="IR34" s="17"/>
      <c r="IS34" s="17"/>
      <c r="IT34" s="17"/>
      <c r="IU34" s="17">
        <v>0</v>
      </c>
      <c r="IV34" s="17"/>
      <c r="IW34" s="17"/>
      <c r="IX34" s="17"/>
      <c r="IY34" s="17">
        <v>0</v>
      </c>
      <c r="IZ34" s="17"/>
      <c r="JA34" s="17"/>
      <c r="JB34" s="17"/>
      <c r="JC34" s="17">
        <v>0</v>
      </c>
      <c r="JD34" s="17">
        <v>0</v>
      </c>
      <c r="JE34" s="17">
        <v>0</v>
      </c>
      <c r="JF34" s="17">
        <v>0</v>
      </c>
      <c r="JG34" s="17">
        <v>0</v>
      </c>
      <c r="JH34" s="17">
        <v>0</v>
      </c>
      <c r="JI34" s="17"/>
      <c r="JJ34" s="17"/>
      <c r="JK34" s="17">
        <v>0</v>
      </c>
      <c r="JL34" s="17">
        <v>166.8</v>
      </c>
      <c r="JM34" s="17">
        <v>156.66667000000001</v>
      </c>
      <c r="JN34" s="17">
        <v>168</v>
      </c>
      <c r="JO34" s="17">
        <v>-1.2</v>
      </c>
      <c r="JP34" s="17">
        <v>134.5</v>
      </c>
      <c r="JQ34" s="17">
        <v>156.66667000000001</v>
      </c>
      <c r="JR34" s="17">
        <v>0</v>
      </c>
      <c r="JS34" s="17">
        <v>134.5</v>
      </c>
      <c r="JT34" s="17">
        <v>158.5</v>
      </c>
      <c r="JU34" s="17">
        <v>156.66667000000001</v>
      </c>
      <c r="JV34" s="17"/>
      <c r="JW34" s="17">
        <v>158.5</v>
      </c>
      <c r="JX34" s="17">
        <v>0</v>
      </c>
      <c r="JY34" s="17">
        <v>0</v>
      </c>
      <c r="JZ34" s="17">
        <v>0</v>
      </c>
      <c r="KA34" s="17">
        <v>0</v>
      </c>
      <c r="KB34" s="17"/>
      <c r="KC34" s="17"/>
      <c r="KD34" s="17"/>
      <c r="KE34" s="17">
        <v>0</v>
      </c>
      <c r="KF34" s="17"/>
      <c r="KG34" s="17"/>
      <c r="KH34" s="17"/>
      <c r="KI34" s="17">
        <v>0</v>
      </c>
      <c r="KJ34" s="17"/>
      <c r="KK34" s="17"/>
      <c r="KL34" s="17"/>
      <c r="KM34" s="17">
        <v>0</v>
      </c>
      <c r="KN34" s="17"/>
      <c r="KO34" s="17"/>
      <c r="KP34" s="17"/>
      <c r="KQ34" s="17">
        <v>0</v>
      </c>
      <c r="KR34" s="17"/>
      <c r="KS34" s="17"/>
      <c r="KT34" s="17"/>
      <c r="KU34" s="17">
        <v>0</v>
      </c>
      <c r="KV34" s="17"/>
      <c r="KW34" s="17"/>
      <c r="KX34" s="17"/>
      <c r="KY34" s="17">
        <v>0</v>
      </c>
      <c r="KZ34" s="17"/>
      <c r="LA34" s="17"/>
      <c r="LB34" s="17"/>
      <c r="LC34" s="17">
        <v>0</v>
      </c>
      <c r="LD34" s="17">
        <v>4.5999999999999996</v>
      </c>
      <c r="LE34" s="17">
        <v>3.99</v>
      </c>
      <c r="LF34" s="17">
        <v>3.9931199999999998</v>
      </c>
      <c r="LG34" s="17">
        <v>0.60687999999999998</v>
      </c>
      <c r="LH34" s="17">
        <v>80.099999999999994</v>
      </c>
      <c r="LI34" s="17">
        <v>149.38999999999999</v>
      </c>
      <c r="LJ34" s="17">
        <v>175.32374999999999</v>
      </c>
      <c r="LK34" s="17">
        <v>-95.223749999999995</v>
      </c>
      <c r="LL34" s="17">
        <v>113.3</v>
      </c>
      <c r="LM34" s="17">
        <v>133.68</v>
      </c>
      <c r="LN34" s="17">
        <v>133.67995999999999</v>
      </c>
      <c r="LO34" s="17">
        <v>-20.379960000000001</v>
      </c>
      <c r="LP34" s="17">
        <v>65.2</v>
      </c>
      <c r="LQ34" s="17">
        <v>67.459999999999994</v>
      </c>
      <c r="LR34" s="17">
        <v>67.461460000000002</v>
      </c>
      <c r="LS34" s="17">
        <v>-2.26146</v>
      </c>
      <c r="LT34" s="17">
        <v>79.7</v>
      </c>
      <c r="LU34" s="17">
        <v>78.569999999999993</v>
      </c>
      <c r="LV34" s="17">
        <v>78.567999999999998</v>
      </c>
      <c r="LW34" s="17">
        <v>1.1319999999999999</v>
      </c>
      <c r="LX34" s="17">
        <v>18.399999999999999</v>
      </c>
      <c r="LY34" s="17">
        <v>22</v>
      </c>
      <c r="LZ34" s="17">
        <v>30.097560000000001</v>
      </c>
      <c r="MA34" s="17">
        <v>-11.697559999999999</v>
      </c>
      <c r="MB34" s="17"/>
      <c r="MC34" s="17"/>
      <c r="MD34" s="17"/>
      <c r="ME34" s="17">
        <v>0</v>
      </c>
      <c r="MF34" s="17">
        <v>0</v>
      </c>
      <c r="MG34" s="17">
        <v>0</v>
      </c>
      <c r="MH34" s="17">
        <v>0</v>
      </c>
      <c r="MI34" s="17">
        <v>0</v>
      </c>
      <c r="MJ34" s="17"/>
      <c r="MK34" s="17"/>
      <c r="ML34" s="17"/>
      <c r="MM34" s="17">
        <v>0</v>
      </c>
      <c r="MN34" s="17"/>
      <c r="MO34" s="17"/>
      <c r="MP34" s="17"/>
      <c r="MQ34" s="17">
        <v>0</v>
      </c>
      <c r="MR34" s="17">
        <v>120.2</v>
      </c>
      <c r="MS34" s="17">
        <v>144.31333000000001</v>
      </c>
      <c r="MT34" s="17">
        <v>144.31267</v>
      </c>
      <c r="MU34" s="17">
        <v>-24.112670000000001</v>
      </c>
      <c r="MV34" s="17">
        <v>57.4</v>
      </c>
      <c r="MW34" s="17">
        <v>72.156670000000005</v>
      </c>
      <c r="MX34" s="17">
        <v>72.156329999999997</v>
      </c>
      <c r="MY34" s="17">
        <v>-14.75633</v>
      </c>
      <c r="MZ34" s="17">
        <v>92.2</v>
      </c>
      <c r="NA34" s="17">
        <v>102.56</v>
      </c>
      <c r="NB34" s="17"/>
      <c r="NC34" s="17">
        <v>92.2</v>
      </c>
      <c r="ND34" s="17"/>
      <c r="NE34" s="17"/>
      <c r="NF34" s="17"/>
      <c r="NG34" s="17">
        <v>0</v>
      </c>
      <c r="NH34" s="17"/>
      <c r="NI34" s="17"/>
      <c r="NJ34" s="17"/>
      <c r="NK34" s="17">
        <v>0</v>
      </c>
      <c r="NL34" s="17"/>
      <c r="NM34" s="17"/>
      <c r="NN34" s="17"/>
      <c r="NO34" s="17">
        <v>0</v>
      </c>
      <c r="NP34" s="17"/>
      <c r="NQ34" s="17"/>
      <c r="NR34" s="17"/>
      <c r="NS34" s="17">
        <v>0</v>
      </c>
      <c r="NT34" s="17"/>
      <c r="NU34" s="17"/>
      <c r="NV34" s="17"/>
      <c r="NW34" s="17">
        <v>0</v>
      </c>
      <c r="NX34" s="17"/>
      <c r="NY34" s="17"/>
      <c r="NZ34" s="17"/>
      <c r="OA34" s="17">
        <v>0</v>
      </c>
      <c r="OB34" s="17"/>
      <c r="OC34" s="17"/>
      <c r="OD34" s="17"/>
      <c r="OE34" s="17">
        <v>0</v>
      </c>
      <c r="OF34" s="17">
        <v>75.5</v>
      </c>
      <c r="OG34" s="17">
        <v>99.9</v>
      </c>
      <c r="OH34" s="17">
        <v>98.802000000000007</v>
      </c>
      <c r="OI34" s="17">
        <v>-23.302</v>
      </c>
      <c r="OJ34" s="17">
        <v>78.5</v>
      </c>
      <c r="OK34" s="17">
        <v>62.72</v>
      </c>
      <c r="OL34" s="17">
        <v>62.716999999999999</v>
      </c>
      <c r="OM34" s="17">
        <v>15.782999999999999</v>
      </c>
      <c r="ON34" s="17">
        <v>17.899999999999999</v>
      </c>
      <c r="OO34" s="17">
        <v>12.98</v>
      </c>
      <c r="OP34" s="17">
        <v>12.975</v>
      </c>
      <c r="OQ34" s="17">
        <v>4.9249999999999998</v>
      </c>
      <c r="OR34" s="17">
        <v>0.2</v>
      </c>
      <c r="OS34" s="17">
        <v>0.4</v>
      </c>
      <c r="OT34" s="17">
        <v>0.4</v>
      </c>
      <c r="OU34" s="17">
        <v>-0.2</v>
      </c>
      <c r="OV34" s="17">
        <v>19.8</v>
      </c>
      <c r="OW34" s="17">
        <v>20</v>
      </c>
      <c r="OX34" s="17">
        <v>17.560980000000001</v>
      </c>
      <c r="OY34" s="17">
        <v>2.23902</v>
      </c>
      <c r="OZ34" s="17">
        <v>10</v>
      </c>
      <c r="PA34" s="17">
        <v>9.98</v>
      </c>
      <c r="PB34" s="17">
        <v>9.9830000000000005</v>
      </c>
      <c r="PC34" s="17">
        <v>1.7000000000000001E-2</v>
      </c>
      <c r="PD34" s="17">
        <v>5.6</v>
      </c>
      <c r="PE34" s="17">
        <v>5.67</v>
      </c>
      <c r="PF34" s="17">
        <v>5.67</v>
      </c>
      <c r="PG34" s="17">
        <v>-7.0000000000000007E-2</v>
      </c>
      <c r="PH34" s="17">
        <v>1.2</v>
      </c>
      <c r="PI34" s="17">
        <v>1.23</v>
      </c>
      <c r="PJ34" s="17">
        <v>1.23</v>
      </c>
      <c r="PK34" s="17">
        <v>-0.03</v>
      </c>
      <c r="PL34" s="17">
        <v>3.3</v>
      </c>
      <c r="PM34" s="17">
        <v>3.4</v>
      </c>
      <c r="PN34" s="17">
        <v>3.4</v>
      </c>
      <c r="PO34" s="17">
        <v>-0.1</v>
      </c>
      <c r="PP34" s="17">
        <v>5.0999999999999996</v>
      </c>
      <c r="PQ34" s="17">
        <v>5</v>
      </c>
      <c r="PR34" s="17">
        <v>5</v>
      </c>
      <c r="PS34" s="17">
        <v>0.1</v>
      </c>
      <c r="PT34" s="17">
        <v>19.8</v>
      </c>
      <c r="PU34" s="17">
        <v>19.510000000000002</v>
      </c>
      <c r="PV34" s="17">
        <v>19.5122</v>
      </c>
      <c r="PW34" s="17">
        <v>0.2878</v>
      </c>
      <c r="PX34" s="17">
        <v>20</v>
      </c>
      <c r="PY34" s="17">
        <v>19.510000000000002</v>
      </c>
      <c r="PZ34" s="17">
        <v>19.5122</v>
      </c>
      <c r="QA34" s="17">
        <v>0.48780000000000001</v>
      </c>
      <c r="QB34" s="17">
        <v>18.8</v>
      </c>
      <c r="QC34" s="17">
        <v>17.559999999999999</v>
      </c>
      <c r="QD34" s="17">
        <v>17.560980000000001</v>
      </c>
      <c r="QE34" s="17">
        <v>1.23902</v>
      </c>
      <c r="QF34" s="17">
        <v>3.4</v>
      </c>
      <c r="QG34" s="17">
        <v>3.5</v>
      </c>
      <c r="QH34" s="17">
        <v>3.5</v>
      </c>
      <c r="QI34" s="17">
        <v>-0.1</v>
      </c>
      <c r="QJ34" s="17">
        <v>0</v>
      </c>
      <c r="QK34" s="17">
        <v>0</v>
      </c>
      <c r="QL34" s="17">
        <v>0</v>
      </c>
      <c r="QM34" s="17">
        <v>0</v>
      </c>
      <c r="QN34" s="17">
        <v>13.6</v>
      </c>
      <c r="QO34" s="17">
        <v>13.1</v>
      </c>
      <c r="QP34" s="17">
        <v>13.101000000000001</v>
      </c>
      <c r="QQ34" s="17">
        <v>0.499</v>
      </c>
      <c r="QR34" s="17">
        <v>16.399999999999999</v>
      </c>
      <c r="QS34" s="17">
        <v>16.43</v>
      </c>
      <c r="QT34" s="17">
        <v>16.428999999999998</v>
      </c>
      <c r="QU34" s="17">
        <v>-2.9000000000000001E-2</v>
      </c>
      <c r="QV34" s="17">
        <v>22</v>
      </c>
      <c r="QW34" s="17">
        <v>23.65</v>
      </c>
      <c r="QX34" s="17">
        <v>23.646000000000001</v>
      </c>
      <c r="QY34" s="17">
        <v>-1.6459999999999999</v>
      </c>
      <c r="QZ34" s="17">
        <v>69.599999999999994</v>
      </c>
      <c r="RA34" s="17">
        <v>79.099999999999994</v>
      </c>
      <c r="RB34" s="17">
        <v>76.602000000000004</v>
      </c>
      <c r="RC34" s="17">
        <v>-7.0019999999999998</v>
      </c>
      <c r="RD34" s="17"/>
      <c r="RE34" s="17"/>
      <c r="RF34" s="17"/>
      <c r="RG34" s="17">
        <v>0</v>
      </c>
      <c r="RH34" s="17"/>
      <c r="RI34" s="17"/>
      <c r="RJ34" s="17"/>
      <c r="RK34" s="17">
        <v>0</v>
      </c>
      <c r="RL34" s="17">
        <v>2.4</v>
      </c>
      <c r="RM34" s="17">
        <v>2.4</v>
      </c>
      <c r="RN34" s="17">
        <v>2.4</v>
      </c>
      <c r="RO34" s="17">
        <v>0</v>
      </c>
      <c r="RP34" s="17"/>
      <c r="RQ34" s="17"/>
      <c r="RR34" s="17"/>
      <c r="RS34" s="17">
        <v>0</v>
      </c>
      <c r="RT34" s="17">
        <v>16.399999999999999</v>
      </c>
      <c r="RU34" s="17">
        <v>16.95</v>
      </c>
      <c r="RV34" s="17">
        <v>16.945</v>
      </c>
      <c r="RW34" s="17">
        <v>-0.54500000000000004</v>
      </c>
      <c r="RX34" s="17">
        <v>2.4</v>
      </c>
      <c r="RY34" s="17">
        <v>2.4</v>
      </c>
      <c r="RZ34" s="17">
        <v>2.4</v>
      </c>
      <c r="SA34" s="17">
        <v>0</v>
      </c>
      <c r="SB34" s="17">
        <v>10.7</v>
      </c>
      <c r="SC34" s="17">
        <v>0</v>
      </c>
      <c r="SD34" s="17">
        <v>16.765270000000001</v>
      </c>
      <c r="SE34" s="17">
        <v>-6.0652699999999999</v>
      </c>
      <c r="SF34" s="17">
        <v>3.1</v>
      </c>
      <c r="SG34" s="17">
        <v>2</v>
      </c>
      <c r="SH34" s="17">
        <v>2</v>
      </c>
      <c r="SI34" s="17">
        <v>1.1000000000000001</v>
      </c>
      <c r="SJ34" s="17"/>
      <c r="SK34" s="17">
        <v>0.7</v>
      </c>
      <c r="SL34" s="17">
        <v>0.7</v>
      </c>
      <c r="SM34" s="17">
        <v>-0.7</v>
      </c>
      <c r="SN34" s="17">
        <v>19.8</v>
      </c>
      <c r="SO34" s="17">
        <v>19.12</v>
      </c>
      <c r="SP34" s="17">
        <v>19.121949999999998</v>
      </c>
      <c r="SQ34" s="17">
        <v>0.67805000000000004</v>
      </c>
      <c r="SR34" s="17">
        <v>9.6999999999999993</v>
      </c>
      <c r="SS34" s="17">
        <v>9.5</v>
      </c>
      <c r="ST34" s="17">
        <v>9.5</v>
      </c>
      <c r="SU34" s="17">
        <v>0.2</v>
      </c>
      <c r="SV34" s="17">
        <v>18.899999999999999</v>
      </c>
      <c r="SW34" s="17">
        <v>16.59</v>
      </c>
      <c r="SX34" s="17">
        <v>16.585370000000001</v>
      </c>
      <c r="SY34" s="17">
        <v>2.3146300000000002</v>
      </c>
      <c r="SZ34" s="17">
        <v>20.2</v>
      </c>
      <c r="TA34" s="17">
        <v>19.510000000000002</v>
      </c>
      <c r="TB34" s="17">
        <v>19.5122</v>
      </c>
      <c r="TC34" s="17">
        <v>0.68779999999999997</v>
      </c>
      <c r="TD34" s="17">
        <v>19.8</v>
      </c>
      <c r="TE34" s="17">
        <v>19.32</v>
      </c>
      <c r="TF34" s="17">
        <v>19.317070000000001</v>
      </c>
      <c r="TG34" s="17">
        <v>0.48293000000000003</v>
      </c>
      <c r="TH34" s="17">
        <v>12.8</v>
      </c>
      <c r="TI34" s="17">
        <v>16.18</v>
      </c>
      <c r="TJ34" s="17">
        <v>16.18</v>
      </c>
      <c r="TK34" s="17">
        <v>-3.38</v>
      </c>
      <c r="TL34" s="17">
        <v>81.400000000000006</v>
      </c>
      <c r="TM34" s="17">
        <v>59.4</v>
      </c>
      <c r="TN34" s="17">
        <v>55.537999999999997</v>
      </c>
      <c r="TO34" s="17">
        <v>25.861999999999998</v>
      </c>
      <c r="TP34" s="17">
        <v>31.3</v>
      </c>
      <c r="TQ34" s="17">
        <v>32.06</v>
      </c>
      <c r="TR34" s="17">
        <v>32.061999999999998</v>
      </c>
      <c r="TS34" s="17">
        <v>-0.76200000000000001</v>
      </c>
      <c r="TT34" s="17">
        <v>97.1</v>
      </c>
      <c r="TU34" s="17">
        <v>92.2</v>
      </c>
      <c r="TV34" s="17">
        <v>68.031000000000006</v>
      </c>
      <c r="TW34" s="17">
        <v>29.068999999999999</v>
      </c>
      <c r="TX34" s="17">
        <v>85.4</v>
      </c>
      <c r="TY34" s="17">
        <v>97.4</v>
      </c>
      <c r="TZ34" s="17">
        <v>77.006</v>
      </c>
      <c r="UA34" s="17">
        <v>8.3940000000000001</v>
      </c>
      <c r="UB34" s="17">
        <v>11.1</v>
      </c>
      <c r="UC34" s="17">
        <v>5.73</v>
      </c>
      <c r="UD34" s="17">
        <v>9.7970000000000006</v>
      </c>
      <c r="UE34" s="17">
        <v>1.3029999999999999</v>
      </c>
      <c r="UF34" s="17">
        <v>9.6</v>
      </c>
      <c r="UG34" s="17">
        <v>8.0399999999999991</v>
      </c>
      <c r="UH34" s="17">
        <v>8.0440000000000005</v>
      </c>
      <c r="UI34" s="17">
        <v>1.556</v>
      </c>
      <c r="UJ34" s="17">
        <v>14.8</v>
      </c>
      <c r="UK34" s="17">
        <v>19.510000000000002</v>
      </c>
      <c r="UL34" s="17">
        <v>19.5122</v>
      </c>
      <c r="UM34" s="17">
        <v>-4.7122000000000002</v>
      </c>
      <c r="UN34" s="17">
        <v>7.1</v>
      </c>
      <c r="UO34" s="17">
        <v>8</v>
      </c>
      <c r="UP34" s="17">
        <v>8</v>
      </c>
      <c r="UQ34" s="17">
        <v>-0.9</v>
      </c>
      <c r="UR34" s="17">
        <v>7.7</v>
      </c>
      <c r="US34" s="17">
        <v>7.9</v>
      </c>
      <c r="UT34" s="17">
        <v>7.9</v>
      </c>
      <c r="UU34" s="17">
        <v>-0.2</v>
      </c>
      <c r="UV34" s="17">
        <v>20.399999999999999</v>
      </c>
      <c r="UW34" s="17">
        <v>19.510000000000002</v>
      </c>
      <c r="UX34" s="17">
        <v>19.5122</v>
      </c>
      <c r="UY34" s="17">
        <v>0.88780000000000003</v>
      </c>
      <c r="UZ34" s="17">
        <v>20.399999999999999</v>
      </c>
      <c r="VA34" s="17">
        <v>19.510000000000002</v>
      </c>
      <c r="VB34" s="17">
        <v>19.5122</v>
      </c>
      <c r="VC34" s="17">
        <v>0.88780000000000003</v>
      </c>
      <c r="VD34" s="17">
        <v>20.2</v>
      </c>
      <c r="VE34" s="17">
        <v>19.510000000000002</v>
      </c>
      <c r="VF34" s="17">
        <v>19.5122</v>
      </c>
      <c r="VG34" s="17">
        <v>0.68779999999999997</v>
      </c>
      <c r="VH34" s="17">
        <v>17.7</v>
      </c>
      <c r="VI34" s="17">
        <v>10.8</v>
      </c>
      <c r="VJ34" s="17">
        <v>10.798999999999999</v>
      </c>
      <c r="VK34" s="17">
        <v>6.9009999999999998</v>
      </c>
      <c r="VL34" s="17">
        <v>242.4</v>
      </c>
      <c r="VM34" s="17">
        <v>215</v>
      </c>
      <c r="VN34" s="17">
        <v>215</v>
      </c>
      <c r="VO34" s="17">
        <v>27.4</v>
      </c>
      <c r="VP34" s="17">
        <v>17.7</v>
      </c>
      <c r="VQ34" s="17">
        <v>17.03</v>
      </c>
      <c r="VR34" s="17">
        <v>17.033999999999999</v>
      </c>
      <c r="VS34" s="17">
        <v>0.66600000000000004</v>
      </c>
      <c r="VT34" s="17">
        <v>136.9</v>
      </c>
      <c r="VU34" s="17">
        <v>107.6</v>
      </c>
      <c r="VV34" s="17">
        <v>124.678</v>
      </c>
      <c r="VW34" s="17">
        <v>12.222</v>
      </c>
      <c r="VX34" s="17">
        <v>0.4</v>
      </c>
      <c r="VY34" s="17">
        <v>0.6</v>
      </c>
      <c r="VZ34" s="17">
        <v>0.6</v>
      </c>
      <c r="WA34" s="17">
        <v>-0.2</v>
      </c>
      <c r="WB34" s="17">
        <v>110</v>
      </c>
      <c r="WC34" s="17">
        <v>88.8</v>
      </c>
      <c r="WD34" s="17">
        <v>70.174999999999997</v>
      </c>
      <c r="WE34" s="17">
        <v>39.825000000000003</v>
      </c>
      <c r="WF34" s="17">
        <v>103.1</v>
      </c>
      <c r="WG34" s="17">
        <v>102.6</v>
      </c>
      <c r="WH34" s="17">
        <v>64.165000000000006</v>
      </c>
      <c r="WI34" s="17">
        <v>38.935000000000002</v>
      </c>
      <c r="WJ34" s="17">
        <v>100.3</v>
      </c>
      <c r="WK34" s="17">
        <v>75.400000000000006</v>
      </c>
      <c r="WL34" s="17">
        <v>91.376000000000005</v>
      </c>
      <c r="WM34" s="17">
        <v>8.9239999999999995</v>
      </c>
      <c r="WN34" s="17">
        <v>14.3</v>
      </c>
      <c r="WO34" s="17">
        <v>16.420000000000002</v>
      </c>
      <c r="WP34" s="17">
        <v>16.422000000000001</v>
      </c>
      <c r="WQ34" s="17">
        <v>-2.1219999999999999</v>
      </c>
      <c r="WR34" s="17">
        <v>9.4</v>
      </c>
      <c r="WS34" s="17">
        <v>9.4</v>
      </c>
      <c r="WT34" s="17">
        <v>9.4</v>
      </c>
      <c r="WU34" s="17">
        <v>0</v>
      </c>
      <c r="WV34" s="17">
        <v>19.600000000000001</v>
      </c>
      <c r="WW34" s="17">
        <v>19.32</v>
      </c>
      <c r="WX34" s="17">
        <v>19.317070000000001</v>
      </c>
      <c r="WY34" s="17">
        <v>0.28293000000000001</v>
      </c>
      <c r="WZ34" s="17">
        <v>6.2</v>
      </c>
      <c r="XA34" s="17">
        <v>0</v>
      </c>
      <c r="XB34" s="17"/>
      <c r="XC34" s="17">
        <v>6.2</v>
      </c>
      <c r="XD34" s="17">
        <v>36.700000000000003</v>
      </c>
      <c r="XE34" s="17">
        <v>38</v>
      </c>
      <c r="XF34" s="17">
        <v>40</v>
      </c>
      <c r="XG34" s="17">
        <v>-3.3</v>
      </c>
      <c r="XH34" s="17"/>
      <c r="XI34" s="17"/>
      <c r="XJ34" s="17">
        <v>15</v>
      </c>
      <c r="XK34" s="17">
        <v>-15</v>
      </c>
      <c r="XL34" s="17">
        <v>28.6</v>
      </c>
      <c r="XM34" s="17">
        <v>28.32</v>
      </c>
      <c r="XN34" s="17">
        <v>29.184000000000001</v>
      </c>
      <c r="XO34" s="17">
        <v>-0.58399999999999996</v>
      </c>
      <c r="XP34" s="17">
        <v>3.3</v>
      </c>
      <c r="XQ34" s="17">
        <v>3.68</v>
      </c>
      <c r="XR34" s="17">
        <v>2.8159999999999998</v>
      </c>
      <c r="XS34" s="17">
        <v>0.48399999999999999</v>
      </c>
      <c r="XT34" s="17"/>
      <c r="XU34" s="17"/>
      <c r="XV34" s="17"/>
      <c r="XW34" s="17">
        <v>0</v>
      </c>
      <c r="XX34" s="17"/>
      <c r="XY34" s="17"/>
      <c r="XZ34" s="17"/>
      <c r="YA34" s="17">
        <v>0</v>
      </c>
      <c r="YB34" s="17"/>
      <c r="YC34" s="17"/>
      <c r="YD34" s="17"/>
      <c r="YE34" s="17">
        <v>0</v>
      </c>
    </row>
    <row r="35" spans="1:655" ht="24" customHeight="1" x14ac:dyDescent="0.35">
      <c r="A35" s="1"/>
      <c r="B35" s="16" t="s">
        <v>58</v>
      </c>
      <c r="C35" s="16" t="s">
        <v>810</v>
      </c>
      <c r="D35" s="17"/>
      <c r="E35" s="17"/>
      <c r="F35" s="17"/>
      <c r="G35" s="17">
        <v>0</v>
      </c>
      <c r="H35" s="17"/>
      <c r="I35" s="17"/>
      <c r="J35" s="17"/>
      <c r="K35" s="17">
        <v>0</v>
      </c>
      <c r="L35" s="17">
        <v>100.17</v>
      </c>
      <c r="M35" s="17">
        <v>105</v>
      </c>
      <c r="N35" s="17">
        <v>105</v>
      </c>
      <c r="O35" s="17">
        <v>-4.83</v>
      </c>
      <c r="P35" s="17">
        <v>599.5</v>
      </c>
      <c r="Q35" s="17">
        <v>597.07000000000005</v>
      </c>
      <c r="R35" s="17">
        <v>646.79789000000005</v>
      </c>
      <c r="S35" s="17">
        <v>-47.297890000000002</v>
      </c>
      <c r="T35" s="17">
        <v>200.1</v>
      </c>
      <c r="U35" s="17">
        <v>195.18</v>
      </c>
      <c r="V35" s="17">
        <v>211.44126</v>
      </c>
      <c r="W35" s="17">
        <v>-11.34126</v>
      </c>
      <c r="X35" s="17"/>
      <c r="Y35" s="17"/>
      <c r="Z35" s="17"/>
      <c r="AA35" s="17">
        <v>0</v>
      </c>
      <c r="AB35" s="17"/>
      <c r="AC35" s="17"/>
      <c r="AD35" s="17"/>
      <c r="AE35" s="17">
        <v>0</v>
      </c>
      <c r="AF35" s="17">
        <v>90.2</v>
      </c>
      <c r="AG35" s="17">
        <v>92.22</v>
      </c>
      <c r="AH35" s="17">
        <v>92.226339999999993</v>
      </c>
      <c r="AI35" s="17">
        <v>-2.0263399999999998</v>
      </c>
      <c r="AJ35" s="17">
        <v>164.6</v>
      </c>
      <c r="AK35" s="17">
        <v>172.29</v>
      </c>
      <c r="AL35" s="17">
        <v>172.29338999999999</v>
      </c>
      <c r="AM35" s="17">
        <v>-7.69339</v>
      </c>
      <c r="AN35" s="17"/>
      <c r="AO35" s="17"/>
      <c r="AP35" s="17"/>
      <c r="AQ35" s="17">
        <v>0</v>
      </c>
      <c r="AR35" s="17"/>
      <c r="AS35" s="17"/>
      <c r="AT35" s="17"/>
      <c r="AU35" s="17">
        <v>0</v>
      </c>
      <c r="AV35" s="17">
        <v>114.2</v>
      </c>
      <c r="AW35" s="17">
        <v>139.93556000000001</v>
      </c>
      <c r="AX35" s="17">
        <v>121.56180999999999</v>
      </c>
      <c r="AY35" s="17">
        <v>-7.3618100000000002</v>
      </c>
      <c r="AZ35" s="17">
        <v>115</v>
      </c>
      <c r="BA35" s="17">
        <v>139.93556000000001</v>
      </c>
      <c r="BB35" s="17">
        <v>121.56180999999999</v>
      </c>
      <c r="BC35" s="17">
        <v>-6.5618100000000004</v>
      </c>
      <c r="BD35" s="17">
        <v>114.1</v>
      </c>
      <c r="BE35" s="17">
        <v>139.93556000000001</v>
      </c>
      <c r="BF35" s="17">
        <v>121.56180999999999</v>
      </c>
      <c r="BG35" s="17">
        <v>-7.4618099999999998</v>
      </c>
      <c r="BH35" s="17">
        <v>212.1</v>
      </c>
      <c r="BI35" s="17">
        <v>209.90333000000001</v>
      </c>
      <c r="BJ35" s="17">
        <v>182.34271000000001</v>
      </c>
      <c r="BK35" s="17">
        <v>29.757290000000001</v>
      </c>
      <c r="BL35" s="17">
        <v>110.1</v>
      </c>
      <c r="BM35" s="17">
        <v>142.58667</v>
      </c>
      <c r="BN35" s="17">
        <v>195.12200999999999</v>
      </c>
      <c r="BO35" s="17">
        <v>-85.022009999999995</v>
      </c>
      <c r="BP35" s="17">
        <v>67.900000000000006</v>
      </c>
      <c r="BQ35" s="17">
        <v>71.293329999999997</v>
      </c>
      <c r="BR35" s="17">
        <v>97.561000000000007</v>
      </c>
      <c r="BS35" s="17">
        <v>-29.661000000000001</v>
      </c>
      <c r="BT35" s="17">
        <v>560.9</v>
      </c>
      <c r="BU35" s="17">
        <v>568.29999999999995</v>
      </c>
      <c r="BV35" s="17">
        <v>568.29854</v>
      </c>
      <c r="BW35" s="17">
        <v>-7.3985399999999997</v>
      </c>
      <c r="BX35" s="17">
        <v>10.4</v>
      </c>
      <c r="BY35" s="17">
        <v>10.56</v>
      </c>
      <c r="BZ35" s="17">
        <v>10.561999999999999</v>
      </c>
      <c r="CA35" s="17">
        <v>-0.16200000000000001</v>
      </c>
      <c r="CB35" s="17"/>
      <c r="CC35" s="17"/>
      <c r="CD35" s="17"/>
      <c r="CE35" s="17">
        <v>0</v>
      </c>
      <c r="CF35" s="17"/>
      <c r="CG35" s="17"/>
      <c r="CH35" s="17"/>
      <c r="CI35" s="17">
        <v>0</v>
      </c>
      <c r="CJ35" s="17"/>
      <c r="CK35" s="17"/>
      <c r="CL35" s="17"/>
      <c r="CM35" s="17">
        <v>0</v>
      </c>
      <c r="CN35" s="17"/>
      <c r="CO35" s="17"/>
      <c r="CP35" s="17"/>
      <c r="CQ35" s="17">
        <v>0</v>
      </c>
      <c r="CR35" s="17">
        <v>163.69999999999999</v>
      </c>
      <c r="CS35" s="17">
        <v>164.71</v>
      </c>
      <c r="CT35" s="17">
        <v>164.70732000000001</v>
      </c>
      <c r="CU35" s="17">
        <v>-1.00732</v>
      </c>
      <c r="CV35" s="17">
        <v>8</v>
      </c>
      <c r="CW35" s="17">
        <v>7.12</v>
      </c>
      <c r="CX35" s="17">
        <v>5.1346499999999997</v>
      </c>
      <c r="CY35" s="17">
        <v>2.8653499999999998</v>
      </c>
      <c r="CZ35" s="17">
        <v>3.6</v>
      </c>
      <c r="DA35" s="17">
        <v>3.91</v>
      </c>
      <c r="DB35" s="17">
        <v>2.8184800000000001</v>
      </c>
      <c r="DC35" s="17">
        <v>0.78151999999999999</v>
      </c>
      <c r="DD35" s="17">
        <v>0</v>
      </c>
      <c r="DE35" s="17">
        <v>0</v>
      </c>
      <c r="DF35" s="17"/>
      <c r="DG35" s="17">
        <v>0</v>
      </c>
      <c r="DH35" s="17">
        <v>6.5</v>
      </c>
      <c r="DI35" s="17">
        <v>6.88</v>
      </c>
      <c r="DJ35" s="17">
        <v>6.8787000000000003</v>
      </c>
      <c r="DK35" s="17">
        <v>-0.37869999999999998</v>
      </c>
      <c r="DL35" s="17">
        <v>10.1</v>
      </c>
      <c r="DM35" s="17">
        <v>5.01</v>
      </c>
      <c r="DN35" s="17">
        <v>5.00739</v>
      </c>
      <c r="DO35" s="17">
        <v>5.0926099999999996</v>
      </c>
      <c r="DP35" s="17">
        <v>90.2</v>
      </c>
      <c r="DQ35" s="17">
        <v>80</v>
      </c>
      <c r="DR35" s="17">
        <v>83.763679999999994</v>
      </c>
      <c r="DS35" s="17">
        <v>6.4363200000000003</v>
      </c>
      <c r="DT35" s="17">
        <v>6.1</v>
      </c>
      <c r="DU35" s="17">
        <v>8.51</v>
      </c>
      <c r="DV35" s="17">
        <v>8.9129900000000006</v>
      </c>
      <c r="DW35" s="17">
        <v>-2.8129900000000001</v>
      </c>
      <c r="DX35" s="17"/>
      <c r="DY35" s="17"/>
      <c r="DZ35" s="17"/>
      <c r="EA35" s="17">
        <v>0</v>
      </c>
      <c r="EB35" s="17"/>
      <c r="EC35" s="17"/>
      <c r="ED35" s="17"/>
      <c r="EE35" s="17">
        <v>0</v>
      </c>
      <c r="EF35" s="17"/>
      <c r="EG35" s="17"/>
      <c r="EH35" s="17"/>
      <c r="EI35" s="17">
        <v>0</v>
      </c>
      <c r="EJ35" s="17">
        <v>110.7</v>
      </c>
      <c r="EK35" s="17">
        <v>112.91</v>
      </c>
      <c r="EL35" s="17">
        <v>112.90537</v>
      </c>
      <c r="EM35" s="17">
        <v>-2.2053699999999998</v>
      </c>
      <c r="EN35" s="17">
        <v>150.30000000000001</v>
      </c>
      <c r="EO35" s="17">
        <v>221.26</v>
      </c>
      <c r="EP35" s="17">
        <v>221.25516999999999</v>
      </c>
      <c r="EQ35" s="17">
        <v>-70.955169999999995</v>
      </c>
      <c r="ER35" s="17"/>
      <c r="ES35" s="17"/>
      <c r="ET35" s="17"/>
      <c r="EU35" s="17">
        <v>0</v>
      </c>
      <c r="EV35" s="17"/>
      <c r="EW35" s="17"/>
      <c r="EX35" s="17"/>
      <c r="EY35" s="17">
        <v>0</v>
      </c>
      <c r="EZ35" s="17"/>
      <c r="FA35" s="17"/>
      <c r="FB35" s="17"/>
      <c r="FC35" s="17">
        <v>0</v>
      </c>
      <c r="FD35" s="17">
        <v>6.4</v>
      </c>
      <c r="FE35" s="17">
        <v>6.39</v>
      </c>
      <c r="FF35" s="17">
        <v>6.39</v>
      </c>
      <c r="FG35" s="17">
        <v>0.01</v>
      </c>
      <c r="FH35" s="17">
        <v>459.9</v>
      </c>
      <c r="FI35" s="17">
        <v>458.88</v>
      </c>
      <c r="FJ35" s="17">
        <v>458.87804999999997</v>
      </c>
      <c r="FK35" s="17">
        <v>1.0219499999999999</v>
      </c>
      <c r="FL35" s="17">
        <v>76.2</v>
      </c>
      <c r="FM35" s="17">
        <v>79.38</v>
      </c>
      <c r="FN35" s="17">
        <v>79.38167</v>
      </c>
      <c r="FO35" s="17">
        <v>-3.18167</v>
      </c>
      <c r="FP35" s="17">
        <v>130</v>
      </c>
      <c r="FQ35" s="17">
        <v>148.63</v>
      </c>
      <c r="FR35" s="17">
        <v>148.62634</v>
      </c>
      <c r="FS35" s="17">
        <v>-18.626339999999999</v>
      </c>
      <c r="FT35" s="17">
        <v>42.4</v>
      </c>
      <c r="FU35" s="17">
        <v>41.5</v>
      </c>
      <c r="FV35" s="17">
        <v>41.498959999999997</v>
      </c>
      <c r="FW35" s="17">
        <v>0.90103999999999995</v>
      </c>
      <c r="FX35" s="17">
        <v>18.7</v>
      </c>
      <c r="FY35" s="17">
        <v>19.29</v>
      </c>
      <c r="FZ35" s="17">
        <v>19.28585</v>
      </c>
      <c r="GA35" s="17">
        <v>-0.58584999999999998</v>
      </c>
      <c r="GB35" s="17">
        <v>19.705780000000001</v>
      </c>
      <c r="GC35" s="17">
        <v>19.41</v>
      </c>
      <c r="GD35" s="17">
        <v>19.414629999999999</v>
      </c>
      <c r="GE35" s="17">
        <v>0.29115000000000002</v>
      </c>
      <c r="GF35" s="17">
        <v>91.5</v>
      </c>
      <c r="GG35" s="17">
        <v>87.66</v>
      </c>
      <c r="GH35" s="17">
        <v>87.657560000000004</v>
      </c>
      <c r="GI35" s="17">
        <v>3.8424399999999999</v>
      </c>
      <c r="GJ35" s="17">
        <v>168.8</v>
      </c>
      <c r="GK35" s="17">
        <v>170</v>
      </c>
      <c r="GL35" s="17">
        <v>159.58904000000001</v>
      </c>
      <c r="GM35" s="17">
        <v>9.21096</v>
      </c>
      <c r="GN35" s="17">
        <v>127</v>
      </c>
      <c r="GO35" s="17">
        <v>120</v>
      </c>
      <c r="GP35" s="17">
        <v>159.58904000000001</v>
      </c>
      <c r="GQ35" s="17">
        <v>-32.589039999999997</v>
      </c>
      <c r="GR35" s="17">
        <v>63.9</v>
      </c>
      <c r="GS35" s="17">
        <v>60</v>
      </c>
      <c r="GT35" s="17">
        <v>159.58904000000001</v>
      </c>
      <c r="GU35" s="17">
        <v>-95.689040000000006</v>
      </c>
      <c r="GV35" s="17">
        <v>108.1</v>
      </c>
      <c r="GW35" s="17">
        <v>110.91</v>
      </c>
      <c r="GX35" s="17">
        <v>58.12144</v>
      </c>
      <c r="GY35" s="17">
        <v>49.978560000000002</v>
      </c>
      <c r="GZ35" s="17">
        <v>8.1999999999999993</v>
      </c>
      <c r="HA35" s="17">
        <v>8.16</v>
      </c>
      <c r="HB35" s="17">
        <v>9.09</v>
      </c>
      <c r="HC35" s="17">
        <v>-0.89</v>
      </c>
      <c r="HD35" s="17">
        <v>6.3</v>
      </c>
      <c r="HE35" s="17">
        <v>7.08</v>
      </c>
      <c r="HF35" s="17">
        <v>9.9490999999999996</v>
      </c>
      <c r="HG35" s="17">
        <v>-3.6490999999999998</v>
      </c>
      <c r="HH35" s="17">
        <v>45.9</v>
      </c>
      <c r="HI35" s="17">
        <v>47.27</v>
      </c>
      <c r="HJ35" s="17">
        <v>47.26634</v>
      </c>
      <c r="HK35" s="17">
        <v>-1.3663400000000001</v>
      </c>
      <c r="HL35" s="17">
        <v>5.9</v>
      </c>
      <c r="HM35" s="17">
        <v>0</v>
      </c>
      <c r="HN35" s="17">
        <v>0</v>
      </c>
      <c r="HO35" s="17">
        <v>5.9</v>
      </c>
      <c r="HP35" s="17">
        <v>3.8</v>
      </c>
      <c r="HQ35" s="17">
        <v>3.89</v>
      </c>
      <c r="HR35" s="17">
        <v>3.8872599999999999</v>
      </c>
      <c r="HS35" s="17">
        <v>-8.7260000000000004E-2</v>
      </c>
      <c r="HT35" s="17">
        <v>37.9</v>
      </c>
      <c r="HU35" s="17">
        <v>34.42</v>
      </c>
      <c r="HV35" s="17">
        <v>34.419510000000002</v>
      </c>
      <c r="HW35" s="17">
        <v>3.4804900000000001</v>
      </c>
      <c r="HX35" s="17">
        <v>173.7</v>
      </c>
      <c r="HY35" s="17">
        <v>171.54</v>
      </c>
      <c r="HZ35" s="17">
        <v>171.54185000000001</v>
      </c>
      <c r="IA35" s="17">
        <v>2.15815</v>
      </c>
      <c r="IB35" s="17">
        <v>16.899999999999999</v>
      </c>
      <c r="IC35" s="17">
        <v>4.62</v>
      </c>
      <c r="ID35" s="17">
        <v>69.90907</v>
      </c>
      <c r="IE35" s="17">
        <v>-53.009070000000001</v>
      </c>
      <c r="IF35" s="17"/>
      <c r="IG35" s="17"/>
      <c r="IH35" s="17"/>
      <c r="II35" s="17">
        <v>0</v>
      </c>
      <c r="IJ35" s="17"/>
      <c r="IK35" s="17"/>
      <c r="IL35" s="17"/>
      <c r="IM35" s="17">
        <v>0</v>
      </c>
      <c r="IN35" s="17">
        <v>47</v>
      </c>
      <c r="IO35" s="17">
        <v>48.42</v>
      </c>
      <c r="IP35" s="17">
        <v>48.41648</v>
      </c>
      <c r="IQ35" s="17">
        <v>-1.41648</v>
      </c>
      <c r="IR35" s="17"/>
      <c r="IS35" s="17"/>
      <c r="IT35" s="17"/>
      <c r="IU35" s="17">
        <v>0</v>
      </c>
      <c r="IV35" s="17"/>
      <c r="IW35" s="17"/>
      <c r="IX35" s="17"/>
      <c r="IY35" s="17">
        <v>0</v>
      </c>
      <c r="IZ35" s="17"/>
      <c r="JA35" s="17"/>
      <c r="JB35" s="17"/>
      <c r="JC35" s="17">
        <v>0</v>
      </c>
      <c r="JD35" s="17">
        <v>0</v>
      </c>
      <c r="JE35" s="17">
        <v>0</v>
      </c>
      <c r="JF35" s="17">
        <v>0</v>
      </c>
      <c r="JG35" s="17">
        <v>0</v>
      </c>
      <c r="JH35" s="17">
        <v>0</v>
      </c>
      <c r="JI35" s="17"/>
      <c r="JJ35" s="17"/>
      <c r="JK35" s="17">
        <v>0</v>
      </c>
      <c r="JL35" s="17">
        <v>167.8</v>
      </c>
      <c r="JM35" s="17">
        <v>173.33332999999999</v>
      </c>
      <c r="JN35" s="17">
        <v>168</v>
      </c>
      <c r="JO35" s="17">
        <v>-0.2</v>
      </c>
      <c r="JP35" s="17">
        <v>134.9</v>
      </c>
      <c r="JQ35" s="17">
        <v>173.33332999999999</v>
      </c>
      <c r="JR35" s="17">
        <v>0</v>
      </c>
      <c r="JS35" s="17">
        <v>134.9</v>
      </c>
      <c r="JT35" s="17">
        <v>160.1</v>
      </c>
      <c r="JU35" s="17">
        <v>173.33332999999999</v>
      </c>
      <c r="JV35" s="17"/>
      <c r="JW35" s="17">
        <v>160.1</v>
      </c>
      <c r="JX35" s="17">
        <v>0</v>
      </c>
      <c r="JY35" s="17">
        <v>0</v>
      </c>
      <c r="JZ35" s="17">
        <v>0</v>
      </c>
      <c r="KA35" s="17">
        <v>0</v>
      </c>
      <c r="KB35" s="17"/>
      <c r="KC35" s="17"/>
      <c r="KD35" s="17"/>
      <c r="KE35" s="17">
        <v>0</v>
      </c>
      <c r="KF35" s="17"/>
      <c r="KG35" s="17"/>
      <c r="KH35" s="17"/>
      <c r="KI35" s="17">
        <v>0</v>
      </c>
      <c r="KJ35" s="17"/>
      <c r="KK35" s="17"/>
      <c r="KL35" s="17"/>
      <c r="KM35" s="17">
        <v>0</v>
      </c>
      <c r="KN35" s="17"/>
      <c r="KO35" s="17"/>
      <c r="KP35" s="17"/>
      <c r="KQ35" s="17">
        <v>0</v>
      </c>
      <c r="KR35" s="17"/>
      <c r="KS35" s="17"/>
      <c r="KT35" s="17"/>
      <c r="KU35" s="17">
        <v>0</v>
      </c>
      <c r="KV35" s="17"/>
      <c r="KW35" s="17"/>
      <c r="KX35" s="17"/>
      <c r="KY35" s="17">
        <v>0</v>
      </c>
      <c r="KZ35" s="17"/>
      <c r="LA35" s="17"/>
      <c r="LB35" s="17"/>
      <c r="LC35" s="17">
        <v>0</v>
      </c>
      <c r="LD35" s="17">
        <v>4.5999999999999996</v>
      </c>
      <c r="LE35" s="17">
        <v>3.99</v>
      </c>
      <c r="LF35" s="17">
        <v>3.9931199999999998</v>
      </c>
      <c r="LG35" s="17">
        <v>0.60687999999999998</v>
      </c>
      <c r="LH35" s="17">
        <v>69.400000000000006</v>
      </c>
      <c r="LI35" s="17">
        <v>20.51</v>
      </c>
      <c r="LJ35" s="17">
        <v>176.36417</v>
      </c>
      <c r="LK35" s="17">
        <v>-106.96417</v>
      </c>
      <c r="LL35" s="17">
        <v>132.30000000000001</v>
      </c>
      <c r="LM35" s="17">
        <v>133.68</v>
      </c>
      <c r="LN35" s="17">
        <v>133.67995999999999</v>
      </c>
      <c r="LO35" s="17">
        <v>-1.3799600000000001</v>
      </c>
      <c r="LP35" s="17">
        <v>66.5</v>
      </c>
      <c r="LQ35" s="17">
        <v>67.459999999999994</v>
      </c>
      <c r="LR35" s="17">
        <v>67.461460000000002</v>
      </c>
      <c r="LS35" s="17">
        <v>-0.96145999999999998</v>
      </c>
      <c r="LT35" s="17">
        <v>80.400000000000006</v>
      </c>
      <c r="LU35" s="17">
        <v>78.569999999999993</v>
      </c>
      <c r="LV35" s="17">
        <v>78.567999999999998</v>
      </c>
      <c r="LW35" s="17">
        <v>1.8320000000000001</v>
      </c>
      <c r="LX35" s="17">
        <v>18.8</v>
      </c>
      <c r="LY35" s="17">
        <v>22</v>
      </c>
      <c r="LZ35" s="17">
        <v>30.097560000000001</v>
      </c>
      <c r="MA35" s="17">
        <v>-11.297560000000001</v>
      </c>
      <c r="MB35" s="17"/>
      <c r="MC35" s="17"/>
      <c r="MD35" s="17"/>
      <c r="ME35" s="17">
        <v>0</v>
      </c>
      <c r="MF35" s="17">
        <v>0</v>
      </c>
      <c r="MG35" s="17">
        <v>0</v>
      </c>
      <c r="MH35" s="17">
        <v>0</v>
      </c>
      <c r="MI35" s="17">
        <v>0</v>
      </c>
      <c r="MJ35" s="17"/>
      <c r="MK35" s="17"/>
      <c r="ML35" s="17"/>
      <c r="MM35" s="17">
        <v>0</v>
      </c>
      <c r="MN35" s="17"/>
      <c r="MO35" s="17"/>
      <c r="MP35" s="17"/>
      <c r="MQ35" s="17">
        <v>0</v>
      </c>
      <c r="MR35" s="17">
        <v>120.2</v>
      </c>
      <c r="MS35" s="17">
        <v>144.31333000000001</v>
      </c>
      <c r="MT35" s="17">
        <v>144.31267</v>
      </c>
      <c r="MU35" s="17">
        <v>-24.112670000000001</v>
      </c>
      <c r="MV35" s="17">
        <v>58.2</v>
      </c>
      <c r="MW35" s="17">
        <v>72.156670000000005</v>
      </c>
      <c r="MX35" s="17">
        <v>72.156329999999997</v>
      </c>
      <c r="MY35" s="17">
        <v>-13.956329999999999</v>
      </c>
      <c r="MZ35" s="17">
        <v>0</v>
      </c>
      <c r="NA35" s="17">
        <v>0</v>
      </c>
      <c r="NB35" s="17"/>
      <c r="NC35" s="17">
        <v>0</v>
      </c>
      <c r="ND35" s="17"/>
      <c r="NE35" s="17"/>
      <c r="NF35" s="17"/>
      <c r="NG35" s="17">
        <v>0</v>
      </c>
      <c r="NH35" s="17"/>
      <c r="NI35" s="17"/>
      <c r="NJ35" s="17"/>
      <c r="NK35" s="17">
        <v>0</v>
      </c>
      <c r="NL35" s="17"/>
      <c r="NM35" s="17"/>
      <c r="NN35" s="17"/>
      <c r="NO35" s="17">
        <v>0</v>
      </c>
      <c r="NP35" s="17"/>
      <c r="NQ35" s="17"/>
      <c r="NR35" s="17"/>
      <c r="NS35" s="17">
        <v>0</v>
      </c>
      <c r="NT35" s="17"/>
      <c r="NU35" s="17"/>
      <c r="NV35" s="17"/>
      <c r="NW35" s="17">
        <v>0</v>
      </c>
      <c r="NX35" s="17"/>
      <c r="NY35" s="17"/>
      <c r="NZ35" s="17"/>
      <c r="OA35" s="17">
        <v>0</v>
      </c>
      <c r="OB35" s="17"/>
      <c r="OC35" s="17"/>
      <c r="OD35" s="17"/>
      <c r="OE35" s="17">
        <v>0</v>
      </c>
      <c r="OF35" s="17">
        <v>69.5</v>
      </c>
      <c r="OG35" s="17">
        <v>99.8</v>
      </c>
      <c r="OH35" s="17">
        <v>99.388999999999996</v>
      </c>
      <c r="OI35" s="17">
        <v>-29.888999999999999</v>
      </c>
      <c r="OJ35" s="17">
        <v>78.099999999999994</v>
      </c>
      <c r="OK35" s="17">
        <v>61.36</v>
      </c>
      <c r="OL35" s="17">
        <v>61.357999999999997</v>
      </c>
      <c r="OM35" s="17">
        <v>16.742000000000001</v>
      </c>
      <c r="ON35" s="17">
        <v>17.8</v>
      </c>
      <c r="OO35" s="17">
        <v>12.69</v>
      </c>
      <c r="OP35" s="17">
        <v>12.692</v>
      </c>
      <c r="OQ35" s="17">
        <v>5.1079999999999997</v>
      </c>
      <c r="OR35" s="17">
        <v>0.2</v>
      </c>
      <c r="OS35" s="17">
        <v>0.3</v>
      </c>
      <c r="OT35" s="17">
        <v>0.3</v>
      </c>
      <c r="OU35" s="17">
        <v>-0.1</v>
      </c>
      <c r="OV35" s="17">
        <v>20</v>
      </c>
      <c r="OW35" s="17">
        <v>20</v>
      </c>
      <c r="OX35" s="17">
        <v>17.560980000000001</v>
      </c>
      <c r="OY35" s="17">
        <v>2.4390200000000002</v>
      </c>
      <c r="OZ35" s="17">
        <v>10</v>
      </c>
      <c r="PA35" s="17">
        <v>9.98</v>
      </c>
      <c r="PB35" s="17">
        <v>9.9830000000000005</v>
      </c>
      <c r="PC35" s="17">
        <v>1.7000000000000001E-2</v>
      </c>
      <c r="PD35" s="17">
        <v>5.4</v>
      </c>
      <c r="PE35" s="17">
        <v>5.67</v>
      </c>
      <c r="PF35" s="17">
        <v>5.67</v>
      </c>
      <c r="PG35" s="17">
        <v>-0.27</v>
      </c>
      <c r="PH35" s="17">
        <v>1.2</v>
      </c>
      <c r="PI35" s="17">
        <v>1.23</v>
      </c>
      <c r="PJ35" s="17">
        <v>1.23</v>
      </c>
      <c r="PK35" s="17">
        <v>-0.03</v>
      </c>
      <c r="PL35" s="17">
        <v>3.2</v>
      </c>
      <c r="PM35" s="17">
        <v>3.4</v>
      </c>
      <c r="PN35" s="17">
        <v>3.4</v>
      </c>
      <c r="PO35" s="17">
        <v>-0.2</v>
      </c>
      <c r="PP35" s="17">
        <v>5</v>
      </c>
      <c r="PQ35" s="17">
        <v>5</v>
      </c>
      <c r="PR35" s="17">
        <v>5</v>
      </c>
      <c r="PS35" s="17">
        <v>0</v>
      </c>
      <c r="PT35" s="17">
        <v>20.2</v>
      </c>
      <c r="PU35" s="17">
        <v>19.510000000000002</v>
      </c>
      <c r="PV35" s="17">
        <v>19.5122</v>
      </c>
      <c r="PW35" s="17">
        <v>0.68779999999999997</v>
      </c>
      <c r="PX35" s="17">
        <v>20</v>
      </c>
      <c r="PY35" s="17">
        <v>19.510000000000002</v>
      </c>
      <c r="PZ35" s="17">
        <v>19.5122</v>
      </c>
      <c r="QA35" s="17">
        <v>0.48780000000000001</v>
      </c>
      <c r="QB35" s="17">
        <v>18.7</v>
      </c>
      <c r="QC35" s="17">
        <v>17.559999999999999</v>
      </c>
      <c r="QD35" s="17">
        <v>17.560980000000001</v>
      </c>
      <c r="QE35" s="17">
        <v>1.1390199999999999</v>
      </c>
      <c r="QF35" s="17">
        <v>3.3</v>
      </c>
      <c r="QG35" s="17">
        <v>3.5</v>
      </c>
      <c r="QH35" s="17">
        <v>3.5</v>
      </c>
      <c r="QI35" s="17">
        <v>-0.2</v>
      </c>
      <c r="QJ35" s="17">
        <v>0</v>
      </c>
      <c r="QK35" s="17">
        <v>0</v>
      </c>
      <c r="QL35" s="17">
        <v>0</v>
      </c>
      <c r="QM35" s="17">
        <v>0</v>
      </c>
      <c r="QN35" s="17">
        <v>12.9</v>
      </c>
      <c r="QO35" s="17">
        <v>13.16</v>
      </c>
      <c r="QP35" s="17">
        <v>13.159000000000001</v>
      </c>
      <c r="QQ35" s="17">
        <v>-0.25900000000000001</v>
      </c>
      <c r="QR35" s="17">
        <v>15.8</v>
      </c>
      <c r="QS35" s="17">
        <v>16.68</v>
      </c>
      <c r="QT35" s="17">
        <v>16.678000000000001</v>
      </c>
      <c r="QU35" s="17">
        <v>-0.878</v>
      </c>
      <c r="QV35" s="17">
        <v>20.2</v>
      </c>
      <c r="QW35" s="17">
        <v>23.61</v>
      </c>
      <c r="QX35" s="17">
        <v>23.608000000000001</v>
      </c>
      <c r="QY35" s="17">
        <v>-3.4079999999999999</v>
      </c>
      <c r="QZ35" s="17">
        <v>72.400000000000006</v>
      </c>
      <c r="RA35" s="17">
        <v>78.3</v>
      </c>
      <c r="RB35" s="17">
        <v>77.338999999999999</v>
      </c>
      <c r="RC35" s="17">
        <v>-4.9390000000000001</v>
      </c>
      <c r="RD35" s="17"/>
      <c r="RE35" s="17"/>
      <c r="RF35" s="17"/>
      <c r="RG35" s="17">
        <v>0</v>
      </c>
      <c r="RH35" s="17"/>
      <c r="RI35" s="17"/>
      <c r="RJ35" s="17"/>
      <c r="RK35" s="17">
        <v>0</v>
      </c>
      <c r="RL35" s="17">
        <v>2.4</v>
      </c>
      <c r="RM35" s="17">
        <v>2.4</v>
      </c>
      <c r="RN35" s="17">
        <v>2.4</v>
      </c>
      <c r="RO35" s="17">
        <v>0</v>
      </c>
      <c r="RP35" s="17"/>
      <c r="RQ35" s="17"/>
      <c r="RR35" s="17"/>
      <c r="RS35" s="17">
        <v>0</v>
      </c>
      <c r="RT35" s="17">
        <v>17.399999999999999</v>
      </c>
      <c r="RU35" s="17">
        <v>16.75</v>
      </c>
      <c r="RV35" s="17">
        <v>16.753</v>
      </c>
      <c r="RW35" s="17">
        <v>0.64700000000000002</v>
      </c>
      <c r="RX35" s="17">
        <v>2.4</v>
      </c>
      <c r="RY35" s="17">
        <v>2.4</v>
      </c>
      <c r="RZ35" s="17">
        <v>2.4</v>
      </c>
      <c r="SA35" s="17">
        <v>0</v>
      </c>
      <c r="SB35" s="17">
        <v>8.8000000000000007</v>
      </c>
      <c r="SC35" s="17">
        <v>0</v>
      </c>
      <c r="SD35" s="17">
        <v>16.249389999999998</v>
      </c>
      <c r="SE35" s="17">
        <v>-7.4493900000000002</v>
      </c>
      <c r="SF35" s="17">
        <v>3.1</v>
      </c>
      <c r="SG35" s="17">
        <v>2</v>
      </c>
      <c r="SH35" s="17">
        <v>2</v>
      </c>
      <c r="SI35" s="17">
        <v>1.1000000000000001</v>
      </c>
      <c r="SJ35" s="17"/>
      <c r="SK35" s="17">
        <v>0.7</v>
      </c>
      <c r="SL35" s="17">
        <v>0.7</v>
      </c>
      <c r="SM35" s="17">
        <v>-0.7</v>
      </c>
      <c r="SN35" s="17">
        <v>19.8</v>
      </c>
      <c r="SO35" s="17">
        <v>19.12</v>
      </c>
      <c r="SP35" s="17">
        <v>19.121949999999998</v>
      </c>
      <c r="SQ35" s="17">
        <v>0.67805000000000004</v>
      </c>
      <c r="SR35" s="17">
        <v>9.6</v>
      </c>
      <c r="SS35" s="17">
        <v>9.5</v>
      </c>
      <c r="ST35" s="17">
        <v>9.5</v>
      </c>
      <c r="SU35" s="17">
        <v>0.1</v>
      </c>
      <c r="SV35" s="17">
        <v>19.3</v>
      </c>
      <c r="SW35" s="17">
        <v>16.59</v>
      </c>
      <c r="SX35" s="17">
        <v>16.585370000000001</v>
      </c>
      <c r="SY35" s="17">
        <v>2.7146300000000001</v>
      </c>
      <c r="SZ35" s="17">
        <v>20.2</v>
      </c>
      <c r="TA35" s="17">
        <v>19.510000000000002</v>
      </c>
      <c r="TB35" s="17">
        <v>19.5122</v>
      </c>
      <c r="TC35" s="17">
        <v>0.68779999999999997</v>
      </c>
      <c r="TD35" s="17">
        <v>19.8</v>
      </c>
      <c r="TE35" s="17">
        <v>19.32</v>
      </c>
      <c r="TF35" s="17">
        <v>19.317070000000001</v>
      </c>
      <c r="TG35" s="17">
        <v>0.48293000000000003</v>
      </c>
      <c r="TH35" s="17">
        <v>14.7</v>
      </c>
      <c r="TI35" s="17">
        <v>16.309999999999999</v>
      </c>
      <c r="TJ35" s="17">
        <v>16.309999999999999</v>
      </c>
      <c r="TK35" s="17">
        <v>-1.61</v>
      </c>
      <c r="TL35" s="17">
        <v>81.900000000000006</v>
      </c>
      <c r="TM35" s="17">
        <v>58.1</v>
      </c>
      <c r="TN35" s="17">
        <v>59.851999999999997</v>
      </c>
      <c r="TO35" s="17">
        <v>22.047999999999998</v>
      </c>
      <c r="TP35" s="17">
        <v>31</v>
      </c>
      <c r="TQ35" s="17">
        <v>30.86</v>
      </c>
      <c r="TR35" s="17">
        <v>30.856999999999999</v>
      </c>
      <c r="TS35" s="17">
        <v>0.14299999999999999</v>
      </c>
      <c r="TT35" s="17">
        <v>98.9</v>
      </c>
      <c r="TU35" s="17">
        <v>92.59</v>
      </c>
      <c r="TV35" s="17">
        <v>70.228999999999999</v>
      </c>
      <c r="TW35" s="17">
        <v>28.670999999999999</v>
      </c>
      <c r="TX35" s="17">
        <v>85.6</v>
      </c>
      <c r="TY35" s="17">
        <v>97.5</v>
      </c>
      <c r="TZ35" s="17">
        <v>78.531999999999996</v>
      </c>
      <c r="UA35" s="17">
        <v>7.0679999999999996</v>
      </c>
      <c r="UB35" s="17">
        <v>14.2</v>
      </c>
      <c r="UC35" s="17">
        <v>6.13</v>
      </c>
      <c r="UD35" s="17">
        <v>10.401</v>
      </c>
      <c r="UE35" s="17">
        <v>3.7989999999999999</v>
      </c>
      <c r="UF35" s="17">
        <v>13.3</v>
      </c>
      <c r="UG35" s="17">
        <v>8.51</v>
      </c>
      <c r="UH35" s="17">
        <v>8.5069999999999997</v>
      </c>
      <c r="UI35" s="17">
        <v>4.7930000000000001</v>
      </c>
      <c r="UJ35" s="17">
        <v>15</v>
      </c>
      <c r="UK35" s="17">
        <v>19.510000000000002</v>
      </c>
      <c r="UL35" s="17">
        <v>19.5122</v>
      </c>
      <c r="UM35" s="17">
        <v>-4.5122</v>
      </c>
      <c r="UN35" s="17">
        <v>7.2</v>
      </c>
      <c r="UO35" s="17">
        <v>8</v>
      </c>
      <c r="UP35" s="17">
        <v>8</v>
      </c>
      <c r="UQ35" s="17">
        <v>-0.8</v>
      </c>
      <c r="UR35" s="17">
        <v>8.9</v>
      </c>
      <c r="US35" s="17">
        <v>7.9</v>
      </c>
      <c r="UT35" s="17">
        <v>7.9</v>
      </c>
      <c r="UU35" s="17">
        <v>1</v>
      </c>
      <c r="UV35" s="17">
        <v>20.399999999999999</v>
      </c>
      <c r="UW35" s="17">
        <v>19.510000000000002</v>
      </c>
      <c r="UX35" s="17">
        <v>19.5122</v>
      </c>
      <c r="UY35" s="17">
        <v>0.88780000000000003</v>
      </c>
      <c r="UZ35" s="17">
        <v>20.399999999999999</v>
      </c>
      <c r="VA35" s="17">
        <v>19.510000000000002</v>
      </c>
      <c r="VB35" s="17">
        <v>19.5122</v>
      </c>
      <c r="VC35" s="17">
        <v>0.88780000000000003</v>
      </c>
      <c r="VD35" s="17">
        <v>20.2</v>
      </c>
      <c r="VE35" s="17">
        <v>19.510000000000002</v>
      </c>
      <c r="VF35" s="17">
        <v>19.5122</v>
      </c>
      <c r="VG35" s="17">
        <v>0.68779999999999997</v>
      </c>
      <c r="VH35" s="17">
        <v>16.5</v>
      </c>
      <c r="VI35" s="17">
        <v>10.75</v>
      </c>
      <c r="VJ35" s="17">
        <v>10.753</v>
      </c>
      <c r="VK35" s="17">
        <v>5.7469999999999999</v>
      </c>
      <c r="VL35" s="17">
        <v>239.6</v>
      </c>
      <c r="VM35" s="17">
        <v>215</v>
      </c>
      <c r="VN35" s="17">
        <v>215</v>
      </c>
      <c r="VO35" s="17">
        <v>24.6</v>
      </c>
      <c r="VP35" s="17">
        <v>16.399999999999999</v>
      </c>
      <c r="VQ35" s="17">
        <v>16.39</v>
      </c>
      <c r="VR35" s="17">
        <v>16.388999999999999</v>
      </c>
      <c r="VS35" s="17">
        <v>1.0999999999999999E-2</v>
      </c>
      <c r="VT35" s="17">
        <v>132.80000000000001</v>
      </c>
      <c r="VU35" s="17">
        <v>109</v>
      </c>
      <c r="VV35" s="17">
        <v>124.08</v>
      </c>
      <c r="VW35" s="17">
        <v>8.7200000000000006</v>
      </c>
      <c r="VX35" s="17">
        <v>0.4</v>
      </c>
      <c r="VY35" s="17">
        <v>0.6</v>
      </c>
      <c r="VZ35" s="17">
        <v>0.6</v>
      </c>
      <c r="WA35" s="17">
        <v>-0.2</v>
      </c>
      <c r="WB35" s="17">
        <v>114.2</v>
      </c>
      <c r="WC35" s="17">
        <v>95.4</v>
      </c>
      <c r="WD35" s="17">
        <v>79.811000000000007</v>
      </c>
      <c r="WE35" s="17">
        <v>34.389000000000003</v>
      </c>
      <c r="WF35" s="17">
        <v>112.9</v>
      </c>
      <c r="WG35" s="17">
        <v>110.1</v>
      </c>
      <c r="WH35" s="17">
        <v>76.971999999999994</v>
      </c>
      <c r="WI35" s="17">
        <v>35.927999999999997</v>
      </c>
      <c r="WJ35" s="17">
        <v>94.9</v>
      </c>
      <c r="WK35" s="17">
        <v>76.7</v>
      </c>
      <c r="WL35" s="17">
        <v>90.992999999999995</v>
      </c>
      <c r="WM35" s="17">
        <v>3.907</v>
      </c>
      <c r="WN35" s="17">
        <v>16</v>
      </c>
      <c r="WO35" s="17">
        <v>15.87</v>
      </c>
      <c r="WP35" s="17">
        <v>15.865</v>
      </c>
      <c r="WQ35" s="17">
        <v>0.13500000000000001</v>
      </c>
      <c r="WR35" s="17">
        <v>9.4</v>
      </c>
      <c r="WS35" s="17">
        <v>9.4</v>
      </c>
      <c r="WT35" s="17">
        <v>9.4</v>
      </c>
      <c r="WU35" s="17">
        <v>0</v>
      </c>
      <c r="WV35" s="17">
        <v>19.8</v>
      </c>
      <c r="WW35" s="17">
        <v>19.32</v>
      </c>
      <c r="WX35" s="17">
        <v>19.317070000000001</v>
      </c>
      <c r="WY35" s="17">
        <v>0.48293000000000003</v>
      </c>
      <c r="WZ35" s="17">
        <v>7.9</v>
      </c>
      <c r="XA35" s="17">
        <v>0</v>
      </c>
      <c r="XB35" s="17"/>
      <c r="XC35" s="17">
        <v>7.9</v>
      </c>
      <c r="XD35" s="17">
        <v>36.700000000000003</v>
      </c>
      <c r="XE35" s="17">
        <v>38</v>
      </c>
      <c r="XF35" s="17">
        <v>40</v>
      </c>
      <c r="XG35" s="17">
        <v>-3.3</v>
      </c>
      <c r="XH35" s="17"/>
      <c r="XI35" s="17"/>
      <c r="XJ35" s="17">
        <v>15</v>
      </c>
      <c r="XK35" s="17">
        <v>-15</v>
      </c>
      <c r="XL35" s="17">
        <v>29.1</v>
      </c>
      <c r="XM35" s="17">
        <v>28.32</v>
      </c>
      <c r="XN35" s="17">
        <v>29.184000000000001</v>
      </c>
      <c r="XO35" s="17">
        <v>-8.4000000000000005E-2</v>
      </c>
      <c r="XP35" s="17">
        <v>3.4</v>
      </c>
      <c r="XQ35" s="17">
        <v>3.68</v>
      </c>
      <c r="XR35" s="17">
        <v>2.8159999999999998</v>
      </c>
      <c r="XS35" s="17">
        <v>0.58399999999999996</v>
      </c>
      <c r="XT35" s="17"/>
      <c r="XU35" s="17"/>
      <c r="XV35" s="17"/>
      <c r="XW35" s="17">
        <v>0</v>
      </c>
      <c r="XX35" s="17"/>
      <c r="XY35" s="17"/>
      <c r="XZ35" s="17"/>
      <c r="YA35" s="17">
        <v>0</v>
      </c>
      <c r="YB35" s="17"/>
      <c r="YC35" s="17"/>
      <c r="YD35" s="17"/>
      <c r="YE35" s="17">
        <v>0</v>
      </c>
    </row>
    <row r="36" spans="1:655" ht="24" customHeight="1" x14ac:dyDescent="0.35">
      <c r="A36" s="1"/>
      <c r="B36" s="16" t="s">
        <v>58</v>
      </c>
      <c r="C36" s="16" t="s">
        <v>811</v>
      </c>
      <c r="D36" s="17"/>
      <c r="E36" s="17"/>
      <c r="F36" s="17"/>
      <c r="G36" s="17">
        <v>0</v>
      </c>
      <c r="H36" s="17"/>
      <c r="I36" s="17"/>
      <c r="J36" s="17"/>
      <c r="K36" s="17">
        <v>0</v>
      </c>
      <c r="L36" s="17">
        <v>100.18</v>
      </c>
      <c r="M36" s="17">
        <v>105</v>
      </c>
      <c r="N36" s="17">
        <v>105</v>
      </c>
      <c r="O36" s="17">
        <v>-4.82</v>
      </c>
      <c r="P36" s="17">
        <v>602.20000000000005</v>
      </c>
      <c r="Q36" s="17">
        <v>597.07000000000005</v>
      </c>
      <c r="R36" s="17">
        <v>646.79789000000005</v>
      </c>
      <c r="S36" s="17">
        <v>-44.59789</v>
      </c>
      <c r="T36" s="17">
        <v>201.9</v>
      </c>
      <c r="U36" s="17">
        <v>195.18</v>
      </c>
      <c r="V36" s="17">
        <v>211.44126</v>
      </c>
      <c r="W36" s="17">
        <v>-9.5412599999999994</v>
      </c>
      <c r="X36" s="17"/>
      <c r="Y36" s="17"/>
      <c r="Z36" s="17"/>
      <c r="AA36" s="17">
        <v>0</v>
      </c>
      <c r="AB36" s="17"/>
      <c r="AC36" s="17"/>
      <c r="AD36" s="17"/>
      <c r="AE36" s="17">
        <v>0</v>
      </c>
      <c r="AF36" s="17">
        <v>90.3</v>
      </c>
      <c r="AG36" s="17">
        <v>92.22</v>
      </c>
      <c r="AH36" s="17">
        <v>92.226339999999993</v>
      </c>
      <c r="AI36" s="17">
        <v>-1.9263399999999999</v>
      </c>
      <c r="AJ36" s="17">
        <v>166.4</v>
      </c>
      <c r="AK36" s="17">
        <v>172.29</v>
      </c>
      <c r="AL36" s="17">
        <v>172.29338999999999</v>
      </c>
      <c r="AM36" s="17">
        <v>-5.8933900000000001</v>
      </c>
      <c r="AN36" s="17"/>
      <c r="AO36" s="17"/>
      <c r="AP36" s="17"/>
      <c r="AQ36" s="17">
        <v>0</v>
      </c>
      <c r="AR36" s="17"/>
      <c r="AS36" s="17"/>
      <c r="AT36" s="17"/>
      <c r="AU36" s="17">
        <v>0</v>
      </c>
      <c r="AV36" s="17">
        <v>113.7</v>
      </c>
      <c r="AW36" s="17">
        <v>139.93556000000001</v>
      </c>
      <c r="AX36" s="17">
        <v>156.77534</v>
      </c>
      <c r="AY36" s="17">
        <v>-43.075339999999997</v>
      </c>
      <c r="AZ36" s="17">
        <v>114.2</v>
      </c>
      <c r="BA36" s="17">
        <v>139.93556000000001</v>
      </c>
      <c r="BB36" s="17">
        <v>156.77534</v>
      </c>
      <c r="BC36" s="17">
        <v>-42.575339999999997</v>
      </c>
      <c r="BD36" s="17">
        <v>113.5</v>
      </c>
      <c r="BE36" s="17">
        <v>139.93556000000001</v>
      </c>
      <c r="BF36" s="17">
        <v>156.77534</v>
      </c>
      <c r="BG36" s="17">
        <v>-43.27534</v>
      </c>
      <c r="BH36" s="17">
        <v>214.2</v>
      </c>
      <c r="BI36" s="17">
        <v>209.90333000000001</v>
      </c>
      <c r="BJ36" s="17">
        <v>235.16301000000001</v>
      </c>
      <c r="BK36" s="17">
        <v>-20.963010000000001</v>
      </c>
      <c r="BL36" s="17">
        <v>108</v>
      </c>
      <c r="BM36" s="17">
        <v>153.47333</v>
      </c>
      <c r="BN36" s="17">
        <v>195.12200999999999</v>
      </c>
      <c r="BO36" s="17">
        <v>-87.122010000000003</v>
      </c>
      <c r="BP36" s="17">
        <v>68.099999999999994</v>
      </c>
      <c r="BQ36" s="17">
        <v>76.736670000000004</v>
      </c>
      <c r="BR36" s="17">
        <v>97.561000000000007</v>
      </c>
      <c r="BS36" s="17">
        <v>-29.460999999999999</v>
      </c>
      <c r="BT36" s="17">
        <v>559.4</v>
      </c>
      <c r="BU36" s="17">
        <v>568.29999999999995</v>
      </c>
      <c r="BV36" s="17">
        <v>568.29854</v>
      </c>
      <c r="BW36" s="17">
        <v>-8.8985400000000006</v>
      </c>
      <c r="BX36" s="17">
        <v>10.6</v>
      </c>
      <c r="BY36" s="17">
        <v>10.56</v>
      </c>
      <c r="BZ36" s="17">
        <v>10.561999999999999</v>
      </c>
      <c r="CA36" s="17">
        <v>3.7999999999999999E-2</v>
      </c>
      <c r="CB36" s="17"/>
      <c r="CC36" s="17"/>
      <c r="CD36" s="17"/>
      <c r="CE36" s="17">
        <v>0</v>
      </c>
      <c r="CF36" s="17"/>
      <c r="CG36" s="17"/>
      <c r="CH36" s="17"/>
      <c r="CI36" s="17">
        <v>0</v>
      </c>
      <c r="CJ36" s="17"/>
      <c r="CK36" s="17"/>
      <c r="CL36" s="17"/>
      <c r="CM36" s="17">
        <v>0</v>
      </c>
      <c r="CN36" s="17"/>
      <c r="CO36" s="17"/>
      <c r="CP36" s="17"/>
      <c r="CQ36" s="17">
        <v>0</v>
      </c>
      <c r="CR36" s="17">
        <v>165.8</v>
      </c>
      <c r="CS36" s="17">
        <v>164.71</v>
      </c>
      <c r="CT36" s="17">
        <v>164.70732000000001</v>
      </c>
      <c r="CU36" s="17">
        <v>1.0926800000000001</v>
      </c>
      <c r="CV36" s="17">
        <v>8.4</v>
      </c>
      <c r="CW36" s="17">
        <v>7.12</v>
      </c>
      <c r="CX36" s="17">
        <v>5.1346499999999997</v>
      </c>
      <c r="CY36" s="17">
        <v>3.2653500000000002</v>
      </c>
      <c r="CZ36" s="17">
        <v>3.5</v>
      </c>
      <c r="DA36" s="17">
        <v>3.91</v>
      </c>
      <c r="DB36" s="17">
        <v>2.8184800000000001</v>
      </c>
      <c r="DC36" s="17">
        <v>0.68152000000000001</v>
      </c>
      <c r="DD36" s="17">
        <v>0</v>
      </c>
      <c r="DE36" s="17">
        <v>0</v>
      </c>
      <c r="DF36" s="17"/>
      <c r="DG36" s="17">
        <v>0</v>
      </c>
      <c r="DH36" s="17">
        <v>6.7</v>
      </c>
      <c r="DI36" s="17">
        <v>6.88</v>
      </c>
      <c r="DJ36" s="17">
        <v>6.8787000000000003</v>
      </c>
      <c r="DK36" s="17">
        <v>-0.1787</v>
      </c>
      <c r="DL36" s="17">
        <v>10.1</v>
      </c>
      <c r="DM36" s="17">
        <v>5.01</v>
      </c>
      <c r="DN36" s="17">
        <v>5.00739</v>
      </c>
      <c r="DO36" s="17">
        <v>5.0926099999999996</v>
      </c>
      <c r="DP36" s="17">
        <v>90.5</v>
      </c>
      <c r="DQ36" s="17">
        <v>80</v>
      </c>
      <c r="DR36" s="17">
        <v>79.769499999999994</v>
      </c>
      <c r="DS36" s="17">
        <v>10.730499999999999</v>
      </c>
      <c r="DT36" s="17">
        <v>6.3</v>
      </c>
      <c r="DU36" s="17">
        <v>8.51</v>
      </c>
      <c r="DV36" s="17">
        <v>8.4879800000000003</v>
      </c>
      <c r="DW36" s="17">
        <v>-2.18798</v>
      </c>
      <c r="DX36" s="17"/>
      <c r="DY36" s="17"/>
      <c r="DZ36" s="17"/>
      <c r="EA36" s="17">
        <v>0</v>
      </c>
      <c r="EB36" s="17"/>
      <c r="EC36" s="17"/>
      <c r="ED36" s="17"/>
      <c r="EE36" s="17">
        <v>0</v>
      </c>
      <c r="EF36" s="17"/>
      <c r="EG36" s="17"/>
      <c r="EH36" s="17"/>
      <c r="EI36" s="17">
        <v>0</v>
      </c>
      <c r="EJ36" s="17">
        <v>111.5</v>
      </c>
      <c r="EK36" s="17">
        <v>112.91</v>
      </c>
      <c r="EL36" s="17">
        <v>112.90537</v>
      </c>
      <c r="EM36" s="17">
        <v>-1.40537</v>
      </c>
      <c r="EN36" s="17">
        <v>164.1</v>
      </c>
      <c r="EO36" s="17">
        <v>221.26</v>
      </c>
      <c r="EP36" s="17">
        <v>221.55625000000001</v>
      </c>
      <c r="EQ36" s="17">
        <v>-57.456249999999997</v>
      </c>
      <c r="ER36" s="17"/>
      <c r="ES36" s="17"/>
      <c r="ET36" s="17"/>
      <c r="EU36" s="17">
        <v>0</v>
      </c>
      <c r="EV36" s="17"/>
      <c r="EW36" s="17"/>
      <c r="EX36" s="17"/>
      <c r="EY36" s="17">
        <v>0</v>
      </c>
      <c r="EZ36" s="17"/>
      <c r="FA36" s="17"/>
      <c r="FB36" s="17"/>
      <c r="FC36" s="17">
        <v>0</v>
      </c>
      <c r="FD36" s="17">
        <v>6.4</v>
      </c>
      <c r="FE36" s="17">
        <v>6.39</v>
      </c>
      <c r="FF36" s="17">
        <v>6.39</v>
      </c>
      <c r="FG36" s="17">
        <v>0.01</v>
      </c>
      <c r="FH36" s="17">
        <v>462</v>
      </c>
      <c r="FI36" s="17">
        <v>458.88</v>
      </c>
      <c r="FJ36" s="17">
        <v>458.87804999999997</v>
      </c>
      <c r="FK36" s="17">
        <v>3.12195</v>
      </c>
      <c r="FL36" s="17">
        <v>77</v>
      </c>
      <c r="FM36" s="17">
        <v>79.38</v>
      </c>
      <c r="FN36" s="17">
        <v>79.38167</v>
      </c>
      <c r="FO36" s="17">
        <v>-2.3816700000000002</v>
      </c>
      <c r="FP36" s="17">
        <v>131.4</v>
      </c>
      <c r="FQ36" s="17">
        <v>148.63</v>
      </c>
      <c r="FR36" s="17">
        <v>148.62634</v>
      </c>
      <c r="FS36" s="17">
        <v>-17.22634</v>
      </c>
      <c r="FT36" s="17">
        <v>42.4</v>
      </c>
      <c r="FU36" s="17">
        <v>41.5</v>
      </c>
      <c r="FV36" s="17">
        <v>41.498959999999997</v>
      </c>
      <c r="FW36" s="17">
        <v>0.90103999999999995</v>
      </c>
      <c r="FX36" s="17">
        <v>18.7</v>
      </c>
      <c r="FY36" s="17">
        <v>19.29</v>
      </c>
      <c r="FZ36" s="17">
        <v>19.28585</v>
      </c>
      <c r="GA36" s="17">
        <v>-0.58584999999999998</v>
      </c>
      <c r="GB36" s="17">
        <v>19.704989999999999</v>
      </c>
      <c r="GC36" s="17">
        <v>19.41</v>
      </c>
      <c r="GD36" s="17">
        <v>19.414629999999999</v>
      </c>
      <c r="GE36" s="17">
        <v>0.29036000000000001</v>
      </c>
      <c r="GF36" s="17">
        <v>89.6</v>
      </c>
      <c r="GG36" s="17">
        <v>87.66</v>
      </c>
      <c r="GH36" s="17">
        <v>87.657560000000004</v>
      </c>
      <c r="GI36" s="17">
        <v>1.9424399999999999</v>
      </c>
      <c r="GJ36" s="17">
        <v>129.9</v>
      </c>
      <c r="GK36" s="17">
        <v>170</v>
      </c>
      <c r="GL36" s="17">
        <v>155.59700000000001</v>
      </c>
      <c r="GM36" s="17">
        <v>-25.696999999999999</v>
      </c>
      <c r="GN36" s="17">
        <v>129.9</v>
      </c>
      <c r="GO36" s="17">
        <v>120</v>
      </c>
      <c r="GP36" s="17">
        <v>155.59700000000001</v>
      </c>
      <c r="GQ36" s="17">
        <v>-25.696999999999999</v>
      </c>
      <c r="GR36" s="17">
        <v>114.9</v>
      </c>
      <c r="GS36" s="17">
        <v>60</v>
      </c>
      <c r="GT36" s="17">
        <v>155.59700000000001</v>
      </c>
      <c r="GU36" s="17">
        <v>-40.697000000000003</v>
      </c>
      <c r="GV36" s="17">
        <v>108.6</v>
      </c>
      <c r="GW36" s="17">
        <v>110.91</v>
      </c>
      <c r="GX36" s="17">
        <v>59.039479999999998</v>
      </c>
      <c r="GY36" s="17">
        <v>49.560519999999997</v>
      </c>
      <c r="GZ36" s="17">
        <v>8.1999999999999993</v>
      </c>
      <c r="HA36" s="17">
        <v>8.16</v>
      </c>
      <c r="HB36" s="17">
        <v>9.09</v>
      </c>
      <c r="HC36" s="17">
        <v>-0.89</v>
      </c>
      <c r="HD36" s="17">
        <v>6.3</v>
      </c>
      <c r="HE36" s="17">
        <v>7.08</v>
      </c>
      <c r="HF36" s="17">
        <v>9.9490999999999996</v>
      </c>
      <c r="HG36" s="17">
        <v>-3.6490999999999998</v>
      </c>
      <c r="HH36" s="17">
        <v>45.8</v>
      </c>
      <c r="HI36" s="17">
        <v>47.27</v>
      </c>
      <c r="HJ36" s="17">
        <v>47.26634</v>
      </c>
      <c r="HK36" s="17">
        <v>-1.46634</v>
      </c>
      <c r="HL36" s="17">
        <v>6.1</v>
      </c>
      <c r="HM36" s="17">
        <v>0</v>
      </c>
      <c r="HN36" s="17">
        <v>0</v>
      </c>
      <c r="HO36" s="17">
        <v>6.1</v>
      </c>
      <c r="HP36" s="17">
        <v>3.8</v>
      </c>
      <c r="HQ36" s="17">
        <v>3.89</v>
      </c>
      <c r="HR36" s="17">
        <v>3.8872599999999999</v>
      </c>
      <c r="HS36" s="17">
        <v>-8.7260000000000004E-2</v>
      </c>
      <c r="HT36" s="17">
        <v>37.799999999999997</v>
      </c>
      <c r="HU36" s="17">
        <v>34.42</v>
      </c>
      <c r="HV36" s="17">
        <v>34.419510000000002</v>
      </c>
      <c r="HW36" s="17">
        <v>3.38049</v>
      </c>
      <c r="HX36" s="17">
        <v>175.2</v>
      </c>
      <c r="HY36" s="17">
        <v>171.54</v>
      </c>
      <c r="HZ36" s="17">
        <v>171.54185000000001</v>
      </c>
      <c r="IA36" s="17">
        <v>3.65815</v>
      </c>
      <c r="IB36" s="17">
        <v>18.899999999999999</v>
      </c>
      <c r="IC36" s="17">
        <v>4.62</v>
      </c>
      <c r="ID36" s="17">
        <v>70.208690000000004</v>
      </c>
      <c r="IE36" s="17">
        <v>-51.308689999999999</v>
      </c>
      <c r="IF36" s="17"/>
      <c r="IG36" s="17"/>
      <c r="IH36" s="17"/>
      <c r="II36" s="17">
        <v>0</v>
      </c>
      <c r="IJ36" s="17"/>
      <c r="IK36" s="17"/>
      <c r="IL36" s="17"/>
      <c r="IM36" s="17">
        <v>0</v>
      </c>
      <c r="IN36" s="17">
        <v>46.5</v>
      </c>
      <c r="IO36" s="17">
        <v>48.42</v>
      </c>
      <c r="IP36" s="17">
        <v>48.41648</v>
      </c>
      <c r="IQ36" s="17">
        <v>-1.91648</v>
      </c>
      <c r="IR36" s="17"/>
      <c r="IS36" s="17"/>
      <c r="IT36" s="17"/>
      <c r="IU36" s="17">
        <v>0</v>
      </c>
      <c r="IV36" s="17"/>
      <c r="IW36" s="17"/>
      <c r="IX36" s="17"/>
      <c r="IY36" s="17">
        <v>0</v>
      </c>
      <c r="IZ36" s="17"/>
      <c r="JA36" s="17"/>
      <c r="JB36" s="17"/>
      <c r="JC36" s="17">
        <v>0</v>
      </c>
      <c r="JD36" s="17">
        <v>0</v>
      </c>
      <c r="JE36" s="17">
        <v>0</v>
      </c>
      <c r="JF36" s="17">
        <v>0</v>
      </c>
      <c r="JG36" s="17">
        <v>0</v>
      </c>
      <c r="JH36" s="17">
        <v>0</v>
      </c>
      <c r="JI36" s="17"/>
      <c r="JJ36" s="17"/>
      <c r="JK36" s="17">
        <v>0</v>
      </c>
      <c r="JL36" s="17">
        <v>167</v>
      </c>
      <c r="JM36" s="17">
        <v>173.33332999999999</v>
      </c>
      <c r="JN36" s="17">
        <v>20</v>
      </c>
      <c r="JO36" s="17">
        <v>147</v>
      </c>
      <c r="JP36" s="17">
        <v>134.5</v>
      </c>
      <c r="JQ36" s="17">
        <v>173.33332999999999</v>
      </c>
      <c r="JR36" s="17">
        <v>0</v>
      </c>
      <c r="JS36" s="17">
        <v>134.5</v>
      </c>
      <c r="JT36" s="17">
        <v>159.4</v>
      </c>
      <c r="JU36" s="17">
        <v>173.33332999999999</v>
      </c>
      <c r="JV36" s="17"/>
      <c r="JW36" s="17">
        <v>159.4</v>
      </c>
      <c r="JX36" s="17">
        <v>0</v>
      </c>
      <c r="JY36" s="17">
        <v>0</v>
      </c>
      <c r="JZ36" s="17">
        <v>0</v>
      </c>
      <c r="KA36" s="17">
        <v>0</v>
      </c>
      <c r="KB36" s="17"/>
      <c r="KC36" s="17"/>
      <c r="KD36" s="17"/>
      <c r="KE36" s="17">
        <v>0</v>
      </c>
      <c r="KF36" s="17"/>
      <c r="KG36" s="17"/>
      <c r="KH36" s="17"/>
      <c r="KI36" s="17">
        <v>0</v>
      </c>
      <c r="KJ36" s="17"/>
      <c r="KK36" s="17"/>
      <c r="KL36" s="17"/>
      <c r="KM36" s="17">
        <v>0</v>
      </c>
      <c r="KN36" s="17"/>
      <c r="KO36" s="17"/>
      <c r="KP36" s="17"/>
      <c r="KQ36" s="17">
        <v>0</v>
      </c>
      <c r="KR36" s="17"/>
      <c r="KS36" s="17"/>
      <c r="KT36" s="17"/>
      <c r="KU36" s="17">
        <v>0</v>
      </c>
      <c r="KV36" s="17"/>
      <c r="KW36" s="17"/>
      <c r="KX36" s="17"/>
      <c r="KY36" s="17">
        <v>0</v>
      </c>
      <c r="KZ36" s="17"/>
      <c r="LA36" s="17"/>
      <c r="LB36" s="17"/>
      <c r="LC36" s="17">
        <v>0</v>
      </c>
      <c r="LD36" s="17">
        <v>4.5999999999999996</v>
      </c>
      <c r="LE36" s="17">
        <v>3.99</v>
      </c>
      <c r="LF36" s="17">
        <v>3.9931199999999998</v>
      </c>
      <c r="LG36" s="17">
        <v>0.60687999999999998</v>
      </c>
      <c r="LH36" s="17">
        <v>74.7</v>
      </c>
      <c r="LI36" s="17">
        <v>20.51</v>
      </c>
      <c r="LJ36" s="17">
        <v>183.55441999999999</v>
      </c>
      <c r="LK36" s="17">
        <v>-108.85442</v>
      </c>
      <c r="LL36" s="17">
        <v>133.6</v>
      </c>
      <c r="LM36" s="17">
        <v>133.68</v>
      </c>
      <c r="LN36" s="17">
        <v>133.67995999999999</v>
      </c>
      <c r="LO36" s="17">
        <v>-7.9960000000000003E-2</v>
      </c>
      <c r="LP36" s="17">
        <v>67.2</v>
      </c>
      <c r="LQ36" s="17">
        <v>67.459999999999994</v>
      </c>
      <c r="LR36" s="17">
        <v>67.461460000000002</v>
      </c>
      <c r="LS36" s="17">
        <v>-0.26146000000000003</v>
      </c>
      <c r="LT36" s="17">
        <v>80.400000000000006</v>
      </c>
      <c r="LU36" s="17">
        <v>78.569999999999993</v>
      </c>
      <c r="LV36" s="17">
        <v>78.567999999999998</v>
      </c>
      <c r="LW36" s="17">
        <v>1.8320000000000001</v>
      </c>
      <c r="LX36" s="17">
        <v>19.2</v>
      </c>
      <c r="LY36" s="17">
        <v>22</v>
      </c>
      <c r="LZ36" s="17">
        <v>30.097560000000001</v>
      </c>
      <c r="MA36" s="17">
        <v>-10.89756</v>
      </c>
      <c r="MB36" s="17"/>
      <c r="MC36" s="17"/>
      <c r="MD36" s="17"/>
      <c r="ME36" s="17">
        <v>0</v>
      </c>
      <c r="MF36" s="17">
        <v>0</v>
      </c>
      <c r="MG36" s="17">
        <v>0</v>
      </c>
      <c r="MH36" s="17">
        <v>0</v>
      </c>
      <c r="MI36" s="17">
        <v>0</v>
      </c>
      <c r="MJ36" s="17"/>
      <c r="MK36" s="17"/>
      <c r="ML36" s="17"/>
      <c r="MM36" s="17">
        <v>0</v>
      </c>
      <c r="MN36" s="17"/>
      <c r="MO36" s="17"/>
      <c r="MP36" s="17"/>
      <c r="MQ36" s="17">
        <v>0</v>
      </c>
      <c r="MR36" s="17">
        <v>120.8</v>
      </c>
      <c r="MS36" s="17">
        <v>144.31333000000001</v>
      </c>
      <c r="MT36" s="17">
        <v>144.31267</v>
      </c>
      <c r="MU36" s="17">
        <v>-23.51267</v>
      </c>
      <c r="MV36" s="17">
        <v>57.9</v>
      </c>
      <c r="MW36" s="17">
        <v>72.156670000000005</v>
      </c>
      <c r="MX36" s="17">
        <v>72.156329999999997</v>
      </c>
      <c r="MY36" s="17">
        <v>-14.25633</v>
      </c>
      <c r="MZ36" s="17">
        <v>0</v>
      </c>
      <c r="NA36" s="17">
        <v>0</v>
      </c>
      <c r="NB36" s="17"/>
      <c r="NC36" s="17">
        <v>0</v>
      </c>
      <c r="ND36" s="17"/>
      <c r="NE36" s="17"/>
      <c r="NF36" s="17"/>
      <c r="NG36" s="17">
        <v>0</v>
      </c>
      <c r="NH36" s="17"/>
      <c r="NI36" s="17"/>
      <c r="NJ36" s="17"/>
      <c r="NK36" s="17">
        <v>0</v>
      </c>
      <c r="NL36" s="17"/>
      <c r="NM36" s="17"/>
      <c r="NN36" s="17"/>
      <c r="NO36" s="17">
        <v>0</v>
      </c>
      <c r="NP36" s="17"/>
      <c r="NQ36" s="17"/>
      <c r="NR36" s="17"/>
      <c r="NS36" s="17">
        <v>0</v>
      </c>
      <c r="NT36" s="17"/>
      <c r="NU36" s="17"/>
      <c r="NV36" s="17"/>
      <c r="NW36" s="17">
        <v>0</v>
      </c>
      <c r="NX36" s="17"/>
      <c r="NY36" s="17"/>
      <c r="NZ36" s="17"/>
      <c r="OA36" s="17">
        <v>0</v>
      </c>
      <c r="OB36" s="17"/>
      <c r="OC36" s="17"/>
      <c r="OD36" s="17"/>
      <c r="OE36" s="17">
        <v>0</v>
      </c>
      <c r="OF36" s="17">
        <v>69.2</v>
      </c>
      <c r="OG36" s="17">
        <v>100</v>
      </c>
      <c r="OH36" s="17">
        <v>99.177000000000007</v>
      </c>
      <c r="OI36" s="17">
        <v>-29.977</v>
      </c>
      <c r="OJ36" s="17">
        <v>70.599999999999994</v>
      </c>
      <c r="OK36" s="17">
        <v>59.17</v>
      </c>
      <c r="OL36" s="17">
        <v>59.164999999999999</v>
      </c>
      <c r="OM36" s="17">
        <v>11.435</v>
      </c>
      <c r="ON36" s="17">
        <v>18.100000000000001</v>
      </c>
      <c r="OO36" s="17">
        <v>11.43</v>
      </c>
      <c r="OP36" s="17">
        <v>11.425000000000001</v>
      </c>
      <c r="OQ36" s="17">
        <v>6.6749999999999998</v>
      </c>
      <c r="OR36" s="17">
        <v>0.4</v>
      </c>
      <c r="OS36" s="17">
        <v>0.2</v>
      </c>
      <c r="OT36" s="17">
        <v>0.2</v>
      </c>
      <c r="OU36" s="17">
        <v>0.2</v>
      </c>
      <c r="OV36" s="17">
        <v>20</v>
      </c>
      <c r="OW36" s="17">
        <v>20</v>
      </c>
      <c r="OX36" s="17">
        <v>17.560980000000001</v>
      </c>
      <c r="OY36" s="17">
        <v>2.4390200000000002</v>
      </c>
      <c r="OZ36" s="17">
        <v>9.9</v>
      </c>
      <c r="PA36" s="17">
        <v>9.98</v>
      </c>
      <c r="PB36" s="17">
        <v>9.9830000000000005</v>
      </c>
      <c r="PC36" s="17">
        <v>-8.3000000000000004E-2</v>
      </c>
      <c r="PD36" s="17">
        <v>5.5</v>
      </c>
      <c r="PE36" s="17">
        <v>5.67</v>
      </c>
      <c r="PF36" s="17">
        <v>5.67</v>
      </c>
      <c r="PG36" s="17">
        <v>-0.17</v>
      </c>
      <c r="PH36" s="17">
        <v>1.2</v>
      </c>
      <c r="PI36" s="17">
        <v>1.23</v>
      </c>
      <c r="PJ36" s="17">
        <v>1.23</v>
      </c>
      <c r="PK36" s="17">
        <v>-0.03</v>
      </c>
      <c r="PL36" s="17">
        <v>3.3</v>
      </c>
      <c r="PM36" s="17">
        <v>3.4</v>
      </c>
      <c r="PN36" s="17">
        <v>3.4</v>
      </c>
      <c r="PO36" s="17">
        <v>-0.1</v>
      </c>
      <c r="PP36" s="17">
        <v>5</v>
      </c>
      <c r="PQ36" s="17">
        <v>5</v>
      </c>
      <c r="PR36" s="17">
        <v>5</v>
      </c>
      <c r="PS36" s="17">
        <v>0</v>
      </c>
      <c r="PT36" s="17">
        <v>20.5</v>
      </c>
      <c r="PU36" s="17">
        <v>19.510000000000002</v>
      </c>
      <c r="PV36" s="17">
        <v>19.5122</v>
      </c>
      <c r="PW36" s="17">
        <v>0.98780000000000001</v>
      </c>
      <c r="PX36" s="17">
        <v>19.5</v>
      </c>
      <c r="PY36" s="17">
        <v>19.510000000000002</v>
      </c>
      <c r="PZ36" s="17">
        <v>19.5122</v>
      </c>
      <c r="QA36" s="17">
        <v>-1.2200000000000001E-2</v>
      </c>
      <c r="QB36" s="17">
        <v>18.7</v>
      </c>
      <c r="QC36" s="17">
        <v>17.559999999999999</v>
      </c>
      <c r="QD36" s="17">
        <v>17.560980000000001</v>
      </c>
      <c r="QE36" s="17">
        <v>1.1390199999999999</v>
      </c>
      <c r="QF36" s="17">
        <v>3.3</v>
      </c>
      <c r="QG36" s="17">
        <v>3.5</v>
      </c>
      <c r="QH36" s="17">
        <v>3.5</v>
      </c>
      <c r="QI36" s="17">
        <v>-0.2</v>
      </c>
      <c r="QJ36" s="17">
        <v>0</v>
      </c>
      <c r="QK36" s="17">
        <v>0</v>
      </c>
      <c r="QL36" s="17">
        <v>0</v>
      </c>
      <c r="QM36" s="17">
        <v>0</v>
      </c>
      <c r="QN36" s="17">
        <v>13.8</v>
      </c>
      <c r="QO36" s="17">
        <v>13.12</v>
      </c>
      <c r="QP36" s="17">
        <v>13.117000000000001</v>
      </c>
      <c r="QQ36" s="17">
        <v>0.68300000000000005</v>
      </c>
      <c r="QR36" s="17">
        <v>16.899999999999999</v>
      </c>
      <c r="QS36" s="17">
        <v>16.559999999999999</v>
      </c>
      <c r="QT36" s="17">
        <v>16.564</v>
      </c>
      <c r="QU36" s="17">
        <v>0.33600000000000002</v>
      </c>
      <c r="QV36" s="17">
        <v>21.7</v>
      </c>
      <c r="QW36" s="17">
        <v>23.29</v>
      </c>
      <c r="QX36" s="17">
        <v>23.292000000000002</v>
      </c>
      <c r="QY36" s="17">
        <v>-1.5920000000000001</v>
      </c>
      <c r="QZ36" s="17">
        <v>74.3</v>
      </c>
      <c r="RA36" s="17">
        <v>77.8</v>
      </c>
      <c r="RB36" s="17">
        <v>76.944999999999993</v>
      </c>
      <c r="RC36" s="17">
        <v>-2.645</v>
      </c>
      <c r="RD36" s="17"/>
      <c r="RE36" s="17"/>
      <c r="RF36" s="17"/>
      <c r="RG36" s="17">
        <v>0</v>
      </c>
      <c r="RH36" s="17"/>
      <c r="RI36" s="17"/>
      <c r="RJ36" s="17"/>
      <c r="RK36" s="17">
        <v>0</v>
      </c>
      <c r="RL36" s="17">
        <v>2.4</v>
      </c>
      <c r="RM36" s="17">
        <v>2.4</v>
      </c>
      <c r="RN36" s="17">
        <v>2.4</v>
      </c>
      <c r="RO36" s="17">
        <v>0</v>
      </c>
      <c r="RP36" s="17"/>
      <c r="RQ36" s="17"/>
      <c r="RR36" s="17"/>
      <c r="RS36" s="17">
        <v>0</v>
      </c>
      <c r="RT36" s="17">
        <v>17.5</v>
      </c>
      <c r="RU36" s="17">
        <v>16.96</v>
      </c>
      <c r="RV36" s="17">
        <v>16.96</v>
      </c>
      <c r="RW36" s="17">
        <v>0.54</v>
      </c>
      <c r="RX36" s="17">
        <v>2.4</v>
      </c>
      <c r="RY36" s="17">
        <v>2.4</v>
      </c>
      <c r="RZ36" s="17">
        <v>2.4</v>
      </c>
      <c r="SA36" s="17">
        <v>0</v>
      </c>
      <c r="SB36" s="17">
        <v>9.3000000000000007</v>
      </c>
      <c r="SC36" s="17">
        <v>0</v>
      </c>
      <c r="SD36" s="17">
        <v>16.319040000000001</v>
      </c>
      <c r="SE36" s="17">
        <v>-7.0190400000000004</v>
      </c>
      <c r="SF36" s="17">
        <v>3.1</v>
      </c>
      <c r="SG36" s="17">
        <v>2</v>
      </c>
      <c r="SH36" s="17">
        <v>2</v>
      </c>
      <c r="SI36" s="17">
        <v>1.1000000000000001</v>
      </c>
      <c r="SJ36" s="17"/>
      <c r="SK36" s="17">
        <v>0.7</v>
      </c>
      <c r="SL36" s="17">
        <v>0.7</v>
      </c>
      <c r="SM36" s="17">
        <v>-0.7</v>
      </c>
      <c r="SN36" s="17">
        <v>19.8</v>
      </c>
      <c r="SO36" s="17">
        <v>19.12</v>
      </c>
      <c r="SP36" s="17">
        <v>19.121949999999998</v>
      </c>
      <c r="SQ36" s="17">
        <v>0.67805000000000004</v>
      </c>
      <c r="SR36" s="17">
        <v>9.6999999999999993</v>
      </c>
      <c r="SS36" s="17">
        <v>9.5</v>
      </c>
      <c r="ST36" s="17">
        <v>9.5</v>
      </c>
      <c r="SU36" s="17">
        <v>0.2</v>
      </c>
      <c r="SV36" s="17">
        <v>18.8</v>
      </c>
      <c r="SW36" s="17">
        <v>16.59</v>
      </c>
      <c r="SX36" s="17">
        <v>16.585370000000001</v>
      </c>
      <c r="SY36" s="17">
        <v>2.2146300000000001</v>
      </c>
      <c r="SZ36" s="17">
        <v>20.3</v>
      </c>
      <c r="TA36" s="17">
        <v>19.510000000000002</v>
      </c>
      <c r="TB36" s="17">
        <v>19.5122</v>
      </c>
      <c r="TC36" s="17">
        <v>0.78779999999999994</v>
      </c>
      <c r="TD36" s="17">
        <v>20</v>
      </c>
      <c r="TE36" s="17">
        <v>19.32</v>
      </c>
      <c r="TF36" s="17">
        <v>19.317070000000001</v>
      </c>
      <c r="TG36" s="17">
        <v>0.68293000000000004</v>
      </c>
      <c r="TH36" s="17">
        <v>17.600000000000001</v>
      </c>
      <c r="TI36" s="17">
        <v>15.76</v>
      </c>
      <c r="TJ36" s="17">
        <v>15.755000000000001</v>
      </c>
      <c r="TK36" s="17">
        <v>1.845</v>
      </c>
      <c r="TL36" s="17">
        <v>81.8</v>
      </c>
      <c r="TM36" s="17">
        <v>56.6</v>
      </c>
      <c r="TN36" s="17">
        <v>61.353999999999999</v>
      </c>
      <c r="TO36" s="17">
        <v>20.446000000000002</v>
      </c>
      <c r="TP36" s="17">
        <v>32.5</v>
      </c>
      <c r="TQ36" s="17">
        <v>31.98</v>
      </c>
      <c r="TR36" s="17">
        <v>31.975999999999999</v>
      </c>
      <c r="TS36" s="17">
        <v>0.52400000000000002</v>
      </c>
      <c r="TT36" s="17">
        <v>105.4</v>
      </c>
      <c r="TU36" s="17">
        <v>91.49</v>
      </c>
      <c r="TV36" s="17">
        <v>71.924000000000007</v>
      </c>
      <c r="TW36" s="17">
        <v>33.475999999999999</v>
      </c>
      <c r="TX36" s="17">
        <v>87.1</v>
      </c>
      <c r="TY36" s="17">
        <v>97.8</v>
      </c>
      <c r="TZ36" s="17">
        <v>79.269000000000005</v>
      </c>
      <c r="UA36" s="17">
        <v>7.8310000000000004</v>
      </c>
      <c r="UB36" s="17">
        <v>11.8</v>
      </c>
      <c r="UC36" s="17">
        <v>6.14</v>
      </c>
      <c r="UD36" s="17">
        <v>10.519</v>
      </c>
      <c r="UE36" s="17">
        <v>1.2809999999999999</v>
      </c>
      <c r="UF36" s="17">
        <v>14</v>
      </c>
      <c r="UG36" s="17">
        <v>8.84</v>
      </c>
      <c r="UH36" s="17">
        <v>8.8369999999999997</v>
      </c>
      <c r="UI36" s="17">
        <v>5.1630000000000003</v>
      </c>
      <c r="UJ36" s="17">
        <v>20.9</v>
      </c>
      <c r="UK36" s="17">
        <v>19.510000000000002</v>
      </c>
      <c r="UL36" s="17">
        <v>19.5122</v>
      </c>
      <c r="UM36" s="17">
        <v>1.3877999999999999</v>
      </c>
      <c r="UN36" s="17">
        <v>7.3</v>
      </c>
      <c r="UO36" s="17">
        <v>8</v>
      </c>
      <c r="UP36" s="17">
        <v>8</v>
      </c>
      <c r="UQ36" s="17">
        <v>-0.7</v>
      </c>
      <c r="UR36" s="17">
        <v>9.3000000000000007</v>
      </c>
      <c r="US36" s="17">
        <v>7.9</v>
      </c>
      <c r="UT36" s="17">
        <v>7.9</v>
      </c>
      <c r="UU36" s="17">
        <v>1.4</v>
      </c>
      <c r="UV36" s="17">
        <v>20.399999999999999</v>
      </c>
      <c r="UW36" s="17">
        <v>19.510000000000002</v>
      </c>
      <c r="UX36" s="17">
        <v>19.5122</v>
      </c>
      <c r="UY36" s="17">
        <v>0.88780000000000003</v>
      </c>
      <c r="UZ36" s="17">
        <v>20.399999999999999</v>
      </c>
      <c r="VA36" s="17">
        <v>19.510000000000002</v>
      </c>
      <c r="VB36" s="17">
        <v>19.5122</v>
      </c>
      <c r="VC36" s="17">
        <v>0.88780000000000003</v>
      </c>
      <c r="VD36" s="17">
        <v>20.2</v>
      </c>
      <c r="VE36" s="17">
        <v>19.510000000000002</v>
      </c>
      <c r="VF36" s="17">
        <v>19.5122</v>
      </c>
      <c r="VG36" s="17">
        <v>0.68779999999999997</v>
      </c>
      <c r="VH36" s="17">
        <v>15.7</v>
      </c>
      <c r="VI36" s="17">
        <v>9.7200000000000006</v>
      </c>
      <c r="VJ36" s="17">
        <v>9.7230000000000008</v>
      </c>
      <c r="VK36" s="17">
        <v>5.9770000000000003</v>
      </c>
      <c r="VL36" s="17">
        <v>234</v>
      </c>
      <c r="VM36" s="17">
        <v>215</v>
      </c>
      <c r="VN36" s="17">
        <v>215</v>
      </c>
      <c r="VO36" s="17">
        <v>19</v>
      </c>
      <c r="VP36" s="17">
        <v>15.9</v>
      </c>
      <c r="VQ36" s="17">
        <v>15.38</v>
      </c>
      <c r="VR36" s="17">
        <v>15.375</v>
      </c>
      <c r="VS36" s="17">
        <v>0.52500000000000002</v>
      </c>
      <c r="VT36" s="17">
        <v>128.69999999999999</v>
      </c>
      <c r="VU36" s="17">
        <v>108</v>
      </c>
      <c r="VV36" s="17">
        <v>121.227</v>
      </c>
      <c r="VW36" s="17">
        <v>7.4729999999999999</v>
      </c>
      <c r="VX36" s="17">
        <v>0.4</v>
      </c>
      <c r="VY36" s="17">
        <v>0.6</v>
      </c>
      <c r="VZ36" s="17">
        <v>0.6</v>
      </c>
      <c r="WA36" s="17">
        <v>-0.2</v>
      </c>
      <c r="WB36" s="17">
        <v>112.4</v>
      </c>
      <c r="WC36" s="17">
        <v>100.8</v>
      </c>
      <c r="WD36" s="17">
        <v>90.29</v>
      </c>
      <c r="WE36" s="17">
        <v>22.11</v>
      </c>
      <c r="WF36" s="17">
        <v>113.9</v>
      </c>
      <c r="WG36" s="17">
        <v>113.8</v>
      </c>
      <c r="WH36" s="17">
        <v>87.08</v>
      </c>
      <c r="WI36" s="17">
        <v>26.82</v>
      </c>
      <c r="WJ36" s="17">
        <v>95.8</v>
      </c>
      <c r="WK36" s="17">
        <v>74.8</v>
      </c>
      <c r="WL36" s="17">
        <v>88.206000000000003</v>
      </c>
      <c r="WM36" s="17">
        <v>7.5940000000000003</v>
      </c>
      <c r="WN36" s="17">
        <v>14.5</v>
      </c>
      <c r="WO36" s="17">
        <v>14.02</v>
      </c>
      <c r="WP36" s="17">
        <v>14.016</v>
      </c>
      <c r="WQ36" s="17">
        <v>0.48399999999999999</v>
      </c>
      <c r="WR36" s="17">
        <v>9.4</v>
      </c>
      <c r="WS36" s="17">
        <v>9.4</v>
      </c>
      <c r="WT36" s="17">
        <v>9.4</v>
      </c>
      <c r="WU36" s="17">
        <v>0</v>
      </c>
      <c r="WV36" s="17">
        <v>20</v>
      </c>
      <c r="WW36" s="17">
        <v>19.32</v>
      </c>
      <c r="WX36" s="17">
        <v>19.317070000000001</v>
      </c>
      <c r="WY36" s="17">
        <v>0.68293000000000004</v>
      </c>
      <c r="WZ36" s="17">
        <v>8.1</v>
      </c>
      <c r="XA36" s="17">
        <v>0</v>
      </c>
      <c r="XB36" s="17"/>
      <c r="XC36" s="17">
        <v>8.1</v>
      </c>
      <c r="XD36" s="17">
        <v>37.1</v>
      </c>
      <c r="XE36" s="17">
        <v>38</v>
      </c>
      <c r="XF36" s="17">
        <v>40</v>
      </c>
      <c r="XG36" s="17">
        <v>-2.9</v>
      </c>
      <c r="XH36" s="17"/>
      <c r="XI36" s="17"/>
      <c r="XJ36" s="17">
        <v>15</v>
      </c>
      <c r="XK36" s="17">
        <v>-15</v>
      </c>
      <c r="XL36" s="17">
        <v>28.8</v>
      </c>
      <c r="XM36" s="17">
        <v>28.32</v>
      </c>
      <c r="XN36" s="17">
        <v>29.184000000000001</v>
      </c>
      <c r="XO36" s="17">
        <v>-0.38400000000000001</v>
      </c>
      <c r="XP36" s="17">
        <v>3.3</v>
      </c>
      <c r="XQ36" s="17">
        <v>3.68</v>
      </c>
      <c r="XR36" s="17">
        <v>2.8159999999999998</v>
      </c>
      <c r="XS36" s="17">
        <v>0.48399999999999999</v>
      </c>
      <c r="XT36" s="17"/>
      <c r="XU36" s="17"/>
      <c r="XV36" s="17"/>
      <c r="XW36" s="17">
        <v>0</v>
      </c>
      <c r="XX36" s="17"/>
      <c r="XY36" s="17"/>
      <c r="XZ36" s="17"/>
      <c r="YA36" s="17">
        <v>0</v>
      </c>
      <c r="YB36" s="17"/>
      <c r="YC36" s="17"/>
      <c r="YD36" s="17"/>
      <c r="YE36" s="17">
        <v>0</v>
      </c>
    </row>
    <row r="37" spans="1:655" ht="24" customHeight="1" x14ac:dyDescent="0.35">
      <c r="A37" s="1"/>
      <c r="B37" s="16" t="s">
        <v>58</v>
      </c>
      <c r="C37" s="16" t="s">
        <v>812</v>
      </c>
      <c r="D37" s="17"/>
      <c r="E37" s="17"/>
      <c r="F37" s="17"/>
      <c r="G37" s="17">
        <v>0</v>
      </c>
      <c r="H37" s="17"/>
      <c r="I37" s="17"/>
      <c r="J37" s="17"/>
      <c r="K37" s="17">
        <v>0</v>
      </c>
      <c r="L37" s="17">
        <v>100.16</v>
      </c>
      <c r="M37" s="17">
        <v>105</v>
      </c>
      <c r="N37" s="17">
        <v>105</v>
      </c>
      <c r="O37" s="17">
        <v>-4.84</v>
      </c>
      <c r="P37" s="17">
        <v>607.9</v>
      </c>
      <c r="Q37" s="17">
        <v>597.07000000000005</v>
      </c>
      <c r="R37" s="17">
        <v>646.79789000000005</v>
      </c>
      <c r="S37" s="17">
        <v>-38.897889999999997</v>
      </c>
      <c r="T37" s="17">
        <v>199</v>
      </c>
      <c r="U37" s="17">
        <v>195.18</v>
      </c>
      <c r="V37" s="17">
        <v>211.44126</v>
      </c>
      <c r="W37" s="17">
        <v>-12.44126</v>
      </c>
      <c r="X37" s="17"/>
      <c r="Y37" s="17"/>
      <c r="Z37" s="17"/>
      <c r="AA37" s="17">
        <v>0</v>
      </c>
      <c r="AB37" s="17"/>
      <c r="AC37" s="17"/>
      <c r="AD37" s="17"/>
      <c r="AE37" s="17">
        <v>0</v>
      </c>
      <c r="AF37" s="17">
        <v>91.7</v>
      </c>
      <c r="AG37" s="17">
        <v>92.22</v>
      </c>
      <c r="AH37" s="17">
        <v>92.226339999999993</v>
      </c>
      <c r="AI37" s="17">
        <v>-0.52634000000000003</v>
      </c>
      <c r="AJ37" s="17">
        <v>167.7</v>
      </c>
      <c r="AK37" s="17">
        <v>172.29</v>
      </c>
      <c r="AL37" s="17">
        <v>172.29338999999999</v>
      </c>
      <c r="AM37" s="17">
        <v>-4.5933900000000003</v>
      </c>
      <c r="AN37" s="17"/>
      <c r="AO37" s="17"/>
      <c r="AP37" s="17"/>
      <c r="AQ37" s="17">
        <v>0</v>
      </c>
      <c r="AR37" s="17"/>
      <c r="AS37" s="17"/>
      <c r="AT37" s="17"/>
      <c r="AU37" s="17">
        <v>0</v>
      </c>
      <c r="AV37" s="17">
        <v>116.3</v>
      </c>
      <c r="AW37" s="17">
        <v>157.98667</v>
      </c>
      <c r="AX37" s="17">
        <v>163.99995000000001</v>
      </c>
      <c r="AY37" s="17">
        <v>-47.699950000000001</v>
      </c>
      <c r="AZ37" s="17">
        <v>116.2</v>
      </c>
      <c r="BA37" s="17">
        <v>157.98667</v>
      </c>
      <c r="BB37" s="17">
        <v>163.99995000000001</v>
      </c>
      <c r="BC37" s="17">
        <v>-47.799950000000003</v>
      </c>
      <c r="BD37" s="17">
        <v>115.2</v>
      </c>
      <c r="BE37" s="17">
        <v>157.98667</v>
      </c>
      <c r="BF37" s="17">
        <v>163.99995000000001</v>
      </c>
      <c r="BG37" s="17">
        <v>-48.799950000000003</v>
      </c>
      <c r="BH37" s="17">
        <v>210</v>
      </c>
      <c r="BI37" s="17">
        <v>236.98</v>
      </c>
      <c r="BJ37" s="17">
        <v>245.99992</v>
      </c>
      <c r="BK37" s="17">
        <v>-35.999920000000003</v>
      </c>
      <c r="BL37" s="17">
        <v>108.8</v>
      </c>
      <c r="BM37" s="17">
        <v>152.06666999999999</v>
      </c>
      <c r="BN37" s="17">
        <v>195.12200999999999</v>
      </c>
      <c r="BO37" s="17">
        <v>-86.322010000000006</v>
      </c>
      <c r="BP37" s="17">
        <v>67.900000000000006</v>
      </c>
      <c r="BQ37" s="17">
        <v>76.033330000000007</v>
      </c>
      <c r="BR37" s="17">
        <v>97.561000000000007</v>
      </c>
      <c r="BS37" s="17">
        <v>-29.661000000000001</v>
      </c>
      <c r="BT37" s="17">
        <v>571.29999999999995</v>
      </c>
      <c r="BU37" s="17">
        <v>568.29999999999995</v>
      </c>
      <c r="BV37" s="17">
        <v>568.29854</v>
      </c>
      <c r="BW37" s="17">
        <v>3.0014599999999998</v>
      </c>
      <c r="BX37" s="17">
        <v>10.6</v>
      </c>
      <c r="BY37" s="17">
        <v>10.56</v>
      </c>
      <c r="BZ37" s="17">
        <v>10.561999999999999</v>
      </c>
      <c r="CA37" s="17">
        <v>3.7999999999999999E-2</v>
      </c>
      <c r="CB37" s="17"/>
      <c r="CC37" s="17"/>
      <c r="CD37" s="17"/>
      <c r="CE37" s="17">
        <v>0</v>
      </c>
      <c r="CF37" s="17"/>
      <c r="CG37" s="17"/>
      <c r="CH37" s="17"/>
      <c r="CI37" s="17">
        <v>0</v>
      </c>
      <c r="CJ37" s="17"/>
      <c r="CK37" s="17"/>
      <c r="CL37" s="17"/>
      <c r="CM37" s="17">
        <v>0</v>
      </c>
      <c r="CN37" s="17"/>
      <c r="CO37" s="17"/>
      <c r="CP37" s="17"/>
      <c r="CQ37" s="17">
        <v>0</v>
      </c>
      <c r="CR37" s="17">
        <v>169.9</v>
      </c>
      <c r="CS37" s="17">
        <v>164.71</v>
      </c>
      <c r="CT37" s="17">
        <v>164.70732000000001</v>
      </c>
      <c r="CU37" s="17">
        <v>5.1926800000000002</v>
      </c>
      <c r="CV37" s="17">
        <v>8.6999999999999993</v>
      </c>
      <c r="CW37" s="17">
        <v>7.12</v>
      </c>
      <c r="CX37" s="17">
        <v>5.1346499999999997</v>
      </c>
      <c r="CY37" s="17">
        <v>3.56535</v>
      </c>
      <c r="CZ37" s="17">
        <v>3.9</v>
      </c>
      <c r="DA37" s="17">
        <v>3.91</v>
      </c>
      <c r="DB37" s="17">
        <v>2.8184800000000001</v>
      </c>
      <c r="DC37" s="17">
        <v>1.08152</v>
      </c>
      <c r="DD37" s="17">
        <v>0</v>
      </c>
      <c r="DE37" s="17">
        <v>0</v>
      </c>
      <c r="DF37" s="17"/>
      <c r="DG37" s="17">
        <v>0</v>
      </c>
      <c r="DH37" s="17">
        <v>6.7</v>
      </c>
      <c r="DI37" s="17">
        <v>6.88</v>
      </c>
      <c r="DJ37" s="17">
        <v>6.8787000000000003</v>
      </c>
      <c r="DK37" s="17">
        <v>-0.1787</v>
      </c>
      <c r="DL37" s="17">
        <v>10.1</v>
      </c>
      <c r="DM37" s="17">
        <v>5.01</v>
      </c>
      <c r="DN37" s="17">
        <v>5.00739</v>
      </c>
      <c r="DO37" s="17">
        <v>5.0926099999999996</v>
      </c>
      <c r="DP37" s="17">
        <v>91.5</v>
      </c>
      <c r="DQ37" s="17">
        <v>80</v>
      </c>
      <c r="DR37" s="17">
        <v>44.764240000000001</v>
      </c>
      <c r="DS37" s="17">
        <v>46.735759999999999</v>
      </c>
      <c r="DT37" s="17">
        <v>6.2</v>
      </c>
      <c r="DU37" s="17">
        <v>8.51</v>
      </c>
      <c r="DV37" s="17">
        <v>4.7632000000000003</v>
      </c>
      <c r="DW37" s="17">
        <v>1.4368000000000001</v>
      </c>
      <c r="DX37" s="17"/>
      <c r="DY37" s="17"/>
      <c r="DZ37" s="17"/>
      <c r="EA37" s="17">
        <v>0</v>
      </c>
      <c r="EB37" s="17"/>
      <c r="EC37" s="17"/>
      <c r="ED37" s="17"/>
      <c r="EE37" s="17">
        <v>0</v>
      </c>
      <c r="EF37" s="17"/>
      <c r="EG37" s="17"/>
      <c r="EH37" s="17"/>
      <c r="EI37" s="17">
        <v>0</v>
      </c>
      <c r="EJ37" s="17">
        <v>111.2</v>
      </c>
      <c r="EK37" s="17">
        <v>112.91</v>
      </c>
      <c r="EL37" s="17">
        <v>112.90537</v>
      </c>
      <c r="EM37" s="17">
        <v>-1.7053700000000001</v>
      </c>
      <c r="EN37" s="17">
        <v>222.7</v>
      </c>
      <c r="EO37" s="17">
        <v>221.56</v>
      </c>
      <c r="EP37" s="17">
        <v>221.55625000000001</v>
      </c>
      <c r="EQ37" s="17">
        <v>1.14375</v>
      </c>
      <c r="ER37" s="17"/>
      <c r="ES37" s="17"/>
      <c r="ET37" s="17"/>
      <c r="EU37" s="17">
        <v>0</v>
      </c>
      <c r="EV37" s="17"/>
      <c r="EW37" s="17"/>
      <c r="EX37" s="17"/>
      <c r="EY37" s="17">
        <v>0</v>
      </c>
      <c r="EZ37" s="17"/>
      <c r="FA37" s="17"/>
      <c r="FB37" s="17"/>
      <c r="FC37" s="17">
        <v>0</v>
      </c>
      <c r="FD37" s="17">
        <v>6.4</v>
      </c>
      <c r="FE37" s="17">
        <v>6.39</v>
      </c>
      <c r="FF37" s="17">
        <v>6.39</v>
      </c>
      <c r="FG37" s="17">
        <v>0.01</v>
      </c>
      <c r="FH37" s="17">
        <v>464.1</v>
      </c>
      <c r="FI37" s="17">
        <v>458.88</v>
      </c>
      <c r="FJ37" s="17">
        <v>458.87804999999997</v>
      </c>
      <c r="FK37" s="17">
        <v>5.2219499999999996</v>
      </c>
      <c r="FL37" s="17">
        <v>77</v>
      </c>
      <c r="FM37" s="17">
        <v>79.38</v>
      </c>
      <c r="FN37" s="17">
        <v>79.38167</v>
      </c>
      <c r="FO37" s="17">
        <v>-2.3816700000000002</v>
      </c>
      <c r="FP37" s="17">
        <v>133</v>
      </c>
      <c r="FQ37" s="17">
        <v>148.63</v>
      </c>
      <c r="FR37" s="17">
        <v>148.62634</v>
      </c>
      <c r="FS37" s="17">
        <v>-15.626340000000001</v>
      </c>
      <c r="FT37" s="17">
        <v>42.4</v>
      </c>
      <c r="FU37" s="17">
        <v>41.5</v>
      </c>
      <c r="FV37" s="17">
        <v>41.498959999999997</v>
      </c>
      <c r="FW37" s="17">
        <v>0.90103999999999995</v>
      </c>
      <c r="FX37" s="17">
        <v>18.7</v>
      </c>
      <c r="FY37" s="17">
        <v>19.29</v>
      </c>
      <c r="FZ37" s="17">
        <v>19.28585</v>
      </c>
      <c r="GA37" s="17">
        <v>-0.58584999999999998</v>
      </c>
      <c r="GB37" s="17">
        <v>19.700040000000001</v>
      </c>
      <c r="GC37" s="17">
        <v>19.41</v>
      </c>
      <c r="GD37" s="17">
        <v>19.414629999999999</v>
      </c>
      <c r="GE37" s="17">
        <v>0.28541</v>
      </c>
      <c r="GF37" s="17">
        <v>93.8</v>
      </c>
      <c r="GG37" s="17">
        <v>87.66</v>
      </c>
      <c r="GH37" s="17">
        <v>87.657560000000004</v>
      </c>
      <c r="GI37" s="17">
        <v>6.1424399999999997</v>
      </c>
      <c r="GJ37" s="17">
        <v>132.6</v>
      </c>
      <c r="GK37" s="17">
        <v>170</v>
      </c>
      <c r="GL37" s="17">
        <v>163.00736000000001</v>
      </c>
      <c r="GM37" s="17">
        <v>-30.407360000000001</v>
      </c>
      <c r="GN37" s="17">
        <v>132.5</v>
      </c>
      <c r="GO37" s="17">
        <v>120</v>
      </c>
      <c r="GP37" s="17">
        <v>163.00736000000001</v>
      </c>
      <c r="GQ37" s="17">
        <v>-30.507359999999998</v>
      </c>
      <c r="GR37" s="17">
        <v>155.30000000000001</v>
      </c>
      <c r="GS37" s="17">
        <v>60</v>
      </c>
      <c r="GT37" s="17">
        <v>163.00736000000001</v>
      </c>
      <c r="GU37" s="17">
        <v>-7.7073600000000004</v>
      </c>
      <c r="GV37" s="17">
        <v>110.8</v>
      </c>
      <c r="GW37" s="17">
        <v>110.91</v>
      </c>
      <c r="GX37" s="17">
        <v>105.46419</v>
      </c>
      <c r="GY37" s="17">
        <v>5.3358100000000004</v>
      </c>
      <c r="GZ37" s="17">
        <v>8.1999999999999993</v>
      </c>
      <c r="HA37" s="17">
        <v>8.16</v>
      </c>
      <c r="HB37" s="17">
        <v>9.09</v>
      </c>
      <c r="HC37" s="17">
        <v>-0.89</v>
      </c>
      <c r="HD37" s="17">
        <v>6.3</v>
      </c>
      <c r="HE37" s="17">
        <v>7.08</v>
      </c>
      <c r="HF37" s="17">
        <v>9.9490999999999996</v>
      </c>
      <c r="HG37" s="17">
        <v>-3.6490999999999998</v>
      </c>
      <c r="HH37" s="17">
        <v>46.7</v>
      </c>
      <c r="HI37" s="17">
        <v>47.27</v>
      </c>
      <c r="HJ37" s="17">
        <v>47.26634</v>
      </c>
      <c r="HK37" s="17">
        <v>-0.56633999999999995</v>
      </c>
      <c r="HL37" s="17">
        <v>6.1</v>
      </c>
      <c r="HM37" s="17">
        <v>0</v>
      </c>
      <c r="HN37" s="17">
        <v>0</v>
      </c>
      <c r="HO37" s="17">
        <v>6.1</v>
      </c>
      <c r="HP37" s="17">
        <v>3.8</v>
      </c>
      <c r="HQ37" s="17">
        <v>3.89</v>
      </c>
      <c r="HR37" s="17">
        <v>3.8872599999999999</v>
      </c>
      <c r="HS37" s="17">
        <v>-8.7260000000000004E-2</v>
      </c>
      <c r="HT37" s="17">
        <v>38.700000000000003</v>
      </c>
      <c r="HU37" s="17">
        <v>34.42</v>
      </c>
      <c r="HV37" s="17">
        <v>34.419510000000002</v>
      </c>
      <c r="HW37" s="17">
        <v>4.2804900000000004</v>
      </c>
      <c r="HX37" s="17">
        <v>177.3</v>
      </c>
      <c r="HY37" s="17">
        <v>171.54</v>
      </c>
      <c r="HZ37" s="17">
        <v>171.54185000000001</v>
      </c>
      <c r="IA37" s="17">
        <v>5.7581499999999997</v>
      </c>
      <c r="IB37" s="17">
        <v>20.7</v>
      </c>
      <c r="IC37" s="17">
        <v>4.62</v>
      </c>
      <c r="ID37" s="17">
        <v>72.308179999999993</v>
      </c>
      <c r="IE37" s="17">
        <v>-51.608179999999997</v>
      </c>
      <c r="IF37" s="17"/>
      <c r="IG37" s="17"/>
      <c r="IH37" s="17"/>
      <c r="II37" s="17">
        <v>0</v>
      </c>
      <c r="IJ37" s="17"/>
      <c r="IK37" s="17"/>
      <c r="IL37" s="17"/>
      <c r="IM37" s="17">
        <v>0</v>
      </c>
      <c r="IN37" s="17">
        <v>0</v>
      </c>
      <c r="IO37" s="17">
        <v>48.42</v>
      </c>
      <c r="IP37" s="17">
        <v>48.41648</v>
      </c>
      <c r="IQ37" s="17">
        <v>-48.41648</v>
      </c>
      <c r="IR37" s="17"/>
      <c r="IS37" s="17"/>
      <c r="IT37" s="17"/>
      <c r="IU37" s="17">
        <v>0</v>
      </c>
      <c r="IV37" s="17"/>
      <c r="IW37" s="17"/>
      <c r="IX37" s="17"/>
      <c r="IY37" s="17">
        <v>0</v>
      </c>
      <c r="IZ37" s="17"/>
      <c r="JA37" s="17"/>
      <c r="JB37" s="17"/>
      <c r="JC37" s="17">
        <v>0</v>
      </c>
      <c r="JD37" s="17">
        <v>0</v>
      </c>
      <c r="JE37" s="17">
        <v>0</v>
      </c>
      <c r="JF37" s="17">
        <v>0</v>
      </c>
      <c r="JG37" s="17">
        <v>0</v>
      </c>
      <c r="JH37" s="17">
        <v>0</v>
      </c>
      <c r="JI37" s="17"/>
      <c r="JJ37" s="17"/>
      <c r="JK37" s="17">
        <v>0</v>
      </c>
      <c r="JL37" s="17">
        <v>167.1</v>
      </c>
      <c r="JM37" s="17">
        <v>173.33332999999999</v>
      </c>
      <c r="JN37" s="17">
        <v>20</v>
      </c>
      <c r="JO37" s="17">
        <v>147.1</v>
      </c>
      <c r="JP37" s="17">
        <v>135</v>
      </c>
      <c r="JQ37" s="17">
        <v>173.33332999999999</v>
      </c>
      <c r="JR37" s="17">
        <v>0</v>
      </c>
      <c r="JS37" s="17">
        <v>135</v>
      </c>
      <c r="JT37" s="17">
        <v>160.1</v>
      </c>
      <c r="JU37" s="17">
        <v>173.33332999999999</v>
      </c>
      <c r="JV37" s="17"/>
      <c r="JW37" s="17">
        <v>160.1</v>
      </c>
      <c r="JX37" s="17">
        <v>0</v>
      </c>
      <c r="JY37" s="17">
        <v>0</v>
      </c>
      <c r="JZ37" s="17">
        <v>0</v>
      </c>
      <c r="KA37" s="17">
        <v>0</v>
      </c>
      <c r="KB37" s="17"/>
      <c r="KC37" s="17"/>
      <c r="KD37" s="17"/>
      <c r="KE37" s="17">
        <v>0</v>
      </c>
      <c r="KF37" s="17"/>
      <c r="KG37" s="17"/>
      <c r="KH37" s="17"/>
      <c r="KI37" s="17">
        <v>0</v>
      </c>
      <c r="KJ37" s="17"/>
      <c r="KK37" s="17"/>
      <c r="KL37" s="17"/>
      <c r="KM37" s="17">
        <v>0</v>
      </c>
      <c r="KN37" s="17"/>
      <c r="KO37" s="17"/>
      <c r="KP37" s="17"/>
      <c r="KQ37" s="17">
        <v>0</v>
      </c>
      <c r="KR37" s="17"/>
      <c r="KS37" s="17"/>
      <c r="KT37" s="17"/>
      <c r="KU37" s="17">
        <v>0</v>
      </c>
      <c r="KV37" s="17"/>
      <c r="KW37" s="17"/>
      <c r="KX37" s="17"/>
      <c r="KY37" s="17">
        <v>0</v>
      </c>
      <c r="KZ37" s="17"/>
      <c r="LA37" s="17"/>
      <c r="LB37" s="17"/>
      <c r="LC37" s="17">
        <v>0</v>
      </c>
      <c r="LD37" s="17">
        <v>4.5999999999999996</v>
      </c>
      <c r="LE37" s="17">
        <v>3.99</v>
      </c>
      <c r="LF37" s="17">
        <v>3.9931199999999998</v>
      </c>
      <c r="LG37" s="17">
        <v>0.60687999999999998</v>
      </c>
      <c r="LH37" s="17">
        <v>82.2</v>
      </c>
      <c r="LI37" s="17">
        <v>41.02</v>
      </c>
      <c r="LJ37" s="17">
        <v>196.72193999999999</v>
      </c>
      <c r="LK37" s="17">
        <v>-114.52194</v>
      </c>
      <c r="LL37" s="17">
        <v>136.30000000000001</v>
      </c>
      <c r="LM37" s="17">
        <v>133.68</v>
      </c>
      <c r="LN37" s="17">
        <v>133.67995999999999</v>
      </c>
      <c r="LO37" s="17">
        <v>2.6200399999999999</v>
      </c>
      <c r="LP37" s="17">
        <v>62.7</v>
      </c>
      <c r="LQ37" s="17">
        <v>67.459999999999994</v>
      </c>
      <c r="LR37" s="17">
        <v>67.461460000000002</v>
      </c>
      <c r="LS37" s="17">
        <v>-4.7614599999999996</v>
      </c>
      <c r="LT37" s="17">
        <v>80.900000000000006</v>
      </c>
      <c r="LU37" s="17">
        <v>78.569999999999993</v>
      </c>
      <c r="LV37" s="17">
        <v>78.567999999999998</v>
      </c>
      <c r="LW37" s="17">
        <v>2.3319999999999999</v>
      </c>
      <c r="LX37" s="17">
        <v>19.8</v>
      </c>
      <c r="LY37" s="17">
        <v>22</v>
      </c>
      <c r="LZ37" s="17">
        <v>30.097560000000001</v>
      </c>
      <c r="MA37" s="17">
        <v>-10.297560000000001</v>
      </c>
      <c r="MB37" s="17"/>
      <c r="MC37" s="17"/>
      <c r="MD37" s="17"/>
      <c r="ME37" s="17">
        <v>0</v>
      </c>
      <c r="MF37" s="17">
        <v>0</v>
      </c>
      <c r="MG37" s="17">
        <v>0</v>
      </c>
      <c r="MH37" s="17">
        <v>0</v>
      </c>
      <c r="MI37" s="17">
        <v>0</v>
      </c>
      <c r="MJ37" s="17"/>
      <c r="MK37" s="17"/>
      <c r="ML37" s="17"/>
      <c r="MM37" s="17">
        <v>0</v>
      </c>
      <c r="MN37" s="17"/>
      <c r="MO37" s="17"/>
      <c r="MP37" s="17"/>
      <c r="MQ37" s="17">
        <v>0</v>
      </c>
      <c r="MR37" s="17">
        <v>120.7</v>
      </c>
      <c r="MS37" s="17">
        <v>144.31333000000001</v>
      </c>
      <c r="MT37" s="17">
        <v>144.31267</v>
      </c>
      <c r="MU37" s="17">
        <v>-23.612670000000001</v>
      </c>
      <c r="MV37" s="17">
        <v>58.5</v>
      </c>
      <c r="MW37" s="17">
        <v>72.156670000000005</v>
      </c>
      <c r="MX37" s="17">
        <v>72.156329999999997</v>
      </c>
      <c r="MY37" s="17">
        <v>-13.656330000000001</v>
      </c>
      <c r="MZ37" s="17">
        <v>0</v>
      </c>
      <c r="NA37" s="17">
        <v>0</v>
      </c>
      <c r="NB37" s="17"/>
      <c r="NC37" s="17">
        <v>0</v>
      </c>
      <c r="ND37" s="17"/>
      <c r="NE37" s="17"/>
      <c r="NF37" s="17"/>
      <c r="NG37" s="17">
        <v>0</v>
      </c>
      <c r="NH37" s="17"/>
      <c r="NI37" s="17"/>
      <c r="NJ37" s="17"/>
      <c r="NK37" s="17">
        <v>0</v>
      </c>
      <c r="NL37" s="17"/>
      <c r="NM37" s="17"/>
      <c r="NN37" s="17"/>
      <c r="NO37" s="17">
        <v>0</v>
      </c>
      <c r="NP37" s="17"/>
      <c r="NQ37" s="17"/>
      <c r="NR37" s="17"/>
      <c r="NS37" s="17">
        <v>0</v>
      </c>
      <c r="NT37" s="17"/>
      <c r="NU37" s="17"/>
      <c r="NV37" s="17"/>
      <c r="NW37" s="17">
        <v>0</v>
      </c>
      <c r="NX37" s="17"/>
      <c r="NY37" s="17"/>
      <c r="NZ37" s="17"/>
      <c r="OA37" s="17">
        <v>0</v>
      </c>
      <c r="OB37" s="17"/>
      <c r="OC37" s="17"/>
      <c r="OD37" s="17"/>
      <c r="OE37" s="17">
        <v>0</v>
      </c>
      <c r="OF37" s="17">
        <v>75.599999999999994</v>
      </c>
      <c r="OG37" s="17">
        <v>101.3</v>
      </c>
      <c r="OH37" s="17">
        <v>98.870999999999995</v>
      </c>
      <c r="OI37" s="17">
        <v>-23.271000000000001</v>
      </c>
      <c r="OJ37" s="17">
        <v>72.099999999999994</v>
      </c>
      <c r="OK37" s="17">
        <v>54.88</v>
      </c>
      <c r="OL37" s="17">
        <v>54.877000000000002</v>
      </c>
      <c r="OM37" s="17">
        <v>17.222999999999999</v>
      </c>
      <c r="ON37" s="17">
        <v>16.3</v>
      </c>
      <c r="OO37" s="17">
        <v>10.26</v>
      </c>
      <c r="OP37" s="17">
        <v>10.256</v>
      </c>
      <c r="OQ37" s="17">
        <v>6.0439999999999996</v>
      </c>
      <c r="OR37" s="17">
        <v>0.2</v>
      </c>
      <c r="OS37" s="17">
        <v>0.2</v>
      </c>
      <c r="OT37" s="17">
        <v>0.2</v>
      </c>
      <c r="OU37" s="17">
        <v>0</v>
      </c>
      <c r="OV37" s="17">
        <v>20</v>
      </c>
      <c r="OW37" s="17">
        <v>20</v>
      </c>
      <c r="OX37" s="17">
        <v>17.560980000000001</v>
      </c>
      <c r="OY37" s="17">
        <v>2.4390200000000002</v>
      </c>
      <c r="OZ37" s="17">
        <v>9.9</v>
      </c>
      <c r="PA37" s="17">
        <v>9.98</v>
      </c>
      <c r="PB37" s="17">
        <v>9.9830000000000005</v>
      </c>
      <c r="PC37" s="17">
        <v>-8.3000000000000004E-2</v>
      </c>
      <c r="PD37" s="17">
        <v>5.4</v>
      </c>
      <c r="PE37" s="17">
        <v>5.67</v>
      </c>
      <c r="PF37" s="17">
        <v>5.67</v>
      </c>
      <c r="PG37" s="17">
        <v>-0.27</v>
      </c>
      <c r="PH37" s="17">
        <v>1.2</v>
      </c>
      <c r="PI37" s="17">
        <v>1.23</v>
      </c>
      <c r="PJ37" s="17">
        <v>1.23</v>
      </c>
      <c r="PK37" s="17">
        <v>-0.03</v>
      </c>
      <c r="PL37" s="17">
        <v>3.3</v>
      </c>
      <c r="PM37" s="17">
        <v>3.4</v>
      </c>
      <c r="PN37" s="17">
        <v>3.4</v>
      </c>
      <c r="PO37" s="17">
        <v>-0.1</v>
      </c>
      <c r="PP37" s="17">
        <v>5</v>
      </c>
      <c r="PQ37" s="17">
        <v>5</v>
      </c>
      <c r="PR37" s="17">
        <v>5</v>
      </c>
      <c r="PS37" s="17">
        <v>0</v>
      </c>
      <c r="PT37" s="17">
        <v>20.8</v>
      </c>
      <c r="PU37" s="17">
        <v>19.510000000000002</v>
      </c>
      <c r="PV37" s="17">
        <v>19.5122</v>
      </c>
      <c r="PW37" s="17">
        <v>1.2878000000000001</v>
      </c>
      <c r="PX37" s="17">
        <v>20</v>
      </c>
      <c r="PY37" s="17">
        <v>19.510000000000002</v>
      </c>
      <c r="PZ37" s="17">
        <v>19.5122</v>
      </c>
      <c r="QA37" s="17">
        <v>0.48780000000000001</v>
      </c>
      <c r="QB37" s="17">
        <v>18.8</v>
      </c>
      <c r="QC37" s="17">
        <v>17.559999999999999</v>
      </c>
      <c r="QD37" s="17">
        <v>17.560980000000001</v>
      </c>
      <c r="QE37" s="17">
        <v>1.23902</v>
      </c>
      <c r="QF37" s="17">
        <v>3.4</v>
      </c>
      <c r="QG37" s="17">
        <v>3.5</v>
      </c>
      <c r="QH37" s="17">
        <v>3.5</v>
      </c>
      <c r="QI37" s="17">
        <v>-0.1</v>
      </c>
      <c r="QJ37" s="17">
        <v>0</v>
      </c>
      <c r="QK37" s="17">
        <v>0</v>
      </c>
      <c r="QL37" s="17">
        <v>0</v>
      </c>
      <c r="QM37" s="17">
        <v>0</v>
      </c>
      <c r="QN37" s="17">
        <v>13.7</v>
      </c>
      <c r="QO37" s="17">
        <v>13.24</v>
      </c>
      <c r="QP37" s="17">
        <v>13.237</v>
      </c>
      <c r="QQ37" s="17">
        <v>0.46300000000000002</v>
      </c>
      <c r="QR37" s="17">
        <v>16.600000000000001</v>
      </c>
      <c r="QS37" s="17">
        <v>16.41</v>
      </c>
      <c r="QT37" s="17">
        <v>16.405999999999999</v>
      </c>
      <c r="QU37" s="17">
        <v>0.19400000000000001</v>
      </c>
      <c r="QV37" s="17">
        <v>24.3</v>
      </c>
      <c r="QW37" s="17">
        <v>23.02</v>
      </c>
      <c r="QX37" s="17">
        <v>23.024000000000001</v>
      </c>
      <c r="QY37" s="17">
        <v>1.276</v>
      </c>
      <c r="QZ37" s="17">
        <v>75</v>
      </c>
      <c r="RA37" s="17">
        <v>78.400000000000006</v>
      </c>
      <c r="RB37" s="17">
        <v>76.557000000000002</v>
      </c>
      <c r="RC37" s="17">
        <v>-1.5569999999999999</v>
      </c>
      <c r="RD37" s="17"/>
      <c r="RE37" s="17"/>
      <c r="RF37" s="17"/>
      <c r="RG37" s="17">
        <v>0</v>
      </c>
      <c r="RH37" s="17"/>
      <c r="RI37" s="17"/>
      <c r="RJ37" s="17"/>
      <c r="RK37" s="17">
        <v>0</v>
      </c>
      <c r="RL37" s="17">
        <v>2.4</v>
      </c>
      <c r="RM37" s="17">
        <v>2.4</v>
      </c>
      <c r="RN37" s="17">
        <v>2.4</v>
      </c>
      <c r="RO37" s="17">
        <v>0</v>
      </c>
      <c r="RP37" s="17"/>
      <c r="RQ37" s="17"/>
      <c r="RR37" s="17"/>
      <c r="RS37" s="17">
        <v>0</v>
      </c>
      <c r="RT37" s="17">
        <v>17.3</v>
      </c>
      <c r="RU37" s="17">
        <v>16.649999999999999</v>
      </c>
      <c r="RV37" s="17">
        <v>16.646999999999998</v>
      </c>
      <c r="RW37" s="17">
        <v>0.65300000000000002</v>
      </c>
      <c r="RX37" s="17">
        <v>2.4</v>
      </c>
      <c r="RY37" s="17">
        <v>2.4</v>
      </c>
      <c r="RZ37" s="17">
        <v>2.4</v>
      </c>
      <c r="SA37" s="17">
        <v>0</v>
      </c>
      <c r="SB37" s="17">
        <v>9.8000000000000007</v>
      </c>
      <c r="SC37" s="17">
        <v>0</v>
      </c>
      <c r="SD37" s="17">
        <v>16.807030000000001</v>
      </c>
      <c r="SE37" s="17">
        <v>-7.0070300000000003</v>
      </c>
      <c r="SF37" s="17">
        <v>3.1</v>
      </c>
      <c r="SG37" s="17">
        <v>2</v>
      </c>
      <c r="SH37" s="17">
        <v>2</v>
      </c>
      <c r="SI37" s="17">
        <v>1.1000000000000001</v>
      </c>
      <c r="SJ37" s="17"/>
      <c r="SK37" s="17">
        <v>0.7</v>
      </c>
      <c r="SL37" s="17">
        <v>0.7</v>
      </c>
      <c r="SM37" s="17">
        <v>-0.7</v>
      </c>
      <c r="SN37" s="17">
        <v>19.8</v>
      </c>
      <c r="SO37" s="17">
        <v>19.12</v>
      </c>
      <c r="SP37" s="17">
        <v>19.121949999999998</v>
      </c>
      <c r="SQ37" s="17">
        <v>0.67805000000000004</v>
      </c>
      <c r="SR37" s="17">
        <v>9.6999999999999993</v>
      </c>
      <c r="SS37" s="17">
        <v>9.5</v>
      </c>
      <c r="ST37" s="17">
        <v>9.5</v>
      </c>
      <c r="SU37" s="17">
        <v>0.2</v>
      </c>
      <c r="SV37" s="17">
        <v>18.8</v>
      </c>
      <c r="SW37" s="17">
        <v>16.59</v>
      </c>
      <c r="SX37" s="17">
        <v>16.585370000000001</v>
      </c>
      <c r="SY37" s="17">
        <v>2.2146300000000001</v>
      </c>
      <c r="SZ37" s="17">
        <v>20.3</v>
      </c>
      <c r="TA37" s="17">
        <v>19.510000000000002</v>
      </c>
      <c r="TB37" s="17">
        <v>19.5122</v>
      </c>
      <c r="TC37" s="17">
        <v>0.78779999999999994</v>
      </c>
      <c r="TD37" s="17">
        <v>20</v>
      </c>
      <c r="TE37" s="17">
        <v>19.32</v>
      </c>
      <c r="TF37" s="17">
        <v>19.317070000000001</v>
      </c>
      <c r="TG37" s="17">
        <v>0.68293000000000004</v>
      </c>
      <c r="TH37" s="17">
        <v>16</v>
      </c>
      <c r="TI37" s="17">
        <v>15.35</v>
      </c>
      <c r="TJ37" s="17">
        <v>15.345000000000001</v>
      </c>
      <c r="TK37" s="17">
        <v>0.65500000000000003</v>
      </c>
      <c r="TL37" s="17">
        <v>80.900000000000006</v>
      </c>
      <c r="TM37" s="17">
        <v>54.5</v>
      </c>
      <c r="TN37" s="17">
        <v>62.8</v>
      </c>
      <c r="TO37" s="17">
        <v>18.100000000000001</v>
      </c>
      <c r="TP37" s="17">
        <v>32.700000000000003</v>
      </c>
      <c r="TQ37" s="17">
        <v>31.6</v>
      </c>
      <c r="TR37" s="17">
        <v>31.6</v>
      </c>
      <c r="TS37" s="17">
        <v>1.1000000000000001</v>
      </c>
      <c r="TT37" s="17">
        <v>101.1</v>
      </c>
      <c r="TU37" s="17">
        <v>93.2</v>
      </c>
      <c r="TV37" s="17">
        <v>73.19211</v>
      </c>
      <c r="TW37" s="17">
        <v>27.907889999999998</v>
      </c>
      <c r="TX37" s="17">
        <v>91.7</v>
      </c>
      <c r="TY37" s="17">
        <v>98.7</v>
      </c>
      <c r="TZ37" s="17">
        <v>79.988460000000003</v>
      </c>
      <c r="UA37" s="17">
        <v>11.711539999999999</v>
      </c>
      <c r="UB37" s="17">
        <v>13.1</v>
      </c>
      <c r="UC37" s="17">
        <v>6.47</v>
      </c>
      <c r="UD37" s="17">
        <v>10.56162</v>
      </c>
      <c r="UE37" s="17">
        <v>2.5383800000000001</v>
      </c>
      <c r="UF37" s="17">
        <v>14</v>
      </c>
      <c r="UG37" s="17">
        <v>9.14</v>
      </c>
      <c r="UH37" s="17">
        <v>9.0630799999999994</v>
      </c>
      <c r="UI37" s="17">
        <v>4.9369199999999998</v>
      </c>
      <c r="UJ37" s="17">
        <v>20.9</v>
      </c>
      <c r="UK37" s="17">
        <v>19.510000000000002</v>
      </c>
      <c r="UL37" s="17">
        <v>19.5122</v>
      </c>
      <c r="UM37" s="17">
        <v>1.3877999999999999</v>
      </c>
      <c r="UN37" s="17">
        <v>7.4</v>
      </c>
      <c r="UO37" s="17">
        <v>8</v>
      </c>
      <c r="UP37" s="17">
        <v>8</v>
      </c>
      <c r="UQ37" s="17">
        <v>-0.6</v>
      </c>
      <c r="UR37" s="17">
        <v>9.4</v>
      </c>
      <c r="US37" s="17">
        <v>7.9</v>
      </c>
      <c r="UT37" s="17">
        <v>7.9</v>
      </c>
      <c r="UU37" s="17">
        <v>1.5</v>
      </c>
      <c r="UV37" s="17">
        <v>20.399999999999999</v>
      </c>
      <c r="UW37" s="17">
        <v>19.510000000000002</v>
      </c>
      <c r="UX37" s="17">
        <v>19.5122</v>
      </c>
      <c r="UY37" s="17">
        <v>0.88780000000000003</v>
      </c>
      <c r="UZ37" s="17">
        <v>20.399999999999999</v>
      </c>
      <c r="VA37" s="17">
        <v>19.510000000000002</v>
      </c>
      <c r="VB37" s="17">
        <v>19.5122</v>
      </c>
      <c r="VC37" s="17">
        <v>0.88780000000000003</v>
      </c>
      <c r="VD37" s="17">
        <v>20.2</v>
      </c>
      <c r="VE37" s="17">
        <v>19.510000000000002</v>
      </c>
      <c r="VF37" s="17">
        <v>19.5122</v>
      </c>
      <c r="VG37" s="17">
        <v>0.68779999999999997</v>
      </c>
      <c r="VH37" s="17">
        <v>14.1</v>
      </c>
      <c r="VI37" s="17">
        <v>8.82</v>
      </c>
      <c r="VJ37" s="17">
        <v>8.82</v>
      </c>
      <c r="VK37" s="17">
        <v>5.28</v>
      </c>
      <c r="VL37" s="17">
        <v>227.9</v>
      </c>
      <c r="VM37" s="17">
        <v>215</v>
      </c>
      <c r="VN37" s="17">
        <v>215</v>
      </c>
      <c r="VO37" s="17">
        <v>12.9</v>
      </c>
      <c r="VP37" s="17">
        <v>13.8</v>
      </c>
      <c r="VQ37" s="17">
        <v>13.29</v>
      </c>
      <c r="VR37" s="17">
        <v>13.292999999999999</v>
      </c>
      <c r="VS37" s="17">
        <v>0.50700000000000001</v>
      </c>
      <c r="VT37" s="17">
        <v>129.4</v>
      </c>
      <c r="VU37" s="17">
        <v>104</v>
      </c>
      <c r="VV37" s="17">
        <v>124.20699999999999</v>
      </c>
      <c r="VW37" s="17">
        <v>5.1929999999999996</v>
      </c>
      <c r="VX37" s="17">
        <v>0.4</v>
      </c>
      <c r="VY37" s="17">
        <v>0.6</v>
      </c>
      <c r="VZ37" s="17">
        <v>0.6</v>
      </c>
      <c r="WA37" s="17">
        <v>-0.2</v>
      </c>
      <c r="WB37" s="17">
        <v>117.4</v>
      </c>
      <c r="WC37" s="17">
        <v>105.9</v>
      </c>
      <c r="WD37" s="17">
        <v>99.561999999999998</v>
      </c>
      <c r="WE37" s="17">
        <v>17.838000000000001</v>
      </c>
      <c r="WF37" s="17">
        <v>125.7</v>
      </c>
      <c r="WG37" s="17">
        <v>116.6</v>
      </c>
      <c r="WH37" s="17">
        <v>95.801000000000002</v>
      </c>
      <c r="WI37" s="17">
        <v>29.899000000000001</v>
      </c>
      <c r="WJ37" s="17">
        <v>93.5</v>
      </c>
      <c r="WK37" s="17">
        <v>70.2</v>
      </c>
      <c r="WL37" s="17">
        <v>90.153999999999996</v>
      </c>
      <c r="WM37" s="17">
        <v>3.3460000000000001</v>
      </c>
      <c r="WN37" s="17">
        <v>13.2</v>
      </c>
      <c r="WO37" s="17">
        <v>12.91</v>
      </c>
      <c r="WP37" s="17">
        <v>12.914</v>
      </c>
      <c r="WQ37" s="17">
        <v>0.28599999999999998</v>
      </c>
      <c r="WR37" s="17">
        <v>9.5</v>
      </c>
      <c r="WS37" s="17">
        <v>9.4</v>
      </c>
      <c r="WT37" s="17">
        <v>9.4</v>
      </c>
      <c r="WU37" s="17">
        <v>0.1</v>
      </c>
      <c r="WV37" s="17">
        <v>20</v>
      </c>
      <c r="WW37" s="17">
        <v>19.32</v>
      </c>
      <c r="WX37" s="17">
        <v>19.317070000000001</v>
      </c>
      <c r="WY37" s="17">
        <v>0.68293000000000004</v>
      </c>
      <c r="WZ37" s="17">
        <v>8.1999999999999993</v>
      </c>
      <c r="XA37" s="17">
        <v>0</v>
      </c>
      <c r="XB37" s="17"/>
      <c r="XC37" s="17">
        <v>8.1999999999999993</v>
      </c>
      <c r="XD37" s="17">
        <v>36.5</v>
      </c>
      <c r="XE37" s="17">
        <v>38</v>
      </c>
      <c r="XF37" s="17">
        <v>40</v>
      </c>
      <c r="XG37" s="17">
        <v>-3.5</v>
      </c>
      <c r="XH37" s="17"/>
      <c r="XI37" s="17"/>
      <c r="XJ37" s="17">
        <v>15</v>
      </c>
      <c r="XK37" s="17">
        <v>-15</v>
      </c>
      <c r="XL37" s="17">
        <v>28.6</v>
      </c>
      <c r="XM37" s="17">
        <v>28.32</v>
      </c>
      <c r="XN37" s="17">
        <v>29.184000000000001</v>
      </c>
      <c r="XO37" s="17">
        <v>-0.58399999999999996</v>
      </c>
      <c r="XP37" s="17">
        <v>3.3</v>
      </c>
      <c r="XQ37" s="17">
        <v>3.68</v>
      </c>
      <c r="XR37" s="17">
        <v>2.8159999999999998</v>
      </c>
      <c r="XS37" s="17">
        <v>0.48399999999999999</v>
      </c>
      <c r="XT37" s="17"/>
      <c r="XU37" s="17"/>
      <c r="XV37" s="17"/>
      <c r="XW37" s="17">
        <v>0</v>
      </c>
      <c r="XX37" s="17"/>
      <c r="XY37" s="17"/>
      <c r="XZ37" s="17"/>
      <c r="YA37" s="17">
        <v>0</v>
      </c>
      <c r="YB37" s="17"/>
      <c r="YC37" s="17"/>
      <c r="YD37" s="17"/>
      <c r="YE37" s="17">
        <v>0</v>
      </c>
    </row>
    <row r="38" spans="1:655" ht="24" customHeight="1" x14ac:dyDescent="0.35">
      <c r="A38" s="1"/>
      <c r="B38" s="16" t="s">
        <v>58</v>
      </c>
      <c r="C38" s="16" t="s">
        <v>813</v>
      </c>
      <c r="D38" s="17"/>
      <c r="E38" s="17"/>
      <c r="F38" s="17"/>
      <c r="G38" s="17">
        <v>0</v>
      </c>
      <c r="H38" s="17"/>
      <c r="I38" s="17"/>
      <c r="J38" s="17"/>
      <c r="K38" s="17">
        <v>0</v>
      </c>
      <c r="L38" s="17">
        <v>100.46</v>
      </c>
      <c r="M38" s="17">
        <v>105</v>
      </c>
      <c r="N38" s="17">
        <v>105</v>
      </c>
      <c r="O38" s="17">
        <v>-4.54</v>
      </c>
      <c r="P38" s="17">
        <v>595.6</v>
      </c>
      <c r="Q38" s="17">
        <v>597.07000000000005</v>
      </c>
      <c r="R38" s="17">
        <v>646.79789000000005</v>
      </c>
      <c r="S38" s="17">
        <v>-51.197890000000001</v>
      </c>
      <c r="T38" s="17">
        <v>199.5</v>
      </c>
      <c r="U38" s="17">
        <v>195.18</v>
      </c>
      <c r="V38" s="17">
        <v>211.44126</v>
      </c>
      <c r="W38" s="17">
        <v>-11.94126</v>
      </c>
      <c r="X38" s="17"/>
      <c r="Y38" s="17"/>
      <c r="Z38" s="17"/>
      <c r="AA38" s="17">
        <v>0</v>
      </c>
      <c r="AB38" s="17"/>
      <c r="AC38" s="17"/>
      <c r="AD38" s="17"/>
      <c r="AE38" s="17">
        <v>0</v>
      </c>
      <c r="AF38" s="17">
        <v>88.8</v>
      </c>
      <c r="AG38" s="17">
        <v>92.22</v>
      </c>
      <c r="AH38" s="17">
        <v>92.226339999999993</v>
      </c>
      <c r="AI38" s="17">
        <v>-3.4263400000000002</v>
      </c>
      <c r="AJ38" s="17">
        <v>163.80000000000001</v>
      </c>
      <c r="AK38" s="17">
        <v>172.29</v>
      </c>
      <c r="AL38" s="17">
        <v>172.29338999999999</v>
      </c>
      <c r="AM38" s="17">
        <v>-8.4933899999999998</v>
      </c>
      <c r="AN38" s="17"/>
      <c r="AO38" s="17"/>
      <c r="AP38" s="17"/>
      <c r="AQ38" s="17">
        <v>0</v>
      </c>
      <c r="AR38" s="17"/>
      <c r="AS38" s="17"/>
      <c r="AT38" s="17"/>
      <c r="AU38" s="17">
        <v>0</v>
      </c>
      <c r="AV38" s="17">
        <v>135</v>
      </c>
      <c r="AW38" s="17">
        <v>164</v>
      </c>
      <c r="AX38" s="17">
        <v>163.99995000000001</v>
      </c>
      <c r="AY38" s="17">
        <v>-28.999949999999998</v>
      </c>
      <c r="AZ38" s="17">
        <v>135.6</v>
      </c>
      <c r="BA38" s="17">
        <v>164</v>
      </c>
      <c r="BB38" s="17">
        <v>163.99995000000001</v>
      </c>
      <c r="BC38" s="17">
        <v>-28.39995</v>
      </c>
      <c r="BD38" s="17">
        <v>135.1</v>
      </c>
      <c r="BE38" s="17">
        <v>164</v>
      </c>
      <c r="BF38" s="17">
        <v>163.99995000000001</v>
      </c>
      <c r="BG38" s="17">
        <v>-28.89995</v>
      </c>
      <c r="BH38" s="17">
        <v>238.7</v>
      </c>
      <c r="BI38" s="17">
        <v>246</v>
      </c>
      <c r="BJ38" s="17">
        <v>245.99992</v>
      </c>
      <c r="BK38" s="17">
        <v>-7.2999200000000002</v>
      </c>
      <c r="BL38" s="17">
        <v>109.9</v>
      </c>
      <c r="BM38" s="17">
        <v>195.12</v>
      </c>
      <c r="BN38" s="17">
        <v>195.12200999999999</v>
      </c>
      <c r="BO38" s="17">
        <v>-85.222009999999997</v>
      </c>
      <c r="BP38" s="17">
        <v>68.5</v>
      </c>
      <c r="BQ38" s="17">
        <v>97.56</v>
      </c>
      <c r="BR38" s="17">
        <v>97.561000000000007</v>
      </c>
      <c r="BS38" s="17">
        <v>-29.061</v>
      </c>
      <c r="BT38" s="17">
        <v>555.5</v>
      </c>
      <c r="BU38" s="17">
        <v>568.29999999999995</v>
      </c>
      <c r="BV38" s="17">
        <v>568.29854</v>
      </c>
      <c r="BW38" s="17">
        <v>-12.798539999999999</v>
      </c>
      <c r="BX38" s="17">
        <v>10.3</v>
      </c>
      <c r="BY38" s="17">
        <v>10.56</v>
      </c>
      <c r="BZ38" s="17">
        <v>10.561999999999999</v>
      </c>
      <c r="CA38" s="17">
        <v>-0.26200000000000001</v>
      </c>
      <c r="CB38" s="17"/>
      <c r="CC38" s="17"/>
      <c r="CD38" s="17"/>
      <c r="CE38" s="17">
        <v>0</v>
      </c>
      <c r="CF38" s="17"/>
      <c r="CG38" s="17"/>
      <c r="CH38" s="17"/>
      <c r="CI38" s="17">
        <v>0</v>
      </c>
      <c r="CJ38" s="17"/>
      <c r="CK38" s="17"/>
      <c r="CL38" s="17"/>
      <c r="CM38" s="17">
        <v>0</v>
      </c>
      <c r="CN38" s="17"/>
      <c r="CO38" s="17"/>
      <c r="CP38" s="17"/>
      <c r="CQ38" s="17">
        <v>0</v>
      </c>
      <c r="CR38" s="17">
        <v>163.9</v>
      </c>
      <c r="CS38" s="17">
        <v>164.71</v>
      </c>
      <c r="CT38" s="17">
        <v>164.70732000000001</v>
      </c>
      <c r="CU38" s="17">
        <v>-0.80732000000000004</v>
      </c>
      <c r="CV38" s="17">
        <v>7.1</v>
      </c>
      <c r="CW38" s="17">
        <v>7.12</v>
      </c>
      <c r="CX38" s="17">
        <v>5.1346499999999997</v>
      </c>
      <c r="CY38" s="17">
        <v>1.9653499999999999</v>
      </c>
      <c r="CZ38" s="17">
        <v>3.8</v>
      </c>
      <c r="DA38" s="17">
        <v>3.91</v>
      </c>
      <c r="DB38" s="17">
        <v>2.8184800000000001</v>
      </c>
      <c r="DC38" s="17">
        <v>0.98151999999999995</v>
      </c>
      <c r="DD38" s="17">
        <v>0</v>
      </c>
      <c r="DE38" s="17">
        <v>0</v>
      </c>
      <c r="DF38" s="17"/>
      <c r="DG38" s="17">
        <v>0</v>
      </c>
      <c r="DH38" s="17">
        <v>6.7</v>
      </c>
      <c r="DI38" s="17">
        <v>6.88</v>
      </c>
      <c r="DJ38" s="17">
        <v>6.8787000000000003</v>
      </c>
      <c r="DK38" s="17">
        <v>-0.1787</v>
      </c>
      <c r="DL38" s="17">
        <v>10.1</v>
      </c>
      <c r="DM38" s="17">
        <v>5.01</v>
      </c>
      <c r="DN38" s="17">
        <v>5.00739</v>
      </c>
      <c r="DO38" s="17">
        <v>5.0926099999999996</v>
      </c>
      <c r="DP38" s="17">
        <v>90.2</v>
      </c>
      <c r="DQ38" s="17">
        <v>80</v>
      </c>
      <c r="DR38" s="17">
        <v>44.764240000000001</v>
      </c>
      <c r="DS38" s="17">
        <v>45.435760000000002</v>
      </c>
      <c r="DT38" s="17">
        <v>6.3</v>
      </c>
      <c r="DU38" s="17">
        <v>8.51</v>
      </c>
      <c r="DV38" s="17">
        <v>4.7632000000000003</v>
      </c>
      <c r="DW38" s="17">
        <v>1.5367999999999999</v>
      </c>
      <c r="DX38" s="17"/>
      <c r="DY38" s="17"/>
      <c r="DZ38" s="17"/>
      <c r="EA38" s="17">
        <v>0</v>
      </c>
      <c r="EB38" s="17"/>
      <c r="EC38" s="17"/>
      <c r="ED38" s="17"/>
      <c r="EE38" s="17">
        <v>0</v>
      </c>
      <c r="EF38" s="17"/>
      <c r="EG38" s="17"/>
      <c r="EH38" s="17"/>
      <c r="EI38" s="17">
        <v>0</v>
      </c>
      <c r="EJ38" s="17">
        <v>109.6</v>
      </c>
      <c r="EK38" s="17">
        <v>112.91</v>
      </c>
      <c r="EL38" s="17">
        <v>112.90537</v>
      </c>
      <c r="EM38" s="17">
        <v>-3.3053699999999999</v>
      </c>
      <c r="EN38" s="17">
        <v>223.1</v>
      </c>
      <c r="EO38" s="17">
        <v>221.56</v>
      </c>
      <c r="EP38" s="17">
        <v>221.55625000000001</v>
      </c>
      <c r="EQ38" s="17">
        <v>1.54375</v>
      </c>
      <c r="ER38" s="17"/>
      <c r="ES38" s="17"/>
      <c r="ET38" s="17"/>
      <c r="EU38" s="17">
        <v>0</v>
      </c>
      <c r="EV38" s="17"/>
      <c r="EW38" s="17"/>
      <c r="EX38" s="17"/>
      <c r="EY38" s="17">
        <v>0</v>
      </c>
      <c r="EZ38" s="17"/>
      <c r="FA38" s="17"/>
      <c r="FB38" s="17"/>
      <c r="FC38" s="17">
        <v>0</v>
      </c>
      <c r="FD38" s="17">
        <v>6.4</v>
      </c>
      <c r="FE38" s="17">
        <v>6.39</v>
      </c>
      <c r="FF38" s="17">
        <v>6.39</v>
      </c>
      <c r="FG38" s="17">
        <v>0.01</v>
      </c>
      <c r="FH38" s="17">
        <v>452.9</v>
      </c>
      <c r="FI38" s="17">
        <v>458.88</v>
      </c>
      <c r="FJ38" s="17">
        <v>458.87804999999997</v>
      </c>
      <c r="FK38" s="17">
        <v>-5.9780499999999996</v>
      </c>
      <c r="FL38" s="17">
        <v>74.900000000000006</v>
      </c>
      <c r="FM38" s="17">
        <v>79.38</v>
      </c>
      <c r="FN38" s="17">
        <v>79.38167</v>
      </c>
      <c r="FO38" s="17">
        <v>-4.4816700000000003</v>
      </c>
      <c r="FP38" s="17">
        <v>146</v>
      </c>
      <c r="FQ38" s="17">
        <v>148.63</v>
      </c>
      <c r="FR38" s="17">
        <v>148.62634</v>
      </c>
      <c r="FS38" s="17">
        <v>-2.6263399999999999</v>
      </c>
      <c r="FT38" s="17">
        <v>42.3</v>
      </c>
      <c r="FU38" s="17">
        <v>41.5</v>
      </c>
      <c r="FV38" s="17">
        <v>41.498959999999997</v>
      </c>
      <c r="FW38" s="17">
        <v>0.80103999999999997</v>
      </c>
      <c r="FX38" s="17">
        <v>18.7</v>
      </c>
      <c r="FY38" s="17">
        <v>19.29</v>
      </c>
      <c r="FZ38" s="17">
        <v>19.28585</v>
      </c>
      <c r="GA38" s="17">
        <v>-0.58584999999999998</v>
      </c>
      <c r="GB38" s="17">
        <v>19.705939999999998</v>
      </c>
      <c r="GC38" s="17">
        <v>19.41</v>
      </c>
      <c r="GD38" s="17">
        <v>19.414629999999999</v>
      </c>
      <c r="GE38" s="17">
        <v>0.29131000000000001</v>
      </c>
      <c r="GF38" s="17">
        <v>91.3</v>
      </c>
      <c r="GG38" s="17">
        <v>87.66</v>
      </c>
      <c r="GH38" s="17">
        <v>87.657560000000004</v>
      </c>
      <c r="GI38" s="17">
        <v>3.6424400000000001</v>
      </c>
      <c r="GJ38" s="17">
        <v>141.80000000000001</v>
      </c>
      <c r="GK38" s="17">
        <v>120</v>
      </c>
      <c r="GL38" s="17">
        <v>177.72076000000001</v>
      </c>
      <c r="GM38" s="17">
        <v>-35.920760000000001</v>
      </c>
      <c r="GN38" s="17">
        <v>142.5</v>
      </c>
      <c r="GO38" s="17">
        <v>120</v>
      </c>
      <c r="GP38" s="17">
        <v>177.72076000000001</v>
      </c>
      <c r="GQ38" s="17">
        <v>-35.220759999999999</v>
      </c>
      <c r="GR38" s="17">
        <v>159.80000000000001</v>
      </c>
      <c r="GS38" s="17">
        <v>60</v>
      </c>
      <c r="GT38" s="17">
        <v>177.72076000000001</v>
      </c>
      <c r="GU38" s="17">
        <v>-17.920760000000001</v>
      </c>
      <c r="GV38" s="17">
        <v>107.4</v>
      </c>
      <c r="GW38" s="17">
        <v>110.91</v>
      </c>
      <c r="GX38" s="17">
        <v>109.83645</v>
      </c>
      <c r="GY38" s="17">
        <v>-2.4364499999999998</v>
      </c>
      <c r="GZ38" s="17">
        <v>8.1999999999999993</v>
      </c>
      <c r="HA38" s="17">
        <v>8.16</v>
      </c>
      <c r="HB38" s="17">
        <v>9.09</v>
      </c>
      <c r="HC38" s="17">
        <v>-0.89</v>
      </c>
      <c r="HD38" s="17">
        <v>5.5</v>
      </c>
      <c r="HE38" s="17">
        <v>7.08</v>
      </c>
      <c r="HF38" s="17">
        <v>9.9490999999999996</v>
      </c>
      <c r="HG38" s="17">
        <v>-4.4490999999999996</v>
      </c>
      <c r="HH38" s="17">
        <v>44.3</v>
      </c>
      <c r="HI38" s="17">
        <v>47.27</v>
      </c>
      <c r="HJ38" s="17">
        <v>47.26634</v>
      </c>
      <c r="HK38" s="17">
        <v>-2.9663400000000002</v>
      </c>
      <c r="HL38" s="17">
        <v>5.9</v>
      </c>
      <c r="HM38" s="17">
        <v>0</v>
      </c>
      <c r="HN38" s="17">
        <v>0</v>
      </c>
      <c r="HO38" s="17">
        <v>5.9</v>
      </c>
      <c r="HP38" s="17">
        <v>3.8</v>
      </c>
      <c r="HQ38" s="17">
        <v>3.89</v>
      </c>
      <c r="HR38" s="17">
        <v>3.8872599999999999</v>
      </c>
      <c r="HS38" s="17">
        <v>-8.7260000000000004E-2</v>
      </c>
      <c r="HT38" s="17">
        <v>37</v>
      </c>
      <c r="HU38" s="17">
        <v>34.42</v>
      </c>
      <c r="HV38" s="17">
        <v>34.419510000000002</v>
      </c>
      <c r="HW38" s="17">
        <v>2.5804900000000002</v>
      </c>
      <c r="HX38" s="17">
        <v>171.4</v>
      </c>
      <c r="HY38" s="17">
        <v>171.54</v>
      </c>
      <c r="HZ38" s="17">
        <v>171.54185000000001</v>
      </c>
      <c r="IA38" s="17">
        <v>-0.14185</v>
      </c>
      <c r="IB38" s="17">
        <v>16</v>
      </c>
      <c r="IC38" s="17">
        <v>16.329999999999998</v>
      </c>
      <c r="ID38" s="17">
        <v>75.336110000000005</v>
      </c>
      <c r="IE38" s="17">
        <v>-59.336109999999998</v>
      </c>
      <c r="IF38" s="17"/>
      <c r="IG38" s="17"/>
      <c r="IH38" s="17"/>
      <c r="II38" s="17">
        <v>0</v>
      </c>
      <c r="IJ38" s="17"/>
      <c r="IK38" s="17"/>
      <c r="IL38" s="17"/>
      <c r="IM38" s="17">
        <v>0</v>
      </c>
      <c r="IN38" s="17">
        <v>0</v>
      </c>
      <c r="IO38" s="17">
        <v>48.42</v>
      </c>
      <c r="IP38" s="17">
        <v>48.41648</v>
      </c>
      <c r="IQ38" s="17">
        <v>-48.41648</v>
      </c>
      <c r="IR38" s="17"/>
      <c r="IS38" s="17"/>
      <c r="IT38" s="17"/>
      <c r="IU38" s="17">
        <v>0</v>
      </c>
      <c r="IV38" s="17"/>
      <c r="IW38" s="17"/>
      <c r="IX38" s="17"/>
      <c r="IY38" s="17">
        <v>0</v>
      </c>
      <c r="IZ38" s="17"/>
      <c r="JA38" s="17"/>
      <c r="JB38" s="17"/>
      <c r="JC38" s="17">
        <v>0</v>
      </c>
      <c r="JD38" s="17">
        <v>0</v>
      </c>
      <c r="JE38" s="17">
        <v>0</v>
      </c>
      <c r="JF38" s="17">
        <v>0</v>
      </c>
      <c r="JG38" s="17">
        <v>0</v>
      </c>
      <c r="JH38" s="17">
        <v>0</v>
      </c>
      <c r="JI38" s="17"/>
      <c r="JJ38" s="17"/>
      <c r="JK38" s="17">
        <v>0</v>
      </c>
      <c r="JL38" s="17">
        <v>169.4</v>
      </c>
      <c r="JM38" s="17">
        <v>173.33332999999999</v>
      </c>
      <c r="JN38" s="17">
        <v>40</v>
      </c>
      <c r="JO38" s="17">
        <v>129.4</v>
      </c>
      <c r="JP38" s="17">
        <v>134.69999999999999</v>
      </c>
      <c r="JQ38" s="17">
        <v>173.33332999999999</v>
      </c>
      <c r="JR38" s="17">
        <v>0</v>
      </c>
      <c r="JS38" s="17">
        <v>134.69999999999999</v>
      </c>
      <c r="JT38" s="17">
        <v>160.80000000000001</v>
      </c>
      <c r="JU38" s="17">
        <v>173.33332999999999</v>
      </c>
      <c r="JV38" s="17"/>
      <c r="JW38" s="17">
        <v>160.80000000000001</v>
      </c>
      <c r="JX38" s="17">
        <v>0</v>
      </c>
      <c r="JY38" s="17">
        <v>0</v>
      </c>
      <c r="JZ38" s="17">
        <v>0</v>
      </c>
      <c r="KA38" s="17">
        <v>0</v>
      </c>
      <c r="KB38" s="17"/>
      <c r="KC38" s="17"/>
      <c r="KD38" s="17"/>
      <c r="KE38" s="17">
        <v>0</v>
      </c>
      <c r="KF38" s="17"/>
      <c r="KG38" s="17"/>
      <c r="KH38" s="17"/>
      <c r="KI38" s="17">
        <v>0</v>
      </c>
      <c r="KJ38" s="17"/>
      <c r="KK38" s="17"/>
      <c r="KL38" s="17"/>
      <c r="KM38" s="17">
        <v>0</v>
      </c>
      <c r="KN38" s="17"/>
      <c r="KO38" s="17"/>
      <c r="KP38" s="17"/>
      <c r="KQ38" s="17">
        <v>0</v>
      </c>
      <c r="KR38" s="17"/>
      <c r="KS38" s="17"/>
      <c r="KT38" s="17"/>
      <c r="KU38" s="17">
        <v>0</v>
      </c>
      <c r="KV38" s="17"/>
      <c r="KW38" s="17"/>
      <c r="KX38" s="17"/>
      <c r="KY38" s="17">
        <v>0</v>
      </c>
      <c r="KZ38" s="17"/>
      <c r="LA38" s="17"/>
      <c r="LB38" s="17"/>
      <c r="LC38" s="17">
        <v>0</v>
      </c>
      <c r="LD38" s="17">
        <v>4.5999999999999996</v>
      </c>
      <c r="LE38" s="17">
        <v>3.99</v>
      </c>
      <c r="LF38" s="17">
        <v>3.9931199999999998</v>
      </c>
      <c r="LG38" s="17">
        <v>0.60687999999999998</v>
      </c>
      <c r="LH38" s="17">
        <v>67.7</v>
      </c>
      <c r="LI38" s="17">
        <v>70.14</v>
      </c>
      <c r="LJ38" s="17">
        <v>196.72193999999999</v>
      </c>
      <c r="LK38" s="17">
        <v>-129.02194</v>
      </c>
      <c r="LL38" s="17">
        <v>129.69999999999999</v>
      </c>
      <c r="LM38" s="17">
        <v>133.68</v>
      </c>
      <c r="LN38" s="17">
        <v>133.67995999999999</v>
      </c>
      <c r="LO38" s="17">
        <v>-3.9799600000000002</v>
      </c>
      <c r="LP38" s="17">
        <v>60.1</v>
      </c>
      <c r="LQ38" s="17">
        <v>67.459999999999994</v>
      </c>
      <c r="LR38" s="17">
        <v>67.461460000000002</v>
      </c>
      <c r="LS38" s="17">
        <v>-7.3614600000000001</v>
      </c>
      <c r="LT38" s="17">
        <v>78.900000000000006</v>
      </c>
      <c r="LU38" s="17">
        <v>78.569999999999993</v>
      </c>
      <c r="LV38" s="17">
        <v>78.567999999999998</v>
      </c>
      <c r="LW38" s="17">
        <v>0.33200000000000002</v>
      </c>
      <c r="LX38" s="17">
        <v>18.399999999999999</v>
      </c>
      <c r="LY38" s="17">
        <v>22</v>
      </c>
      <c r="LZ38" s="17">
        <v>30.097560000000001</v>
      </c>
      <c r="MA38" s="17">
        <v>-11.697559999999999</v>
      </c>
      <c r="MB38" s="17"/>
      <c r="MC38" s="17"/>
      <c r="MD38" s="17"/>
      <c r="ME38" s="17">
        <v>0</v>
      </c>
      <c r="MF38" s="17">
        <v>0</v>
      </c>
      <c r="MG38" s="17">
        <v>0</v>
      </c>
      <c r="MH38" s="17">
        <v>0</v>
      </c>
      <c r="MI38" s="17">
        <v>0</v>
      </c>
      <c r="MJ38" s="17"/>
      <c r="MK38" s="17"/>
      <c r="ML38" s="17"/>
      <c r="MM38" s="17">
        <v>0</v>
      </c>
      <c r="MN38" s="17"/>
      <c r="MO38" s="17"/>
      <c r="MP38" s="17"/>
      <c r="MQ38" s="17">
        <v>0</v>
      </c>
      <c r="MR38" s="17">
        <v>120.6</v>
      </c>
      <c r="MS38" s="17">
        <v>144.31333000000001</v>
      </c>
      <c r="MT38" s="17">
        <v>144.31267</v>
      </c>
      <c r="MU38" s="17">
        <v>-23.712669999999999</v>
      </c>
      <c r="MV38" s="17">
        <v>58.2</v>
      </c>
      <c r="MW38" s="17">
        <v>72.156670000000005</v>
      </c>
      <c r="MX38" s="17">
        <v>72.156329999999997</v>
      </c>
      <c r="MY38" s="17">
        <v>-13.956329999999999</v>
      </c>
      <c r="MZ38" s="17">
        <v>0</v>
      </c>
      <c r="NA38" s="17">
        <v>0</v>
      </c>
      <c r="NB38" s="17"/>
      <c r="NC38" s="17">
        <v>0</v>
      </c>
      <c r="ND38" s="17"/>
      <c r="NE38" s="17"/>
      <c r="NF38" s="17"/>
      <c r="NG38" s="17">
        <v>0</v>
      </c>
      <c r="NH38" s="17"/>
      <c r="NI38" s="17"/>
      <c r="NJ38" s="17"/>
      <c r="NK38" s="17">
        <v>0</v>
      </c>
      <c r="NL38" s="17"/>
      <c r="NM38" s="17"/>
      <c r="NN38" s="17"/>
      <c r="NO38" s="17">
        <v>0</v>
      </c>
      <c r="NP38" s="17"/>
      <c r="NQ38" s="17"/>
      <c r="NR38" s="17"/>
      <c r="NS38" s="17">
        <v>0</v>
      </c>
      <c r="NT38" s="17"/>
      <c r="NU38" s="17"/>
      <c r="NV38" s="17"/>
      <c r="NW38" s="17">
        <v>0</v>
      </c>
      <c r="NX38" s="17"/>
      <c r="NY38" s="17"/>
      <c r="NZ38" s="17"/>
      <c r="OA38" s="17">
        <v>0</v>
      </c>
      <c r="OB38" s="17"/>
      <c r="OC38" s="17"/>
      <c r="OD38" s="17"/>
      <c r="OE38" s="17">
        <v>0</v>
      </c>
      <c r="OF38" s="17">
        <v>77.099999999999994</v>
      </c>
      <c r="OG38" s="17">
        <v>102</v>
      </c>
      <c r="OH38" s="17">
        <v>98.283000000000001</v>
      </c>
      <c r="OI38" s="17">
        <v>-21.183</v>
      </c>
      <c r="OJ38" s="17">
        <v>73.3</v>
      </c>
      <c r="OK38" s="17">
        <v>51.36</v>
      </c>
      <c r="OL38" s="17">
        <v>51.363999999999997</v>
      </c>
      <c r="OM38" s="17">
        <v>21.936</v>
      </c>
      <c r="ON38" s="17">
        <v>13.3</v>
      </c>
      <c r="OO38" s="17">
        <v>9.3800000000000008</v>
      </c>
      <c r="OP38" s="17">
        <v>9.3780000000000001</v>
      </c>
      <c r="OQ38" s="17">
        <v>3.9220000000000002</v>
      </c>
      <c r="OR38" s="17">
        <v>0.1</v>
      </c>
      <c r="OS38" s="17">
        <v>0.1</v>
      </c>
      <c r="OT38" s="17">
        <v>0.1</v>
      </c>
      <c r="OU38" s="17">
        <v>0</v>
      </c>
      <c r="OV38" s="17">
        <v>20</v>
      </c>
      <c r="OW38" s="17">
        <v>20</v>
      </c>
      <c r="OX38" s="17">
        <v>17.560980000000001</v>
      </c>
      <c r="OY38" s="17">
        <v>2.4390200000000002</v>
      </c>
      <c r="OZ38" s="17">
        <v>9.9</v>
      </c>
      <c r="PA38" s="17">
        <v>9.98</v>
      </c>
      <c r="PB38" s="17">
        <v>9.9830000000000005</v>
      </c>
      <c r="PC38" s="17">
        <v>-8.3000000000000004E-2</v>
      </c>
      <c r="PD38" s="17">
        <v>5.4</v>
      </c>
      <c r="PE38" s="17">
        <v>5.67</v>
      </c>
      <c r="PF38" s="17">
        <v>5.67</v>
      </c>
      <c r="PG38" s="17">
        <v>-0.27</v>
      </c>
      <c r="PH38" s="17">
        <v>1.2</v>
      </c>
      <c r="PI38" s="17">
        <v>1.23</v>
      </c>
      <c r="PJ38" s="17">
        <v>1.23</v>
      </c>
      <c r="PK38" s="17">
        <v>-0.03</v>
      </c>
      <c r="PL38" s="17">
        <v>3.3</v>
      </c>
      <c r="PM38" s="17">
        <v>3.4</v>
      </c>
      <c r="PN38" s="17">
        <v>3.4</v>
      </c>
      <c r="PO38" s="17">
        <v>-0.1</v>
      </c>
      <c r="PP38" s="17">
        <v>5.0999999999999996</v>
      </c>
      <c r="PQ38" s="17">
        <v>5</v>
      </c>
      <c r="PR38" s="17">
        <v>5</v>
      </c>
      <c r="PS38" s="17">
        <v>0.1</v>
      </c>
      <c r="PT38" s="17">
        <v>20</v>
      </c>
      <c r="PU38" s="17">
        <v>19.510000000000002</v>
      </c>
      <c r="PV38" s="17">
        <v>19.5122</v>
      </c>
      <c r="PW38" s="17">
        <v>0.48780000000000001</v>
      </c>
      <c r="PX38" s="17">
        <v>20</v>
      </c>
      <c r="PY38" s="17">
        <v>19.510000000000002</v>
      </c>
      <c r="PZ38" s="17">
        <v>19.5122</v>
      </c>
      <c r="QA38" s="17">
        <v>0.48780000000000001</v>
      </c>
      <c r="QB38" s="17">
        <v>18.8</v>
      </c>
      <c r="QC38" s="17">
        <v>17.559999999999999</v>
      </c>
      <c r="QD38" s="17">
        <v>17.560980000000001</v>
      </c>
      <c r="QE38" s="17">
        <v>1.23902</v>
      </c>
      <c r="QF38" s="17">
        <v>3.4</v>
      </c>
      <c r="QG38" s="17">
        <v>3.5</v>
      </c>
      <c r="QH38" s="17">
        <v>3.5</v>
      </c>
      <c r="QI38" s="17">
        <v>-0.1</v>
      </c>
      <c r="QJ38" s="17">
        <v>0</v>
      </c>
      <c r="QK38" s="17">
        <v>0</v>
      </c>
      <c r="QL38" s="17">
        <v>0</v>
      </c>
      <c r="QM38" s="17">
        <v>0</v>
      </c>
      <c r="QN38" s="17">
        <v>13.3</v>
      </c>
      <c r="QO38" s="17">
        <v>12.86</v>
      </c>
      <c r="QP38" s="17">
        <v>12.856</v>
      </c>
      <c r="QQ38" s="17">
        <v>0.44400000000000001</v>
      </c>
      <c r="QR38" s="17">
        <v>16.100000000000001</v>
      </c>
      <c r="QS38" s="17">
        <v>15.96</v>
      </c>
      <c r="QT38" s="17">
        <v>15.96</v>
      </c>
      <c r="QU38" s="17">
        <v>0.14000000000000001</v>
      </c>
      <c r="QV38" s="17">
        <v>23.2</v>
      </c>
      <c r="QW38" s="17">
        <v>22.9</v>
      </c>
      <c r="QX38" s="17">
        <v>22.9</v>
      </c>
      <c r="QY38" s="17">
        <v>0.3</v>
      </c>
      <c r="QZ38" s="17">
        <v>69.7</v>
      </c>
      <c r="RA38" s="17">
        <v>78.7</v>
      </c>
      <c r="RB38" s="17">
        <v>76.185000000000002</v>
      </c>
      <c r="RC38" s="17">
        <v>-6.4850000000000003</v>
      </c>
      <c r="RD38" s="17"/>
      <c r="RE38" s="17"/>
      <c r="RF38" s="17"/>
      <c r="RG38" s="17">
        <v>0</v>
      </c>
      <c r="RH38" s="17"/>
      <c r="RI38" s="17"/>
      <c r="RJ38" s="17"/>
      <c r="RK38" s="17">
        <v>0</v>
      </c>
      <c r="RL38" s="17">
        <v>2.4</v>
      </c>
      <c r="RM38" s="17">
        <v>2.4</v>
      </c>
      <c r="RN38" s="17">
        <v>2.4</v>
      </c>
      <c r="RO38" s="17">
        <v>0</v>
      </c>
      <c r="RP38" s="17"/>
      <c r="RQ38" s="17"/>
      <c r="RR38" s="17"/>
      <c r="RS38" s="17">
        <v>0</v>
      </c>
      <c r="RT38" s="17">
        <v>16.600000000000001</v>
      </c>
      <c r="RU38" s="17">
        <v>16.25</v>
      </c>
      <c r="RV38" s="17">
        <v>16.245000000000001</v>
      </c>
      <c r="RW38" s="17">
        <v>0.35499999999999998</v>
      </c>
      <c r="RX38" s="17">
        <v>2.4</v>
      </c>
      <c r="RY38" s="17">
        <v>2.4</v>
      </c>
      <c r="RZ38" s="17">
        <v>2.4</v>
      </c>
      <c r="SA38" s="17">
        <v>0</v>
      </c>
      <c r="SB38" s="17">
        <v>9.6999999999999993</v>
      </c>
      <c r="SC38" s="17">
        <v>3.79</v>
      </c>
      <c r="SD38" s="17">
        <v>17.510829999999999</v>
      </c>
      <c r="SE38" s="17">
        <v>-7.8108300000000002</v>
      </c>
      <c r="SF38" s="17">
        <v>3</v>
      </c>
      <c r="SG38" s="17">
        <v>2</v>
      </c>
      <c r="SH38" s="17">
        <v>2</v>
      </c>
      <c r="SI38" s="17">
        <v>1</v>
      </c>
      <c r="SJ38" s="17"/>
      <c r="SK38" s="17">
        <v>0.7</v>
      </c>
      <c r="SL38" s="17">
        <v>0.7</v>
      </c>
      <c r="SM38" s="17">
        <v>-0.7</v>
      </c>
      <c r="SN38" s="17">
        <v>19.8</v>
      </c>
      <c r="SO38" s="17">
        <v>19.12</v>
      </c>
      <c r="SP38" s="17">
        <v>19.121949999999998</v>
      </c>
      <c r="SQ38" s="17">
        <v>0.67805000000000004</v>
      </c>
      <c r="SR38" s="17">
        <v>9.6</v>
      </c>
      <c r="SS38" s="17">
        <v>9.5</v>
      </c>
      <c r="ST38" s="17">
        <v>9.5</v>
      </c>
      <c r="SU38" s="17">
        <v>0.1</v>
      </c>
      <c r="SV38" s="17">
        <v>18.5</v>
      </c>
      <c r="SW38" s="17">
        <v>16.59</v>
      </c>
      <c r="SX38" s="17">
        <v>16.585370000000001</v>
      </c>
      <c r="SY38" s="17">
        <v>1.9146300000000001</v>
      </c>
      <c r="SZ38" s="17">
        <v>20.2</v>
      </c>
      <c r="TA38" s="17">
        <v>19.510000000000002</v>
      </c>
      <c r="TB38" s="17">
        <v>19.5122</v>
      </c>
      <c r="TC38" s="17">
        <v>0.68779999999999997</v>
      </c>
      <c r="TD38" s="17">
        <v>20</v>
      </c>
      <c r="TE38" s="17">
        <v>19.32</v>
      </c>
      <c r="TF38" s="17">
        <v>19.317070000000001</v>
      </c>
      <c r="TG38" s="17">
        <v>0.68293000000000004</v>
      </c>
      <c r="TH38" s="17">
        <v>14.1</v>
      </c>
      <c r="TI38" s="17">
        <v>15.38</v>
      </c>
      <c r="TJ38" s="17">
        <v>15.375999999999999</v>
      </c>
      <c r="TK38" s="17">
        <v>-1.276</v>
      </c>
      <c r="TL38" s="17">
        <v>80</v>
      </c>
      <c r="TM38" s="17">
        <v>53</v>
      </c>
      <c r="TN38" s="17">
        <v>64.08</v>
      </c>
      <c r="TO38" s="17">
        <v>15.92</v>
      </c>
      <c r="TP38" s="17">
        <v>31</v>
      </c>
      <c r="TQ38" s="17">
        <v>31.42</v>
      </c>
      <c r="TR38" s="17">
        <v>31.416</v>
      </c>
      <c r="TS38" s="17">
        <v>-0.41599999999999998</v>
      </c>
      <c r="TT38" s="17">
        <v>101</v>
      </c>
      <c r="TU38" s="17">
        <v>97.14</v>
      </c>
      <c r="TV38" s="17">
        <v>73.566680000000005</v>
      </c>
      <c r="TW38" s="17">
        <v>27.433319999999998</v>
      </c>
      <c r="TX38" s="17">
        <v>89.3</v>
      </c>
      <c r="TY38" s="17">
        <v>99.6</v>
      </c>
      <c r="TZ38" s="17">
        <v>81.033690000000007</v>
      </c>
      <c r="UA38" s="17">
        <v>8.2663100000000007</v>
      </c>
      <c r="UB38" s="17">
        <v>13.4</v>
      </c>
      <c r="UC38" s="17">
        <v>7.26</v>
      </c>
      <c r="UD38" s="17">
        <v>10.761710000000001</v>
      </c>
      <c r="UE38" s="17">
        <v>2.63829</v>
      </c>
      <c r="UF38" s="17">
        <v>12.3</v>
      </c>
      <c r="UG38" s="17">
        <v>9.3699999999999992</v>
      </c>
      <c r="UH38" s="17">
        <v>9.3517200000000003</v>
      </c>
      <c r="UI38" s="17">
        <v>2.94828</v>
      </c>
      <c r="UJ38" s="17">
        <v>20.9</v>
      </c>
      <c r="UK38" s="17">
        <v>19.510000000000002</v>
      </c>
      <c r="UL38" s="17">
        <v>19.5122</v>
      </c>
      <c r="UM38" s="17">
        <v>1.3877999999999999</v>
      </c>
      <c r="UN38" s="17">
        <v>7.5</v>
      </c>
      <c r="UO38" s="17">
        <v>8</v>
      </c>
      <c r="UP38" s="17">
        <v>8</v>
      </c>
      <c r="UQ38" s="17">
        <v>-0.5</v>
      </c>
      <c r="UR38" s="17">
        <v>9.4</v>
      </c>
      <c r="US38" s="17">
        <v>7.9</v>
      </c>
      <c r="UT38" s="17">
        <v>7.9</v>
      </c>
      <c r="UU38" s="17">
        <v>1.5</v>
      </c>
      <c r="UV38" s="17">
        <v>20.399999999999999</v>
      </c>
      <c r="UW38" s="17">
        <v>19.510000000000002</v>
      </c>
      <c r="UX38" s="17">
        <v>19.5122</v>
      </c>
      <c r="UY38" s="17">
        <v>0.88780000000000003</v>
      </c>
      <c r="UZ38" s="17">
        <v>20.399999999999999</v>
      </c>
      <c r="VA38" s="17">
        <v>19.510000000000002</v>
      </c>
      <c r="VB38" s="17">
        <v>19.5122</v>
      </c>
      <c r="VC38" s="17">
        <v>0.88780000000000003</v>
      </c>
      <c r="VD38" s="17">
        <v>20.2</v>
      </c>
      <c r="VE38" s="17">
        <v>19.510000000000002</v>
      </c>
      <c r="VF38" s="17">
        <v>19.5122</v>
      </c>
      <c r="VG38" s="17">
        <v>0.68779999999999997</v>
      </c>
      <c r="VH38" s="17">
        <v>11.6</v>
      </c>
      <c r="VI38" s="17">
        <v>8.3000000000000007</v>
      </c>
      <c r="VJ38" s="17">
        <v>8.2970000000000006</v>
      </c>
      <c r="VK38" s="17">
        <v>3.3029999999999999</v>
      </c>
      <c r="VL38" s="17">
        <v>222.9</v>
      </c>
      <c r="VM38" s="17">
        <v>215</v>
      </c>
      <c r="VN38" s="17">
        <v>215</v>
      </c>
      <c r="VO38" s="17">
        <v>7.9</v>
      </c>
      <c r="VP38" s="17">
        <v>11.9</v>
      </c>
      <c r="VQ38" s="17">
        <v>11.27</v>
      </c>
      <c r="VR38" s="17">
        <v>11.271000000000001</v>
      </c>
      <c r="VS38" s="17">
        <v>0.629</v>
      </c>
      <c r="VT38" s="17">
        <v>127.9</v>
      </c>
      <c r="VU38" s="17">
        <v>95.2</v>
      </c>
      <c r="VV38" s="17">
        <v>121.38500000000001</v>
      </c>
      <c r="VW38" s="17">
        <v>6.5149999999999997</v>
      </c>
      <c r="VX38" s="17">
        <v>0.4</v>
      </c>
      <c r="VY38" s="17">
        <v>0.6</v>
      </c>
      <c r="VZ38" s="17">
        <v>0.6</v>
      </c>
      <c r="WA38" s="17">
        <v>-0.2</v>
      </c>
      <c r="WB38" s="17">
        <v>123.5</v>
      </c>
      <c r="WC38" s="17">
        <v>110.2</v>
      </c>
      <c r="WD38" s="17">
        <v>105.215</v>
      </c>
      <c r="WE38" s="17">
        <v>18.285</v>
      </c>
      <c r="WF38" s="17">
        <v>124.1</v>
      </c>
      <c r="WG38" s="17">
        <v>115.9</v>
      </c>
      <c r="WH38" s="17">
        <v>100.357</v>
      </c>
      <c r="WI38" s="17">
        <v>23.742999999999999</v>
      </c>
      <c r="WJ38" s="17">
        <v>89</v>
      </c>
      <c r="WK38" s="17">
        <v>63.9</v>
      </c>
      <c r="WL38" s="17">
        <v>87.361999999999995</v>
      </c>
      <c r="WM38" s="17">
        <v>1.6379999999999999</v>
      </c>
      <c r="WN38" s="17">
        <v>11.6</v>
      </c>
      <c r="WO38" s="17">
        <v>11.28</v>
      </c>
      <c r="WP38" s="17">
        <v>11.282999999999999</v>
      </c>
      <c r="WQ38" s="17">
        <v>0.317</v>
      </c>
      <c r="WR38" s="17">
        <v>9.4</v>
      </c>
      <c r="WS38" s="17">
        <v>9.4</v>
      </c>
      <c r="WT38" s="17">
        <v>9.4</v>
      </c>
      <c r="WU38" s="17">
        <v>0</v>
      </c>
      <c r="WV38" s="17">
        <v>20</v>
      </c>
      <c r="WW38" s="17">
        <v>19.32</v>
      </c>
      <c r="WX38" s="17">
        <v>19.317070000000001</v>
      </c>
      <c r="WY38" s="17">
        <v>0.68293000000000004</v>
      </c>
      <c r="WZ38" s="17">
        <v>8.4</v>
      </c>
      <c r="XA38" s="17">
        <v>0</v>
      </c>
      <c r="XB38" s="17"/>
      <c r="XC38" s="17">
        <v>8.4</v>
      </c>
      <c r="XD38" s="17">
        <v>36.6</v>
      </c>
      <c r="XE38" s="17">
        <v>38</v>
      </c>
      <c r="XF38" s="17">
        <v>40</v>
      </c>
      <c r="XG38" s="17">
        <v>-3.4</v>
      </c>
      <c r="XH38" s="17"/>
      <c r="XI38" s="17"/>
      <c r="XJ38" s="17">
        <v>15</v>
      </c>
      <c r="XK38" s="17">
        <v>-15</v>
      </c>
      <c r="XL38" s="17">
        <v>28.7</v>
      </c>
      <c r="XM38" s="17">
        <v>28.32</v>
      </c>
      <c r="XN38" s="17">
        <v>29.184000000000001</v>
      </c>
      <c r="XO38" s="17">
        <v>-0.48399999999999999</v>
      </c>
      <c r="XP38" s="17">
        <v>3.3</v>
      </c>
      <c r="XQ38" s="17">
        <v>3.68</v>
      </c>
      <c r="XR38" s="17">
        <v>2.8159999999999998</v>
      </c>
      <c r="XS38" s="17">
        <v>0.48399999999999999</v>
      </c>
      <c r="XT38" s="17"/>
      <c r="XU38" s="17"/>
      <c r="XV38" s="17"/>
      <c r="XW38" s="17">
        <v>0</v>
      </c>
      <c r="XX38" s="17"/>
      <c r="XY38" s="17"/>
      <c r="XZ38" s="17"/>
      <c r="YA38" s="17">
        <v>0</v>
      </c>
      <c r="YB38" s="17"/>
      <c r="YC38" s="17"/>
      <c r="YD38" s="17"/>
      <c r="YE38" s="17">
        <v>0</v>
      </c>
    </row>
    <row r="39" spans="1:655" ht="24" customHeight="1" x14ac:dyDescent="0.35">
      <c r="A39" s="1"/>
      <c r="B39" s="16" t="s">
        <v>58</v>
      </c>
      <c r="C39" s="16" t="s">
        <v>814</v>
      </c>
      <c r="D39" s="17"/>
      <c r="E39" s="17"/>
      <c r="F39" s="17"/>
      <c r="G39" s="17">
        <v>0</v>
      </c>
      <c r="H39" s="17"/>
      <c r="I39" s="17"/>
      <c r="J39" s="17"/>
      <c r="K39" s="17">
        <v>0</v>
      </c>
      <c r="L39" s="17">
        <v>100.98</v>
      </c>
      <c r="M39" s="17">
        <v>105</v>
      </c>
      <c r="N39" s="17">
        <v>105</v>
      </c>
      <c r="O39" s="17">
        <v>-4.0199999999999996</v>
      </c>
      <c r="P39" s="17">
        <v>598.4</v>
      </c>
      <c r="Q39" s="17">
        <v>597.07000000000005</v>
      </c>
      <c r="R39" s="17">
        <v>646.79789000000005</v>
      </c>
      <c r="S39" s="17">
        <v>-48.397889999999997</v>
      </c>
      <c r="T39" s="17">
        <v>199.9</v>
      </c>
      <c r="U39" s="17">
        <v>195.18</v>
      </c>
      <c r="V39" s="17">
        <v>211.44126</v>
      </c>
      <c r="W39" s="17">
        <v>-11.541259999999999</v>
      </c>
      <c r="X39" s="17"/>
      <c r="Y39" s="17"/>
      <c r="Z39" s="17"/>
      <c r="AA39" s="17">
        <v>0</v>
      </c>
      <c r="AB39" s="17"/>
      <c r="AC39" s="17"/>
      <c r="AD39" s="17"/>
      <c r="AE39" s="17">
        <v>0</v>
      </c>
      <c r="AF39" s="17">
        <v>89.6</v>
      </c>
      <c r="AG39" s="17">
        <v>92.22</v>
      </c>
      <c r="AH39" s="17">
        <v>92.226339999999993</v>
      </c>
      <c r="AI39" s="17">
        <v>-2.6263399999999999</v>
      </c>
      <c r="AJ39" s="17">
        <v>164.1</v>
      </c>
      <c r="AK39" s="17">
        <v>160.63</v>
      </c>
      <c r="AL39" s="17">
        <v>172.29338999999999</v>
      </c>
      <c r="AM39" s="17">
        <v>-8.1933900000000008</v>
      </c>
      <c r="AN39" s="17"/>
      <c r="AO39" s="17"/>
      <c r="AP39" s="17"/>
      <c r="AQ39" s="17">
        <v>0</v>
      </c>
      <c r="AR39" s="17"/>
      <c r="AS39" s="17"/>
      <c r="AT39" s="17"/>
      <c r="AU39" s="17">
        <v>0</v>
      </c>
      <c r="AV39" s="17">
        <v>119.3</v>
      </c>
      <c r="AW39" s="17">
        <v>131.17111</v>
      </c>
      <c r="AX39" s="17">
        <v>163.99995000000001</v>
      </c>
      <c r="AY39" s="17">
        <v>-44.699950000000001</v>
      </c>
      <c r="AZ39" s="17">
        <v>118.3</v>
      </c>
      <c r="BA39" s="17">
        <v>131.17111</v>
      </c>
      <c r="BB39" s="17">
        <v>163.99995000000001</v>
      </c>
      <c r="BC39" s="17">
        <v>-45.699950000000001</v>
      </c>
      <c r="BD39" s="17">
        <v>117.4</v>
      </c>
      <c r="BE39" s="17">
        <v>131.17111</v>
      </c>
      <c r="BF39" s="17">
        <v>163.99995000000001</v>
      </c>
      <c r="BG39" s="17">
        <v>-46.59995</v>
      </c>
      <c r="BH39" s="17">
        <v>217.9</v>
      </c>
      <c r="BI39" s="17">
        <v>196.75667000000001</v>
      </c>
      <c r="BJ39" s="17">
        <v>245.99992</v>
      </c>
      <c r="BK39" s="17">
        <v>-28.099920000000001</v>
      </c>
      <c r="BL39" s="17">
        <v>108.3</v>
      </c>
      <c r="BM39" s="17">
        <v>185.79333</v>
      </c>
      <c r="BN39" s="17">
        <v>195.12200999999999</v>
      </c>
      <c r="BO39" s="17">
        <v>-86.822010000000006</v>
      </c>
      <c r="BP39" s="17">
        <v>67.400000000000006</v>
      </c>
      <c r="BQ39" s="17">
        <v>92.89667</v>
      </c>
      <c r="BR39" s="17">
        <v>97.561000000000007</v>
      </c>
      <c r="BS39" s="17">
        <v>-30.161000000000001</v>
      </c>
      <c r="BT39" s="17">
        <v>560.20000000000005</v>
      </c>
      <c r="BU39" s="17">
        <v>568.29999999999995</v>
      </c>
      <c r="BV39" s="17">
        <v>568.29854</v>
      </c>
      <c r="BW39" s="17">
        <v>-8.0985399999999998</v>
      </c>
      <c r="BX39" s="17">
        <v>10.5</v>
      </c>
      <c r="BY39" s="17">
        <v>10.56</v>
      </c>
      <c r="BZ39" s="17">
        <v>10.561999999999999</v>
      </c>
      <c r="CA39" s="17">
        <v>-6.2E-2</v>
      </c>
      <c r="CB39" s="17"/>
      <c r="CC39" s="17"/>
      <c r="CD39" s="17"/>
      <c r="CE39" s="17">
        <v>0</v>
      </c>
      <c r="CF39" s="17"/>
      <c r="CG39" s="17"/>
      <c r="CH39" s="17"/>
      <c r="CI39" s="17">
        <v>0</v>
      </c>
      <c r="CJ39" s="17"/>
      <c r="CK39" s="17"/>
      <c r="CL39" s="17"/>
      <c r="CM39" s="17">
        <v>0</v>
      </c>
      <c r="CN39" s="17"/>
      <c r="CO39" s="17"/>
      <c r="CP39" s="17"/>
      <c r="CQ39" s="17">
        <v>0</v>
      </c>
      <c r="CR39" s="17">
        <v>160.9</v>
      </c>
      <c r="CS39" s="17">
        <v>164.71</v>
      </c>
      <c r="CT39" s="17">
        <v>164.70732000000001</v>
      </c>
      <c r="CU39" s="17">
        <v>-3.8073199999999998</v>
      </c>
      <c r="CV39" s="17">
        <v>7</v>
      </c>
      <c r="CW39" s="17">
        <v>7.12</v>
      </c>
      <c r="CX39" s="17">
        <v>5.1346499999999997</v>
      </c>
      <c r="CY39" s="17">
        <v>1.8653500000000001</v>
      </c>
      <c r="CZ39" s="17">
        <v>3.9</v>
      </c>
      <c r="DA39" s="17">
        <v>3.91</v>
      </c>
      <c r="DB39" s="17">
        <v>2.8184800000000001</v>
      </c>
      <c r="DC39" s="17">
        <v>1.08152</v>
      </c>
      <c r="DD39" s="17">
        <v>0</v>
      </c>
      <c r="DE39" s="17">
        <v>0</v>
      </c>
      <c r="DF39" s="17"/>
      <c r="DG39" s="17">
        <v>0</v>
      </c>
      <c r="DH39" s="17">
        <v>6.5</v>
      </c>
      <c r="DI39" s="17">
        <v>6.88</v>
      </c>
      <c r="DJ39" s="17">
        <v>6.8787000000000003</v>
      </c>
      <c r="DK39" s="17">
        <v>-0.37869999999999998</v>
      </c>
      <c r="DL39" s="17">
        <v>10.1</v>
      </c>
      <c r="DM39" s="17">
        <v>10</v>
      </c>
      <c r="DN39" s="17">
        <v>9.9997900000000008</v>
      </c>
      <c r="DO39" s="17">
        <v>0.10020999999999999</v>
      </c>
      <c r="DP39" s="17">
        <v>90.4</v>
      </c>
      <c r="DQ39" s="17">
        <v>80</v>
      </c>
      <c r="DR39" s="17">
        <v>54.765729999999998</v>
      </c>
      <c r="DS39" s="17">
        <v>35.634270000000001</v>
      </c>
      <c r="DT39" s="17">
        <v>6.3</v>
      </c>
      <c r="DU39" s="17">
        <v>8.51</v>
      </c>
      <c r="DV39" s="17">
        <v>5.82742</v>
      </c>
      <c r="DW39" s="17">
        <v>0.47258</v>
      </c>
      <c r="DX39" s="17"/>
      <c r="DY39" s="17"/>
      <c r="DZ39" s="17"/>
      <c r="EA39" s="17">
        <v>0</v>
      </c>
      <c r="EB39" s="17"/>
      <c r="EC39" s="17"/>
      <c r="ED39" s="17"/>
      <c r="EE39" s="17">
        <v>0</v>
      </c>
      <c r="EF39" s="17"/>
      <c r="EG39" s="17"/>
      <c r="EH39" s="17"/>
      <c r="EI39" s="17">
        <v>0</v>
      </c>
      <c r="EJ39" s="17">
        <v>110.3</v>
      </c>
      <c r="EK39" s="17">
        <v>112.91</v>
      </c>
      <c r="EL39" s="17">
        <v>112.90537</v>
      </c>
      <c r="EM39" s="17">
        <v>-2.6053700000000002</v>
      </c>
      <c r="EN39" s="17">
        <v>189.3</v>
      </c>
      <c r="EO39" s="17">
        <v>221.26</v>
      </c>
      <c r="EP39" s="17">
        <v>221.55625000000001</v>
      </c>
      <c r="EQ39" s="17">
        <v>-32.256250000000001</v>
      </c>
      <c r="ER39" s="17"/>
      <c r="ES39" s="17"/>
      <c r="ET39" s="17"/>
      <c r="EU39" s="17">
        <v>0</v>
      </c>
      <c r="EV39" s="17"/>
      <c r="EW39" s="17"/>
      <c r="EX39" s="17"/>
      <c r="EY39" s="17">
        <v>0</v>
      </c>
      <c r="EZ39" s="17"/>
      <c r="FA39" s="17"/>
      <c r="FB39" s="17"/>
      <c r="FC39" s="17">
        <v>0</v>
      </c>
      <c r="FD39" s="17">
        <v>6.4</v>
      </c>
      <c r="FE39" s="17">
        <v>6.39</v>
      </c>
      <c r="FF39" s="17">
        <v>6.39</v>
      </c>
      <c r="FG39" s="17">
        <v>0.01</v>
      </c>
      <c r="FH39" s="17">
        <v>458.1</v>
      </c>
      <c r="FI39" s="17">
        <v>458.88</v>
      </c>
      <c r="FJ39" s="17">
        <v>458.87804999999997</v>
      </c>
      <c r="FK39" s="17">
        <v>-0.77805000000000002</v>
      </c>
      <c r="FL39" s="17">
        <v>75.900000000000006</v>
      </c>
      <c r="FM39" s="17">
        <v>79.38</v>
      </c>
      <c r="FN39" s="17">
        <v>79.38167</v>
      </c>
      <c r="FO39" s="17">
        <v>-3.4816699999999998</v>
      </c>
      <c r="FP39" s="17">
        <v>140</v>
      </c>
      <c r="FQ39" s="17">
        <v>148.63</v>
      </c>
      <c r="FR39" s="17">
        <v>148.62634</v>
      </c>
      <c r="FS39" s="17">
        <v>-8.6263400000000008</v>
      </c>
      <c r="FT39" s="17">
        <v>42.3</v>
      </c>
      <c r="FU39" s="17">
        <v>41.5</v>
      </c>
      <c r="FV39" s="17">
        <v>41.498959999999997</v>
      </c>
      <c r="FW39" s="17">
        <v>0.80103999999999997</v>
      </c>
      <c r="FX39" s="17">
        <v>18.7</v>
      </c>
      <c r="FY39" s="17">
        <v>19.29</v>
      </c>
      <c r="FZ39" s="17">
        <v>19.28585</v>
      </c>
      <c r="GA39" s="17">
        <v>-0.58584999999999998</v>
      </c>
      <c r="GB39" s="17">
        <v>19.256969999999999</v>
      </c>
      <c r="GC39" s="17">
        <v>19.41</v>
      </c>
      <c r="GD39" s="17">
        <v>19.414629999999999</v>
      </c>
      <c r="GE39" s="17">
        <v>-0.15765999999999999</v>
      </c>
      <c r="GF39" s="17">
        <v>88.7</v>
      </c>
      <c r="GG39" s="17">
        <v>87.66</v>
      </c>
      <c r="GH39" s="17">
        <v>87.657560000000004</v>
      </c>
      <c r="GI39" s="17">
        <v>1.04244</v>
      </c>
      <c r="GJ39" s="17">
        <v>185.1</v>
      </c>
      <c r="GK39" s="17">
        <v>180</v>
      </c>
      <c r="GL39" s="17">
        <v>174.96728999999999</v>
      </c>
      <c r="GM39" s="17">
        <v>10.132709999999999</v>
      </c>
      <c r="GN39" s="17">
        <v>186.6</v>
      </c>
      <c r="GO39" s="17">
        <v>180</v>
      </c>
      <c r="GP39" s="17">
        <v>174.96728999999999</v>
      </c>
      <c r="GQ39" s="17">
        <v>11.632709999999999</v>
      </c>
      <c r="GR39" s="17">
        <v>186.6</v>
      </c>
      <c r="GS39" s="17">
        <v>180</v>
      </c>
      <c r="GT39" s="17">
        <v>174.96728999999999</v>
      </c>
      <c r="GU39" s="17">
        <v>11.632709999999999</v>
      </c>
      <c r="GV39" s="17">
        <v>107.9</v>
      </c>
      <c r="GW39" s="17">
        <v>110.91</v>
      </c>
      <c r="GX39" s="17">
        <v>110.49867999999999</v>
      </c>
      <c r="GY39" s="17">
        <v>-2.5986799999999999</v>
      </c>
      <c r="GZ39" s="17">
        <v>8.1</v>
      </c>
      <c r="HA39" s="17">
        <v>8.16</v>
      </c>
      <c r="HB39" s="17">
        <v>9.09</v>
      </c>
      <c r="HC39" s="17">
        <v>-0.99</v>
      </c>
      <c r="HD39" s="17">
        <v>4.0999999999999996</v>
      </c>
      <c r="HE39" s="17">
        <v>7.08</v>
      </c>
      <c r="HF39" s="17">
        <v>9.9490999999999996</v>
      </c>
      <c r="HG39" s="17">
        <v>-5.8491</v>
      </c>
      <c r="HH39" s="17">
        <v>45.7</v>
      </c>
      <c r="HI39" s="17">
        <v>47.27</v>
      </c>
      <c r="HJ39" s="17">
        <v>47.26634</v>
      </c>
      <c r="HK39" s="17">
        <v>-1.5663400000000001</v>
      </c>
      <c r="HL39" s="17">
        <v>6</v>
      </c>
      <c r="HM39" s="17">
        <v>12.75</v>
      </c>
      <c r="HN39" s="17">
        <v>0</v>
      </c>
      <c r="HO39" s="17">
        <v>6</v>
      </c>
      <c r="HP39" s="17">
        <v>3.8</v>
      </c>
      <c r="HQ39" s="17">
        <v>3.89</v>
      </c>
      <c r="HR39" s="17">
        <v>3.8872599999999999</v>
      </c>
      <c r="HS39" s="17">
        <v>-8.7260000000000004E-2</v>
      </c>
      <c r="HT39" s="17">
        <v>37.4</v>
      </c>
      <c r="HU39" s="17">
        <v>34.42</v>
      </c>
      <c r="HV39" s="17">
        <v>34.419510000000002</v>
      </c>
      <c r="HW39" s="17">
        <v>2.9804900000000001</v>
      </c>
      <c r="HX39" s="17">
        <v>172.2</v>
      </c>
      <c r="HY39" s="17">
        <v>171.54</v>
      </c>
      <c r="HZ39" s="17">
        <v>171.54185000000001</v>
      </c>
      <c r="IA39" s="17">
        <v>0.65815000000000001</v>
      </c>
      <c r="IB39" s="17">
        <v>17.2</v>
      </c>
      <c r="IC39" s="17">
        <v>4.62</v>
      </c>
      <c r="ID39" s="17">
        <v>76.346890000000002</v>
      </c>
      <c r="IE39" s="17">
        <v>-59.146889999999999</v>
      </c>
      <c r="IF39" s="17"/>
      <c r="IG39" s="17"/>
      <c r="IH39" s="17"/>
      <c r="II39" s="17">
        <v>0</v>
      </c>
      <c r="IJ39" s="17"/>
      <c r="IK39" s="17"/>
      <c r="IL39" s="17"/>
      <c r="IM39" s="17">
        <v>0</v>
      </c>
      <c r="IN39" s="17">
        <v>25</v>
      </c>
      <c r="IO39" s="17">
        <v>48.42</v>
      </c>
      <c r="IP39" s="17">
        <v>48.41648</v>
      </c>
      <c r="IQ39" s="17">
        <v>-23.41648</v>
      </c>
      <c r="IR39" s="17"/>
      <c r="IS39" s="17"/>
      <c r="IT39" s="17"/>
      <c r="IU39" s="17">
        <v>0</v>
      </c>
      <c r="IV39" s="17"/>
      <c r="IW39" s="17"/>
      <c r="IX39" s="17"/>
      <c r="IY39" s="17">
        <v>0</v>
      </c>
      <c r="IZ39" s="17"/>
      <c r="JA39" s="17"/>
      <c r="JB39" s="17"/>
      <c r="JC39" s="17">
        <v>0</v>
      </c>
      <c r="JD39" s="17">
        <v>0</v>
      </c>
      <c r="JE39" s="17">
        <v>0</v>
      </c>
      <c r="JF39" s="17">
        <v>0</v>
      </c>
      <c r="JG39" s="17">
        <v>0</v>
      </c>
      <c r="JH39" s="17">
        <v>0</v>
      </c>
      <c r="JI39" s="17"/>
      <c r="JJ39" s="17"/>
      <c r="JK39" s="17">
        <v>0</v>
      </c>
      <c r="JL39" s="17">
        <v>134.1</v>
      </c>
      <c r="JM39" s="17">
        <v>116.66667</v>
      </c>
      <c r="JN39" s="17">
        <v>60</v>
      </c>
      <c r="JO39" s="17">
        <v>74.099999999999994</v>
      </c>
      <c r="JP39" s="17">
        <v>134.5</v>
      </c>
      <c r="JQ39" s="17">
        <v>116.66667</v>
      </c>
      <c r="JR39" s="17">
        <v>0</v>
      </c>
      <c r="JS39" s="17">
        <v>134.5</v>
      </c>
      <c r="JT39" s="17">
        <v>148</v>
      </c>
      <c r="JU39" s="17">
        <v>116.66667</v>
      </c>
      <c r="JV39" s="17"/>
      <c r="JW39" s="17">
        <v>148</v>
      </c>
      <c r="JX39" s="17">
        <v>0</v>
      </c>
      <c r="JY39" s="17">
        <v>0</v>
      </c>
      <c r="JZ39" s="17">
        <v>0</v>
      </c>
      <c r="KA39" s="17">
        <v>0</v>
      </c>
      <c r="KB39" s="17"/>
      <c r="KC39" s="17"/>
      <c r="KD39" s="17"/>
      <c r="KE39" s="17">
        <v>0</v>
      </c>
      <c r="KF39" s="17"/>
      <c r="KG39" s="17"/>
      <c r="KH39" s="17"/>
      <c r="KI39" s="17">
        <v>0</v>
      </c>
      <c r="KJ39" s="17"/>
      <c r="KK39" s="17"/>
      <c r="KL39" s="17"/>
      <c r="KM39" s="17">
        <v>0</v>
      </c>
      <c r="KN39" s="17"/>
      <c r="KO39" s="17"/>
      <c r="KP39" s="17"/>
      <c r="KQ39" s="17">
        <v>0</v>
      </c>
      <c r="KR39" s="17"/>
      <c r="KS39" s="17"/>
      <c r="KT39" s="17"/>
      <c r="KU39" s="17">
        <v>0</v>
      </c>
      <c r="KV39" s="17"/>
      <c r="KW39" s="17"/>
      <c r="KX39" s="17"/>
      <c r="KY39" s="17">
        <v>0</v>
      </c>
      <c r="KZ39" s="17"/>
      <c r="LA39" s="17"/>
      <c r="LB39" s="17"/>
      <c r="LC39" s="17">
        <v>0</v>
      </c>
      <c r="LD39" s="17">
        <v>4.5999999999999996</v>
      </c>
      <c r="LE39" s="17">
        <v>3.99</v>
      </c>
      <c r="LF39" s="17">
        <v>3.9931199999999998</v>
      </c>
      <c r="LG39" s="17">
        <v>0.60687999999999998</v>
      </c>
      <c r="LH39" s="17">
        <v>92.3</v>
      </c>
      <c r="LI39" s="17">
        <v>81.48</v>
      </c>
      <c r="LJ39" s="17">
        <v>196.72193999999999</v>
      </c>
      <c r="LK39" s="17">
        <v>-104.42194000000001</v>
      </c>
      <c r="LL39" s="17">
        <v>131.4</v>
      </c>
      <c r="LM39" s="17">
        <v>133.68</v>
      </c>
      <c r="LN39" s="17">
        <v>133.67995999999999</v>
      </c>
      <c r="LO39" s="17">
        <v>-2.27996</v>
      </c>
      <c r="LP39" s="17">
        <v>59.6</v>
      </c>
      <c r="LQ39" s="17">
        <v>67.459999999999994</v>
      </c>
      <c r="LR39" s="17">
        <v>67.461460000000002</v>
      </c>
      <c r="LS39" s="17">
        <v>-7.8614600000000001</v>
      </c>
      <c r="LT39" s="17">
        <v>79.3</v>
      </c>
      <c r="LU39" s="17">
        <v>78.569999999999993</v>
      </c>
      <c r="LV39" s="17">
        <v>78.567999999999998</v>
      </c>
      <c r="LW39" s="17">
        <v>0.73199999999999998</v>
      </c>
      <c r="LX39" s="17">
        <v>18.8</v>
      </c>
      <c r="LY39" s="17">
        <v>22</v>
      </c>
      <c r="LZ39" s="17">
        <v>30.097560000000001</v>
      </c>
      <c r="MA39" s="17">
        <v>-11.297560000000001</v>
      </c>
      <c r="MB39" s="17"/>
      <c r="MC39" s="17"/>
      <c r="MD39" s="17"/>
      <c r="ME39" s="17">
        <v>0</v>
      </c>
      <c r="MF39" s="17">
        <v>0</v>
      </c>
      <c r="MG39" s="17">
        <v>0</v>
      </c>
      <c r="MH39" s="17">
        <v>0</v>
      </c>
      <c r="MI39" s="17">
        <v>0</v>
      </c>
      <c r="MJ39" s="17"/>
      <c r="MK39" s="17"/>
      <c r="ML39" s="17"/>
      <c r="MM39" s="17">
        <v>0</v>
      </c>
      <c r="MN39" s="17"/>
      <c r="MO39" s="17"/>
      <c r="MP39" s="17"/>
      <c r="MQ39" s="17">
        <v>0</v>
      </c>
      <c r="MR39" s="17">
        <v>119.6</v>
      </c>
      <c r="MS39" s="17">
        <v>144.31333000000001</v>
      </c>
      <c r="MT39" s="17">
        <v>144.31267</v>
      </c>
      <c r="MU39" s="17">
        <v>-24.712669999999999</v>
      </c>
      <c r="MV39" s="17">
        <v>58</v>
      </c>
      <c r="MW39" s="17">
        <v>72.156670000000005</v>
      </c>
      <c r="MX39" s="17">
        <v>72.156329999999997</v>
      </c>
      <c r="MY39" s="17">
        <v>-14.156330000000001</v>
      </c>
      <c r="MZ39" s="17">
        <v>0</v>
      </c>
      <c r="NA39" s="17">
        <v>0</v>
      </c>
      <c r="NB39" s="17"/>
      <c r="NC39" s="17">
        <v>0</v>
      </c>
      <c r="ND39" s="17"/>
      <c r="NE39" s="17"/>
      <c r="NF39" s="17"/>
      <c r="NG39" s="17">
        <v>0</v>
      </c>
      <c r="NH39" s="17"/>
      <c r="NI39" s="17"/>
      <c r="NJ39" s="17"/>
      <c r="NK39" s="17">
        <v>0</v>
      </c>
      <c r="NL39" s="17"/>
      <c r="NM39" s="17"/>
      <c r="NN39" s="17"/>
      <c r="NO39" s="17">
        <v>0</v>
      </c>
      <c r="NP39" s="17"/>
      <c r="NQ39" s="17"/>
      <c r="NR39" s="17"/>
      <c r="NS39" s="17">
        <v>0</v>
      </c>
      <c r="NT39" s="17"/>
      <c r="NU39" s="17"/>
      <c r="NV39" s="17"/>
      <c r="NW39" s="17">
        <v>0</v>
      </c>
      <c r="NX39" s="17"/>
      <c r="NY39" s="17"/>
      <c r="NZ39" s="17"/>
      <c r="OA39" s="17">
        <v>0</v>
      </c>
      <c r="OB39" s="17"/>
      <c r="OC39" s="17"/>
      <c r="OD39" s="17"/>
      <c r="OE39" s="17">
        <v>0</v>
      </c>
      <c r="OF39" s="17">
        <v>75</v>
      </c>
      <c r="OG39" s="17">
        <v>101.2</v>
      </c>
      <c r="OH39" s="17">
        <v>97.903000000000006</v>
      </c>
      <c r="OI39" s="17">
        <v>-22.902999999999999</v>
      </c>
      <c r="OJ39" s="17">
        <v>69.900000000000006</v>
      </c>
      <c r="OK39" s="17">
        <v>45.21</v>
      </c>
      <c r="OL39" s="17">
        <v>45.206000000000003</v>
      </c>
      <c r="OM39" s="17">
        <v>24.693999999999999</v>
      </c>
      <c r="ON39" s="17">
        <v>9.5</v>
      </c>
      <c r="OO39" s="17">
        <v>8.4499999999999993</v>
      </c>
      <c r="OP39" s="17">
        <v>8.452</v>
      </c>
      <c r="OQ39" s="17">
        <v>1.048</v>
      </c>
      <c r="OR39" s="17">
        <v>0.1</v>
      </c>
      <c r="OS39" s="17">
        <v>0.1</v>
      </c>
      <c r="OT39" s="17">
        <v>0.1</v>
      </c>
      <c r="OU39" s="17">
        <v>0</v>
      </c>
      <c r="OV39" s="17">
        <v>20</v>
      </c>
      <c r="OW39" s="17">
        <v>20</v>
      </c>
      <c r="OX39" s="17">
        <v>17.560980000000001</v>
      </c>
      <c r="OY39" s="17">
        <v>2.4390200000000002</v>
      </c>
      <c r="OZ39" s="17">
        <v>9.9</v>
      </c>
      <c r="PA39" s="17">
        <v>9.98</v>
      </c>
      <c r="PB39" s="17">
        <v>9.9830000000000005</v>
      </c>
      <c r="PC39" s="17">
        <v>-8.3000000000000004E-2</v>
      </c>
      <c r="PD39" s="17">
        <v>5.5</v>
      </c>
      <c r="PE39" s="17">
        <v>5.67</v>
      </c>
      <c r="PF39" s="17">
        <v>5.67</v>
      </c>
      <c r="PG39" s="17">
        <v>-0.17</v>
      </c>
      <c r="PH39" s="17">
        <v>1.2</v>
      </c>
      <c r="PI39" s="17">
        <v>1.23</v>
      </c>
      <c r="PJ39" s="17">
        <v>1.23</v>
      </c>
      <c r="PK39" s="17">
        <v>-0.03</v>
      </c>
      <c r="PL39" s="17">
        <v>3.3</v>
      </c>
      <c r="PM39" s="17">
        <v>3.4</v>
      </c>
      <c r="PN39" s="17">
        <v>3.4</v>
      </c>
      <c r="PO39" s="17">
        <v>-0.1</v>
      </c>
      <c r="PP39" s="17">
        <v>5</v>
      </c>
      <c r="PQ39" s="17">
        <v>5</v>
      </c>
      <c r="PR39" s="17">
        <v>5</v>
      </c>
      <c r="PS39" s="17">
        <v>0</v>
      </c>
      <c r="PT39" s="17">
        <v>20</v>
      </c>
      <c r="PU39" s="17">
        <v>19.510000000000002</v>
      </c>
      <c r="PV39" s="17">
        <v>19.5122</v>
      </c>
      <c r="PW39" s="17">
        <v>0.48780000000000001</v>
      </c>
      <c r="PX39" s="17">
        <v>20</v>
      </c>
      <c r="PY39" s="17">
        <v>19.510000000000002</v>
      </c>
      <c r="PZ39" s="17">
        <v>19.5122</v>
      </c>
      <c r="QA39" s="17">
        <v>0.48780000000000001</v>
      </c>
      <c r="QB39" s="17">
        <v>18.7</v>
      </c>
      <c r="QC39" s="17">
        <v>17.559999999999999</v>
      </c>
      <c r="QD39" s="17">
        <v>17.560980000000001</v>
      </c>
      <c r="QE39" s="17">
        <v>1.1390199999999999</v>
      </c>
      <c r="QF39" s="17">
        <v>3.5</v>
      </c>
      <c r="QG39" s="17">
        <v>3.5</v>
      </c>
      <c r="QH39" s="17">
        <v>3.5</v>
      </c>
      <c r="QI39" s="17">
        <v>0</v>
      </c>
      <c r="QJ39" s="17">
        <v>0</v>
      </c>
      <c r="QK39" s="17">
        <v>0</v>
      </c>
      <c r="QL39" s="17">
        <v>0</v>
      </c>
      <c r="QM39" s="17">
        <v>0</v>
      </c>
      <c r="QN39" s="17">
        <v>12.5</v>
      </c>
      <c r="QO39" s="17">
        <v>11.95</v>
      </c>
      <c r="QP39" s="17">
        <v>11.952999999999999</v>
      </c>
      <c r="QQ39" s="17">
        <v>0.54700000000000004</v>
      </c>
      <c r="QR39" s="17">
        <v>15.2</v>
      </c>
      <c r="QS39" s="17">
        <v>14.98</v>
      </c>
      <c r="QT39" s="17">
        <v>14.978999999999999</v>
      </c>
      <c r="QU39" s="17">
        <v>0.221</v>
      </c>
      <c r="QV39" s="17">
        <v>22.6</v>
      </c>
      <c r="QW39" s="17">
        <v>22.8</v>
      </c>
      <c r="QX39" s="17">
        <v>22.803000000000001</v>
      </c>
      <c r="QY39" s="17">
        <v>-0.20300000000000001</v>
      </c>
      <c r="QZ39" s="17">
        <v>71.3</v>
      </c>
      <c r="RA39" s="17">
        <v>77.900000000000006</v>
      </c>
      <c r="RB39" s="17">
        <v>75.775999999999996</v>
      </c>
      <c r="RC39" s="17">
        <v>-4.476</v>
      </c>
      <c r="RD39" s="17"/>
      <c r="RE39" s="17"/>
      <c r="RF39" s="17"/>
      <c r="RG39" s="17">
        <v>0</v>
      </c>
      <c r="RH39" s="17"/>
      <c r="RI39" s="17"/>
      <c r="RJ39" s="17"/>
      <c r="RK39" s="17">
        <v>0</v>
      </c>
      <c r="RL39" s="17">
        <v>2.2000000000000002</v>
      </c>
      <c r="RM39" s="17">
        <v>2.4</v>
      </c>
      <c r="RN39" s="17">
        <v>2.4</v>
      </c>
      <c r="RO39" s="17">
        <v>-0.2</v>
      </c>
      <c r="RP39" s="17"/>
      <c r="RQ39" s="17"/>
      <c r="RR39" s="17"/>
      <c r="RS39" s="17">
        <v>0</v>
      </c>
      <c r="RT39" s="17">
        <v>13.5</v>
      </c>
      <c r="RU39" s="17">
        <v>15.11</v>
      </c>
      <c r="RV39" s="17">
        <v>15.108000000000001</v>
      </c>
      <c r="RW39" s="17">
        <v>-1.6080000000000001</v>
      </c>
      <c r="RX39" s="17">
        <v>2.4</v>
      </c>
      <c r="RY39" s="17">
        <v>2.4</v>
      </c>
      <c r="RZ39" s="17">
        <v>2.4</v>
      </c>
      <c r="SA39" s="17">
        <v>0</v>
      </c>
      <c r="SB39" s="17">
        <v>9.6999999999999993</v>
      </c>
      <c r="SC39" s="17">
        <v>0</v>
      </c>
      <c r="SD39" s="17">
        <v>17.74577</v>
      </c>
      <c r="SE39" s="17">
        <v>-8.0457699999999992</v>
      </c>
      <c r="SF39" s="17">
        <v>3.1</v>
      </c>
      <c r="SG39" s="17">
        <v>2</v>
      </c>
      <c r="SH39" s="17">
        <v>2</v>
      </c>
      <c r="SI39" s="17">
        <v>1.1000000000000001</v>
      </c>
      <c r="SJ39" s="17"/>
      <c r="SK39" s="17">
        <v>0</v>
      </c>
      <c r="SL39" s="17">
        <v>0.7</v>
      </c>
      <c r="SM39" s="17">
        <v>-0.7</v>
      </c>
      <c r="SN39" s="17">
        <v>19.8</v>
      </c>
      <c r="SO39" s="17">
        <v>19.12</v>
      </c>
      <c r="SP39" s="17">
        <v>19.121949999999998</v>
      </c>
      <c r="SQ39" s="17">
        <v>0.67805000000000004</v>
      </c>
      <c r="SR39" s="17">
        <v>9.5</v>
      </c>
      <c r="SS39" s="17">
        <v>9.5</v>
      </c>
      <c r="ST39" s="17">
        <v>9.5</v>
      </c>
      <c r="SU39" s="17">
        <v>0</v>
      </c>
      <c r="SV39" s="17">
        <v>18.2</v>
      </c>
      <c r="SW39" s="17">
        <v>16.59</v>
      </c>
      <c r="SX39" s="17">
        <v>16.585370000000001</v>
      </c>
      <c r="SY39" s="17">
        <v>1.61463</v>
      </c>
      <c r="SZ39" s="17">
        <v>20.2</v>
      </c>
      <c r="TA39" s="17">
        <v>19.510000000000002</v>
      </c>
      <c r="TB39" s="17">
        <v>19.5122</v>
      </c>
      <c r="TC39" s="17">
        <v>0.68779999999999997</v>
      </c>
      <c r="TD39" s="17">
        <v>20</v>
      </c>
      <c r="TE39" s="17">
        <v>19.32</v>
      </c>
      <c r="TF39" s="17">
        <v>19.317070000000001</v>
      </c>
      <c r="TG39" s="17">
        <v>0.68293000000000004</v>
      </c>
      <c r="TH39" s="17">
        <v>11.7</v>
      </c>
      <c r="TI39" s="17">
        <v>15.53</v>
      </c>
      <c r="TJ39" s="17">
        <v>15.534000000000001</v>
      </c>
      <c r="TK39" s="17">
        <v>-3.8340000000000001</v>
      </c>
      <c r="TL39" s="17">
        <v>80</v>
      </c>
      <c r="TM39" s="17">
        <v>53</v>
      </c>
      <c r="TN39" s="17">
        <v>65.075000000000003</v>
      </c>
      <c r="TO39" s="17">
        <v>14.925000000000001</v>
      </c>
      <c r="TP39" s="17">
        <v>31.5</v>
      </c>
      <c r="TQ39" s="17">
        <v>28.26</v>
      </c>
      <c r="TR39" s="17">
        <v>28.259</v>
      </c>
      <c r="TS39" s="17">
        <v>3.2410000000000001</v>
      </c>
      <c r="TT39" s="17">
        <v>101.8</v>
      </c>
      <c r="TU39" s="17">
        <v>94.51</v>
      </c>
      <c r="TV39" s="17">
        <v>72.827089999999998</v>
      </c>
      <c r="TW39" s="17">
        <v>28.972909999999999</v>
      </c>
      <c r="TX39" s="17">
        <v>85.3</v>
      </c>
      <c r="TY39" s="17">
        <v>100.3</v>
      </c>
      <c r="TZ39" s="17">
        <v>81.032740000000004</v>
      </c>
      <c r="UA39" s="17">
        <v>4.2672600000000003</v>
      </c>
      <c r="UB39" s="17">
        <v>14.5</v>
      </c>
      <c r="UC39" s="17">
        <v>6.68</v>
      </c>
      <c r="UD39" s="17">
        <v>10.037890000000001</v>
      </c>
      <c r="UE39" s="17">
        <v>4.46211</v>
      </c>
      <c r="UF39" s="17">
        <v>15</v>
      </c>
      <c r="UG39" s="17">
        <v>9.48</v>
      </c>
      <c r="UH39" s="17">
        <v>8.7341200000000008</v>
      </c>
      <c r="UI39" s="17">
        <v>6.2658800000000001</v>
      </c>
      <c r="UJ39" s="17">
        <v>20.9</v>
      </c>
      <c r="UK39" s="17">
        <v>19.510000000000002</v>
      </c>
      <c r="UL39" s="17">
        <v>19.5122</v>
      </c>
      <c r="UM39" s="17">
        <v>1.3877999999999999</v>
      </c>
      <c r="UN39" s="17">
        <v>7.5</v>
      </c>
      <c r="UO39" s="17">
        <v>8</v>
      </c>
      <c r="UP39" s="17">
        <v>8</v>
      </c>
      <c r="UQ39" s="17">
        <v>-0.5</v>
      </c>
      <c r="UR39" s="17">
        <v>9</v>
      </c>
      <c r="US39" s="17">
        <v>7.9</v>
      </c>
      <c r="UT39" s="17">
        <v>7.9</v>
      </c>
      <c r="UU39" s="17">
        <v>1.1000000000000001</v>
      </c>
      <c r="UV39" s="17">
        <v>20.399999999999999</v>
      </c>
      <c r="UW39" s="17">
        <v>19.510000000000002</v>
      </c>
      <c r="UX39" s="17">
        <v>19.5122</v>
      </c>
      <c r="UY39" s="17">
        <v>0.88780000000000003</v>
      </c>
      <c r="UZ39" s="17">
        <v>20.399999999999999</v>
      </c>
      <c r="VA39" s="17">
        <v>19.510000000000002</v>
      </c>
      <c r="VB39" s="17">
        <v>19.5122</v>
      </c>
      <c r="VC39" s="17">
        <v>0.88780000000000003</v>
      </c>
      <c r="VD39" s="17">
        <v>20.2</v>
      </c>
      <c r="VE39" s="17">
        <v>19.510000000000002</v>
      </c>
      <c r="VF39" s="17">
        <v>19.5122</v>
      </c>
      <c r="VG39" s="17">
        <v>0.68779999999999997</v>
      </c>
      <c r="VH39" s="17">
        <v>9.9</v>
      </c>
      <c r="VI39" s="17">
        <v>7.79</v>
      </c>
      <c r="VJ39" s="17">
        <v>7.7869999999999999</v>
      </c>
      <c r="VK39" s="17">
        <v>2.113</v>
      </c>
      <c r="VL39" s="17">
        <v>192.9</v>
      </c>
      <c r="VM39" s="17">
        <v>208.52</v>
      </c>
      <c r="VN39" s="17">
        <v>208.52</v>
      </c>
      <c r="VO39" s="17">
        <v>-15.62</v>
      </c>
      <c r="VP39" s="17">
        <v>9.8000000000000007</v>
      </c>
      <c r="VQ39" s="17">
        <v>9.4</v>
      </c>
      <c r="VR39" s="17">
        <v>9.4049999999999994</v>
      </c>
      <c r="VS39" s="17">
        <v>0.39500000000000002</v>
      </c>
      <c r="VT39" s="17">
        <v>124.1</v>
      </c>
      <c r="VU39" s="17">
        <v>71.900000000000006</v>
      </c>
      <c r="VV39" s="17">
        <v>116.416</v>
      </c>
      <c r="VW39" s="17">
        <v>7.6840000000000002</v>
      </c>
      <c r="VX39" s="17">
        <v>0.4</v>
      </c>
      <c r="VY39" s="17">
        <v>0.6</v>
      </c>
      <c r="VZ39" s="17">
        <v>0.6</v>
      </c>
      <c r="WA39" s="17">
        <v>-0.2</v>
      </c>
      <c r="WB39" s="17">
        <v>126.8</v>
      </c>
      <c r="WC39" s="17">
        <v>114.2</v>
      </c>
      <c r="WD39" s="17">
        <v>110.217</v>
      </c>
      <c r="WE39" s="17">
        <v>16.582999999999998</v>
      </c>
      <c r="WF39" s="17">
        <v>136.4</v>
      </c>
      <c r="WG39" s="17">
        <v>114.3</v>
      </c>
      <c r="WH39" s="17">
        <v>103.96899999999999</v>
      </c>
      <c r="WI39" s="17">
        <v>32.430999999999997</v>
      </c>
      <c r="WJ39" s="17">
        <v>88.3</v>
      </c>
      <c r="WK39" s="17">
        <v>52.6</v>
      </c>
      <c r="WL39" s="17">
        <v>84.272999999999996</v>
      </c>
      <c r="WM39" s="17">
        <v>4.0270000000000001</v>
      </c>
      <c r="WN39" s="17">
        <v>9.4</v>
      </c>
      <c r="WO39" s="17">
        <v>8.66</v>
      </c>
      <c r="WP39" s="17">
        <v>8.657</v>
      </c>
      <c r="WQ39" s="17">
        <v>0.74299999999999999</v>
      </c>
      <c r="WR39" s="17">
        <v>9.4</v>
      </c>
      <c r="WS39" s="17">
        <v>9.4</v>
      </c>
      <c r="WT39" s="17">
        <v>9.4</v>
      </c>
      <c r="WU39" s="17">
        <v>0</v>
      </c>
      <c r="WV39" s="17">
        <v>20</v>
      </c>
      <c r="WW39" s="17">
        <v>19.32</v>
      </c>
      <c r="WX39" s="17">
        <v>19.317070000000001</v>
      </c>
      <c r="WY39" s="17">
        <v>0.68293000000000004</v>
      </c>
      <c r="WZ39" s="17">
        <v>8.1999999999999993</v>
      </c>
      <c r="XA39" s="17">
        <v>0</v>
      </c>
      <c r="XB39" s="17"/>
      <c r="XC39" s="17">
        <v>8.1999999999999993</v>
      </c>
      <c r="XD39" s="17">
        <v>36.6</v>
      </c>
      <c r="XE39" s="17">
        <v>38</v>
      </c>
      <c r="XF39" s="17">
        <v>40</v>
      </c>
      <c r="XG39" s="17">
        <v>-3.4</v>
      </c>
      <c r="XH39" s="17"/>
      <c r="XI39" s="17"/>
      <c r="XJ39" s="17">
        <v>15</v>
      </c>
      <c r="XK39" s="17">
        <v>-15</v>
      </c>
      <c r="XL39" s="17">
        <v>28.7</v>
      </c>
      <c r="XM39" s="17">
        <v>28.32</v>
      </c>
      <c r="XN39" s="17">
        <v>29.184000000000001</v>
      </c>
      <c r="XO39" s="17">
        <v>-0.48399999999999999</v>
      </c>
      <c r="XP39" s="17">
        <v>3.3</v>
      </c>
      <c r="XQ39" s="17">
        <v>3.68</v>
      </c>
      <c r="XR39" s="17">
        <v>2.8159999999999998</v>
      </c>
      <c r="XS39" s="17">
        <v>0.48399999999999999</v>
      </c>
      <c r="XT39" s="17"/>
      <c r="XU39" s="17"/>
      <c r="XV39" s="17"/>
      <c r="XW39" s="17">
        <v>0</v>
      </c>
      <c r="XX39" s="17"/>
      <c r="XY39" s="17"/>
      <c r="XZ39" s="17"/>
      <c r="YA39" s="17">
        <v>0</v>
      </c>
      <c r="YB39" s="17"/>
      <c r="YC39" s="17"/>
      <c r="YD39" s="17"/>
      <c r="YE39" s="17">
        <v>0</v>
      </c>
    </row>
    <row r="40" spans="1:655" ht="24" customHeight="1" x14ac:dyDescent="0.35">
      <c r="A40" s="1"/>
      <c r="B40" s="18" t="s">
        <v>58</v>
      </c>
      <c r="C40" s="18" t="s">
        <v>815</v>
      </c>
      <c r="D40" s="19"/>
      <c r="E40" s="19"/>
      <c r="F40" s="19"/>
      <c r="G40" s="19">
        <v>0</v>
      </c>
      <c r="H40" s="19"/>
      <c r="I40" s="19"/>
      <c r="J40" s="19"/>
      <c r="K40" s="19">
        <v>0</v>
      </c>
      <c r="L40" s="19">
        <v>99.88</v>
      </c>
      <c r="M40" s="19">
        <v>105</v>
      </c>
      <c r="N40" s="19">
        <v>105</v>
      </c>
      <c r="O40" s="19">
        <v>-5.12</v>
      </c>
      <c r="P40" s="19">
        <v>601.6</v>
      </c>
      <c r="Q40" s="19">
        <v>597.07000000000005</v>
      </c>
      <c r="R40" s="19">
        <v>646.79789000000005</v>
      </c>
      <c r="S40" s="19">
        <v>-45.197890000000001</v>
      </c>
      <c r="T40" s="19">
        <v>201.5</v>
      </c>
      <c r="U40" s="19">
        <v>195.18</v>
      </c>
      <c r="V40" s="19">
        <v>211.44126</v>
      </c>
      <c r="W40" s="19">
        <v>-9.9412599999999998</v>
      </c>
      <c r="X40" s="19"/>
      <c r="Y40" s="19"/>
      <c r="Z40" s="19"/>
      <c r="AA40" s="19">
        <v>0</v>
      </c>
      <c r="AB40" s="19"/>
      <c r="AC40" s="19"/>
      <c r="AD40" s="19"/>
      <c r="AE40" s="19">
        <v>0</v>
      </c>
      <c r="AF40" s="19">
        <v>91.5</v>
      </c>
      <c r="AG40" s="19">
        <v>92.22</v>
      </c>
      <c r="AH40" s="19">
        <v>92.226339999999993</v>
      </c>
      <c r="AI40" s="19">
        <v>-0.72633999999999999</v>
      </c>
      <c r="AJ40" s="19">
        <v>165.6</v>
      </c>
      <c r="AK40" s="19">
        <v>160.63</v>
      </c>
      <c r="AL40" s="19">
        <v>172.29338999999999</v>
      </c>
      <c r="AM40" s="19">
        <v>-6.69339</v>
      </c>
      <c r="AN40" s="19"/>
      <c r="AO40" s="19"/>
      <c r="AP40" s="19"/>
      <c r="AQ40" s="19">
        <v>0</v>
      </c>
      <c r="AR40" s="19"/>
      <c r="AS40" s="19"/>
      <c r="AT40" s="19"/>
      <c r="AU40" s="19">
        <v>0</v>
      </c>
      <c r="AV40" s="19">
        <v>144.1</v>
      </c>
      <c r="AW40" s="19">
        <v>125.82222</v>
      </c>
      <c r="AX40" s="19">
        <v>147.33328</v>
      </c>
      <c r="AY40" s="19">
        <v>-3.2332800000000002</v>
      </c>
      <c r="AZ40" s="19">
        <v>143.80000000000001</v>
      </c>
      <c r="BA40" s="19">
        <v>125.82222</v>
      </c>
      <c r="BB40" s="19">
        <v>147.33328</v>
      </c>
      <c r="BC40" s="19">
        <v>-3.53328</v>
      </c>
      <c r="BD40" s="19">
        <v>143.5</v>
      </c>
      <c r="BE40" s="19">
        <v>125.82222</v>
      </c>
      <c r="BF40" s="19">
        <v>147.33328</v>
      </c>
      <c r="BG40" s="19">
        <v>-3.8332799999999998</v>
      </c>
      <c r="BH40" s="19">
        <v>232.8</v>
      </c>
      <c r="BI40" s="19">
        <v>188.73333</v>
      </c>
      <c r="BJ40" s="19">
        <v>220.99993000000001</v>
      </c>
      <c r="BK40" s="19">
        <v>11.80007</v>
      </c>
      <c r="BL40" s="19">
        <v>106.9</v>
      </c>
      <c r="BM40" s="19">
        <v>195.12</v>
      </c>
      <c r="BN40" s="19">
        <v>195.12200999999999</v>
      </c>
      <c r="BO40" s="19">
        <v>-88.222009999999997</v>
      </c>
      <c r="BP40" s="19">
        <v>66.2</v>
      </c>
      <c r="BQ40" s="19">
        <v>97.56</v>
      </c>
      <c r="BR40" s="19">
        <v>97.561000000000007</v>
      </c>
      <c r="BS40" s="19">
        <v>-31.361000000000001</v>
      </c>
      <c r="BT40" s="19">
        <v>561.9</v>
      </c>
      <c r="BU40" s="19">
        <v>568.29999999999995</v>
      </c>
      <c r="BV40" s="19">
        <v>568.29854</v>
      </c>
      <c r="BW40" s="19">
        <v>-6.3985399999999997</v>
      </c>
      <c r="BX40" s="19">
        <v>10.6</v>
      </c>
      <c r="BY40" s="19">
        <v>10.56</v>
      </c>
      <c r="BZ40" s="19">
        <v>10.561999999999999</v>
      </c>
      <c r="CA40" s="19">
        <v>3.7999999999999999E-2</v>
      </c>
      <c r="CB40" s="19"/>
      <c r="CC40" s="19"/>
      <c r="CD40" s="19"/>
      <c r="CE40" s="19">
        <v>0</v>
      </c>
      <c r="CF40" s="19"/>
      <c r="CG40" s="19"/>
      <c r="CH40" s="19"/>
      <c r="CI40" s="19">
        <v>0</v>
      </c>
      <c r="CJ40" s="19"/>
      <c r="CK40" s="19"/>
      <c r="CL40" s="19"/>
      <c r="CM40" s="19">
        <v>0</v>
      </c>
      <c r="CN40" s="19"/>
      <c r="CO40" s="19"/>
      <c r="CP40" s="19"/>
      <c r="CQ40" s="19">
        <v>0</v>
      </c>
      <c r="CR40" s="19">
        <v>164.5</v>
      </c>
      <c r="CS40" s="19">
        <v>164.71</v>
      </c>
      <c r="CT40" s="19">
        <v>164.70732000000001</v>
      </c>
      <c r="CU40" s="19">
        <v>-0.20732</v>
      </c>
      <c r="CV40" s="19">
        <v>7.6</v>
      </c>
      <c r="CW40" s="19">
        <v>7.12</v>
      </c>
      <c r="CX40" s="19">
        <v>5.1346499999999997</v>
      </c>
      <c r="CY40" s="19">
        <v>2.4653499999999999</v>
      </c>
      <c r="CZ40" s="19">
        <v>4</v>
      </c>
      <c r="DA40" s="19">
        <v>3.91</v>
      </c>
      <c r="DB40" s="19">
        <v>2.8184800000000001</v>
      </c>
      <c r="DC40" s="19">
        <v>1.1815199999999999</v>
      </c>
      <c r="DD40" s="19">
        <v>0</v>
      </c>
      <c r="DE40" s="19">
        <v>0</v>
      </c>
      <c r="DF40" s="19"/>
      <c r="DG40" s="19">
        <v>0</v>
      </c>
      <c r="DH40" s="19">
        <v>6.8</v>
      </c>
      <c r="DI40" s="19">
        <v>6.88</v>
      </c>
      <c r="DJ40" s="19">
        <v>6.8787000000000003</v>
      </c>
      <c r="DK40" s="19">
        <v>-7.8700000000000006E-2</v>
      </c>
      <c r="DL40" s="19">
        <v>10.1</v>
      </c>
      <c r="DM40" s="19">
        <v>10</v>
      </c>
      <c r="DN40" s="19">
        <v>9.9997900000000008</v>
      </c>
      <c r="DO40" s="19">
        <v>0.10020999999999999</v>
      </c>
      <c r="DP40" s="19">
        <v>91.1</v>
      </c>
      <c r="DQ40" s="19">
        <v>80</v>
      </c>
      <c r="DR40" s="19">
        <v>94.870590000000007</v>
      </c>
      <c r="DS40" s="19">
        <v>-3.7705899999999999</v>
      </c>
      <c r="DT40" s="19">
        <v>6.3</v>
      </c>
      <c r="DU40" s="19">
        <v>8.51</v>
      </c>
      <c r="DV40" s="19">
        <v>8.9130000000000003</v>
      </c>
      <c r="DW40" s="19">
        <v>-2.613</v>
      </c>
      <c r="DX40" s="19"/>
      <c r="DY40" s="19"/>
      <c r="DZ40" s="19"/>
      <c r="EA40" s="19">
        <v>0</v>
      </c>
      <c r="EB40" s="19"/>
      <c r="EC40" s="19"/>
      <c r="ED40" s="19"/>
      <c r="EE40" s="19">
        <v>0</v>
      </c>
      <c r="EF40" s="19"/>
      <c r="EG40" s="19"/>
      <c r="EH40" s="19"/>
      <c r="EI40" s="19">
        <v>0</v>
      </c>
      <c r="EJ40" s="19">
        <v>111.4</v>
      </c>
      <c r="EK40" s="19">
        <v>112.91</v>
      </c>
      <c r="EL40" s="19">
        <v>112.90537</v>
      </c>
      <c r="EM40" s="19">
        <v>-1.5053700000000001</v>
      </c>
      <c r="EN40" s="19">
        <v>221.7</v>
      </c>
      <c r="EO40" s="19">
        <v>221.26</v>
      </c>
      <c r="EP40" s="19">
        <v>221.55625000000001</v>
      </c>
      <c r="EQ40" s="19">
        <v>0.14374999999999999</v>
      </c>
      <c r="ER40" s="19"/>
      <c r="ES40" s="19"/>
      <c r="ET40" s="19"/>
      <c r="EU40" s="19">
        <v>0</v>
      </c>
      <c r="EV40" s="19"/>
      <c r="EW40" s="19"/>
      <c r="EX40" s="19"/>
      <c r="EY40" s="19">
        <v>0</v>
      </c>
      <c r="EZ40" s="19"/>
      <c r="FA40" s="19"/>
      <c r="FB40" s="19"/>
      <c r="FC40" s="19">
        <v>0</v>
      </c>
      <c r="FD40" s="19">
        <v>6.4</v>
      </c>
      <c r="FE40" s="19">
        <v>6.39</v>
      </c>
      <c r="FF40" s="19">
        <v>6.39</v>
      </c>
      <c r="FG40" s="19">
        <v>0.01</v>
      </c>
      <c r="FH40" s="19">
        <v>459.8</v>
      </c>
      <c r="FI40" s="19">
        <v>458.88</v>
      </c>
      <c r="FJ40" s="19">
        <v>458.87804999999997</v>
      </c>
      <c r="FK40" s="19">
        <v>0.92195000000000005</v>
      </c>
      <c r="FL40" s="19">
        <v>74.3</v>
      </c>
      <c r="FM40" s="19">
        <v>79.38</v>
      </c>
      <c r="FN40" s="19">
        <v>79.38167</v>
      </c>
      <c r="FO40" s="19">
        <v>-5.0816699999999999</v>
      </c>
      <c r="FP40" s="19">
        <v>150.1</v>
      </c>
      <c r="FQ40" s="19">
        <v>148.63</v>
      </c>
      <c r="FR40" s="19">
        <v>148.62634</v>
      </c>
      <c r="FS40" s="19">
        <v>1.47366</v>
      </c>
      <c r="FT40" s="19">
        <v>42.3</v>
      </c>
      <c r="FU40" s="19">
        <v>41.5</v>
      </c>
      <c r="FV40" s="19">
        <v>41.498959999999997</v>
      </c>
      <c r="FW40" s="19">
        <v>0.80103999999999997</v>
      </c>
      <c r="FX40" s="19">
        <v>18.7</v>
      </c>
      <c r="FY40" s="19">
        <v>19.29</v>
      </c>
      <c r="FZ40" s="19">
        <v>19.28585</v>
      </c>
      <c r="GA40" s="19">
        <v>-0.58584999999999998</v>
      </c>
      <c r="GB40" s="19">
        <v>17.6738</v>
      </c>
      <c r="GC40" s="19">
        <v>19.41</v>
      </c>
      <c r="GD40" s="19">
        <v>19.414629999999999</v>
      </c>
      <c r="GE40" s="19">
        <v>-1.7408300000000001</v>
      </c>
      <c r="GF40" s="19">
        <v>87.1</v>
      </c>
      <c r="GG40" s="19">
        <v>87.66</v>
      </c>
      <c r="GH40" s="19">
        <v>87.657560000000004</v>
      </c>
      <c r="GI40" s="19">
        <v>-0.55755999999999994</v>
      </c>
      <c r="GJ40" s="19">
        <v>184.5</v>
      </c>
      <c r="GK40" s="19">
        <v>180</v>
      </c>
      <c r="GL40" s="19">
        <v>181.66672</v>
      </c>
      <c r="GM40" s="19">
        <v>2.8332799999999998</v>
      </c>
      <c r="GN40" s="19">
        <v>186.1</v>
      </c>
      <c r="GO40" s="19">
        <v>180</v>
      </c>
      <c r="GP40" s="19">
        <v>181.66672</v>
      </c>
      <c r="GQ40" s="19">
        <v>4.4332799999999999</v>
      </c>
      <c r="GR40" s="19">
        <v>187.4</v>
      </c>
      <c r="GS40" s="19">
        <v>180</v>
      </c>
      <c r="GT40" s="19">
        <v>181.66672</v>
      </c>
      <c r="GU40" s="19">
        <v>5.7332799999999997</v>
      </c>
      <c r="GV40" s="19">
        <v>109.8</v>
      </c>
      <c r="GW40" s="19">
        <v>110.91</v>
      </c>
      <c r="GX40" s="19">
        <v>110.91316999999999</v>
      </c>
      <c r="GY40" s="19">
        <v>-1.11317</v>
      </c>
      <c r="GZ40" s="19">
        <v>8.1999999999999993</v>
      </c>
      <c r="HA40" s="19">
        <v>8.16</v>
      </c>
      <c r="HB40" s="19">
        <v>9.09</v>
      </c>
      <c r="HC40" s="19">
        <v>-0.89</v>
      </c>
      <c r="HD40" s="19">
        <v>4.8</v>
      </c>
      <c r="HE40" s="19">
        <v>7.08</v>
      </c>
      <c r="HF40" s="19">
        <v>9.9490999999999996</v>
      </c>
      <c r="HG40" s="19">
        <v>-5.1490999999999998</v>
      </c>
      <c r="HH40" s="19">
        <v>46.7</v>
      </c>
      <c r="HI40" s="19">
        <v>47.27</v>
      </c>
      <c r="HJ40" s="19">
        <v>47.26634</v>
      </c>
      <c r="HK40" s="19">
        <v>-0.56633999999999995</v>
      </c>
      <c r="HL40" s="19">
        <v>5.9</v>
      </c>
      <c r="HM40" s="19">
        <v>12.75</v>
      </c>
      <c r="HN40" s="19">
        <v>0</v>
      </c>
      <c r="HO40" s="19">
        <v>5.9</v>
      </c>
      <c r="HP40" s="19">
        <v>3.8</v>
      </c>
      <c r="HQ40" s="19">
        <v>3.89</v>
      </c>
      <c r="HR40" s="19">
        <v>3.8872599999999999</v>
      </c>
      <c r="HS40" s="19">
        <v>-8.7260000000000004E-2</v>
      </c>
      <c r="HT40" s="19">
        <v>38.4</v>
      </c>
      <c r="HU40" s="19">
        <v>34.42</v>
      </c>
      <c r="HV40" s="19">
        <v>34.419510000000002</v>
      </c>
      <c r="HW40" s="19">
        <v>3.9804900000000001</v>
      </c>
      <c r="HX40" s="19">
        <v>175</v>
      </c>
      <c r="HY40" s="19">
        <v>171.54</v>
      </c>
      <c r="HZ40" s="19">
        <v>171.54185000000001</v>
      </c>
      <c r="IA40" s="19">
        <v>3.4581499999999998</v>
      </c>
      <c r="IB40" s="19">
        <v>19.2</v>
      </c>
      <c r="IC40" s="19">
        <v>16.329999999999998</v>
      </c>
      <c r="ID40" s="19">
        <v>83.472909999999999</v>
      </c>
      <c r="IE40" s="19">
        <v>-64.272909999999996</v>
      </c>
      <c r="IF40" s="19"/>
      <c r="IG40" s="19"/>
      <c r="IH40" s="19"/>
      <c r="II40" s="19">
        <v>0</v>
      </c>
      <c r="IJ40" s="19"/>
      <c r="IK40" s="19"/>
      <c r="IL40" s="19"/>
      <c r="IM40" s="19">
        <v>0</v>
      </c>
      <c r="IN40" s="19">
        <v>25.2</v>
      </c>
      <c r="IO40" s="19">
        <v>48.42</v>
      </c>
      <c r="IP40" s="19">
        <v>48.41648</v>
      </c>
      <c r="IQ40" s="19">
        <v>-23.216480000000001</v>
      </c>
      <c r="IR40" s="19"/>
      <c r="IS40" s="19"/>
      <c r="IT40" s="19"/>
      <c r="IU40" s="19">
        <v>0</v>
      </c>
      <c r="IV40" s="19"/>
      <c r="IW40" s="19"/>
      <c r="IX40" s="19"/>
      <c r="IY40" s="19">
        <v>0</v>
      </c>
      <c r="IZ40" s="19"/>
      <c r="JA40" s="19"/>
      <c r="JB40" s="19"/>
      <c r="JC40" s="19">
        <v>0</v>
      </c>
      <c r="JD40" s="19">
        <v>0</v>
      </c>
      <c r="JE40" s="19">
        <v>0</v>
      </c>
      <c r="JF40" s="19">
        <v>0</v>
      </c>
      <c r="JG40" s="19">
        <v>0</v>
      </c>
      <c r="JH40" s="19">
        <v>0</v>
      </c>
      <c r="JI40" s="19"/>
      <c r="JJ40" s="19"/>
      <c r="JK40" s="19">
        <v>0</v>
      </c>
      <c r="JL40" s="19">
        <v>60.5</v>
      </c>
      <c r="JM40" s="19">
        <v>116.66667</v>
      </c>
      <c r="JN40" s="19">
        <v>80</v>
      </c>
      <c r="JO40" s="19">
        <v>-19.5</v>
      </c>
      <c r="JP40" s="19">
        <v>133.6</v>
      </c>
      <c r="JQ40" s="19">
        <v>116.66667</v>
      </c>
      <c r="JR40" s="19">
        <v>0</v>
      </c>
      <c r="JS40" s="19">
        <v>133.6</v>
      </c>
      <c r="JT40" s="19">
        <v>121.8</v>
      </c>
      <c r="JU40" s="19">
        <v>116.66667</v>
      </c>
      <c r="JV40" s="19"/>
      <c r="JW40" s="19">
        <v>121.8</v>
      </c>
      <c r="JX40" s="19">
        <v>0</v>
      </c>
      <c r="JY40" s="19">
        <v>0</v>
      </c>
      <c r="JZ40" s="19">
        <v>0</v>
      </c>
      <c r="KA40" s="19">
        <v>0</v>
      </c>
      <c r="KB40" s="19"/>
      <c r="KC40" s="19"/>
      <c r="KD40" s="19"/>
      <c r="KE40" s="19">
        <v>0</v>
      </c>
      <c r="KF40" s="19"/>
      <c r="KG40" s="19"/>
      <c r="KH40" s="19"/>
      <c r="KI40" s="19">
        <v>0</v>
      </c>
      <c r="KJ40" s="19"/>
      <c r="KK40" s="19"/>
      <c r="KL40" s="19"/>
      <c r="KM40" s="19">
        <v>0</v>
      </c>
      <c r="KN40" s="19"/>
      <c r="KO40" s="19"/>
      <c r="KP40" s="19"/>
      <c r="KQ40" s="19">
        <v>0</v>
      </c>
      <c r="KR40" s="19"/>
      <c r="KS40" s="19"/>
      <c r="KT40" s="19"/>
      <c r="KU40" s="19">
        <v>0</v>
      </c>
      <c r="KV40" s="19"/>
      <c r="KW40" s="19"/>
      <c r="KX40" s="19"/>
      <c r="KY40" s="19">
        <v>0</v>
      </c>
      <c r="KZ40" s="19"/>
      <c r="LA40" s="19"/>
      <c r="LB40" s="19"/>
      <c r="LC40" s="19">
        <v>0</v>
      </c>
      <c r="LD40" s="19">
        <v>4.5999999999999996</v>
      </c>
      <c r="LE40" s="19">
        <v>3.99</v>
      </c>
      <c r="LF40" s="19">
        <v>3.9931199999999998</v>
      </c>
      <c r="LG40" s="19">
        <v>0.60687999999999998</v>
      </c>
      <c r="LH40" s="19">
        <v>154.1</v>
      </c>
      <c r="LI40" s="19">
        <v>183.4</v>
      </c>
      <c r="LJ40" s="19">
        <v>271.12195000000003</v>
      </c>
      <c r="LK40" s="19">
        <v>-117.02195</v>
      </c>
      <c r="LL40" s="19">
        <v>133.9</v>
      </c>
      <c r="LM40" s="19">
        <v>133.68</v>
      </c>
      <c r="LN40" s="19">
        <v>133.67995999999999</v>
      </c>
      <c r="LO40" s="19">
        <v>0.22004000000000001</v>
      </c>
      <c r="LP40" s="19">
        <v>60.7</v>
      </c>
      <c r="LQ40" s="19">
        <v>67.459999999999994</v>
      </c>
      <c r="LR40" s="19">
        <v>67.461460000000002</v>
      </c>
      <c r="LS40" s="19">
        <v>-6.7614599999999996</v>
      </c>
      <c r="LT40" s="19">
        <v>77.7</v>
      </c>
      <c r="LU40" s="19">
        <v>78.569999999999993</v>
      </c>
      <c r="LV40" s="19">
        <v>78.567999999999998</v>
      </c>
      <c r="LW40" s="19">
        <v>-0.86799999999999999</v>
      </c>
      <c r="LX40" s="19">
        <v>19.399999999999999</v>
      </c>
      <c r="LY40" s="19">
        <v>22</v>
      </c>
      <c r="LZ40" s="19">
        <v>30.097560000000001</v>
      </c>
      <c r="MA40" s="19">
        <v>-10.697559999999999</v>
      </c>
      <c r="MB40" s="19"/>
      <c r="MC40" s="19"/>
      <c r="MD40" s="19"/>
      <c r="ME40" s="19">
        <v>0</v>
      </c>
      <c r="MF40" s="19">
        <v>0</v>
      </c>
      <c r="MG40" s="19">
        <v>0</v>
      </c>
      <c r="MH40" s="19">
        <v>0</v>
      </c>
      <c r="MI40" s="19">
        <v>0</v>
      </c>
      <c r="MJ40" s="19"/>
      <c r="MK40" s="19"/>
      <c r="ML40" s="19"/>
      <c r="MM40" s="19">
        <v>0</v>
      </c>
      <c r="MN40" s="19"/>
      <c r="MO40" s="19"/>
      <c r="MP40" s="19"/>
      <c r="MQ40" s="19">
        <v>0</v>
      </c>
      <c r="MR40" s="19">
        <v>119.3</v>
      </c>
      <c r="MS40" s="19">
        <v>144.31333000000001</v>
      </c>
      <c r="MT40" s="19">
        <v>144.31267</v>
      </c>
      <c r="MU40" s="19">
        <v>-25.01267</v>
      </c>
      <c r="MV40" s="19">
        <v>56.6</v>
      </c>
      <c r="MW40" s="19">
        <v>72.156670000000005</v>
      </c>
      <c r="MX40" s="19">
        <v>72.156329999999997</v>
      </c>
      <c r="MY40" s="19">
        <v>-15.556330000000001</v>
      </c>
      <c r="MZ40" s="19">
        <v>0</v>
      </c>
      <c r="NA40" s="19">
        <v>0</v>
      </c>
      <c r="NB40" s="19"/>
      <c r="NC40" s="19">
        <v>0</v>
      </c>
      <c r="ND40" s="19"/>
      <c r="NE40" s="19"/>
      <c r="NF40" s="19"/>
      <c r="NG40" s="19">
        <v>0</v>
      </c>
      <c r="NH40" s="19"/>
      <c r="NI40" s="19"/>
      <c r="NJ40" s="19"/>
      <c r="NK40" s="19">
        <v>0</v>
      </c>
      <c r="NL40" s="19"/>
      <c r="NM40" s="19"/>
      <c r="NN40" s="19"/>
      <c r="NO40" s="19">
        <v>0</v>
      </c>
      <c r="NP40" s="19"/>
      <c r="NQ40" s="19"/>
      <c r="NR40" s="19"/>
      <c r="NS40" s="19">
        <v>0</v>
      </c>
      <c r="NT40" s="19"/>
      <c r="NU40" s="19"/>
      <c r="NV40" s="19"/>
      <c r="NW40" s="19">
        <v>0</v>
      </c>
      <c r="NX40" s="19"/>
      <c r="NY40" s="19"/>
      <c r="NZ40" s="19"/>
      <c r="OA40" s="19">
        <v>0</v>
      </c>
      <c r="OB40" s="19"/>
      <c r="OC40" s="19"/>
      <c r="OD40" s="19"/>
      <c r="OE40" s="19">
        <v>0</v>
      </c>
      <c r="OF40" s="19">
        <v>74.599999999999994</v>
      </c>
      <c r="OG40" s="19">
        <v>100.4</v>
      </c>
      <c r="OH40" s="19">
        <v>98.150999999999996</v>
      </c>
      <c r="OI40" s="19">
        <v>-23.550999999999998</v>
      </c>
      <c r="OJ40" s="19">
        <v>57.2</v>
      </c>
      <c r="OK40" s="19">
        <v>28.5</v>
      </c>
      <c r="OL40" s="19">
        <v>28.498000000000001</v>
      </c>
      <c r="OM40" s="19">
        <v>28.702000000000002</v>
      </c>
      <c r="ON40" s="19">
        <v>10.3</v>
      </c>
      <c r="OO40" s="19">
        <v>7.38</v>
      </c>
      <c r="OP40" s="19">
        <v>7.3810000000000002</v>
      </c>
      <c r="OQ40" s="19">
        <v>2.919</v>
      </c>
      <c r="OR40" s="19">
        <v>0.1</v>
      </c>
      <c r="OS40" s="19">
        <v>0.1</v>
      </c>
      <c r="OT40" s="19">
        <v>0.1</v>
      </c>
      <c r="OU40" s="19">
        <v>0</v>
      </c>
      <c r="OV40" s="19">
        <v>19.899999999999999</v>
      </c>
      <c r="OW40" s="19">
        <v>20</v>
      </c>
      <c r="OX40" s="19">
        <v>17.560980000000001</v>
      </c>
      <c r="OY40" s="19">
        <v>2.3390200000000001</v>
      </c>
      <c r="OZ40" s="19">
        <v>9.9</v>
      </c>
      <c r="PA40" s="19">
        <v>9.98</v>
      </c>
      <c r="PB40" s="19">
        <v>9.9830000000000005</v>
      </c>
      <c r="PC40" s="19">
        <v>-8.3000000000000004E-2</v>
      </c>
      <c r="PD40" s="19">
        <v>5.6</v>
      </c>
      <c r="PE40" s="19">
        <v>5.67</v>
      </c>
      <c r="PF40" s="19">
        <v>5.67</v>
      </c>
      <c r="PG40" s="19">
        <v>-7.0000000000000007E-2</v>
      </c>
      <c r="PH40" s="19">
        <v>1.2</v>
      </c>
      <c r="PI40" s="19">
        <v>1.23</v>
      </c>
      <c r="PJ40" s="19">
        <v>1.23</v>
      </c>
      <c r="PK40" s="19">
        <v>-0.03</v>
      </c>
      <c r="PL40" s="19">
        <v>3.3</v>
      </c>
      <c r="PM40" s="19">
        <v>3.4</v>
      </c>
      <c r="PN40" s="19">
        <v>3.4</v>
      </c>
      <c r="PO40" s="19">
        <v>-0.1</v>
      </c>
      <c r="PP40" s="19">
        <v>5</v>
      </c>
      <c r="PQ40" s="19">
        <v>5</v>
      </c>
      <c r="PR40" s="19">
        <v>5</v>
      </c>
      <c r="PS40" s="19">
        <v>0</v>
      </c>
      <c r="PT40" s="19">
        <v>20.399999999999999</v>
      </c>
      <c r="PU40" s="19">
        <v>19.510000000000002</v>
      </c>
      <c r="PV40" s="19">
        <v>19.5122</v>
      </c>
      <c r="PW40" s="19">
        <v>0.88780000000000003</v>
      </c>
      <c r="PX40" s="19">
        <v>20</v>
      </c>
      <c r="PY40" s="19">
        <v>19.510000000000002</v>
      </c>
      <c r="PZ40" s="19">
        <v>19.5122</v>
      </c>
      <c r="QA40" s="19">
        <v>0.48780000000000001</v>
      </c>
      <c r="QB40" s="19">
        <v>18.7</v>
      </c>
      <c r="QC40" s="19">
        <v>17.559999999999999</v>
      </c>
      <c r="QD40" s="19">
        <v>17.560980000000001</v>
      </c>
      <c r="QE40" s="19">
        <v>1.1390199999999999</v>
      </c>
      <c r="QF40" s="19">
        <v>3.5</v>
      </c>
      <c r="QG40" s="19">
        <v>3.5</v>
      </c>
      <c r="QH40" s="19">
        <v>3.5</v>
      </c>
      <c r="QI40" s="19">
        <v>0</v>
      </c>
      <c r="QJ40" s="19">
        <v>0</v>
      </c>
      <c r="QK40" s="19">
        <v>0</v>
      </c>
      <c r="QL40" s="19">
        <v>0</v>
      </c>
      <c r="QM40" s="19">
        <v>0</v>
      </c>
      <c r="QN40" s="19">
        <v>10.6</v>
      </c>
      <c r="QO40" s="19">
        <v>10.11</v>
      </c>
      <c r="QP40" s="19">
        <v>10.106999999999999</v>
      </c>
      <c r="QQ40" s="19">
        <v>0.49299999999999999</v>
      </c>
      <c r="QR40" s="19">
        <v>12.8</v>
      </c>
      <c r="QS40" s="19">
        <v>12.81</v>
      </c>
      <c r="QT40" s="19">
        <v>12.813000000000001</v>
      </c>
      <c r="QU40" s="19">
        <v>-1.2999999999999999E-2</v>
      </c>
      <c r="QV40" s="19">
        <v>21.2</v>
      </c>
      <c r="QW40" s="19">
        <v>22.79</v>
      </c>
      <c r="QX40" s="19">
        <v>22.789000000000001</v>
      </c>
      <c r="QY40" s="19">
        <v>-1.589</v>
      </c>
      <c r="QZ40" s="19">
        <v>74.900000000000006</v>
      </c>
      <c r="RA40" s="19">
        <v>76.8</v>
      </c>
      <c r="RB40" s="19">
        <v>75.256</v>
      </c>
      <c r="RC40" s="19">
        <v>-0.35599999999999998</v>
      </c>
      <c r="RD40" s="19"/>
      <c r="RE40" s="19"/>
      <c r="RF40" s="19"/>
      <c r="RG40" s="19">
        <v>0</v>
      </c>
      <c r="RH40" s="19"/>
      <c r="RI40" s="19"/>
      <c r="RJ40" s="19"/>
      <c r="RK40" s="19">
        <v>0</v>
      </c>
      <c r="RL40" s="19">
        <v>2.2000000000000002</v>
      </c>
      <c r="RM40" s="19">
        <v>2.4</v>
      </c>
      <c r="RN40" s="19">
        <v>2.4</v>
      </c>
      <c r="RO40" s="19">
        <v>-0.2</v>
      </c>
      <c r="RP40" s="19"/>
      <c r="RQ40" s="19"/>
      <c r="RR40" s="19"/>
      <c r="RS40" s="19">
        <v>0</v>
      </c>
      <c r="RT40" s="19">
        <v>5.5</v>
      </c>
      <c r="RU40" s="19">
        <v>11.97</v>
      </c>
      <c r="RV40" s="19">
        <v>11.968999999999999</v>
      </c>
      <c r="RW40" s="19">
        <v>-6.4690000000000003</v>
      </c>
      <c r="RX40" s="19">
        <v>2.4</v>
      </c>
      <c r="RY40" s="19">
        <v>2.4</v>
      </c>
      <c r="RZ40" s="19">
        <v>2.4</v>
      </c>
      <c r="SA40" s="19">
        <v>0</v>
      </c>
      <c r="SB40" s="19">
        <v>9.8000000000000007</v>
      </c>
      <c r="SC40" s="19">
        <v>3.79</v>
      </c>
      <c r="SD40" s="19">
        <v>19.40212</v>
      </c>
      <c r="SE40" s="19">
        <v>-9.6021199999999993</v>
      </c>
      <c r="SF40" s="19">
        <v>3</v>
      </c>
      <c r="SG40" s="19">
        <v>2</v>
      </c>
      <c r="SH40" s="19">
        <v>2</v>
      </c>
      <c r="SI40" s="19">
        <v>1</v>
      </c>
      <c r="SJ40" s="19"/>
      <c r="SK40" s="19">
        <v>0</v>
      </c>
      <c r="SL40" s="19">
        <v>0.7</v>
      </c>
      <c r="SM40" s="19">
        <v>-0.7</v>
      </c>
      <c r="SN40" s="19">
        <v>19.7</v>
      </c>
      <c r="SO40" s="19">
        <v>19.12</v>
      </c>
      <c r="SP40" s="19">
        <v>19.121949999999998</v>
      </c>
      <c r="SQ40" s="19">
        <v>0.57804999999999995</v>
      </c>
      <c r="SR40" s="19">
        <v>9.5</v>
      </c>
      <c r="SS40" s="19">
        <v>9.5</v>
      </c>
      <c r="ST40" s="19">
        <v>9.5</v>
      </c>
      <c r="SU40" s="19">
        <v>0</v>
      </c>
      <c r="SV40" s="19">
        <v>18.3</v>
      </c>
      <c r="SW40" s="19">
        <v>16.59</v>
      </c>
      <c r="SX40" s="19">
        <v>16.585370000000001</v>
      </c>
      <c r="SY40" s="19">
        <v>1.7146300000000001</v>
      </c>
      <c r="SZ40" s="19">
        <v>20.3</v>
      </c>
      <c r="TA40" s="19">
        <v>19.510000000000002</v>
      </c>
      <c r="TB40" s="19">
        <v>19.5122</v>
      </c>
      <c r="TC40" s="19">
        <v>0.78779999999999994</v>
      </c>
      <c r="TD40" s="19">
        <v>20</v>
      </c>
      <c r="TE40" s="19">
        <v>19.32</v>
      </c>
      <c r="TF40" s="19">
        <v>19.317070000000001</v>
      </c>
      <c r="TG40" s="19">
        <v>0.68293000000000004</v>
      </c>
      <c r="TH40" s="19">
        <v>9.4</v>
      </c>
      <c r="TI40" s="19">
        <v>16.07</v>
      </c>
      <c r="TJ40" s="19">
        <v>16.071000000000002</v>
      </c>
      <c r="TK40" s="19">
        <v>-6.6710000000000003</v>
      </c>
      <c r="TL40" s="19">
        <v>81.2</v>
      </c>
      <c r="TM40" s="19">
        <v>53.1</v>
      </c>
      <c r="TN40" s="19">
        <v>65.210999999999999</v>
      </c>
      <c r="TO40" s="19">
        <v>15.989000000000001</v>
      </c>
      <c r="TP40" s="19">
        <v>22.6</v>
      </c>
      <c r="TQ40" s="19">
        <v>21.46</v>
      </c>
      <c r="TR40" s="19">
        <v>21.463999999999999</v>
      </c>
      <c r="TS40" s="19">
        <v>1.1359999999999999</v>
      </c>
      <c r="TT40" s="19">
        <v>104.7</v>
      </c>
      <c r="TU40" s="19">
        <v>104.5</v>
      </c>
      <c r="TV40" s="19">
        <v>73.108000000000004</v>
      </c>
      <c r="TW40" s="19">
        <v>31.591999999999999</v>
      </c>
      <c r="TX40" s="19">
        <v>86.8</v>
      </c>
      <c r="TY40" s="19">
        <v>100.9</v>
      </c>
      <c r="TZ40" s="19">
        <v>82.067999999999998</v>
      </c>
      <c r="UA40" s="19">
        <v>4.7320000000000002</v>
      </c>
      <c r="UB40" s="19">
        <v>12.3</v>
      </c>
      <c r="UC40" s="19">
        <v>10.62</v>
      </c>
      <c r="UD40" s="19">
        <v>10.616</v>
      </c>
      <c r="UE40" s="19">
        <v>1.6839999999999999</v>
      </c>
      <c r="UF40" s="19">
        <v>15.1</v>
      </c>
      <c r="UG40" s="19">
        <v>9.26</v>
      </c>
      <c r="UH40" s="19">
        <v>9.2609999999999992</v>
      </c>
      <c r="UI40" s="19">
        <v>5.8390000000000004</v>
      </c>
      <c r="UJ40" s="19">
        <v>20.9</v>
      </c>
      <c r="UK40" s="19">
        <v>19.510000000000002</v>
      </c>
      <c r="UL40" s="19">
        <v>19.5122</v>
      </c>
      <c r="UM40" s="19">
        <v>1.3877999999999999</v>
      </c>
      <c r="UN40" s="19">
        <v>7.5</v>
      </c>
      <c r="UO40" s="19">
        <v>8</v>
      </c>
      <c r="UP40" s="19">
        <v>8</v>
      </c>
      <c r="UQ40" s="19">
        <v>-0.5</v>
      </c>
      <c r="UR40" s="19">
        <v>9</v>
      </c>
      <c r="US40" s="19">
        <v>7.9</v>
      </c>
      <c r="UT40" s="19">
        <v>7.9</v>
      </c>
      <c r="UU40" s="19">
        <v>1.1000000000000001</v>
      </c>
      <c r="UV40" s="19">
        <v>20.399999999999999</v>
      </c>
      <c r="UW40" s="19">
        <v>19.510000000000002</v>
      </c>
      <c r="UX40" s="19">
        <v>19.5122</v>
      </c>
      <c r="UY40" s="19">
        <v>0.88780000000000003</v>
      </c>
      <c r="UZ40" s="19">
        <v>20.399999999999999</v>
      </c>
      <c r="VA40" s="19">
        <v>19.510000000000002</v>
      </c>
      <c r="VB40" s="19">
        <v>19.5122</v>
      </c>
      <c r="VC40" s="19">
        <v>0.88780000000000003</v>
      </c>
      <c r="VD40" s="19">
        <v>20.2</v>
      </c>
      <c r="VE40" s="19">
        <v>19.510000000000002</v>
      </c>
      <c r="VF40" s="19">
        <v>19.5122</v>
      </c>
      <c r="VG40" s="19">
        <v>0.68779999999999997</v>
      </c>
      <c r="VH40" s="19">
        <v>8.1999999999999993</v>
      </c>
      <c r="VI40" s="19">
        <v>7.32</v>
      </c>
      <c r="VJ40" s="19">
        <v>7.3150000000000004</v>
      </c>
      <c r="VK40" s="19">
        <v>0.88500000000000001</v>
      </c>
      <c r="VL40" s="19">
        <v>158.9</v>
      </c>
      <c r="VM40" s="19">
        <v>168.53</v>
      </c>
      <c r="VN40" s="19">
        <v>168.53</v>
      </c>
      <c r="VO40" s="19">
        <v>-9.6300000000000008</v>
      </c>
      <c r="VP40" s="19">
        <v>7.2</v>
      </c>
      <c r="VQ40" s="19">
        <v>5.41</v>
      </c>
      <c r="VR40" s="19">
        <v>5.407</v>
      </c>
      <c r="VS40" s="19">
        <v>1.7929999999999999</v>
      </c>
      <c r="VT40" s="19">
        <v>96.4</v>
      </c>
      <c r="VU40" s="19">
        <v>37.799999999999997</v>
      </c>
      <c r="VV40" s="19">
        <v>87.245999999999995</v>
      </c>
      <c r="VW40" s="19">
        <v>9.1539999999999999</v>
      </c>
      <c r="VX40" s="19">
        <v>0.4</v>
      </c>
      <c r="VY40" s="19">
        <v>0.6</v>
      </c>
      <c r="VZ40" s="19">
        <v>0.6</v>
      </c>
      <c r="WA40" s="19">
        <v>-0.2</v>
      </c>
      <c r="WB40" s="19">
        <v>128.1</v>
      </c>
      <c r="WC40" s="19">
        <v>114.5</v>
      </c>
      <c r="WD40" s="19">
        <v>113.268</v>
      </c>
      <c r="WE40" s="19">
        <v>14.832000000000001</v>
      </c>
      <c r="WF40" s="19">
        <v>136.4</v>
      </c>
      <c r="WG40" s="19">
        <v>109.9</v>
      </c>
      <c r="WH40" s="19">
        <v>104.752</v>
      </c>
      <c r="WI40" s="19">
        <v>31.648</v>
      </c>
      <c r="WJ40" s="19">
        <v>79.5</v>
      </c>
      <c r="WK40" s="19">
        <v>30.8</v>
      </c>
      <c r="WL40" s="19">
        <v>71.623999999999995</v>
      </c>
      <c r="WM40" s="19">
        <v>7.8760000000000003</v>
      </c>
      <c r="WN40" s="19">
        <v>7</v>
      </c>
      <c r="WO40" s="19">
        <v>5.79</v>
      </c>
      <c r="WP40" s="19">
        <v>5.7880000000000003</v>
      </c>
      <c r="WQ40" s="19">
        <v>1.212</v>
      </c>
      <c r="WR40" s="19">
        <v>9.4</v>
      </c>
      <c r="WS40" s="19">
        <v>9.4</v>
      </c>
      <c r="WT40" s="19">
        <v>9.4</v>
      </c>
      <c r="WU40" s="19">
        <v>0</v>
      </c>
      <c r="WV40" s="19">
        <v>20</v>
      </c>
      <c r="WW40" s="19">
        <v>19.32</v>
      </c>
      <c r="WX40" s="19">
        <v>19.317070000000001</v>
      </c>
      <c r="WY40" s="19">
        <v>0.68293000000000004</v>
      </c>
      <c r="WZ40" s="19">
        <v>8.1999999999999993</v>
      </c>
      <c r="XA40" s="19">
        <v>0</v>
      </c>
      <c r="XB40" s="19"/>
      <c r="XC40" s="19">
        <v>8.1999999999999993</v>
      </c>
      <c r="XD40" s="19">
        <v>36.799999999999997</v>
      </c>
      <c r="XE40" s="19">
        <v>38</v>
      </c>
      <c r="XF40" s="19">
        <v>40</v>
      </c>
      <c r="XG40" s="19">
        <v>-3.2</v>
      </c>
      <c r="XH40" s="19"/>
      <c r="XI40" s="19"/>
      <c r="XJ40" s="19">
        <v>15</v>
      </c>
      <c r="XK40" s="19">
        <v>-15</v>
      </c>
      <c r="XL40" s="19">
        <v>29</v>
      </c>
      <c r="XM40" s="19">
        <v>28.32</v>
      </c>
      <c r="XN40" s="19">
        <v>29.184000000000001</v>
      </c>
      <c r="XO40" s="19">
        <v>-0.184</v>
      </c>
      <c r="XP40" s="19">
        <v>3.4</v>
      </c>
      <c r="XQ40" s="19">
        <v>3.68</v>
      </c>
      <c r="XR40" s="19">
        <v>2.8159999999999998</v>
      </c>
      <c r="XS40" s="19">
        <v>0.58399999999999996</v>
      </c>
      <c r="XT40" s="19"/>
      <c r="XU40" s="19"/>
      <c r="XV40" s="19"/>
      <c r="XW40" s="19">
        <v>0</v>
      </c>
      <c r="XX40" s="19"/>
      <c r="XY40" s="19"/>
      <c r="XZ40" s="19"/>
      <c r="YA40" s="19">
        <v>0</v>
      </c>
      <c r="YB40" s="19"/>
      <c r="YC40" s="19"/>
      <c r="YD40" s="19"/>
      <c r="YE40" s="19">
        <v>0</v>
      </c>
    </row>
    <row r="41" spans="1:655" ht="24" customHeight="1" x14ac:dyDescent="0.35">
      <c r="A41" s="1"/>
      <c r="B41" s="13" t="s">
        <v>58</v>
      </c>
      <c r="C41" s="13" t="s">
        <v>816</v>
      </c>
      <c r="D41" s="14"/>
      <c r="E41" s="14"/>
      <c r="F41" s="14"/>
      <c r="G41" s="14">
        <v>0</v>
      </c>
      <c r="H41" s="14"/>
      <c r="I41" s="14"/>
      <c r="J41" s="14"/>
      <c r="K41" s="14">
        <v>0</v>
      </c>
      <c r="L41" s="14">
        <v>99.51</v>
      </c>
      <c r="M41" s="14">
        <v>105</v>
      </c>
      <c r="N41" s="14">
        <v>105</v>
      </c>
      <c r="O41" s="14">
        <v>-5.49</v>
      </c>
      <c r="P41" s="14">
        <v>598</v>
      </c>
      <c r="Q41" s="14">
        <v>597.07000000000005</v>
      </c>
      <c r="R41" s="14">
        <v>646.79789000000005</v>
      </c>
      <c r="S41" s="14">
        <v>-48.797890000000002</v>
      </c>
      <c r="T41" s="14">
        <v>201.8</v>
      </c>
      <c r="U41" s="14">
        <v>195.18</v>
      </c>
      <c r="V41" s="14">
        <v>211.44126</v>
      </c>
      <c r="W41" s="14">
        <v>-9.6412600000000008</v>
      </c>
      <c r="X41" s="14"/>
      <c r="Y41" s="14"/>
      <c r="Z41" s="14"/>
      <c r="AA41" s="14">
        <v>0</v>
      </c>
      <c r="AB41" s="14"/>
      <c r="AC41" s="14"/>
      <c r="AD41" s="14"/>
      <c r="AE41" s="14">
        <v>0</v>
      </c>
      <c r="AF41" s="14">
        <v>90.1</v>
      </c>
      <c r="AG41" s="14">
        <v>92.22</v>
      </c>
      <c r="AH41" s="14">
        <v>92.226339999999993</v>
      </c>
      <c r="AI41" s="14">
        <v>-2.1263399999999999</v>
      </c>
      <c r="AJ41" s="14">
        <v>165</v>
      </c>
      <c r="AK41" s="14">
        <v>160.63</v>
      </c>
      <c r="AL41" s="14">
        <v>172.29338999999999</v>
      </c>
      <c r="AM41" s="14">
        <v>-7.2933899999999996</v>
      </c>
      <c r="AN41" s="14"/>
      <c r="AO41" s="14"/>
      <c r="AP41" s="14"/>
      <c r="AQ41" s="14">
        <v>0</v>
      </c>
      <c r="AR41" s="14"/>
      <c r="AS41" s="14"/>
      <c r="AT41" s="14"/>
      <c r="AU41" s="14">
        <v>0</v>
      </c>
      <c r="AV41" s="14">
        <v>168.3</v>
      </c>
      <c r="AW41" s="14">
        <v>139.32221999999999</v>
      </c>
      <c r="AX41" s="14">
        <v>147.33328</v>
      </c>
      <c r="AY41" s="14">
        <v>20.966719999999999</v>
      </c>
      <c r="AZ41" s="14">
        <v>168.4</v>
      </c>
      <c r="BA41" s="14">
        <v>139.32221999999999</v>
      </c>
      <c r="BB41" s="14">
        <v>147.33328</v>
      </c>
      <c r="BC41" s="14">
        <v>21.06672</v>
      </c>
      <c r="BD41" s="14">
        <v>168.2</v>
      </c>
      <c r="BE41" s="14">
        <v>139.32221999999999</v>
      </c>
      <c r="BF41" s="14">
        <v>147.33328</v>
      </c>
      <c r="BG41" s="14">
        <v>20.866720000000001</v>
      </c>
      <c r="BH41" s="14">
        <v>264.39999999999998</v>
      </c>
      <c r="BI41" s="14">
        <v>208.98333</v>
      </c>
      <c r="BJ41" s="14">
        <v>220.99993000000001</v>
      </c>
      <c r="BK41" s="14">
        <v>43.400069999999999</v>
      </c>
      <c r="BL41" s="14">
        <v>144.19999999999999</v>
      </c>
      <c r="BM41" s="14">
        <v>195.12</v>
      </c>
      <c r="BN41" s="14">
        <v>195.12200999999999</v>
      </c>
      <c r="BO41" s="14">
        <v>-50.92201</v>
      </c>
      <c r="BP41" s="14">
        <v>74.2</v>
      </c>
      <c r="BQ41" s="14">
        <v>97.56</v>
      </c>
      <c r="BR41" s="14">
        <v>97.561000000000007</v>
      </c>
      <c r="BS41" s="14">
        <v>-23.361000000000001</v>
      </c>
      <c r="BT41" s="14">
        <v>557.70000000000005</v>
      </c>
      <c r="BU41" s="14">
        <v>568.29999999999995</v>
      </c>
      <c r="BV41" s="14">
        <v>568.29854</v>
      </c>
      <c r="BW41" s="14">
        <v>-10.59854</v>
      </c>
      <c r="BX41" s="14">
        <v>10.5</v>
      </c>
      <c r="BY41" s="14">
        <v>10.56</v>
      </c>
      <c r="BZ41" s="14">
        <v>10.561999999999999</v>
      </c>
      <c r="CA41" s="14">
        <v>-6.2E-2</v>
      </c>
      <c r="CB41" s="14"/>
      <c r="CC41" s="14"/>
      <c r="CD41" s="14"/>
      <c r="CE41" s="14">
        <v>0</v>
      </c>
      <c r="CF41" s="14"/>
      <c r="CG41" s="14"/>
      <c r="CH41" s="14"/>
      <c r="CI41" s="14">
        <v>0</v>
      </c>
      <c r="CJ41" s="14"/>
      <c r="CK41" s="14"/>
      <c r="CL41" s="14"/>
      <c r="CM41" s="14">
        <v>0</v>
      </c>
      <c r="CN41" s="14"/>
      <c r="CO41" s="14"/>
      <c r="CP41" s="14"/>
      <c r="CQ41" s="14">
        <v>0</v>
      </c>
      <c r="CR41" s="14">
        <v>167.2</v>
      </c>
      <c r="CS41" s="14">
        <v>164.71</v>
      </c>
      <c r="CT41" s="14">
        <v>164.70732000000001</v>
      </c>
      <c r="CU41" s="14">
        <v>2.49268</v>
      </c>
      <c r="CV41" s="14">
        <v>6.9</v>
      </c>
      <c r="CW41" s="14">
        <v>7.12</v>
      </c>
      <c r="CX41" s="14">
        <v>5.1346499999999997</v>
      </c>
      <c r="CY41" s="14">
        <v>1.76535</v>
      </c>
      <c r="CZ41" s="14">
        <v>3.6</v>
      </c>
      <c r="DA41" s="14">
        <v>3.91</v>
      </c>
      <c r="DB41" s="14">
        <v>2.8184800000000001</v>
      </c>
      <c r="DC41" s="14">
        <v>0.78151999999999999</v>
      </c>
      <c r="DD41" s="14">
        <v>0</v>
      </c>
      <c r="DE41" s="14">
        <v>0</v>
      </c>
      <c r="DF41" s="14"/>
      <c r="DG41" s="14">
        <v>0</v>
      </c>
      <c r="DH41" s="14">
        <v>6.8</v>
      </c>
      <c r="DI41" s="14">
        <v>6.88</v>
      </c>
      <c r="DJ41" s="14">
        <v>6.8787000000000003</v>
      </c>
      <c r="DK41" s="14">
        <v>-7.8700000000000006E-2</v>
      </c>
      <c r="DL41" s="14">
        <v>10.1</v>
      </c>
      <c r="DM41" s="14">
        <v>10</v>
      </c>
      <c r="DN41" s="14">
        <v>9.9997900000000008</v>
      </c>
      <c r="DO41" s="14">
        <v>0.10020999999999999</v>
      </c>
      <c r="DP41" s="14">
        <v>90.6</v>
      </c>
      <c r="DQ41" s="14">
        <v>83.76</v>
      </c>
      <c r="DR41" s="14">
        <v>143</v>
      </c>
      <c r="DS41" s="14">
        <v>-52.4</v>
      </c>
      <c r="DT41" s="14">
        <v>6.3</v>
      </c>
      <c r="DU41" s="14">
        <v>8.91</v>
      </c>
      <c r="DV41" s="14">
        <v>8.9130000000000003</v>
      </c>
      <c r="DW41" s="14">
        <v>-2.613</v>
      </c>
      <c r="DX41" s="14"/>
      <c r="DY41" s="14"/>
      <c r="DZ41" s="14"/>
      <c r="EA41" s="14">
        <v>0</v>
      </c>
      <c r="EB41" s="14"/>
      <c r="EC41" s="14"/>
      <c r="ED41" s="14"/>
      <c r="EE41" s="14">
        <v>0</v>
      </c>
      <c r="EF41" s="14"/>
      <c r="EG41" s="14"/>
      <c r="EH41" s="14"/>
      <c r="EI41" s="14">
        <v>0</v>
      </c>
      <c r="EJ41" s="14">
        <v>110.3</v>
      </c>
      <c r="EK41" s="14">
        <v>112.91</v>
      </c>
      <c r="EL41" s="14">
        <v>112.90537</v>
      </c>
      <c r="EM41" s="14">
        <v>-2.6053700000000002</v>
      </c>
      <c r="EN41" s="14">
        <v>223.9</v>
      </c>
      <c r="EO41" s="14">
        <v>221.56</v>
      </c>
      <c r="EP41" s="14">
        <v>221.55625000000001</v>
      </c>
      <c r="EQ41" s="14">
        <v>2.34375</v>
      </c>
      <c r="ER41" s="14"/>
      <c r="ES41" s="14"/>
      <c r="ET41" s="14"/>
      <c r="EU41" s="14">
        <v>0</v>
      </c>
      <c r="EV41" s="14"/>
      <c r="EW41" s="14"/>
      <c r="EX41" s="14"/>
      <c r="EY41" s="14">
        <v>0</v>
      </c>
      <c r="EZ41" s="14"/>
      <c r="FA41" s="14"/>
      <c r="FB41" s="14"/>
      <c r="FC41" s="14">
        <v>0</v>
      </c>
      <c r="FD41" s="14">
        <v>6.4</v>
      </c>
      <c r="FE41" s="14">
        <v>6.39</v>
      </c>
      <c r="FF41" s="14">
        <v>6.39</v>
      </c>
      <c r="FG41" s="14">
        <v>0.01</v>
      </c>
      <c r="FH41" s="14">
        <v>456.3</v>
      </c>
      <c r="FI41" s="14">
        <v>458.88</v>
      </c>
      <c r="FJ41" s="14">
        <v>458.87804999999997</v>
      </c>
      <c r="FK41" s="14">
        <v>-2.5780500000000002</v>
      </c>
      <c r="FL41" s="14">
        <v>74.099999999999994</v>
      </c>
      <c r="FM41" s="14">
        <v>79.38</v>
      </c>
      <c r="FN41" s="14">
        <v>79.38167</v>
      </c>
      <c r="FO41" s="14">
        <v>-5.2816700000000001</v>
      </c>
      <c r="FP41" s="14">
        <v>148.69999999999999</v>
      </c>
      <c r="FQ41" s="14">
        <v>148.63</v>
      </c>
      <c r="FR41" s="14">
        <v>148.62634</v>
      </c>
      <c r="FS41" s="14">
        <v>7.3660000000000003E-2</v>
      </c>
      <c r="FT41" s="14">
        <v>42.4</v>
      </c>
      <c r="FU41" s="14">
        <v>41.5</v>
      </c>
      <c r="FV41" s="14">
        <v>41.498959999999997</v>
      </c>
      <c r="FW41" s="14">
        <v>0.90103999999999995</v>
      </c>
      <c r="FX41" s="14">
        <v>18.7</v>
      </c>
      <c r="FY41" s="14">
        <v>19.29</v>
      </c>
      <c r="FZ41" s="14">
        <v>19.28585</v>
      </c>
      <c r="GA41" s="14">
        <v>-0.58584999999999998</v>
      </c>
      <c r="GB41" s="14">
        <v>18.20551</v>
      </c>
      <c r="GC41" s="14">
        <v>19.41</v>
      </c>
      <c r="GD41" s="14">
        <v>19.414629999999999</v>
      </c>
      <c r="GE41" s="14">
        <v>-1.20912</v>
      </c>
      <c r="GF41" s="14">
        <v>89</v>
      </c>
      <c r="GG41" s="14">
        <v>87.66</v>
      </c>
      <c r="GH41" s="14">
        <v>87.657560000000004</v>
      </c>
      <c r="GI41" s="14">
        <v>1.3424400000000001</v>
      </c>
      <c r="GJ41" s="14">
        <v>185.4</v>
      </c>
      <c r="GK41" s="14">
        <v>180</v>
      </c>
      <c r="GL41" s="14">
        <v>181.66672</v>
      </c>
      <c r="GM41" s="14">
        <v>3.7332800000000002</v>
      </c>
      <c r="GN41" s="14">
        <v>186.8</v>
      </c>
      <c r="GO41" s="14">
        <v>180</v>
      </c>
      <c r="GP41" s="14">
        <v>181.66672</v>
      </c>
      <c r="GQ41" s="14">
        <v>5.1332800000000001</v>
      </c>
      <c r="GR41" s="14">
        <v>188.4</v>
      </c>
      <c r="GS41" s="14">
        <v>180</v>
      </c>
      <c r="GT41" s="14">
        <v>181.66672</v>
      </c>
      <c r="GU41" s="14">
        <v>6.7332799999999997</v>
      </c>
      <c r="GV41" s="14">
        <v>108.2</v>
      </c>
      <c r="GW41" s="14">
        <v>110.91</v>
      </c>
      <c r="GX41" s="14">
        <v>110.91316999999999</v>
      </c>
      <c r="GY41" s="14">
        <v>-2.7131699999999999</v>
      </c>
      <c r="GZ41" s="14">
        <v>8.4</v>
      </c>
      <c r="HA41" s="14">
        <v>8.16</v>
      </c>
      <c r="HB41" s="14">
        <v>9.09</v>
      </c>
      <c r="HC41" s="14">
        <v>-0.69</v>
      </c>
      <c r="HD41" s="14">
        <v>5.9</v>
      </c>
      <c r="HE41" s="14">
        <v>7.08</v>
      </c>
      <c r="HF41" s="14">
        <v>9.9490999999999996</v>
      </c>
      <c r="HG41" s="14">
        <v>-4.0491000000000001</v>
      </c>
      <c r="HH41" s="14">
        <v>45.9</v>
      </c>
      <c r="HI41" s="14">
        <v>47.27</v>
      </c>
      <c r="HJ41" s="14">
        <v>47.26634</v>
      </c>
      <c r="HK41" s="14">
        <v>-1.3663400000000001</v>
      </c>
      <c r="HL41" s="14">
        <v>6</v>
      </c>
      <c r="HM41" s="14">
        <v>12.75</v>
      </c>
      <c r="HN41" s="14">
        <v>0</v>
      </c>
      <c r="HO41" s="14">
        <v>6</v>
      </c>
      <c r="HP41" s="14">
        <v>3.8</v>
      </c>
      <c r="HQ41" s="14">
        <v>3.89</v>
      </c>
      <c r="HR41" s="14">
        <v>3.8872599999999999</v>
      </c>
      <c r="HS41" s="14">
        <v>-8.7260000000000004E-2</v>
      </c>
      <c r="HT41" s="14">
        <v>38</v>
      </c>
      <c r="HU41" s="14">
        <v>34.42</v>
      </c>
      <c r="HV41" s="14">
        <v>34.419510000000002</v>
      </c>
      <c r="HW41" s="14">
        <v>3.5804900000000002</v>
      </c>
      <c r="HX41" s="14">
        <v>173.4</v>
      </c>
      <c r="HY41" s="14">
        <v>171.54</v>
      </c>
      <c r="HZ41" s="14">
        <v>171.54185000000001</v>
      </c>
      <c r="IA41" s="14">
        <v>1.85815</v>
      </c>
      <c r="IB41" s="14">
        <v>48.9</v>
      </c>
      <c r="IC41" s="14">
        <v>4.62</v>
      </c>
      <c r="ID41" s="14">
        <v>90.043120000000002</v>
      </c>
      <c r="IE41" s="14">
        <v>-41.143120000000003</v>
      </c>
      <c r="IF41" s="14"/>
      <c r="IG41" s="14"/>
      <c r="IH41" s="14"/>
      <c r="II41" s="14">
        <v>0</v>
      </c>
      <c r="IJ41" s="14"/>
      <c r="IK41" s="14"/>
      <c r="IL41" s="14"/>
      <c r="IM41" s="14">
        <v>0</v>
      </c>
      <c r="IN41" s="14">
        <v>47.1</v>
      </c>
      <c r="IO41" s="14">
        <v>48.42</v>
      </c>
      <c r="IP41" s="14">
        <v>48.41648</v>
      </c>
      <c r="IQ41" s="14">
        <v>-1.3164800000000001</v>
      </c>
      <c r="IR41" s="14"/>
      <c r="IS41" s="14"/>
      <c r="IT41" s="14"/>
      <c r="IU41" s="14">
        <v>0</v>
      </c>
      <c r="IV41" s="14"/>
      <c r="IW41" s="14"/>
      <c r="IX41" s="14"/>
      <c r="IY41" s="14">
        <v>0</v>
      </c>
      <c r="IZ41" s="14"/>
      <c r="JA41" s="14"/>
      <c r="JB41" s="14"/>
      <c r="JC41" s="14">
        <v>0</v>
      </c>
      <c r="JD41" s="14">
        <v>0</v>
      </c>
      <c r="JE41" s="14">
        <v>0</v>
      </c>
      <c r="JF41" s="14">
        <v>0</v>
      </c>
      <c r="JG41" s="14">
        <v>0</v>
      </c>
      <c r="JH41" s="14">
        <v>0</v>
      </c>
      <c r="JI41" s="14"/>
      <c r="JJ41" s="14"/>
      <c r="JK41" s="14">
        <v>0</v>
      </c>
      <c r="JL41" s="14">
        <v>0</v>
      </c>
      <c r="JM41" s="14">
        <v>116.66667</v>
      </c>
      <c r="JN41" s="14">
        <v>76.666669999999996</v>
      </c>
      <c r="JO41" s="14">
        <v>-76.666669999999996</v>
      </c>
      <c r="JP41" s="14">
        <v>135.6</v>
      </c>
      <c r="JQ41" s="14">
        <v>116.66667</v>
      </c>
      <c r="JR41" s="14">
        <v>0</v>
      </c>
      <c r="JS41" s="14">
        <v>135.6</v>
      </c>
      <c r="JT41" s="14">
        <v>68.2</v>
      </c>
      <c r="JU41" s="14">
        <v>116.66667</v>
      </c>
      <c r="JV41" s="14">
        <v>38.333329999999997</v>
      </c>
      <c r="JW41" s="14">
        <v>29.866669999999999</v>
      </c>
      <c r="JX41" s="14">
        <v>0</v>
      </c>
      <c r="JY41" s="14">
        <v>0</v>
      </c>
      <c r="JZ41" s="14">
        <v>0</v>
      </c>
      <c r="KA41" s="14">
        <v>0</v>
      </c>
      <c r="KB41" s="14"/>
      <c r="KC41" s="14"/>
      <c r="KD41" s="14"/>
      <c r="KE41" s="14">
        <v>0</v>
      </c>
      <c r="KF41" s="14"/>
      <c r="KG41" s="14"/>
      <c r="KH41" s="14"/>
      <c r="KI41" s="14">
        <v>0</v>
      </c>
      <c r="KJ41" s="14"/>
      <c r="KK41" s="14"/>
      <c r="KL41" s="14"/>
      <c r="KM41" s="14">
        <v>0</v>
      </c>
      <c r="KN41" s="14"/>
      <c r="KO41" s="14"/>
      <c r="KP41" s="14"/>
      <c r="KQ41" s="14">
        <v>0</v>
      </c>
      <c r="KR41" s="14"/>
      <c r="KS41" s="14"/>
      <c r="KT41" s="14"/>
      <c r="KU41" s="14">
        <v>0</v>
      </c>
      <c r="KV41" s="14"/>
      <c r="KW41" s="14"/>
      <c r="KX41" s="14"/>
      <c r="KY41" s="14">
        <v>0</v>
      </c>
      <c r="KZ41" s="14"/>
      <c r="LA41" s="14"/>
      <c r="LB41" s="14"/>
      <c r="LC41" s="14">
        <v>0</v>
      </c>
      <c r="LD41" s="14">
        <v>4.5999999999999996</v>
      </c>
      <c r="LE41" s="14">
        <v>3.99</v>
      </c>
      <c r="LF41" s="14">
        <v>3.9931199999999998</v>
      </c>
      <c r="LG41" s="14">
        <v>0.60687999999999998</v>
      </c>
      <c r="LH41" s="14">
        <v>153.80000000000001</v>
      </c>
      <c r="LI41" s="14">
        <v>201.05</v>
      </c>
      <c r="LJ41" s="14">
        <v>271.12195000000003</v>
      </c>
      <c r="LK41" s="14">
        <v>-117.32195</v>
      </c>
      <c r="LL41" s="14">
        <v>131.5</v>
      </c>
      <c r="LM41" s="14">
        <v>133.68</v>
      </c>
      <c r="LN41" s="14">
        <v>133.67995999999999</v>
      </c>
      <c r="LO41" s="14">
        <v>-2.1799599999999999</v>
      </c>
      <c r="LP41" s="14">
        <v>59.7</v>
      </c>
      <c r="LQ41" s="14">
        <v>67.459999999999994</v>
      </c>
      <c r="LR41" s="14">
        <v>67.461460000000002</v>
      </c>
      <c r="LS41" s="14">
        <v>-7.7614599999999996</v>
      </c>
      <c r="LT41" s="14">
        <v>77.599999999999994</v>
      </c>
      <c r="LU41" s="14">
        <v>78.569999999999993</v>
      </c>
      <c r="LV41" s="14">
        <v>78.567999999999998</v>
      </c>
      <c r="LW41" s="14">
        <v>-0.96799999999999997</v>
      </c>
      <c r="LX41" s="14">
        <v>18.899999999999999</v>
      </c>
      <c r="LY41" s="14">
        <v>22</v>
      </c>
      <c r="LZ41" s="14">
        <v>30.097560000000001</v>
      </c>
      <c r="MA41" s="14">
        <v>-11.197559999999999</v>
      </c>
      <c r="MB41" s="14"/>
      <c r="MC41" s="14"/>
      <c r="MD41" s="14"/>
      <c r="ME41" s="14">
        <v>0</v>
      </c>
      <c r="MF41" s="14">
        <v>0</v>
      </c>
      <c r="MG41" s="14">
        <v>0</v>
      </c>
      <c r="MH41" s="14">
        <v>0</v>
      </c>
      <c r="MI41" s="14">
        <v>0</v>
      </c>
      <c r="MJ41" s="14"/>
      <c r="MK41" s="14"/>
      <c r="ML41" s="14"/>
      <c r="MM41" s="14">
        <v>0</v>
      </c>
      <c r="MN41" s="14"/>
      <c r="MO41" s="14"/>
      <c r="MP41" s="14"/>
      <c r="MQ41" s="14">
        <v>0</v>
      </c>
      <c r="MR41" s="14">
        <v>145</v>
      </c>
      <c r="MS41" s="14">
        <v>144.31333000000001</v>
      </c>
      <c r="MT41" s="14">
        <v>144.60938999999999</v>
      </c>
      <c r="MU41" s="14">
        <v>0.39061000000000001</v>
      </c>
      <c r="MV41" s="14">
        <v>67.3</v>
      </c>
      <c r="MW41" s="14">
        <v>72.156670000000005</v>
      </c>
      <c r="MX41" s="14">
        <v>72.304689999999994</v>
      </c>
      <c r="MY41" s="14">
        <v>-5.0046900000000001</v>
      </c>
      <c r="MZ41" s="14">
        <v>0</v>
      </c>
      <c r="NA41" s="14">
        <v>0</v>
      </c>
      <c r="NB41" s="14"/>
      <c r="NC41" s="14">
        <v>0</v>
      </c>
      <c r="ND41" s="14"/>
      <c r="NE41" s="14"/>
      <c r="NF41" s="14"/>
      <c r="NG41" s="14">
        <v>0</v>
      </c>
      <c r="NH41" s="14"/>
      <c r="NI41" s="14"/>
      <c r="NJ41" s="14"/>
      <c r="NK41" s="14">
        <v>0</v>
      </c>
      <c r="NL41" s="14"/>
      <c r="NM41" s="14"/>
      <c r="NN41" s="14"/>
      <c r="NO41" s="14">
        <v>0</v>
      </c>
      <c r="NP41" s="14"/>
      <c r="NQ41" s="14"/>
      <c r="NR41" s="14"/>
      <c r="NS41" s="14">
        <v>0</v>
      </c>
      <c r="NT41" s="14"/>
      <c r="NU41" s="14"/>
      <c r="NV41" s="14"/>
      <c r="NW41" s="14">
        <v>0</v>
      </c>
      <c r="NX41" s="14"/>
      <c r="NY41" s="14"/>
      <c r="NZ41" s="14"/>
      <c r="OA41" s="14">
        <v>0</v>
      </c>
      <c r="OB41" s="14"/>
      <c r="OC41" s="14"/>
      <c r="OD41" s="14"/>
      <c r="OE41" s="14">
        <v>0</v>
      </c>
      <c r="OF41" s="14">
        <v>75.400000000000006</v>
      </c>
      <c r="OG41" s="14">
        <v>99.6</v>
      </c>
      <c r="OH41" s="14">
        <v>98.353999999999999</v>
      </c>
      <c r="OI41" s="14">
        <v>-22.954000000000001</v>
      </c>
      <c r="OJ41" s="14">
        <v>28.6</v>
      </c>
      <c r="OK41" s="14">
        <v>12.33</v>
      </c>
      <c r="OL41" s="14">
        <v>12.332000000000001</v>
      </c>
      <c r="OM41" s="14">
        <v>16.268000000000001</v>
      </c>
      <c r="ON41" s="14">
        <v>9.6999999999999993</v>
      </c>
      <c r="OO41" s="14">
        <v>6.31</v>
      </c>
      <c r="OP41" s="14">
        <v>6.3090000000000002</v>
      </c>
      <c r="OQ41" s="14">
        <v>3.391</v>
      </c>
      <c r="OR41" s="14">
        <v>0</v>
      </c>
      <c r="OS41" s="14">
        <v>0.1</v>
      </c>
      <c r="OT41" s="14">
        <v>0.1</v>
      </c>
      <c r="OU41" s="14">
        <v>-0.1</v>
      </c>
      <c r="OV41" s="14">
        <v>20</v>
      </c>
      <c r="OW41" s="14">
        <v>20</v>
      </c>
      <c r="OX41" s="14">
        <v>17.560980000000001</v>
      </c>
      <c r="OY41" s="14">
        <v>2.4390200000000002</v>
      </c>
      <c r="OZ41" s="14">
        <v>9.8000000000000007</v>
      </c>
      <c r="PA41" s="14">
        <v>9.98</v>
      </c>
      <c r="PB41" s="14">
        <v>9.9830000000000005</v>
      </c>
      <c r="PC41" s="14">
        <v>-0.183</v>
      </c>
      <c r="PD41" s="14">
        <v>5.3</v>
      </c>
      <c r="PE41" s="14">
        <v>5.67</v>
      </c>
      <c r="PF41" s="14">
        <v>5.67</v>
      </c>
      <c r="PG41" s="14">
        <v>-0.37</v>
      </c>
      <c r="PH41" s="14">
        <v>1.2</v>
      </c>
      <c r="PI41" s="14">
        <v>1.23</v>
      </c>
      <c r="PJ41" s="14">
        <v>1.23</v>
      </c>
      <c r="PK41" s="14">
        <v>-0.03</v>
      </c>
      <c r="PL41" s="14">
        <v>3.3</v>
      </c>
      <c r="PM41" s="14">
        <v>3.4</v>
      </c>
      <c r="PN41" s="14">
        <v>3.4</v>
      </c>
      <c r="PO41" s="14">
        <v>-0.1</v>
      </c>
      <c r="PP41" s="14">
        <v>5.0999999999999996</v>
      </c>
      <c r="PQ41" s="14">
        <v>5</v>
      </c>
      <c r="PR41" s="14">
        <v>5</v>
      </c>
      <c r="PS41" s="14">
        <v>0.1</v>
      </c>
      <c r="PT41" s="14">
        <v>20</v>
      </c>
      <c r="PU41" s="14">
        <v>19.510000000000002</v>
      </c>
      <c r="PV41" s="14">
        <v>19.5122</v>
      </c>
      <c r="PW41" s="14">
        <v>0.48780000000000001</v>
      </c>
      <c r="PX41" s="14">
        <v>20</v>
      </c>
      <c r="PY41" s="14">
        <v>19.510000000000002</v>
      </c>
      <c r="PZ41" s="14">
        <v>19.5122</v>
      </c>
      <c r="QA41" s="14">
        <v>0.48780000000000001</v>
      </c>
      <c r="QB41" s="14">
        <v>18.7</v>
      </c>
      <c r="QC41" s="14">
        <v>17.559999999999999</v>
      </c>
      <c r="QD41" s="14">
        <v>17.560980000000001</v>
      </c>
      <c r="QE41" s="14">
        <v>1.1390199999999999</v>
      </c>
      <c r="QF41" s="14">
        <v>3.5</v>
      </c>
      <c r="QG41" s="14">
        <v>3.5</v>
      </c>
      <c r="QH41" s="14">
        <v>3.5</v>
      </c>
      <c r="QI41" s="14">
        <v>0</v>
      </c>
      <c r="QJ41" s="14">
        <v>0</v>
      </c>
      <c r="QK41" s="14">
        <v>0</v>
      </c>
      <c r="QL41" s="14">
        <v>0</v>
      </c>
      <c r="QM41" s="14">
        <v>0</v>
      </c>
      <c r="QN41" s="14">
        <v>5.2</v>
      </c>
      <c r="QO41" s="14">
        <v>3.89</v>
      </c>
      <c r="QP41" s="14">
        <v>3.891</v>
      </c>
      <c r="QQ41" s="14">
        <v>1.3089999999999999</v>
      </c>
      <c r="QR41" s="14">
        <v>5.9</v>
      </c>
      <c r="QS41" s="14">
        <v>5.55</v>
      </c>
      <c r="QT41" s="14">
        <v>5.5510000000000002</v>
      </c>
      <c r="QU41" s="14">
        <v>0.34899999999999998</v>
      </c>
      <c r="QV41" s="14">
        <v>18.3</v>
      </c>
      <c r="QW41" s="14">
        <v>22.69</v>
      </c>
      <c r="QX41" s="14">
        <v>22.686</v>
      </c>
      <c r="QY41" s="14">
        <v>-4.3860000000000001</v>
      </c>
      <c r="QZ41" s="14">
        <v>74.099999999999994</v>
      </c>
      <c r="RA41" s="14">
        <v>74.599999999999994</v>
      </c>
      <c r="RB41" s="14">
        <v>74.436000000000007</v>
      </c>
      <c r="RC41" s="14">
        <v>-0.33600000000000002</v>
      </c>
      <c r="RD41" s="14"/>
      <c r="RE41" s="14"/>
      <c r="RF41" s="14"/>
      <c r="RG41" s="14">
        <v>0</v>
      </c>
      <c r="RH41" s="14"/>
      <c r="RI41" s="14"/>
      <c r="RJ41" s="14"/>
      <c r="RK41" s="14">
        <v>0</v>
      </c>
      <c r="RL41" s="14">
        <v>2.2000000000000002</v>
      </c>
      <c r="RM41" s="14">
        <v>2.4</v>
      </c>
      <c r="RN41" s="14">
        <v>2.4</v>
      </c>
      <c r="RO41" s="14">
        <v>-0.2</v>
      </c>
      <c r="RP41" s="14"/>
      <c r="RQ41" s="14"/>
      <c r="RR41" s="14"/>
      <c r="RS41" s="14">
        <v>0</v>
      </c>
      <c r="RT41" s="14">
        <v>0.5</v>
      </c>
      <c r="RU41" s="14">
        <v>4.8899999999999997</v>
      </c>
      <c r="RV41" s="14">
        <v>4.8890000000000002</v>
      </c>
      <c r="RW41" s="14">
        <v>-4.3890000000000002</v>
      </c>
      <c r="RX41" s="14">
        <v>2.4</v>
      </c>
      <c r="RY41" s="14">
        <v>2.4</v>
      </c>
      <c r="RZ41" s="14">
        <v>2.4</v>
      </c>
      <c r="SA41" s="14">
        <v>0</v>
      </c>
      <c r="SB41" s="14">
        <v>10</v>
      </c>
      <c r="SC41" s="14">
        <v>0</v>
      </c>
      <c r="SD41" s="14">
        <v>19.869240000000001</v>
      </c>
      <c r="SE41" s="14">
        <v>-9.8692399999999996</v>
      </c>
      <c r="SF41" s="14">
        <v>3.1</v>
      </c>
      <c r="SG41" s="14">
        <v>2</v>
      </c>
      <c r="SH41" s="14">
        <v>2</v>
      </c>
      <c r="SI41" s="14">
        <v>1.1000000000000001</v>
      </c>
      <c r="SJ41" s="14"/>
      <c r="SK41" s="14">
        <v>0</v>
      </c>
      <c r="SL41" s="14">
        <v>0.7</v>
      </c>
      <c r="SM41" s="14">
        <v>-0.7</v>
      </c>
      <c r="SN41" s="14">
        <v>19.399999999999999</v>
      </c>
      <c r="SO41" s="14">
        <v>19.12</v>
      </c>
      <c r="SP41" s="14">
        <v>19.121949999999998</v>
      </c>
      <c r="SQ41" s="14">
        <v>0.27805000000000002</v>
      </c>
      <c r="SR41" s="14">
        <v>9.6</v>
      </c>
      <c r="SS41" s="14">
        <v>9.5</v>
      </c>
      <c r="ST41" s="14">
        <v>9.5</v>
      </c>
      <c r="SU41" s="14">
        <v>0.1</v>
      </c>
      <c r="SV41" s="14">
        <v>18.5</v>
      </c>
      <c r="SW41" s="14">
        <v>16.59</v>
      </c>
      <c r="SX41" s="14">
        <v>16.585370000000001</v>
      </c>
      <c r="SY41" s="14">
        <v>1.9146300000000001</v>
      </c>
      <c r="SZ41" s="14">
        <v>20.2</v>
      </c>
      <c r="TA41" s="14">
        <v>19.510000000000002</v>
      </c>
      <c r="TB41" s="14">
        <v>19.5122</v>
      </c>
      <c r="TC41" s="14">
        <v>0.68779999999999997</v>
      </c>
      <c r="TD41" s="14">
        <v>20.100000000000001</v>
      </c>
      <c r="TE41" s="14">
        <v>19.32</v>
      </c>
      <c r="TF41" s="14">
        <v>19.317070000000001</v>
      </c>
      <c r="TG41" s="14">
        <v>0.78293000000000001</v>
      </c>
      <c r="TH41" s="14">
        <v>7.7</v>
      </c>
      <c r="TI41" s="14">
        <v>16.440000000000001</v>
      </c>
      <c r="TJ41" s="14">
        <v>16.437000000000001</v>
      </c>
      <c r="TK41" s="14">
        <v>-8.7370000000000001</v>
      </c>
      <c r="TL41" s="14">
        <v>81.8</v>
      </c>
      <c r="TM41" s="14">
        <v>53.5</v>
      </c>
      <c r="TN41" s="14">
        <v>65.132999999999996</v>
      </c>
      <c r="TO41" s="14">
        <v>16.667000000000002</v>
      </c>
      <c r="TP41" s="14">
        <v>14.5</v>
      </c>
      <c r="TQ41" s="14">
        <v>12.44</v>
      </c>
      <c r="TR41" s="14">
        <v>12.439</v>
      </c>
      <c r="TS41" s="14">
        <v>2.0609999999999999</v>
      </c>
      <c r="TT41" s="14">
        <v>103.9</v>
      </c>
      <c r="TU41" s="14">
        <v>102.5</v>
      </c>
      <c r="TV41" s="14">
        <v>72.138000000000005</v>
      </c>
      <c r="TW41" s="14">
        <v>31.762</v>
      </c>
      <c r="TX41" s="14">
        <v>98.9</v>
      </c>
      <c r="TY41" s="14">
        <v>100.9</v>
      </c>
      <c r="TZ41" s="14">
        <v>82.222999999999999</v>
      </c>
      <c r="UA41" s="14">
        <v>16.677</v>
      </c>
      <c r="UB41" s="14">
        <v>12.7</v>
      </c>
      <c r="UC41" s="14">
        <v>10.220000000000001</v>
      </c>
      <c r="UD41" s="14">
        <v>10.215999999999999</v>
      </c>
      <c r="UE41" s="14">
        <v>2.484</v>
      </c>
      <c r="UF41" s="14">
        <v>12.9</v>
      </c>
      <c r="UG41" s="14">
        <v>8.89</v>
      </c>
      <c r="UH41" s="14">
        <v>8.8930000000000007</v>
      </c>
      <c r="UI41" s="14">
        <v>4.0069999999999997</v>
      </c>
      <c r="UJ41" s="14">
        <v>20.9</v>
      </c>
      <c r="UK41" s="14">
        <v>19.510000000000002</v>
      </c>
      <c r="UL41" s="14">
        <v>19.5122</v>
      </c>
      <c r="UM41" s="14">
        <v>1.3877999999999999</v>
      </c>
      <c r="UN41" s="14">
        <v>7.5</v>
      </c>
      <c r="UO41" s="14">
        <v>8</v>
      </c>
      <c r="UP41" s="14">
        <v>8</v>
      </c>
      <c r="UQ41" s="14">
        <v>-0.5</v>
      </c>
      <c r="UR41" s="14">
        <v>9</v>
      </c>
      <c r="US41" s="14">
        <v>7.9</v>
      </c>
      <c r="UT41" s="14">
        <v>7.9</v>
      </c>
      <c r="UU41" s="14">
        <v>1.1000000000000001</v>
      </c>
      <c r="UV41" s="14">
        <v>20.399999999999999</v>
      </c>
      <c r="UW41" s="14">
        <v>19.510000000000002</v>
      </c>
      <c r="UX41" s="14">
        <v>19.5122</v>
      </c>
      <c r="UY41" s="14">
        <v>0.88780000000000003</v>
      </c>
      <c r="UZ41" s="14">
        <v>20.399999999999999</v>
      </c>
      <c r="VA41" s="14">
        <v>19.510000000000002</v>
      </c>
      <c r="VB41" s="14">
        <v>19.5122</v>
      </c>
      <c r="VC41" s="14">
        <v>0.88780000000000003</v>
      </c>
      <c r="VD41" s="14">
        <v>20.2</v>
      </c>
      <c r="VE41" s="14">
        <v>19.510000000000002</v>
      </c>
      <c r="VF41" s="14">
        <v>19.5122</v>
      </c>
      <c r="VG41" s="14">
        <v>0.68779999999999997</v>
      </c>
      <c r="VH41" s="14">
        <v>5.2</v>
      </c>
      <c r="VI41" s="14">
        <v>6.72</v>
      </c>
      <c r="VJ41" s="14">
        <v>6.7220000000000004</v>
      </c>
      <c r="VK41" s="14">
        <v>-1.522</v>
      </c>
      <c r="VL41" s="14">
        <v>92.5</v>
      </c>
      <c r="VM41" s="14">
        <v>141.83000000000001</v>
      </c>
      <c r="VN41" s="14">
        <v>141.83000000000001</v>
      </c>
      <c r="VO41" s="14">
        <v>-49.33</v>
      </c>
      <c r="VP41" s="14">
        <v>4.5</v>
      </c>
      <c r="VQ41" s="14">
        <v>3.5</v>
      </c>
      <c r="VR41" s="14">
        <v>3.4980000000000002</v>
      </c>
      <c r="VS41" s="14">
        <v>1.002</v>
      </c>
      <c r="VT41" s="14">
        <v>54.1</v>
      </c>
      <c r="VU41" s="14">
        <v>10.9</v>
      </c>
      <c r="VV41" s="14">
        <v>37.460999999999999</v>
      </c>
      <c r="VW41" s="14">
        <v>16.638999999999999</v>
      </c>
      <c r="VX41" s="14">
        <v>0.4</v>
      </c>
      <c r="VY41" s="14">
        <v>0.6</v>
      </c>
      <c r="VZ41" s="14">
        <v>0.6</v>
      </c>
      <c r="WA41" s="14">
        <v>-0.2</v>
      </c>
      <c r="WB41" s="14">
        <v>126</v>
      </c>
      <c r="WC41" s="14">
        <v>113.6</v>
      </c>
      <c r="WD41" s="14">
        <v>115.285</v>
      </c>
      <c r="WE41" s="14">
        <v>10.715</v>
      </c>
      <c r="WF41" s="14">
        <v>134.6</v>
      </c>
      <c r="WG41" s="14">
        <v>104.8</v>
      </c>
      <c r="WH41" s="14">
        <v>104.90900000000001</v>
      </c>
      <c r="WI41" s="14">
        <v>29.690999999999999</v>
      </c>
      <c r="WJ41" s="14">
        <v>49.1</v>
      </c>
      <c r="WK41" s="14">
        <v>8.3000000000000007</v>
      </c>
      <c r="WL41" s="14">
        <v>35.292000000000002</v>
      </c>
      <c r="WM41" s="14">
        <v>13.808</v>
      </c>
      <c r="WN41" s="14">
        <v>4.5</v>
      </c>
      <c r="WO41" s="14">
        <v>2.2999999999999998</v>
      </c>
      <c r="WP41" s="14">
        <v>2.3029999999999999</v>
      </c>
      <c r="WQ41" s="14">
        <v>2.1970000000000001</v>
      </c>
      <c r="WR41" s="14">
        <v>9.5</v>
      </c>
      <c r="WS41" s="14">
        <v>9.4</v>
      </c>
      <c r="WT41" s="14">
        <v>9.4</v>
      </c>
      <c r="WU41" s="14">
        <v>0.1</v>
      </c>
      <c r="WV41" s="14">
        <v>20</v>
      </c>
      <c r="WW41" s="14">
        <v>19.32</v>
      </c>
      <c r="WX41" s="14">
        <v>19.317070000000001</v>
      </c>
      <c r="WY41" s="14">
        <v>0.68293000000000004</v>
      </c>
      <c r="WZ41" s="14">
        <v>7.7</v>
      </c>
      <c r="XA41" s="14">
        <v>0</v>
      </c>
      <c r="XB41" s="14"/>
      <c r="XC41" s="14">
        <v>7.7</v>
      </c>
      <c r="XD41" s="14">
        <v>36.299999999999997</v>
      </c>
      <c r="XE41" s="14">
        <v>38</v>
      </c>
      <c r="XF41" s="14">
        <v>40</v>
      </c>
      <c r="XG41" s="14">
        <v>-3.7</v>
      </c>
      <c r="XH41" s="14"/>
      <c r="XI41" s="14"/>
      <c r="XJ41" s="14">
        <v>15</v>
      </c>
      <c r="XK41" s="14">
        <v>-15</v>
      </c>
      <c r="XL41" s="14">
        <v>28.9</v>
      </c>
      <c r="XM41" s="14">
        <v>28.32</v>
      </c>
      <c r="XN41" s="14">
        <v>29.184000000000001</v>
      </c>
      <c r="XO41" s="14">
        <v>-0.28399999999999997</v>
      </c>
      <c r="XP41" s="14">
        <v>3.3</v>
      </c>
      <c r="XQ41" s="14">
        <v>3.68</v>
      </c>
      <c r="XR41" s="14">
        <v>2.8159999999999998</v>
      </c>
      <c r="XS41" s="14">
        <v>0.48399999999999999</v>
      </c>
      <c r="XT41" s="14"/>
      <c r="XU41" s="14"/>
      <c r="XV41" s="14"/>
      <c r="XW41" s="14">
        <v>0</v>
      </c>
      <c r="XX41" s="14"/>
      <c r="XY41" s="14"/>
      <c r="XZ41" s="14"/>
      <c r="YA41" s="14">
        <v>0</v>
      </c>
      <c r="YB41" s="14"/>
      <c r="YC41" s="14"/>
      <c r="YD41" s="14"/>
      <c r="YE41" s="14">
        <v>0</v>
      </c>
    </row>
    <row r="42" spans="1:655" ht="24" customHeight="1" x14ac:dyDescent="0.35">
      <c r="A42" s="1"/>
      <c r="B42" s="16" t="s">
        <v>58</v>
      </c>
      <c r="C42" s="16" t="s">
        <v>817</v>
      </c>
      <c r="D42" s="17"/>
      <c r="E42" s="17"/>
      <c r="F42" s="17"/>
      <c r="G42" s="17">
        <v>0</v>
      </c>
      <c r="H42" s="17"/>
      <c r="I42" s="17"/>
      <c r="J42" s="17"/>
      <c r="K42" s="17">
        <v>0</v>
      </c>
      <c r="L42" s="17">
        <v>100.26</v>
      </c>
      <c r="M42" s="17">
        <v>105</v>
      </c>
      <c r="N42" s="17">
        <v>105</v>
      </c>
      <c r="O42" s="17">
        <v>-4.74</v>
      </c>
      <c r="P42" s="17">
        <v>602.4</v>
      </c>
      <c r="Q42" s="17">
        <v>597.07000000000005</v>
      </c>
      <c r="R42" s="17">
        <v>646.79789000000005</v>
      </c>
      <c r="S42" s="17">
        <v>-44.397889999999997</v>
      </c>
      <c r="T42" s="17">
        <v>201.2</v>
      </c>
      <c r="U42" s="17">
        <v>195.18</v>
      </c>
      <c r="V42" s="17">
        <v>211.44126</v>
      </c>
      <c r="W42" s="17">
        <v>-10.24126</v>
      </c>
      <c r="X42" s="17"/>
      <c r="Y42" s="17"/>
      <c r="Z42" s="17"/>
      <c r="AA42" s="17">
        <v>0</v>
      </c>
      <c r="AB42" s="17"/>
      <c r="AC42" s="17"/>
      <c r="AD42" s="17"/>
      <c r="AE42" s="17">
        <v>0</v>
      </c>
      <c r="AF42" s="17">
        <v>91.3</v>
      </c>
      <c r="AG42" s="17">
        <v>92.22</v>
      </c>
      <c r="AH42" s="17">
        <v>92.226339999999993</v>
      </c>
      <c r="AI42" s="17">
        <v>-0.92634000000000005</v>
      </c>
      <c r="AJ42" s="17">
        <v>166.3</v>
      </c>
      <c r="AK42" s="17">
        <v>160.63</v>
      </c>
      <c r="AL42" s="17">
        <v>172.29338999999999</v>
      </c>
      <c r="AM42" s="17">
        <v>-5.9933899999999998</v>
      </c>
      <c r="AN42" s="17"/>
      <c r="AO42" s="17"/>
      <c r="AP42" s="17"/>
      <c r="AQ42" s="17">
        <v>0</v>
      </c>
      <c r="AR42" s="17"/>
      <c r="AS42" s="17"/>
      <c r="AT42" s="17"/>
      <c r="AU42" s="17">
        <v>0</v>
      </c>
      <c r="AV42" s="17">
        <v>141.9</v>
      </c>
      <c r="AW42" s="17">
        <v>129.6</v>
      </c>
      <c r="AX42" s="17">
        <v>139.84595999999999</v>
      </c>
      <c r="AY42" s="17">
        <v>2.0540400000000001</v>
      </c>
      <c r="AZ42" s="17">
        <v>140.9</v>
      </c>
      <c r="BA42" s="17">
        <v>129.6</v>
      </c>
      <c r="BB42" s="17">
        <v>139.84595999999999</v>
      </c>
      <c r="BC42" s="17">
        <v>1.0540400000000001</v>
      </c>
      <c r="BD42" s="17">
        <v>141.5</v>
      </c>
      <c r="BE42" s="17">
        <v>129.6</v>
      </c>
      <c r="BF42" s="17">
        <v>139.84595999999999</v>
      </c>
      <c r="BG42" s="17">
        <v>1.65404</v>
      </c>
      <c r="BH42" s="17">
        <v>238.6</v>
      </c>
      <c r="BI42" s="17">
        <v>194.4</v>
      </c>
      <c r="BJ42" s="17">
        <v>209.76893999999999</v>
      </c>
      <c r="BK42" s="17">
        <v>28.831060000000001</v>
      </c>
      <c r="BL42" s="17">
        <v>203.8</v>
      </c>
      <c r="BM42" s="17">
        <v>195.12</v>
      </c>
      <c r="BN42" s="17">
        <v>195.12200999999999</v>
      </c>
      <c r="BO42" s="17">
        <v>8.6779899999999994</v>
      </c>
      <c r="BP42" s="17">
        <v>109.1</v>
      </c>
      <c r="BQ42" s="17">
        <v>97.56</v>
      </c>
      <c r="BR42" s="17">
        <v>97.561000000000007</v>
      </c>
      <c r="BS42" s="17">
        <v>11.539</v>
      </c>
      <c r="BT42" s="17">
        <v>559.4</v>
      </c>
      <c r="BU42" s="17">
        <v>568.29999999999995</v>
      </c>
      <c r="BV42" s="17">
        <v>568.29854</v>
      </c>
      <c r="BW42" s="17">
        <v>-8.8985400000000006</v>
      </c>
      <c r="BX42" s="17">
        <v>10.5</v>
      </c>
      <c r="BY42" s="17">
        <v>10.56</v>
      </c>
      <c r="BZ42" s="17">
        <v>10.561999999999999</v>
      </c>
      <c r="CA42" s="17">
        <v>-6.2E-2</v>
      </c>
      <c r="CB42" s="17"/>
      <c r="CC42" s="17"/>
      <c r="CD42" s="17"/>
      <c r="CE42" s="17">
        <v>0</v>
      </c>
      <c r="CF42" s="17"/>
      <c r="CG42" s="17"/>
      <c r="CH42" s="17"/>
      <c r="CI42" s="17">
        <v>0</v>
      </c>
      <c r="CJ42" s="17"/>
      <c r="CK42" s="17"/>
      <c r="CL42" s="17"/>
      <c r="CM42" s="17">
        <v>0</v>
      </c>
      <c r="CN42" s="17"/>
      <c r="CO42" s="17"/>
      <c r="CP42" s="17"/>
      <c r="CQ42" s="17">
        <v>0</v>
      </c>
      <c r="CR42" s="17">
        <v>167.2</v>
      </c>
      <c r="CS42" s="17">
        <v>164.71</v>
      </c>
      <c r="CT42" s="17">
        <v>164.70732000000001</v>
      </c>
      <c r="CU42" s="17">
        <v>2.49268</v>
      </c>
      <c r="CV42" s="17">
        <v>7.4</v>
      </c>
      <c r="CW42" s="17">
        <v>7.12</v>
      </c>
      <c r="CX42" s="17">
        <v>5.1346499999999997</v>
      </c>
      <c r="CY42" s="17">
        <v>2.2653500000000002</v>
      </c>
      <c r="CZ42" s="17">
        <v>3.6</v>
      </c>
      <c r="DA42" s="17">
        <v>3.91</v>
      </c>
      <c r="DB42" s="17">
        <v>2.8184800000000001</v>
      </c>
      <c r="DC42" s="17">
        <v>0.78151999999999999</v>
      </c>
      <c r="DD42" s="17">
        <v>0</v>
      </c>
      <c r="DE42" s="17">
        <v>0</v>
      </c>
      <c r="DF42" s="17"/>
      <c r="DG42" s="17">
        <v>0</v>
      </c>
      <c r="DH42" s="17">
        <v>6.8</v>
      </c>
      <c r="DI42" s="17">
        <v>6.88</v>
      </c>
      <c r="DJ42" s="17">
        <v>6.8787000000000003</v>
      </c>
      <c r="DK42" s="17">
        <v>-7.8700000000000006E-2</v>
      </c>
      <c r="DL42" s="17">
        <v>10.1</v>
      </c>
      <c r="DM42" s="17">
        <v>10</v>
      </c>
      <c r="DN42" s="17">
        <v>9.9997900000000008</v>
      </c>
      <c r="DO42" s="17">
        <v>0.10020999999999999</v>
      </c>
      <c r="DP42" s="17">
        <v>91</v>
      </c>
      <c r="DQ42" s="17">
        <v>73.239999999999995</v>
      </c>
      <c r="DR42" s="17">
        <v>121.81693</v>
      </c>
      <c r="DS42" s="17">
        <v>-30.816929999999999</v>
      </c>
      <c r="DT42" s="17">
        <v>6.3</v>
      </c>
      <c r="DU42" s="17">
        <v>7.79</v>
      </c>
      <c r="DV42" s="17">
        <v>8.9130000000000003</v>
      </c>
      <c r="DW42" s="17">
        <v>-2.613</v>
      </c>
      <c r="DX42" s="17"/>
      <c r="DY42" s="17"/>
      <c r="DZ42" s="17"/>
      <c r="EA42" s="17">
        <v>0</v>
      </c>
      <c r="EB42" s="17"/>
      <c r="EC42" s="17"/>
      <c r="ED42" s="17"/>
      <c r="EE42" s="17">
        <v>0</v>
      </c>
      <c r="EF42" s="17"/>
      <c r="EG42" s="17"/>
      <c r="EH42" s="17"/>
      <c r="EI42" s="17">
        <v>0</v>
      </c>
      <c r="EJ42" s="17">
        <v>111.2</v>
      </c>
      <c r="EK42" s="17">
        <v>112.91</v>
      </c>
      <c r="EL42" s="17">
        <v>112.90537</v>
      </c>
      <c r="EM42" s="17">
        <v>-1.7053700000000001</v>
      </c>
      <c r="EN42" s="17">
        <v>203.1</v>
      </c>
      <c r="EO42" s="17">
        <v>221.26</v>
      </c>
      <c r="EP42" s="17">
        <v>221.55625000000001</v>
      </c>
      <c r="EQ42" s="17">
        <v>-18.456250000000001</v>
      </c>
      <c r="ER42" s="17"/>
      <c r="ES42" s="17"/>
      <c r="ET42" s="17"/>
      <c r="EU42" s="17">
        <v>0</v>
      </c>
      <c r="EV42" s="17"/>
      <c r="EW42" s="17"/>
      <c r="EX42" s="17"/>
      <c r="EY42" s="17">
        <v>0</v>
      </c>
      <c r="EZ42" s="17"/>
      <c r="FA42" s="17"/>
      <c r="FB42" s="17"/>
      <c r="FC42" s="17">
        <v>0</v>
      </c>
      <c r="FD42" s="17">
        <v>6.4</v>
      </c>
      <c r="FE42" s="17">
        <v>6.39</v>
      </c>
      <c r="FF42" s="17">
        <v>6.39</v>
      </c>
      <c r="FG42" s="17">
        <v>0.01</v>
      </c>
      <c r="FH42" s="17">
        <v>461.8</v>
      </c>
      <c r="FI42" s="17">
        <v>458.88</v>
      </c>
      <c r="FJ42" s="17">
        <v>458.87804999999997</v>
      </c>
      <c r="FK42" s="17">
        <v>2.9219499999999998</v>
      </c>
      <c r="FL42" s="17">
        <v>73.900000000000006</v>
      </c>
      <c r="FM42" s="17">
        <v>79.38</v>
      </c>
      <c r="FN42" s="17">
        <v>79.38167</v>
      </c>
      <c r="FO42" s="17">
        <v>-5.4816700000000003</v>
      </c>
      <c r="FP42" s="17">
        <v>139.80000000000001</v>
      </c>
      <c r="FQ42" s="17">
        <v>148.63</v>
      </c>
      <c r="FR42" s="17">
        <v>148.62634</v>
      </c>
      <c r="FS42" s="17">
        <v>-8.8263400000000001</v>
      </c>
      <c r="FT42" s="17">
        <v>42.4</v>
      </c>
      <c r="FU42" s="17">
        <v>41.5</v>
      </c>
      <c r="FV42" s="17">
        <v>41.498959999999997</v>
      </c>
      <c r="FW42" s="17">
        <v>0.90103999999999995</v>
      </c>
      <c r="FX42" s="17">
        <v>18.7</v>
      </c>
      <c r="FY42" s="17">
        <v>19.29</v>
      </c>
      <c r="FZ42" s="17">
        <v>19.28585</v>
      </c>
      <c r="GA42" s="17">
        <v>-0.58584999999999998</v>
      </c>
      <c r="GB42" s="17">
        <v>19.685549999999999</v>
      </c>
      <c r="GC42" s="17">
        <v>19.41</v>
      </c>
      <c r="GD42" s="17">
        <v>19.414629999999999</v>
      </c>
      <c r="GE42" s="17">
        <v>0.27091999999999999</v>
      </c>
      <c r="GF42" s="17">
        <v>93</v>
      </c>
      <c r="GG42" s="17">
        <v>87.66</v>
      </c>
      <c r="GH42" s="17">
        <v>87.657560000000004</v>
      </c>
      <c r="GI42" s="17">
        <v>5.3424399999999999</v>
      </c>
      <c r="GJ42" s="17">
        <v>184.8</v>
      </c>
      <c r="GK42" s="17">
        <v>180</v>
      </c>
      <c r="GL42" s="17">
        <v>181.66672</v>
      </c>
      <c r="GM42" s="17">
        <v>3.1332800000000001</v>
      </c>
      <c r="GN42" s="17">
        <v>186.3</v>
      </c>
      <c r="GO42" s="17">
        <v>180</v>
      </c>
      <c r="GP42" s="17">
        <v>181.66672</v>
      </c>
      <c r="GQ42" s="17">
        <v>4.6332800000000001</v>
      </c>
      <c r="GR42" s="17">
        <v>188.5</v>
      </c>
      <c r="GS42" s="17">
        <v>180</v>
      </c>
      <c r="GT42" s="17">
        <v>181.66672</v>
      </c>
      <c r="GU42" s="17">
        <v>6.8332800000000002</v>
      </c>
      <c r="GV42" s="17">
        <v>108.8</v>
      </c>
      <c r="GW42" s="17">
        <v>110.91</v>
      </c>
      <c r="GX42" s="17">
        <v>109.10522</v>
      </c>
      <c r="GY42" s="17">
        <v>-0.30521999999999999</v>
      </c>
      <c r="GZ42" s="17">
        <v>8.3000000000000007</v>
      </c>
      <c r="HA42" s="17">
        <v>8.16</v>
      </c>
      <c r="HB42" s="17">
        <v>9.09</v>
      </c>
      <c r="HC42" s="17">
        <v>-0.79</v>
      </c>
      <c r="HD42" s="17">
        <v>5.9</v>
      </c>
      <c r="HE42" s="17">
        <v>7.08</v>
      </c>
      <c r="HF42" s="17">
        <v>9.9490999999999996</v>
      </c>
      <c r="HG42" s="17">
        <v>-4.0491000000000001</v>
      </c>
      <c r="HH42" s="17">
        <v>46.4</v>
      </c>
      <c r="HI42" s="17">
        <v>47.27</v>
      </c>
      <c r="HJ42" s="17">
        <v>47.26634</v>
      </c>
      <c r="HK42" s="17">
        <v>-0.86634</v>
      </c>
      <c r="HL42" s="17">
        <v>6.1</v>
      </c>
      <c r="HM42" s="17">
        <v>12.75</v>
      </c>
      <c r="HN42" s="17">
        <v>0</v>
      </c>
      <c r="HO42" s="17">
        <v>6.1</v>
      </c>
      <c r="HP42" s="17">
        <v>3.8</v>
      </c>
      <c r="HQ42" s="17">
        <v>3.89</v>
      </c>
      <c r="HR42" s="17">
        <v>3.8872599999999999</v>
      </c>
      <c r="HS42" s="17">
        <v>-8.7260000000000004E-2</v>
      </c>
      <c r="HT42" s="17">
        <v>38.299999999999997</v>
      </c>
      <c r="HU42" s="17">
        <v>34.42</v>
      </c>
      <c r="HV42" s="17">
        <v>34.419510000000002</v>
      </c>
      <c r="HW42" s="17">
        <v>3.88049</v>
      </c>
      <c r="HX42" s="17">
        <v>175.3</v>
      </c>
      <c r="HY42" s="17">
        <v>171.54</v>
      </c>
      <c r="HZ42" s="17">
        <v>171.54185000000001</v>
      </c>
      <c r="IA42" s="17">
        <v>3.7581500000000001</v>
      </c>
      <c r="IB42" s="17">
        <v>91.1</v>
      </c>
      <c r="IC42" s="17">
        <v>4.62</v>
      </c>
      <c r="ID42" s="17">
        <v>85.482579999999999</v>
      </c>
      <c r="IE42" s="17">
        <v>5.6174200000000001</v>
      </c>
      <c r="IF42" s="17"/>
      <c r="IG42" s="17"/>
      <c r="IH42" s="17"/>
      <c r="II42" s="17">
        <v>0</v>
      </c>
      <c r="IJ42" s="17"/>
      <c r="IK42" s="17"/>
      <c r="IL42" s="17"/>
      <c r="IM42" s="17">
        <v>0</v>
      </c>
      <c r="IN42" s="17">
        <v>47.1</v>
      </c>
      <c r="IO42" s="17">
        <v>48.42</v>
      </c>
      <c r="IP42" s="17">
        <v>48.41648</v>
      </c>
      <c r="IQ42" s="17">
        <v>-1.3164800000000001</v>
      </c>
      <c r="IR42" s="17"/>
      <c r="IS42" s="17"/>
      <c r="IT42" s="17"/>
      <c r="IU42" s="17">
        <v>0</v>
      </c>
      <c r="IV42" s="17"/>
      <c r="IW42" s="17"/>
      <c r="IX42" s="17"/>
      <c r="IY42" s="17">
        <v>0</v>
      </c>
      <c r="IZ42" s="17"/>
      <c r="JA42" s="17"/>
      <c r="JB42" s="17"/>
      <c r="JC42" s="17">
        <v>0</v>
      </c>
      <c r="JD42" s="17">
        <v>0</v>
      </c>
      <c r="JE42" s="17">
        <v>0</v>
      </c>
      <c r="JF42" s="17">
        <v>0</v>
      </c>
      <c r="JG42" s="17">
        <v>0</v>
      </c>
      <c r="JH42" s="17">
        <v>0</v>
      </c>
      <c r="JI42" s="17"/>
      <c r="JJ42" s="17"/>
      <c r="JK42" s="17">
        <v>0</v>
      </c>
      <c r="JL42" s="17">
        <v>0</v>
      </c>
      <c r="JM42" s="17">
        <v>179.88</v>
      </c>
      <c r="JN42" s="17">
        <v>154.66667000000001</v>
      </c>
      <c r="JO42" s="17">
        <v>-154.66667000000001</v>
      </c>
      <c r="JP42" s="17">
        <v>200</v>
      </c>
      <c r="JQ42" s="17">
        <v>179.88</v>
      </c>
      <c r="JR42" s="17">
        <v>0</v>
      </c>
      <c r="JS42" s="17">
        <v>200</v>
      </c>
      <c r="JT42" s="17">
        <v>88.5</v>
      </c>
      <c r="JU42" s="17">
        <v>179.88</v>
      </c>
      <c r="JV42" s="17">
        <v>77.333330000000004</v>
      </c>
      <c r="JW42" s="17">
        <v>11.16667</v>
      </c>
      <c r="JX42" s="17">
        <v>0</v>
      </c>
      <c r="JY42" s="17">
        <v>0</v>
      </c>
      <c r="JZ42" s="17">
        <v>0</v>
      </c>
      <c r="KA42" s="17">
        <v>0</v>
      </c>
      <c r="KB42" s="17"/>
      <c r="KC42" s="17"/>
      <c r="KD42" s="17"/>
      <c r="KE42" s="17">
        <v>0</v>
      </c>
      <c r="KF42" s="17"/>
      <c r="KG42" s="17"/>
      <c r="KH42" s="17"/>
      <c r="KI42" s="17">
        <v>0</v>
      </c>
      <c r="KJ42" s="17"/>
      <c r="KK42" s="17"/>
      <c r="KL42" s="17"/>
      <c r="KM42" s="17">
        <v>0</v>
      </c>
      <c r="KN42" s="17"/>
      <c r="KO42" s="17"/>
      <c r="KP42" s="17"/>
      <c r="KQ42" s="17">
        <v>0</v>
      </c>
      <c r="KR42" s="17"/>
      <c r="KS42" s="17"/>
      <c r="KT42" s="17"/>
      <c r="KU42" s="17">
        <v>0</v>
      </c>
      <c r="KV42" s="17"/>
      <c r="KW42" s="17"/>
      <c r="KX42" s="17"/>
      <c r="KY42" s="17">
        <v>0</v>
      </c>
      <c r="KZ42" s="17"/>
      <c r="LA42" s="17"/>
      <c r="LB42" s="17"/>
      <c r="LC42" s="17">
        <v>0</v>
      </c>
      <c r="LD42" s="17">
        <v>4.5999999999999996</v>
      </c>
      <c r="LE42" s="17">
        <v>3.99</v>
      </c>
      <c r="LF42" s="17">
        <v>3.9931199999999998</v>
      </c>
      <c r="LG42" s="17">
        <v>0.60687999999999998</v>
      </c>
      <c r="LH42" s="17">
        <v>188</v>
      </c>
      <c r="LI42" s="17">
        <v>88.72</v>
      </c>
      <c r="LJ42" s="17">
        <v>271.12191000000001</v>
      </c>
      <c r="LK42" s="17">
        <v>-83.12191</v>
      </c>
      <c r="LL42" s="17">
        <v>133.5</v>
      </c>
      <c r="LM42" s="17">
        <v>133.68</v>
      </c>
      <c r="LN42" s="17">
        <v>133.67995999999999</v>
      </c>
      <c r="LO42" s="17">
        <v>-0.17996000000000001</v>
      </c>
      <c r="LP42" s="17">
        <v>60.4</v>
      </c>
      <c r="LQ42" s="17">
        <v>67.459999999999994</v>
      </c>
      <c r="LR42" s="17">
        <v>67.461460000000002</v>
      </c>
      <c r="LS42" s="17">
        <v>-7.0614600000000003</v>
      </c>
      <c r="LT42" s="17">
        <v>77.8</v>
      </c>
      <c r="LU42" s="17">
        <v>78.569999999999993</v>
      </c>
      <c r="LV42" s="17">
        <v>78.567999999999998</v>
      </c>
      <c r="LW42" s="17">
        <v>-0.76800000000000002</v>
      </c>
      <c r="LX42" s="17">
        <v>19.2</v>
      </c>
      <c r="LY42" s="17">
        <v>22</v>
      </c>
      <c r="LZ42" s="17">
        <v>30.097560000000001</v>
      </c>
      <c r="MA42" s="17">
        <v>-10.89756</v>
      </c>
      <c r="MB42" s="17"/>
      <c r="MC42" s="17"/>
      <c r="MD42" s="17"/>
      <c r="ME42" s="17">
        <v>0</v>
      </c>
      <c r="MF42" s="17">
        <v>0</v>
      </c>
      <c r="MG42" s="17">
        <v>0</v>
      </c>
      <c r="MH42" s="17">
        <v>0</v>
      </c>
      <c r="MI42" s="17">
        <v>0</v>
      </c>
      <c r="MJ42" s="17"/>
      <c r="MK42" s="17"/>
      <c r="ML42" s="17"/>
      <c r="MM42" s="17">
        <v>0</v>
      </c>
      <c r="MN42" s="17"/>
      <c r="MO42" s="17"/>
      <c r="MP42" s="17"/>
      <c r="MQ42" s="17">
        <v>0</v>
      </c>
      <c r="MR42" s="17">
        <v>146.30000000000001</v>
      </c>
      <c r="MS42" s="17">
        <v>144.31333000000001</v>
      </c>
      <c r="MT42" s="17">
        <v>144.31267</v>
      </c>
      <c r="MU42" s="17">
        <v>1.98733</v>
      </c>
      <c r="MV42" s="17">
        <v>67.5</v>
      </c>
      <c r="MW42" s="17">
        <v>72.156670000000005</v>
      </c>
      <c r="MX42" s="17">
        <v>72.156329999999997</v>
      </c>
      <c r="MY42" s="17">
        <v>-4.6563299999999996</v>
      </c>
      <c r="MZ42" s="17">
        <v>0</v>
      </c>
      <c r="NA42" s="17">
        <v>0</v>
      </c>
      <c r="NB42" s="17"/>
      <c r="NC42" s="17">
        <v>0</v>
      </c>
      <c r="ND42" s="17"/>
      <c r="NE42" s="17"/>
      <c r="NF42" s="17"/>
      <c r="NG42" s="17">
        <v>0</v>
      </c>
      <c r="NH42" s="17"/>
      <c r="NI42" s="17"/>
      <c r="NJ42" s="17"/>
      <c r="NK42" s="17">
        <v>0</v>
      </c>
      <c r="NL42" s="17"/>
      <c r="NM42" s="17"/>
      <c r="NN42" s="17"/>
      <c r="NO42" s="17">
        <v>0</v>
      </c>
      <c r="NP42" s="17"/>
      <c r="NQ42" s="17"/>
      <c r="NR42" s="17"/>
      <c r="NS42" s="17">
        <v>0</v>
      </c>
      <c r="NT42" s="17"/>
      <c r="NU42" s="17"/>
      <c r="NV42" s="17"/>
      <c r="NW42" s="17">
        <v>0</v>
      </c>
      <c r="NX42" s="17"/>
      <c r="NY42" s="17"/>
      <c r="NZ42" s="17"/>
      <c r="OA42" s="17">
        <v>0</v>
      </c>
      <c r="OB42" s="17"/>
      <c r="OC42" s="17"/>
      <c r="OD42" s="17"/>
      <c r="OE42" s="17">
        <v>0</v>
      </c>
      <c r="OF42" s="17">
        <v>78.8</v>
      </c>
      <c r="OG42" s="17">
        <v>99.1</v>
      </c>
      <c r="OH42" s="17">
        <v>98.424000000000007</v>
      </c>
      <c r="OI42" s="17">
        <v>-19.623999999999999</v>
      </c>
      <c r="OJ42" s="17">
        <v>8.6999999999999993</v>
      </c>
      <c r="OK42" s="17">
        <v>2.64</v>
      </c>
      <c r="OL42" s="17">
        <v>2.645</v>
      </c>
      <c r="OM42" s="17">
        <v>6.0549999999999997</v>
      </c>
      <c r="ON42" s="17">
        <v>8.4</v>
      </c>
      <c r="OO42" s="17">
        <v>5.23</v>
      </c>
      <c r="OP42" s="17">
        <v>5.2309999999999999</v>
      </c>
      <c r="OQ42" s="17">
        <v>3.169</v>
      </c>
      <c r="OR42" s="17">
        <v>0</v>
      </c>
      <c r="OS42" s="17">
        <v>0.1</v>
      </c>
      <c r="OT42" s="17">
        <v>0.1</v>
      </c>
      <c r="OU42" s="17">
        <v>-0.1</v>
      </c>
      <c r="OV42" s="17">
        <v>20</v>
      </c>
      <c r="OW42" s="17">
        <v>20</v>
      </c>
      <c r="OX42" s="17">
        <v>17.560980000000001</v>
      </c>
      <c r="OY42" s="17">
        <v>2.4390200000000002</v>
      </c>
      <c r="OZ42" s="17">
        <v>10</v>
      </c>
      <c r="PA42" s="17">
        <v>9.98</v>
      </c>
      <c r="PB42" s="17">
        <v>9.9830000000000005</v>
      </c>
      <c r="PC42" s="17">
        <v>1.7000000000000001E-2</v>
      </c>
      <c r="PD42" s="17">
        <v>5.4</v>
      </c>
      <c r="PE42" s="17">
        <v>5.67</v>
      </c>
      <c r="PF42" s="17">
        <v>5.67</v>
      </c>
      <c r="PG42" s="17">
        <v>-0.27</v>
      </c>
      <c r="PH42" s="17">
        <v>1.2</v>
      </c>
      <c r="PI42" s="17">
        <v>1.23</v>
      </c>
      <c r="PJ42" s="17">
        <v>1.23</v>
      </c>
      <c r="PK42" s="17">
        <v>-0.03</v>
      </c>
      <c r="PL42" s="17">
        <v>3.3</v>
      </c>
      <c r="PM42" s="17">
        <v>3.4</v>
      </c>
      <c r="PN42" s="17">
        <v>3.4</v>
      </c>
      <c r="PO42" s="17">
        <v>-0.1</v>
      </c>
      <c r="PP42" s="17">
        <v>5.0999999999999996</v>
      </c>
      <c r="PQ42" s="17">
        <v>5</v>
      </c>
      <c r="PR42" s="17">
        <v>5</v>
      </c>
      <c r="PS42" s="17">
        <v>0.1</v>
      </c>
      <c r="PT42" s="17">
        <v>20.5</v>
      </c>
      <c r="PU42" s="17">
        <v>19.510000000000002</v>
      </c>
      <c r="PV42" s="17">
        <v>19.5122</v>
      </c>
      <c r="PW42" s="17">
        <v>0.98780000000000001</v>
      </c>
      <c r="PX42" s="17">
        <v>20</v>
      </c>
      <c r="PY42" s="17">
        <v>19.510000000000002</v>
      </c>
      <c r="PZ42" s="17">
        <v>19.5122</v>
      </c>
      <c r="QA42" s="17">
        <v>0.48780000000000001</v>
      </c>
      <c r="QB42" s="17">
        <v>18.7</v>
      </c>
      <c r="QC42" s="17">
        <v>17.559999999999999</v>
      </c>
      <c r="QD42" s="17">
        <v>17.560980000000001</v>
      </c>
      <c r="QE42" s="17">
        <v>1.1390199999999999</v>
      </c>
      <c r="QF42" s="17">
        <v>3.5</v>
      </c>
      <c r="QG42" s="17">
        <v>3.5</v>
      </c>
      <c r="QH42" s="17">
        <v>3.5</v>
      </c>
      <c r="QI42" s="17">
        <v>0</v>
      </c>
      <c r="QJ42" s="17">
        <v>0</v>
      </c>
      <c r="QK42" s="17">
        <v>0</v>
      </c>
      <c r="QL42" s="17">
        <v>0</v>
      </c>
      <c r="QM42" s="17">
        <v>0</v>
      </c>
      <c r="QN42" s="17">
        <v>0.6</v>
      </c>
      <c r="QO42" s="17">
        <v>0.35</v>
      </c>
      <c r="QP42" s="17">
        <v>0.35399999999999998</v>
      </c>
      <c r="QQ42" s="17">
        <v>0.246</v>
      </c>
      <c r="QR42" s="17">
        <v>0.6</v>
      </c>
      <c r="QS42" s="17">
        <v>1.31</v>
      </c>
      <c r="QT42" s="17">
        <v>1.3080000000000001</v>
      </c>
      <c r="QU42" s="17">
        <v>-0.70799999999999996</v>
      </c>
      <c r="QV42" s="17">
        <v>19.8</v>
      </c>
      <c r="QW42" s="17">
        <v>22.32</v>
      </c>
      <c r="QX42" s="17">
        <v>22.317</v>
      </c>
      <c r="QY42" s="17">
        <v>-2.5169999999999999</v>
      </c>
      <c r="QZ42" s="17">
        <v>72.8</v>
      </c>
      <c r="RA42" s="17">
        <v>72.7</v>
      </c>
      <c r="RB42" s="17">
        <v>72.713999999999999</v>
      </c>
      <c r="RC42" s="17">
        <v>8.5999999999999993E-2</v>
      </c>
      <c r="RD42" s="17"/>
      <c r="RE42" s="17"/>
      <c r="RF42" s="17"/>
      <c r="RG42" s="17">
        <v>0</v>
      </c>
      <c r="RH42" s="17"/>
      <c r="RI42" s="17"/>
      <c r="RJ42" s="17"/>
      <c r="RK42" s="17">
        <v>0</v>
      </c>
      <c r="RL42" s="17">
        <v>2.2000000000000002</v>
      </c>
      <c r="RM42" s="17">
        <v>2.4</v>
      </c>
      <c r="RN42" s="17">
        <v>2.4</v>
      </c>
      <c r="RO42" s="17">
        <v>-0.2</v>
      </c>
      <c r="RP42" s="17"/>
      <c r="RQ42" s="17"/>
      <c r="RR42" s="17"/>
      <c r="RS42" s="17">
        <v>0</v>
      </c>
      <c r="RT42" s="17">
        <v>0</v>
      </c>
      <c r="RU42" s="17">
        <v>0.28000000000000003</v>
      </c>
      <c r="RV42" s="17">
        <v>0.28199999999999997</v>
      </c>
      <c r="RW42" s="17">
        <v>-0.28199999999999997</v>
      </c>
      <c r="RX42" s="17">
        <v>2.4</v>
      </c>
      <c r="RY42" s="17">
        <v>2.4</v>
      </c>
      <c r="RZ42" s="17">
        <v>2.4</v>
      </c>
      <c r="SA42" s="17">
        <v>0</v>
      </c>
      <c r="SB42" s="17">
        <v>17.5</v>
      </c>
      <c r="SC42" s="17">
        <v>0</v>
      </c>
      <c r="SD42" s="17">
        <v>19.869240000000001</v>
      </c>
      <c r="SE42" s="17">
        <v>-2.36924</v>
      </c>
      <c r="SF42" s="17">
        <v>3.1</v>
      </c>
      <c r="SG42" s="17">
        <v>2</v>
      </c>
      <c r="SH42" s="17">
        <v>2</v>
      </c>
      <c r="SI42" s="17">
        <v>1.1000000000000001</v>
      </c>
      <c r="SJ42" s="17"/>
      <c r="SK42" s="17">
        <v>0</v>
      </c>
      <c r="SL42" s="17">
        <v>0.7</v>
      </c>
      <c r="SM42" s="17">
        <v>-0.7</v>
      </c>
      <c r="SN42" s="17">
        <v>19.399999999999999</v>
      </c>
      <c r="SO42" s="17">
        <v>19.12</v>
      </c>
      <c r="SP42" s="17">
        <v>19.121949999999998</v>
      </c>
      <c r="SQ42" s="17">
        <v>0.27805000000000002</v>
      </c>
      <c r="SR42" s="17">
        <v>9.6</v>
      </c>
      <c r="SS42" s="17">
        <v>9.5</v>
      </c>
      <c r="ST42" s="17">
        <v>9.5</v>
      </c>
      <c r="SU42" s="17">
        <v>0.1</v>
      </c>
      <c r="SV42" s="17">
        <v>18.8</v>
      </c>
      <c r="SW42" s="17">
        <v>16.59</v>
      </c>
      <c r="SX42" s="17">
        <v>16.585370000000001</v>
      </c>
      <c r="SY42" s="17">
        <v>2.2146300000000001</v>
      </c>
      <c r="SZ42" s="17">
        <v>20.3</v>
      </c>
      <c r="TA42" s="17">
        <v>19.510000000000002</v>
      </c>
      <c r="TB42" s="17">
        <v>19.5122</v>
      </c>
      <c r="TC42" s="17">
        <v>0.78779999999999994</v>
      </c>
      <c r="TD42" s="17">
        <v>20</v>
      </c>
      <c r="TE42" s="17">
        <v>19.32</v>
      </c>
      <c r="TF42" s="17">
        <v>19.317070000000001</v>
      </c>
      <c r="TG42" s="17">
        <v>0.68293000000000004</v>
      </c>
      <c r="TH42" s="17">
        <v>5.8</v>
      </c>
      <c r="TI42" s="17">
        <v>16.29</v>
      </c>
      <c r="TJ42" s="17">
        <v>16.288</v>
      </c>
      <c r="TK42" s="17">
        <v>-10.488</v>
      </c>
      <c r="TL42" s="17">
        <v>81.8</v>
      </c>
      <c r="TM42" s="17">
        <v>53.9</v>
      </c>
      <c r="TN42" s="17">
        <v>64.411000000000001</v>
      </c>
      <c r="TO42" s="17">
        <v>17.388999999999999</v>
      </c>
      <c r="TP42" s="17">
        <v>3.9</v>
      </c>
      <c r="TQ42" s="17">
        <v>1.96</v>
      </c>
      <c r="TR42" s="17">
        <v>1.9610000000000001</v>
      </c>
      <c r="TS42" s="17">
        <v>1.9390000000000001</v>
      </c>
      <c r="TT42" s="17">
        <v>100.7</v>
      </c>
      <c r="TU42" s="17">
        <v>99.9</v>
      </c>
      <c r="TV42" s="17">
        <v>69.966999999999999</v>
      </c>
      <c r="TW42" s="17">
        <v>30.733000000000001</v>
      </c>
      <c r="TX42" s="17">
        <v>97.7</v>
      </c>
      <c r="TY42" s="17">
        <v>100.8</v>
      </c>
      <c r="TZ42" s="17">
        <v>82.177000000000007</v>
      </c>
      <c r="UA42" s="17">
        <v>15.523</v>
      </c>
      <c r="UB42" s="17">
        <v>17.2</v>
      </c>
      <c r="UC42" s="17">
        <v>9.26</v>
      </c>
      <c r="UD42" s="17">
        <v>9.2579999999999991</v>
      </c>
      <c r="UE42" s="17">
        <v>7.9420000000000002</v>
      </c>
      <c r="UF42" s="17">
        <v>13.5</v>
      </c>
      <c r="UG42" s="17">
        <v>8.09</v>
      </c>
      <c r="UH42" s="17">
        <v>8.0879999999999992</v>
      </c>
      <c r="UI42" s="17">
        <v>5.4119999999999999</v>
      </c>
      <c r="UJ42" s="17">
        <v>20.9</v>
      </c>
      <c r="UK42" s="17">
        <v>19.510000000000002</v>
      </c>
      <c r="UL42" s="17">
        <v>19.5122</v>
      </c>
      <c r="UM42" s="17">
        <v>1.3877999999999999</v>
      </c>
      <c r="UN42" s="17">
        <v>7.5</v>
      </c>
      <c r="UO42" s="17">
        <v>8</v>
      </c>
      <c r="UP42" s="17">
        <v>8</v>
      </c>
      <c r="UQ42" s="17">
        <v>-0.5</v>
      </c>
      <c r="UR42" s="17">
        <v>9.1</v>
      </c>
      <c r="US42" s="17">
        <v>7.9</v>
      </c>
      <c r="UT42" s="17">
        <v>7.9</v>
      </c>
      <c r="UU42" s="17">
        <v>1.2</v>
      </c>
      <c r="UV42" s="17">
        <v>20.399999999999999</v>
      </c>
      <c r="UW42" s="17">
        <v>19.510000000000002</v>
      </c>
      <c r="UX42" s="17">
        <v>19.5122</v>
      </c>
      <c r="UY42" s="17">
        <v>0.88780000000000003</v>
      </c>
      <c r="UZ42" s="17">
        <v>20.399999999999999</v>
      </c>
      <c r="VA42" s="17">
        <v>19.510000000000002</v>
      </c>
      <c r="VB42" s="17">
        <v>19.5122</v>
      </c>
      <c r="VC42" s="17">
        <v>0.88780000000000003</v>
      </c>
      <c r="VD42" s="17">
        <v>20.2</v>
      </c>
      <c r="VE42" s="17">
        <v>19.510000000000002</v>
      </c>
      <c r="VF42" s="17">
        <v>19.5122</v>
      </c>
      <c r="VG42" s="17">
        <v>0.68779999999999997</v>
      </c>
      <c r="VH42" s="17">
        <v>7.2</v>
      </c>
      <c r="VI42" s="17">
        <v>5.76</v>
      </c>
      <c r="VJ42" s="17">
        <v>5.7619999999999996</v>
      </c>
      <c r="VK42" s="17">
        <v>1.4379999999999999</v>
      </c>
      <c r="VL42" s="17">
        <v>32.700000000000003</v>
      </c>
      <c r="VM42" s="17">
        <v>62.46</v>
      </c>
      <c r="VN42" s="17">
        <v>62.46</v>
      </c>
      <c r="VO42" s="17">
        <v>-29.76</v>
      </c>
      <c r="VP42" s="17">
        <v>1.9</v>
      </c>
      <c r="VQ42" s="17">
        <v>2.37</v>
      </c>
      <c r="VR42" s="17">
        <v>2.371</v>
      </c>
      <c r="VS42" s="17">
        <v>-0.47099999999999997</v>
      </c>
      <c r="VT42" s="17">
        <v>13.5</v>
      </c>
      <c r="VU42" s="17">
        <v>0.4</v>
      </c>
      <c r="VV42" s="17">
        <v>6.26</v>
      </c>
      <c r="VW42" s="17">
        <v>7.24</v>
      </c>
      <c r="VX42" s="17">
        <v>0.4</v>
      </c>
      <c r="VY42" s="17">
        <v>0.6</v>
      </c>
      <c r="VZ42" s="17">
        <v>0.6</v>
      </c>
      <c r="WA42" s="17">
        <v>-0.2</v>
      </c>
      <c r="WB42" s="17">
        <v>125</v>
      </c>
      <c r="WC42" s="17">
        <v>110.3</v>
      </c>
      <c r="WD42" s="17">
        <v>114.2</v>
      </c>
      <c r="WE42" s="17">
        <v>10.8</v>
      </c>
      <c r="WF42" s="17">
        <v>127.1</v>
      </c>
      <c r="WG42" s="17">
        <v>95.9</v>
      </c>
      <c r="WH42" s="17">
        <v>103.19199999999999</v>
      </c>
      <c r="WI42" s="17">
        <v>23.908000000000001</v>
      </c>
      <c r="WJ42" s="17">
        <v>14.2</v>
      </c>
      <c r="WK42" s="17">
        <v>0.2</v>
      </c>
      <c r="WL42" s="17">
        <v>5.62</v>
      </c>
      <c r="WM42" s="17">
        <v>8.58</v>
      </c>
      <c r="WN42" s="17">
        <v>1.9</v>
      </c>
      <c r="WO42" s="17">
        <v>1.67</v>
      </c>
      <c r="WP42" s="17">
        <v>1.6679999999999999</v>
      </c>
      <c r="WQ42" s="17">
        <v>0.23200000000000001</v>
      </c>
      <c r="WR42" s="17">
        <v>9.4</v>
      </c>
      <c r="WS42" s="17">
        <v>9.4</v>
      </c>
      <c r="WT42" s="17">
        <v>9.4</v>
      </c>
      <c r="WU42" s="17">
        <v>0</v>
      </c>
      <c r="WV42" s="17">
        <v>20</v>
      </c>
      <c r="WW42" s="17">
        <v>19.32</v>
      </c>
      <c r="WX42" s="17">
        <v>19.317070000000001</v>
      </c>
      <c r="WY42" s="17">
        <v>0.68293000000000004</v>
      </c>
      <c r="WZ42" s="17">
        <v>8.3000000000000007</v>
      </c>
      <c r="XA42" s="17">
        <v>0</v>
      </c>
      <c r="XB42" s="17"/>
      <c r="XC42" s="17">
        <v>8.3000000000000007</v>
      </c>
      <c r="XD42" s="17">
        <v>36.9</v>
      </c>
      <c r="XE42" s="17">
        <v>38</v>
      </c>
      <c r="XF42" s="17">
        <v>40</v>
      </c>
      <c r="XG42" s="17">
        <v>-3.1</v>
      </c>
      <c r="XH42" s="17"/>
      <c r="XI42" s="17"/>
      <c r="XJ42" s="17">
        <v>15</v>
      </c>
      <c r="XK42" s="17">
        <v>-15</v>
      </c>
      <c r="XL42" s="17">
        <v>29.1</v>
      </c>
      <c r="XM42" s="17">
        <v>28.32</v>
      </c>
      <c r="XN42" s="17">
        <v>29.184000000000001</v>
      </c>
      <c r="XO42" s="17">
        <v>-8.4000000000000005E-2</v>
      </c>
      <c r="XP42" s="17">
        <v>3.3</v>
      </c>
      <c r="XQ42" s="17">
        <v>3.68</v>
      </c>
      <c r="XR42" s="17">
        <v>2.8159999999999998</v>
      </c>
      <c r="XS42" s="17">
        <v>0.48399999999999999</v>
      </c>
      <c r="XT42" s="17"/>
      <c r="XU42" s="17"/>
      <c r="XV42" s="17"/>
      <c r="XW42" s="17">
        <v>0</v>
      </c>
      <c r="XX42" s="17"/>
      <c r="XY42" s="17"/>
      <c r="XZ42" s="17"/>
      <c r="YA42" s="17">
        <v>0</v>
      </c>
      <c r="YB42" s="17"/>
      <c r="YC42" s="17"/>
      <c r="YD42" s="17"/>
      <c r="YE42" s="17">
        <v>0</v>
      </c>
    </row>
    <row r="43" spans="1:655" ht="24" customHeight="1" x14ac:dyDescent="0.35">
      <c r="A43" s="1"/>
      <c r="B43" s="16" t="s">
        <v>58</v>
      </c>
      <c r="C43" s="16" t="s">
        <v>818</v>
      </c>
      <c r="D43" s="17"/>
      <c r="E43" s="17"/>
      <c r="F43" s="17"/>
      <c r="G43" s="17">
        <v>0</v>
      </c>
      <c r="H43" s="17"/>
      <c r="I43" s="17"/>
      <c r="J43" s="17"/>
      <c r="K43" s="17">
        <v>0</v>
      </c>
      <c r="L43" s="17">
        <v>100.63</v>
      </c>
      <c r="M43" s="17">
        <v>105</v>
      </c>
      <c r="N43" s="17">
        <v>105</v>
      </c>
      <c r="O43" s="17">
        <v>-4.37</v>
      </c>
      <c r="P43" s="17">
        <v>599.5</v>
      </c>
      <c r="Q43" s="17">
        <v>597.07000000000005</v>
      </c>
      <c r="R43" s="17">
        <v>646.79789000000005</v>
      </c>
      <c r="S43" s="17">
        <v>-47.297890000000002</v>
      </c>
      <c r="T43" s="17">
        <v>201.6</v>
      </c>
      <c r="U43" s="17">
        <v>195.18</v>
      </c>
      <c r="V43" s="17">
        <v>211.44126</v>
      </c>
      <c r="W43" s="17">
        <v>-9.8412600000000001</v>
      </c>
      <c r="X43" s="17"/>
      <c r="Y43" s="17"/>
      <c r="Z43" s="17"/>
      <c r="AA43" s="17">
        <v>0</v>
      </c>
      <c r="AB43" s="17"/>
      <c r="AC43" s="17"/>
      <c r="AD43" s="17"/>
      <c r="AE43" s="17">
        <v>0</v>
      </c>
      <c r="AF43" s="17">
        <v>88</v>
      </c>
      <c r="AG43" s="17">
        <v>92.22</v>
      </c>
      <c r="AH43" s="17">
        <v>92.226339999999993</v>
      </c>
      <c r="AI43" s="17">
        <v>-4.2263400000000004</v>
      </c>
      <c r="AJ43" s="17">
        <v>164.8</v>
      </c>
      <c r="AK43" s="17">
        <v>160.63</v>
      </c>
      <c r="AL43" s="17">
        <v>172.29338999999999</v>
      </c>
      <c r="AM43" s="17">
        <v>-7.4933899999999998</v>
      </c>
      <c r="AN43" s="17"/>
      <c r="AO43" s="17"/>
      <c r="AP43" s="17"/>
      <c r="AQ43" s="17">
        <v>0</v>
      </c>
      <c r="AR43" s="17"/>
      <c r="AS43" s="17"/>
      <c r="AT43" s="17"/>
      <c r="AU43" s="17">
        <v>0</v>
      </c>
      <c r="AV43" s="17">
        <v>147.69999999999999</v>
      </c>
      <c r="AW43" s="17">
        <v>139.93556000000001</v>
      </c>
      <c r="AX43" s="17">
        <v>119.93498</v>
      </c>
      <c r="AY43" s="17">
        <v>27.76502</v>
      </c>
      <c r="AZ43" s="17">
        <v>147.4</v>
      </c>
      <c r="BA43" s="17">
        <v>139.93556000000001</v>
      </c>
      <c r="BB43" s="17">
        <v>119.93498</v>
      </c>
      <c r="BC43" s="17">
        <v>27.465019999999999</v>
      </c>
      <c r="BD43" s="17">
        <v>147.69999999999999</v>
      </c>
      <c r="BE43" s="17">
        <v>139.93556000000001</v>
      </c>
      <c r="BF43" s="17">
        <v>119.93498</v>
      </c>
      <c r="BG43" s="17">
        <v>27.76502</v>
      </c>
      <c r="BH43" s="17">
        <v>240.1</v>
      </c>
      <c r="BI43" s="17">
        <v>209.90333000000001</v>
      </c>
      <c r="BJ43" s="17">
        <v>179.90245999999999</v>
      </c>
      <c r="BK43" s="17">
        <v>60.197539999999996</v>
      </c>
      <c r="BL43" s="17">
        <v>206.3</v>
      </c>
      <c r="BM43" s="17">
        <v>195.12</v>
      </c>
      <c r="BN43" s="17">
        <v>195.12200999999999</v>
      </c>
      <c r="BO43" s="17">
        <v>11.177989999999999</v>
      </c>
      <c r="BP43" s="17">
        <v>109.5</v>
      </c>
      <c r="BQ43" s="17">
        <v>97.56</v>
      </c>
      <c r="BR43" s="17">
        <v>97.561000000000007</v>
      </c>
      <c r="BS43" s="17">
        <v>11.939</v>
      </c>
      <c r="BT43" s="17">
        <v>562.20000000000005</v>
      </c>
      <c r="BU43" s="17">
        <v>568.29999999999995</v>
      </c>
      <c r="BV43" s="17">
        <v>568.29854</v>
      </c>
      <c r="BW43" s="17">
        <v>-6.0985399999999998</v>
      </c>
      <c r="BX43" s="17">
        <v>10.3</v>
      </c>
      <c r="BY43" s="17">
        <v>10.56</v>
      </c>
      <c r="BZ43" s="17">
        <v>10.561999999999999</v>
      </c>
      <c r="CA43" s="17">
        <v>-0.26200000000000001</v>
      </c>
      <c r="CB43" s="17"/>
      <c r="CC43" s="17"/>
      <c r="CD43" s="17"/>
      <c r="CE43" s="17">
        <v>0</v>
      </c>
      <c r="CF43" s="17"/>
      <c r="CG43" s="17"/>
      <c r="CH43" s="17"/>
      <c r="CI43" s="17">
        <v>0</v>
      </c>
      <c r="CJ43" s="17"/>
      <c r="CK43" s="17"/>
      <c r="CL43" s="17"/>
      <c r="CM43" s="17">
        <v>0</v>
      </c>
      <c r="CN43" s="17"/>
      <c r="CO43" s="17"/>
      <c r="CP43" s="17"/>
      <c r="CQ43" s="17">
        <v>0</v>
      </c>
      <c r="CR43" s="17">
        <v>161.19999999999999</v>
      </c>
      <c r="CS43" s="17">
        <v>164.71</v>
      </c>
      <c r="CT43" s="17">
        <v>164.70732000000001</v>
      </c>
      <c r="CU43" s="17">
        <v>-3.50732</v>
      </c>
      <c r="CV43" s="17">
        <v>6.9</v>
      </c>
      <c r="CW43" s="17">
        <v>7.12</v>
      </c>
      <c r="CX43" s="17">
        <v>5.1346499999999997</v>
      </c>
      <c r="CY43" s="17">
        <v>1.76535</v>
      </c>
      <c r="CZ43" s="17">
        <v>3.5</v>
      </c>
      <c r="DA43" s="17">
        <v>3.91</v>
      </c>
      <c r="DB43" s="17">
        <v>2.8184800000000001</v>
      </c>
      <c r="DC43" s="17">
        <v>0.68152000000000001</v>
      </c>
      <c r="DD43" s="17">
        <v>0</v>
      </c>
      <c r="DE43" s="17">
        <v>0</v>
      </c>
      <c r="DF43" s="17"/>
      <c r="DG43" s="17">
        <v>0</v>
      </c>
      <c r="DH43" s="17">
        <v>6.8</v>
      </c>
      <c r="DI43" s="17">
        <v>6.88</v>
      </c>
      <c r="DJ43" s="17">
        <v>6.8787000000000003</v>
      </c>
      <c r="DK43" s="17">
        <v>-7.8700000000000006E-2</v>
      </c>
      <c r="DL43" s="17">
        <v>10.1</v>
      </c>
      <c r="DM43" s="17">
        <v>10</v>
      </c>
      <c r="DN43" s="17">
        <v>9.9997900000000008</v>
      </c>
      <c r="DO43" s="17">
        <v>0.10020999999999999</v>
      </c>
      <c r="DP43" s="17">
        <v>90.8</v>
      </c>
      <c r="DQ43" s="17">
        <v>54.77</v>
      </c>
      <c r="DR43" s="17">
        <v>134.19399999999999</v>
      </c>
      <c r="DS43" s="17">
        <v>-43.393999999999998</v>
      </c>
      <c r="DT43" s="17">
        <v>6.3</v>
      </c>
      <c r="DU43" s="17">
        <v>5.83</v>
      </c>
      <c r="DV43" s="17">
        <v>8.9130000000000003</v>
      </c>
      <c r="DW43" s="17">
        <v>-2.613</v>
      </c>
      <c r="DX43" s="17"/>
      <c r="DY43" s="17"/>
      <c r="DZ43" s="17"/>
      <c r="EA43" s="17">
        <v>0</v>
      </c>
      <c r="EB43" s="17"/>
      <c r="EC43" s="17"/>
      <c r="ED43" s="17"/>
      <c r="EE43" s="17">
        <v>0</v>
      </c>
      <c r="EF43" s="17"/>
      <c r="EG43" s="17"/>
      <c r="EH43" s="17"/>
      <c r="EI43" s="17">
        <v>0</v>
      </c>
      <c r="EJ43" s="17">
        <v>110.4</v>
      </c>
      <c r="EK43" s="17">
        <v>112.91</v>
      </c>
      <c r="EL43" s="17">
        <v>112.90537</v>
      </c>
      <c r="EM43" s="17">
        <v>-2.5053700000000001</v>
      </c>
      <c r="EN43" s="17">
        <v>209</v>
      </c>
      <c r="EO43" s="17">
        <v>221.26</v>
      </c>
      <c r="EP43" s="17">
        <v>221.25516999999999</v>
      </c>
      <c r="EQ43" s="17">
        <v>-12.25517</v>
      </c>
      <c r="ER43" s="17"/>
      <c r="ES43" s="17"/>
      <c r="ET43" s="17"/>
      <c r="EU43" s="17">
        <v>0</v>
      </c>
      <c r="EV43" s="17"/>
      <c r="EW43" s="17"/>
      <c r="EX43" s="17"/>
      <c r="EY43" s="17">
        <v>0</v>
      </c>
      <c r="EZ43" s="17"/>
      <c r="FA43" s="17"/>
      <c r="FB43" s="17"/>
      <c r="FC43" s="17">
        <v>0</v>
      </c>
      <c r="FD43" s="17">
        <v>6.4</v>
      </c>
      <c r="FE43" s="17">
        <v>6.39</v>
      </c>
      <c r="FF43" s="17">
        <v>6.39</v>
      </c>
      <c r="FG43" s="17">
        <v>0.01</v>
      </c>
      <c r="FH43" s="17">
        <v>456.5</v>
      </c>
      <c r="FI43" s="17">
        <v>458.88</v>
      </c>
      <c r="FJ43" s="17">
        <v>458.87804999999997</v>
      </c>
      <c r="FK43" s="17">
        <v>-2.37805</v>
      </c>
      <c r="FL43" s="17">
        <v>74</v>
      </c>
      <c r="FM43" s="17">
        <v>79.38</v>
      </c>
      <c r="FN43" s="17">
        <v>79.38167</v>
      </c>
      <c r="FO43" s="17">
        <v>-5.3816699999999997</v>
      </c>
      <c r="FP43" s="17">
        <v>146.6</v>
      </c>
      <c r="FQ43" s="17">
        <v>148.63</v>
      </c>
      <c r="FR43" s="17">
        <v>148.62634</v>
      </c>
      <c r="FS43" s="17">
        <v>-2.0263399999999998</v>
      </c>
      <c r="FT43" s="17">
        <v>42.3</v>
      </c>
      <c r="FU43" s="17">
        <v>41.5</v>
      </c>
      <c r="FV43" s="17">
        <v>41.498959999999997</v>
      </c>
      <c r="FW43" s="17">
        <v>0.80103999999999997</v>
      </c>
      <c r="FX43" s="17">
        <v>18.7</v>
      </c>
      <c r="FY43" s="17">
        <v>19.29</v>
      </c>
      <c r="FZ43" s="17">
        <v>19.28585</v>
      </c>
      <c r="GA43" s="17">
        <v>-0.58584999999999998</v>
      </c>
      <c r="GB43" s="17">
        <v>19.69631</v>
      </c>
      <c r="GC43" s="17">
        <v>19.41</v>
      </c>
      <c r="GD43" s="17">
        <v>19.414629999999999</v>
      </c>
      <c r="GE43" s="17">
        <v>0.28167999999999999</v>
      </c>
      <c r="GF43" s="17">
        <v>90.4</v>
      </c>
      <c r="GG43" s="17">
        <v>87.66</v>
      </c>
      <c r="GH43" s="17">
        <v>87.657560000000004</v>
      </c>
      <c r="GI43" s="17">
        <v>2.7424400000000002</v>
      </c>
      <c r="GJ43" s="17">
        <v>186</v>
      </c>
      <c r="GK43" s="17">
        <v>180</v>
      </c>
      <c r="GL43" s="17">
        <v>181.66672</v>
      </c>
      <c r="GM43" s="17">
        <v>4.3332800000000002</v>
      </c>
      <c r="GN43" s="17">
        <v>186.9</v>
      </c>
      <c r="GO43" s="17">
        <v>180</v>
      </c>
      <c r="GP43" s="17">
        <v>181.66672</v>
      </c>
      <c r="GQ43" s="17">
        <v>5.2332799999999997</v>
      </c>
      <c r="GR43" s="17">
        <v>189</v>
      </c>
      <c r="GS43" s="17">
        <v>180</v>
      </c>
      <c r="GT43" s="17">
        <v>181.66672</v>
      </c>
      <c r="GU43" s="17">
        <v>7.3332800000000002</v>
      </c>
      <c r="GV43" s="17">
        <v>63.2</v>
      </c>
      <c r="GW43" s="17">
        <v>110.91</v>
      </c>
      <c r="GX43" s="17">
        <v>99.313869999999994</v>
      </c>
      <c r="GY43" s="17">
        <v>-36.113869999999999</v>
      </c>
      <c r="GZ43" s="17">
        <v>8.4</v>
      </c>
      <c r="HA43" s="17">
        <v>8.16</v>
      </c>
      <c r="HB43" s="17">
        <v>9.09</v>
      </c>
      <c r="HC43" s="17">
        <v>-0.69</v>
      </c>
      <c r="HD43" s="17">
        <v>5.8</v>
      </c>
      <c r="HE43" s="17">
        <v>7.08</v>
      </c>
      <c r="HF43" s="17">
        <v>9.9490999999999996</v>
      </c>
      <c r="HG43" s="17">
        <v>-4.1490999999999998</v>
      </c>
      <c r="HH43" s="17">
        <v>44.2</v>
      </c>
      <c r="HI43" s="17">
        <v>47.27</v>
      </c>
      <c r="HJ43" s="17">
        <v>47.26634</v>
      </c>
      <c r="HK43" s="17">
        <v>-3.0663399999999998</v>
      </c>
      <c r="HL43" s="17">
        <v>6.1</v>
      </c>
      <c r="HM43" s="17">
        <v>12.75</v>
      </c>
      <c r="HN43" s="17">
        <v>0</v>
      </c>
      <c r="HO43" s="17">
        <v>6.1</v>
      </c>
      <c r="HP43" s="17">
        <v>3.8</v>
      </c>
      <c r="HQ43" s="17">
        <v>3.89</v>
      </c>
      <c r="HR43" s="17">
        <v>3.8872599999999999</v>
      </c>
      <c r="HS43" s="17">
        <v>-8.7260000000000004E-2</v>
      </c>
      <c r="HT43" s="17">
        <v>36.9</v>
      </c>
      <c r="HU43" s="17">
        <v>34.42</v>
      </c>
      <c r="HV43" s="17">
        <v>34.419510000000002</v>
      </c>
      <c r="HW43" s="17">
        <v>2.4804900000000001</v>
      </c>
      <c r="HX43" s="17">
        <v>172.9</v>
      </c>
      <c r="HY43" s="17">
        <v>171.54</v>
      </c>
      <c r="HZ43" s="17">
        <v>171.54185000000001</v>
      </c>
      <c r="IA43" s="17">
        <v>1.35815</v>
      </c>
      <c r="IB43" s="17">
        <v>90</v>
      </c>
      <c r="IC43" s="17">
        <v>4.62</v>
      </c>
      <c r="ID43" s="17">
        <v>85.482579999999999</v>
      </c>
      <c r="IE43" s="17">
        <v>4.5174200000000004</v>
      </c>
      <c r="IF43" s="17"/>
      <c r="IG43" s="17"/>
      <c r="IH43" s="17"/>
      <c r="II43" s="17">
        <v>0</v>
      </c>
      <c r="IJ43" s="17"/>
      <c r="IK43" s="17"/>
      <c r="IL43" s="17"/>
      <c r="IM43" s="17">
        <v>0</v>
      </c>
      <c r="IN43" s="17">
        <v>47.3</v>
      </c>
      <c r="IO43" s="17">
        <v>48.42</v>
      </c>
      <c r="IP43" s="17">
        <v>48.41648</v>
      </c>
      <c r="IQ43" s="17">
        <v>-1.1164799999999999</v>
      </c>
      <c r="IR43" s="17"/>
      <c r="IS43" s="17"/>
      <c r="IT43" s="17"/>
      <c r="IU43" s="17">
        <v>0</v>
      </c>
      <c r="IV43" s="17"/>
      <c r="IW43" s="17"/>
      <c r="IX43" s="17"/>
      <c r="IY43" s="17">
        <v>0</v>
      </c>
      <c r="IZ43" s="17"/>
      <c r="JA43" s="17"/>
      <c r="JB43" s="17"/>
      <c r="JC43" s="17">
        <v>0</v>
      </c>
      <c r="JD43" s="17">
        <v>46.8</v>
      </c>
      <c r="JE43" s="17">
        <v>88.82</v>
      </c>
      <c r="JF43" s="17">
        <v>88.815600000000003</v>
      </c>
      <c r="JG43" s="17">
        <v>-42.015599999999999</v>
      </c>
      <c r="JH43" s="17">
        <v>0</v>
      </c>
      <c r="JI43" s="17"/>
      <c r="JJ43" s="17"/>
      <c r="JK43" s="17">
        <v>0</v>
      </c>
      <c r="JL43" s="17">
        <v>0</v>
      </c>
      <c r="JM43" s="17">
        <v>159.30332999999999</v>
      </c>
      <c r="JN43" s="17">
        <v>160</v>
      </c>
      <c r="JO43" s="17">
        <v>-160</v>
      </c>
      <c r="JP43" s="17">
        <v>200</v>
      </c>
      <c r="JQ43" s="17">
        <v>159.30332999999999</v>
      </c>
      <c r="JR43" s="17">
        <v>0</v>
      </c>
      <c r="JS43" s="17">
        <v>200</v>
      </c>
      <c r="JT43" s="17">
        <v>88.7</v>
      </c>
      <c r="JU43" s="17">
        <v>159.30332999999999</v>
      </c>
      <c r="JV43" s="17">
        <v>80</v>
      </c>
      <c r="JW43" s="17">
        <v>8.6999999999999993</v>
      </c>
      <c r="JX43" s="17">
        <v>0</v>
      </c>
      <c r="JY43" s="17">
        <v>0</v>
      </c>
      <c r="JZ43" s="17">
        <v>0</v>
      </c>
      <c r="KA43" s="17">
        <v>0</v>
      </c>
      <c r="KB43" s="17"/>
      <c r="KC43" s="17"/>
      <c r="KD43" s="17"/>
      <c r="KE43" s="17">
        <v>0</v>
      </c>
      <c r="KF43" s="17"/>
      <c r="KG43" s="17"/>
      <c r="KH43" s="17"/>
      <c r="KI43" s="17">
        <v>0</v>
      </c>
      <c r="KJ43" s="17"/>
      <c r="KK43" s="17"/>
      <c r="KL43" s="17"/>
      <c r="KM43" s="17">
        <v>0</v>
      </c>
      <c r="KN43" s="17"/>
      <c r="KO43" s="17"/>
      <c r="KP43" s="17"/>
      <c r="KQ43" s="17">
        <v>0</v>
      </c>
      <c r="KR43" s="17"/>
      <c r="KS43" s="17"/>
      <c r="KT43" s="17"/>
      <c r="KU43" s="17">
        <v>0</v>
      </c>
      <c r="KV43" s="17"/>
      <c r="KW43" s="17"/>
      <c r="KX43" s="17"/>
      <c r="KY43" s="17">
        <v>0</v>
      </c>
      <c r="KZ43" s="17"/>
      <c r="LA43" s="17"/>
      <c r="LB43" s="17"/>
      <c r="LC43" s="17">
        <v>0</v>
      </c>
      <c r="LD43" s="17">
        <v>4.5999999999999996</v>
      </c>
      <c r="LE43" s="17">
        <v>3.99</v>
      </c>
      <c r="LF43" s="17">
        <v>3.9931199999999998</v>
      </c>
      <c r="LG43" s="17">
        <v>0.60687999999999998</v>
      </c>
      <c r="LH43" s="17">
        <v>200.9</v>
      </c>
      <c r="LI43" s="17">
        <v>20.51</v>
      </c>
      <c r="LJ43" s="17">
        <v>242.34191000000001</v>
      </c>
      <c r="LK43" s="17">
        <v>-41.44191</v>
      </c>
      <c r="LL43" s="17">
        <v>130.69999999999999</v>
      </c>
      <c r="LM43" s="17">
        <v>133.68</v>
      </c>
      <c r="LN43" s="17">
        <v>133.67995999999999</v>
      </c>
      <c r="LO43" s="17">
        <v>-2.9799600000000002</v>
      </c>
      <c r="LP43" s="17">
        <v>59.3</v>
      </c>
      <c r="LQ43" s="17">
        <v>67.459999999999994</v>
      </c>
      <c r="LR43" s="17">
        <v>67.461460000000002</v>
      </c>
      <c r="LS43" s="17">
        <v>-8.1614599999999999</v>
      </c>
      <c r="LT43" s="17">
        <v>77.099999999999994</v>
      </c>
      <c r="LU43" s="17">
        <v>78.569999999999993</v>
      </c>
      <c r="LV43" s="17">
        <v>78.567999999999998</v>
      </c>
      <c r="LW43" s="17">
        <v>-1.468</v>
      </c>
      <c r="LX43" s="17">
        <v>18.600000000000001</v>
      </c>
      <c r="LY43" s="17">
        <v>22</v>
      </c>
      <c r="LZ43" s="17">
        <v>30.097560000000001</v>
      </c>
      <c r="MA43" s="17">
        <v>-11.49756</v>
      </c>
      <c r="MB43" s="17"/>
      <c r="MC43" s="17"/>
      <c r="MD43" s="17"/>
      <c r="ME43" s="17">
        <v>0</v>
      </c>
      <c r="MF43" s="17">
        <v>0</v>
      </c>
      <c r="MG43" s="17">
        <v>0</v>
      </c>
      <c r="MH43" s="17">
        <v>0</v>
      </c>
      <c r="MI43" s="17">
        <v>0</v>
      </c>
      <c r="MJ43" s="17"/>
      <c r="MK43" s="17"/>
      <c r="ML43" s="17"/>
      <c r="MM43" s="17">
        <v>0</v>
      </c>
      <c r="MN43" s="17"/>
      <c r="MO43" s="17"/>
      <c r="MP43" s="17"/>
      <c r="MQ43" s="17">
        <v>0</v>
      </c>
      <c r="MR43" s="17">
        <v>146.5</v>
      </c>
      <c r="MS43" s="17">
        <v>144.31333000000001</v>
      </c>
      <c r="MT43" s="17">
        <v>144.31267</v>
      </c>
      <c r="MU43" s="17">
        <v>2.1873300000000002</v>
      </c>
      <c r="MV43" s="17">
        <v>67.8</v>
      </c>
      <c r="MW43" s="17">
        <v>72.156670000000005</v>
      </c>
      <c r="MX43" s="17">
        <v>72.156329999999997</v>
      </c>
      <c r="MY43" s="17">
        <v>-4.3563299999999998</v>
      </c>
      <c r="MZ43" s="17">
        <v>0</v>
      </c>
      <c r="NA43" s="17">
        <v>0</v>
      </c>
      <c r="NB43" s="17"/>
      <c r="NC43" s="17">
        <v>0</v>
      </c>
      <c r="ND43" s="17"/>
      <c r="NE43" s="17"/>
      <c r="NF43" s="17"/>
      <c r="NG43" s="17">
        <v>0</v>
      </c>
      <c r="NH43" s="17"/>
      <c r="NI43" s="17"/>
      <c r="NJ43" s="17"/>
      <c r="NK43" s="17">
        <v>0</v>
      </c>
      <c r="NL43" s="17"/>
      <c r="NM43" s="17"/>
      <c r="NN43" s="17"/>
      <c r="NO43" s="17">
        <v>0</v>
      </c>
      <c r="NP43" s="17"/>
      <c r="NQ43" s="17"/>
      <c r="NR43" s="17"/>
      <c r="NS43" s="17">
        <v>0</v>
      </c>
      <c r="NT43" s="17"/>
      <c r="NU43" s="17"/>
      <c r="NV43" s="17"/>
      <c r="NW43" s="17">
        <v>0</v>
      </c>
      <c r="NX43" s="17"/>
      <c r="NY43" s="17"/>
      <c r="NZ43" s="17"/>
      <c r="OA43" s="17">
        <v>0</v>
      </c>
      <c r="OB43" s="17"/>
      <c r="OC43" s="17"/>
      <c r="OD43" s="17"/>
      <c r="OE43" s="17">
        <v>0</v>
      </c>
      <c r="OF43" s="17">
        <v>72.599999999999994</v>
      </c>
      <c r="OG43" s="17">
        <v>99.5</v>
      </c>
      <c r="OH43" s="17">
        <v>98.65</v>
      </c>
      <c r="OI43" s="17">
        <v>-26.05</v>
      </c>
      <c r="OJ43" s="17">
        <v>0</v>
      </c>
      <c r="OK43" s="17">
        <v>0.15</v>
      </c>
      <c r="OL43" s="17">
        <v>0.152</v>
      </c>
      <c r="OM43" s="17">
        <v>-0.152</v>
      </c>
      <c r="ON43" s="17">
        <v>7.2</v>
      </c>
      <c r="OO43" s="17">
        <v>4.37</v>
      </c>
      <c r="OP43" s="17">
        <v>4.37</v>
      </c>
      <c r="OQ43" s="17">
        <v>2.83</v>
      </c>
      <c r="OR43" s="17">
        <v>0</v>
      </c>
      <c r="OS43" s="17">
        <v>0</v>
      </c>
      <c r="OT43" s="17">
        <v>0</v>
      </c>
      <c r="OU43" s="17">
        <v>0</v>
      </c>
      <c r="OV43" s="17">
        <v>20</v>
      </c>
      <c r="OW43" s="17">
        <v>20</v>
      </c>
      <c r="OX43" s="17">
        <v>17.560980000000001</v>
      </c>
      <c r="OY43" s="17">
        <v>2.4390200000000002</v>
      </c>
      <c r="OZ43" s="17">
        <v>9.9</v>
      </c>
      <c r="PA43" s="17">
        <v>9.98</v>
      </c>
      <c r="PB43" s="17">
        <v>9.9830000000000005</v>
      </c>
      <c r="PC43" s="17">
        <v>-8.3000000000000004E-2</v>
      </c>
      <c r="PD43" s="17">
        <v>5.4</v>
      </c>
      <c r="PE43" s="17">
        <v>5.67</v>
      </c>
      <c r="PF43" s="17">
        <v>5.67</v>
      </c>
      <c r="PG43" s="17">
        <v>-0.27</v>
      </c>
      <c r="PH43" s="17">
        <v>1.2</v>
      </c>
      <c r="PI43" s="17">
        <v>1.23</v>
      </c>
      <c r="PJ43" s="17">
        <v>1.23</v>
      </c>
      <c r="PK43" s="17">
        <v>-0.03</v>
      </c>
      <c r="PL43" s="17">
        <v>3.3</v>
      </c>
      <c r="PM43" s="17">
        <v>3.4</v>
      </c>
      <c r="PN43" s="17">
        <v>3.4</v>
      </c>
      <c r="PO43" s="17">
        <v>-0.1</v>
      </c>
      <c r="PP43" s="17">
        <v>5.0999999999999996</v>
      </c>
      <c r="PQ43" s="17">
        <v>5</v>
      </c>
      <c r="PR43" s="17">
        <v>5</v>
      </c>
      <c r="PS43" s="17">
        <v>0.1</v>
      </c>
      <c r="PT43" s="17">
        <v>20.2</v>
      </c>
      <c r="PU43" s="17">
        <v>19.510000000000002</v>
      </c>
      <c r="PV43" s="17">
        <v>19.5122</v>
      </c>
      <c r="PW43" s="17">
        <v>0.68779999999999997</v>
      </c>
      <c r="PX43" s="17">
        <v>19.899999999999999</v>
      </c>
      <c r="PY43" s="17">
        <v>19.510000000000002</v>
      </c>
      <c r="PZ43" s="17">
        <v>19.5122</v>
      </c>
      <c r="QA43" s="17">
        <v>0.38779999999999998</v>
      </c>
      <c r="QB43" s="17">
        <v>18.8</v>
      </c>
      <c r="QC43" s="17">
        <v>17.559999999999999</v>
      </c>
      <c r="QD43" s="17">
        <v>17.560980000000001</v>
      </c>
      <c r="QE43" s="17">
        <v>1.23902</v>
      </c>
      <c r="QF43" s="17">
        <v>3.5</v>
      </c>
      <c r="QG43" s="17">
        <v>3.5</v>
      </c>
      <c r="QH43" s="17">
        <v>3.5</v>
      </c>
      <c r="QI43" s="17">
        <v>0</v>
      </c>
      <c r="QJ43" s="17">
        <v>0</v>
      </c>
      <c r="QK43" s="17">
        <v>0</v>
      </c>
      <c r="QL43" s="17">
        <v>0</v>
      </c>
      <c r="QM43" s="17">
        <v>0</v>
      </c>
      <c r="QN43" s="17">
        <v>0</v>
      </c>
      <c r="QO43" s="17">
        <v>0</v>
      </c>
      <c r="QP43" s="17">
        <v>0</v>
      </c>
      <c r="QQ43" s="17">
        <v>0</v>
      </c>
      <c r="QR43" s="17">
        <v>0</v>
      </c>
      <c r="QS43" s="17">
        <v>0.14000000000000001</v>
      </c>
      <c r="QT43" s="17">
        <v>0.13600000000000001</v>
      </c>
      <c r="QU43" s="17">
        <v>-0.13600000000000001</v>
      </c>
      <c r="QV43" s="17">
        <v>18.899999999999999</v>
      </c>
      <c r="QW43" s="17">
        <v>21.92</v>
      </c>
      <c r="QX43" s="17">
        <v>21.914999999999999</v>
      </c>
      <c r="QY43" s="17">
        <v>-3.0150000000000001</v>
      </c>
      <c r="QZ43" s="17">
        <v>74.5</v>
      </c>
      <c r="RA43" s="17">
        <v>71.599999999999994</v>
      </c>
      <c r="RB43" s="17">
        <v>70.775000000000006</v>
      </c>
      <c r="RC43" s="17">
        <v>3.7250000000000001</v>
      </c>
      <c r="RD43" s="17"/>
      <c r="RE43" s="17"/>
      <c r="RF43" s="17"/>
      <c r="RG43" s="17">
        <v>0</v>
      </c>
      <c r="RH43" s="17"/>
      <c r="RI43" s="17"/>
      <c r="RJ43" s="17"/>
      <c r="RK43" s="17">
        <v>0</v>
      </c>
      <c r="RL43" s="17">
        <v>2.2000000000000002</v>
      </c>
      <c r="RM43" s="17">
        <v>2.4</v>
      </c>
      <c r="RN43" s="17">
        <v>2.4</v>
      </c>
      <c r="RO43" s="17">
        <v>-0.2</v>
      </c>
      <c r="RP43" s="17"/>
      <c r="RQ43" s="17"/>
      <c r="RR43" s="17"/>
      <c r="RS43" s="17">
        <v>0</v>
      </c>
      <c r="RT43" s="17">
        <v>0</v>
      </c>
      <c r="RU43" s="17">
        <v>0</v>
      </c>
      <c r="RV43" s="17">
        <v>0</v>
      </c>
      <c r="RW43" s="17">
        <v>0</v>
      </c>
      <c r="RX43" s="17">
        <v>2.4</v>
      </c>
      <c r="RY43" s="17">
        <v>2.4</v>
      </c>
      <c r="RZ43" s="17">
        <v>2.4</v>
      </c>
      <c r="SA43" s="17">
        <v>0</v>
      </c>
      <c r="SB43" s="17">
        <v>20.3</v>
      </c>
      <c r="SC43" s="17">
        <v>0</v>
      </c>
      <c r="SD43" s="17">
        <v>19.869240000000001</v>
      </c>
      <c r="SE43" s="17">
        <v>0.43075999999999998</v>
      </c>
      <c r="SF43" s="17">
        <v>3.1</v>
      </c>
      <c r="SG43" s="17">
        <v>2</v>
      </c>
      <c r="SH43" s="17">
        <v>2</v>
      </c>
      <c r="SI43" s="17">
        <v>1.1000000000000001</v>
      </c>
      <c r="SJ43" s="17"/>
      <c r="SK43" s="17">
        <v>0</v>
      </c>
      <c r="SL43" s="17">
        <v>0.7</v>
      </c>
      <c r="SM43" s="17">
        <v>-0.7</v>
      </c>
      <c r="SN43" s="17">
        <v>19.7</v>
      </c>
      <c r="SO43" s="17">
        <v>19.12</v>
      </c>
      <c r="SP43" s="17">
        <v>19.121949999999998</v>
      </c>
      <c r="SQ43" s="17">
        <v>0.57804999999999995</v>
      </c>
      <c r="SR43" s="17">
        <v>9.6</v>
      </c>
      <c r="SS43" s="17">
        <v>9.5</v>
      </c>
      <c r="ST43" s="17">
        <v>9.5</v>
      </c>
      <c r="SU43" s="17">
        <v>0.1</v>
      </c>
      <c r="SV43" s="17">
        <v>18.8</v>
      </c>
      <c r="SW43" s="17">
        <v>16.59</v>
      </c>
      <c r="SX43" s="17">
        <v>16.585370000000001</v>
      </c>
      <c r="SY43" s="17">
        <v>2.2146300000000001</v>
      </c>
      <c r="SZ43" s="17">
        <v>20.2</v>
      </c>
      <c r="TA43" s="17">
        <v>19.510000000000002</v>
      </c>
      <c r="TB43" s="17">
        <v>19.5122</v>
      </c>
      <c r="TC43" s="17">
        <v>0.68779999999999997</v>
      </c>
      <c r="TD43" s="17">
        <v>20</v>
      </c>
      <c r="TE43" s="17">
        <v>19.32</v>
      </c>
      <c r="TF43" s="17">
        <v>19.317070000000001</v>
      </c>
      <c r="TG43" s="17">
        <v>0.68293000000000004</v>
      </c>
      <c r="TH43" s="17">
        <v>4.5999999999999996</v>
      </c>
      <c r="TI43" s="17">
        <v>16.18</v>
      </c>
      <c r="TJ43" s="17">
        <v>16.181000000000001</v>
      </c>
      <c r="TK43" s="17">
        <v>-11.581</v>
      </c>
      <c r="TL43" s="17">
        <v>81.8</v>
      </c>
      <c r="TM43" s="17">
        <v>54.9</v>
      </c>
      <c r="TN43" s="17">
        <v>63.631999999999998</v>
      </c>
      <c r="TO43" s="17">
        <v>18.167999999999999</v>
      </c>
      <c r="TP43" s="17">
        <v>0</v>
      </c>
      <c r="TQ43" s="17">
        <v>0.02</v>
      </c>
      <c r="TR43" s="17">
        <v>2.5000000000000001E-2</v>
      </c>
      <c r="TS43" s="17">
        <v>-2.5000000000000001E-2</v>
      </c>
      <c r="TT43" s="17">
        <v>93.8</v>
      </c>
      <c r="TU43" s="17">
        <v>95.6</v>
      </c>
      <c r="TV43" s="17">
        <v>67.680000000000007</v>
      </c>
      <c r="TW43" s="17">
        <v>26.12</v>
      </c>
      <c r="TX43" s="17">
        <v>103</v>
      </c>
      <c r="TY43" s="17">
        <v>100.1</v>
      </c>
      <c r="TZ43" s="17">
        <v>82.081999999999994</v>
      </c>
      <c r="UA43" s="17">
        <v>20.917999999999999</v>
      </c>
      <c r="UB43" s="17">
        <v>15.1</v>
      </c>
      <c r="UC43" s="17">
        <v>8.4</v>
      </c>
      <c r="UD43" s="17">
        <v>8.3960000000000008</v>
      </c>
      <c r="UE43" s="17">
        <v>6.7039999999999997</v>
      </c>
      <c r="UF43" s="17">
        <v>9</v>
      </c>
      <c r="UG43" s="17">
        <v>7.23</v>
      </c>
      <c r="UH43" s="17">
        <v>7.2329999999999997</v>
      </c>
      <c r="UI43" s="17">
        <v>1.7669999999999999</v>
      </c>
      <c r="UJ43" s="17">
        <v>20.9</v>
      </c>
      <c r="UK43" s="17">
        <v>19.510000000000002</v>
      </c>
      <c r="UL43" s="17">
        <v>19.5122</v>
      </c>
      <c r="UM43" s="17">
        <v>1.3877999999999999</v>
      </c>
      <c r="UN43" s="17">
        <v>7.4</v>
      </c>
      <c r="UO43" s="17">
        <v>8</v>
      </c>
      <c r="UP43" s="17">
        <v>8</v>
      </c>
      <c r="UQ43" s="17">
        <v>-0.6</v>
      </c>
      <c r="UR43" s="17">
        <v>9</v>
      </c>
      <c r="US43" s="17">
        <v>7.9</v>
      </c>
      <c r="UT43" s="17">
        <v>7.9</v>
      </c>
      <c r="UU43" s="17">
        <v>1.1000000000000001</v>
      </c>
      <c r="UV43" s="17">
        <v>20.399999999999999</v>
      </c>
      <c r="UW43" s="17">
        <v>19.510000000000002</v>
      </c>
      <c r="UX43" s="17">
        <v>19.5122</v>
      </c>
      <c r="UY43" s="17">
        <v>0.88780000000000003</v>
      </c>
      <c r="UZ43" s="17">
        <v>20.399999999999999</v>
      </c>
      <c r="VA43" s="17">
        <v>19.510000000000002</v>
      </c>
      <c r="VB43" s="17">
        <v>19.5122</v>
      </c>
      <c r="VC43" s="17">
        <v>0.88780000000000003</v>
      </c>
      <c r="VD43" s="17">
        <v>20.2</v>
      </c>
      <c r="VE43" s="17">
        <v>19.510000000000002</v>
      </c>
      <c r="VF43" s="17">
        <v>19.5122</v>
      </c>
      <c r="VG43" s="17">
        <v>0.68779999999999997</v>
      </c>
      <c r="VH43" s="17">
        <v>3.7</v>
      </c>
      <c r="VI43" s="17">
        <v>4.9000000000000004</v>
      </c>
      <c r="VJ43" s="17">
        <v>4.8979999999999997</v>
      </c>
      <c r="VK43" s="17">
        <v>-1.198</v>
      </c>
      <c r="VL43" s="17">
        <v>1</v>
      </c>
      <c r="VM43" s="17">
        <v>15.45</v>
      </c>
      <c r="VN43" s="17">
        <v>15.45</v>
      </c>
      <c r="VO43" s="17">
        <v>-14.45</v>
      </c>
      <c r="VP43" s="17">
        <v>0.2</v>
      </c>
      <c r="VQ43" s="17">
        <v>0.19</v>
      </c>
      <c r="VR43" s="17">
        <v>0.188</v>
      </c>
      <c r="VS43" s="17">
        <v>1.2E-2</v>
      </c>
      <c r="VT43" s="17">
        <v>0</v>
      </c>
      <c r="VU43" s="17">
        <v>0</v>
      </c>
      <c r="VV43" s="17">
        <v>0.123</v>
      </c>
      <c r="VW43" s="17">
        <v>-0.123</v>
      </c>
      <c r="VX43" s="17">
        <v>0.4</v>
      </c>
      <c r="VY43" s="17">
        <v>0.6</v>
      </c>
      <c r="VZ43" s="17">
        <v>0.6</v>
      </c>
      <c r="WA43" s="17">
        <v>-0.2</v>
      </c>
      <c r="WB43" s="17">
        <v>125</v>
      </c>
      <c r="WC43" s="17">
        <v>106.1</v>
      </c>
      <c r="WD43" s="17">
        <v>112.71599999999999</v>
      </c>
      <c r="WE43" s="17">
        <v>12.284000000000001</v>
      </c>
      <c r="WF43" s="17">
        <v>129.6</v>
      </c>
      <c r="WG43" s="17">
        <v>85.9</v>
      </c>
      <c r="WH43" s="17">
        <v>100.374</v>
      </c>
      <c r="WI43" s="17">
        <v>29.225999999999999</v>
      </c>
      <c r="WJ43" s="17">
        <v>0.2</v>
      </c>
      <c r="WK43" s="17">
        <v>0</v>
      </c>
      <c r="WL43" s="17">
        <v>0.17199999999999999</v>
      </c>
      <c r="WM43" s="17">
        <v>2.8000000000000001E-2</v>
      </c>
      <c r="WN43" s="17">
        <v>0.1</v>
      </c>
      <c r="WO43" s="17">
        <v>0.16</v>
      </c>
      <c r="WP43" s="17">
        <v>0.16400000000000001</v>
      </c>
      <c r="WQ43" s="17">
        <v>-6.4000000000000001E-2</v>
      </c>
      <c r="WR43" s="17">
        <v>9.4</v>
      </c>
      <c r="WS43" s="17">
        <v>9.4</v>
      </c>
      <c r="WT43" s="17">
        <v>9.4</v>
      </c>
      <c r="WU43" s="17">
        <v>0</v>
      </c>
      <c r="WV43" s="17">
        <v>20</v>
      </c>
      <c r="WW43" s="17">
        <v>19.32</v>
      </c>
      <c r="WX43" s="17">
        <v>19.317070000000001</v>
      </c>
      <c r="WY43" s="17">
        <v>0.68293000000000004</v>
      </c>
      <c r="WZ43" s="17">
        <v>8.9</v>
      </c>
      <c r="XA43" s="17">
        <v>0</v>
      </c>
      <c r="XB43" s="17"/>
      <c r="XC43" s="17">
        <v>8.9</v>
      </c>
      <c r="XD43" s="17">
        <v>37.799999999999997</v>
      </c>
      <c r="XE43" s="17">
        <v>38</v>
      </c>
      <c r="XF43" s="17">
        <v>40</v>
      </c>
      <c r="XG43" s="17">
        <v>-2.2000000000000002</v>
      </c>
      <c r="XH43" s="17"/>
      <c r="XI43" s="17"/>
      <c r="XJ43" s="17">
        <v>15</v>
      </c>
      <c r="XK43" s="17">
        <v>-15</v>
      </c>
      <c r="XL43" s="17">
        <v>29.2</v>
      </c>
      <c r="XM43" s="17">
        <v>28.32</v>
      </c>
      <c r="XN43" s="17">
        <v>29.184000000000001</v>
      </c>
      <c r="XO43" s="17">
        <v>1.6E-2</v>
      </c>
      <c r="XP43" s="17">
        <v>3.3</v>
      </c>
      <c r="XQ43" s="17">
        <v>3.68</v>
      </c>
      <c r="XR43" s="17">
        <v>2.8159999999999998</v>
      </c>
      <c r="XS43" s="17">
        <v>0.48399999999999999</v>
      </c>
      <c r="XT43" s="17"/>
      <c r="XU43" s="17"/>
      <c r="XV43" s="17"/>
      <c r="XW43" s="17">
        <v>0</v>
      </c>
      <c r="XX43" s="17"/>
      <c r="XY43" s="17"/>
      <c r="XZ43" s="17"/>
      <c r="YA43" s="17">
        <v>0</v>
      </c>
      <c r="YB43" s="17"/>
      <c r="YC43" s="17"/>
      <c r="YD43" s="17"/>
      <c r="YE43" s="17">
        <v>0</v>
      </c>
    </row>
    <row r="44" spans="1:655" ht="24" customHeight="1" x14ac:dyDescent="0.35">
      <c r="A44" s="1"/>
      <c r="B44" s="16" t="s">
        <v>58</v>
      </c>
      <c r="C44" s="16" t="s">
        <v>819</v>
      </c>
      <c r="D44" s="17"/>
      <c r="E44" s="17"/>
      <c r="F44" s="17"/>
      <c r="G44" s="17">
        <v>0</v>
      </c>
      <c r="H44" s="17"/>
      <c r="I44" s="17"/>
      <c r="J44" s="17"/>
      <c r="K44" s="17">
        <v>0</v>
      </c>
      <c r="L44" s="17">
        <v>100.15</v>
      </c>
      <c r="M44" s="17">
        <v>105</v>
      </c>
      <c r="N44" s="17">
        <v>105</v>
      </c>
      <c r="O44" s="17">
        <v>-4.8499999999999996</v>
      </c>
      <c r="P44" s="17">
        <v>598</v>
      </c>
      <c r="Q44" s="17">
        <v>597.07000000000005</v>
      </c>
      <c r="R44" s="17">
        <v>646.79789000000005</v>
      </c>
      <c r="S44" s="17">
        <v>-48.797890000000002</v>
      </c>
      <c r="T44" s="17">
        <v>199.8</v>
      </c>
      <c r="U44" s="17">
        <v>195.18</v>
      </c>
      <c r="V44" s="17">
        <v>211.44126</v>
      </c>
      <c r="W44" s="17">
        <v>-11.641260000000001</v>
      </c>
      <c r="X44" s="17"/>
      <c r="Y44" s="17"/>
      <c r="Z44" s="17"/>
      <c r="AA44" s="17">
        <v>0</v>
      </c>
      <c r="AB44" s="17"/>
      <c r="AC44" s="17"/>
      <c r="AD44" s="17"/>
      <c r="AE44" s="17">
        <v>0</v>
      </c>
      <c r="AF44" s="17">
        <v>89.7</v>
      </c>
      <c r="AG44" s="17">
        <v>92.22</v>
      </c>
      <c r="AH44" s="17">
        <v>92.226339999999993</v>
      </c>
      <c r="AI44" s="17">
        <v>-2.5263399999999998</v>
      </c>
      <c r="AJ44" s="17">
        <v>164.6</v>
      </c>
      <c r="AK44" s="17">
        <v>160.63</v>
      </c>
      <c r="AL44" s="17">
        <v>172.29338999999999</v>
      </c>
      <c r="AM44" s="17">
        <v>-7.69339</v>
      </c>
      <c r="AN44" s="17"/>
      <c r="AO44" s="17"/>
      <c r="AP44" s="17"/>
      <c r="AQ44" s="17">
        <v>0</v>
      </c>
      <c r="AR44" s="17"/>
      <c r="AS44" s="17"/>
      <c r="AT44" s="17"/>
      <c r="AU44" s="17">
        <v>0</v>
      </c>
      <c r="AV44" s="17">
        <v>151</v>
      </c>
      <c r="AW44" s="17">
        <v>139.93556000000001</v>
      </c>
      <c r="AX44" s="17">
        <v>119.93497000000001</v>
      </c>
      <c r="AY44" s="17">
        <v>31.06503</v>
      </c>
      <c r="AZ44" s="17">
        <v>151.1</v>
      </c>
      <c r="BA44" s="17">
        <v>139.93556000000001</v>
      </c>
      <c r="BB44" s="17">
        <v>119.93497000000001</v>
      </c>
      <c r="BC44" s="17">
        <v>31.165030000000002</v>
      </c>
      <c r="BD44" s="17">
        <v>151.1</v>
      </c>
      <c r="BE44" s="17">
        <v>139.93556000000001</v>
      </c>
      <c r="BF44" s="17">
        <v>119.93497000000001</v>
      </c>
      <c r="BG44" s="17">
        <v>31.165030000000002</v>
      </c>
      <c r="BH44" s="17">
        <v>242.5</v>
      </c>
      <c r="BI44" s="17">
        <v>209.90333000000001</v>
      </c>
      <c r="BJ44" s="17">
        <v>179.90245999999999</v>
      </c>
      <c r="BK44" s="17">
        <v>62.597540000000002</v>
      </c>
      <c r="BL44" s="17">
        <v>208.3</v>
      </c>
      <c r="BM44" s="17">
        <v>195.12</v>
      </c>
      <c r="BN44" s="17">
        <v>195.12200999999999</v>
      </c>
      <c r="BO44" s="17">
        <v>13.177989999999999</v>
      </c>
      <c r="BP44" s="17">
        <v>109.6</v>
      </c>
      <c r="BQ44" s="17">
        <v>97.56</v>
      </c>
      <c r="BR44" s="17">
        <v>97.561000000000007</v>
      </c>
      <c r="BS44" s="17">
        <v>12.039</v>
      </c>
      <c r="BT44" s="17">
        <v>560.79999999999995</v>
      </c>
      <c r="BU44" s="17">
        <v>568.29999999999995</v>
      </c>
      <c r="BV44" s="17">
        <v>568.29854</v>
      </c>
      <c r="BW44" s="17">
        <v>-7.4985400000000002</v>
      </c>
      <c r="BX44" s="17">
        <v>10.5</v>
      </c>
      <c r="BY44" s="17">
        <v>10.56</v>
      </c>
      <c r="BZ44" s="17">
        <v>10.561999999999999</v>
      </c>
      <c r="CA44" s="17">
        <v>-6.2E-2</v>
      </c>
      <c r="CB44" s="17"/>
      <c r="CC44" s="17"/>
      <c r="CD44" s="17"/>
      <c r="CE44" s="17">
        <v>0</v>
      </c>
      <c r="CF44" s="17"/>
      <c r="CG44" s="17"/>
      <c r="CH44" s="17"/>
      <c r="CI44" s="17">
        <v>0</v>
      </c>
      <c r="CJ44" s="17"/>
      <c r="CK44" s="17"/>
      <c r="CL44" s="17"/>
      <c r="CM44" s="17">
        <v>0</v>
      </c>
      <c r="CN44" s="17"/>
      <c r="CO44" s="17"/>
      <c r="CP44" s="17"/>
      <c r="CQ44" s="17">
        <v>0</v>
      </c>
      <c r="CR44" s="17">
        <v>164.2</v>
      </c>
      <c r="CS44" s="17">
        <v>164.71</v>
      </c>
      <c r="CT44" s="17">
        <v>164.70732000000001</v>
      </c>
      <c r="CU44" s="17">
        <v>-0.50731999999999999</v>
      </c>
      <c r="CV44" s="17">
        <v>6.9</v>
      </c>
      <c r="CW44" s="17">
        <v>7.12</v>
      </c>
      <c r="CX44" s="17">
        <v>5.1346499999999997</v>
      </c>
      <c r="CY44" s="17">
        <v>1.76535</v>
      </c>
      <c r="CZ44" s="17">
        <v>3.6</v>
      </c>
      <c r="DA44" s="17">
        <v>3.91</v>
      </c>
      <c r="DB44" s="17">
        <v>2.8184800000000001</v>
      </c>
      <c r="DC44" s="17">
        <v>0.78151999999999999</v>
      </c>
      <c r="DD44" s="17">
        <v>0</v>
      </c>
      <c r="DE44" s="17">
        <v>0</v>
      </c>
      <c r="DF44" s="17"/>
      <c r="DG44" s="17">
        <v>0</v>
      </c>
      <c r="DH44" s="17">
        <v>6.8</v>
      </c>
      <c r="DI44" s="17">
        <v>6.88</v>
      </c>
      <c r="DJ44" s="17">
        <v>6.8787000000000003</v>
      </c>
      <c r="DK44" s="17">
        <v>-7.8700000000000006E-2</v>
      </c>
      <c r="DL44" s="17">
        <v>10.1</v>
      </c>
      <c r="DM44" s="17">
        <v>10</v>
      </c>
      <c r="DN44" s="17">
        <v>9.9997900000000008</v>
      </c>
      <c r="DO44" s="17">
        <v>0.10020999999999999</v>
      </c>
      <c r="DP44" s="17">
        <v>90.8</v>
      </c>
      <c r="DQ44" s="17">
        <v>60.41</v>
      </c>
      <c r="DR44" s="17">
        <v>130.02420000000001</v>
      </c>
      <c r="DS44" s="17">
        <v>-39.224200000000003</v>
      </c>
      <c r="DT44" s="17">
        <v>6.3</v>
      </c>
      <c r="DU44" s="17">
        <v>6.43</v>
      </c>
      <c r="DV44" s="17">
        <v>8.9130000000000003</v>
      </c>
      <c r="DW44" s="17">
        <v>-2.613</v>
      </c>
      <c r="DX44" s="17"/>
      <c r="DY44" s="17"/>
      <c r="DZ44" s="17"/>
      <c r="EA44" s="17">
        <v>0</v>
      </c>
      <c r="EB44" s="17"/>
      <c r="EC44" s="17"/>
      <c r="ED44" s="17"/>
      <c r="EE44" s="17">
        <v>0</v>
      </c>
      <c r="EF44" s="17"/>
      <c r="EG44" s="17"/>
      <c r="EH44" s="17"/>
      <c r="EI44" s="17">
        <v>0</v>
      </c>
      <c r="EJ44" s="17">
        <v>110.3</v>
      </c>
      <c r="EK44" s="17">
        <v>112.91</v>
      </c>
      <c r="EL44" s="17">
        <v>112.90537</v>
      </c>
      <c r="EM44" s="17">
        <v>-2.6053700000000002</v>
      </c>
      <c r="EN44" s="17">
        <v>223.7</v>
      </c>
      <c r="EO44" s="17">
        <v>221.26</v>
      </c>
      <c r="EP44" s="17">
        <v>221.25516999999999</v>
      </c>
      <c r="EQ44" s="17">
        <v>2.4448300000000001</v>
      </c>
      <c r="ER44" s="17"/>
      <c r="ES44" s="17"/>
      <c r="ET44" s="17"/>
      <c r="EU44" s="17">
        <v>0</v>
      </c>
      <c r="EV44" s="17"/>
      <c r="EW44" s="17"/>
      <c r="EX44" s="17"/>
      <c r="EY44" s="17">
        <v>0</v>
      </c>
      <c r="EZ44" s="17"/>
      <c r="FA44" s="17"/>
      <c r="FB44" s="17"/>
      <c r="FC44" s="17">
        <v>0</v>
      </c>
      <c r="FD44" s="17">
        <v>6.4</v>
      </c>
      <c r="FE44" s="17">
        <v>6.39</v>
      </c>
      <c r="FF44" s="17">
        <v>6.39</v>
      </c>
      <c r="FG44" s="17">
        <v>0.01</v>
      </c>
      <c r="FH44" s="17">
        <v>456</v>
      </c>
      <c r="FI44" s="17">
        <v>458.88</v>
      </c>
      <c r="FJ44" s="17">
        <v>458.87804999999997</v>
      </c>
      <c r="FK44" s="17">
        <v>-2.87805</v>
      </c>
      <c r="FL44" s="17">
        <v>74</v>
      </c>
      <c r="FM44" s="17">
        <v>79.38</v>
      </c>
      <c r="FN44" s="17">
        <v>79.38167</v>
      </c>
      <c r="FO44" s="17">
        <v>-5.3816699999999997</v>
      </c>
      <c r="FP44" s="17">
        <v>148.5</v>
      </c>
      <c r="FQ44" s="17">
        <v>148.63</v>
      </c>
      <c r="FR44" s="17">
        <v>148.62634</v>
      </c>
      <c r="FS44" s="17">
        <v>-0.12634000000000001</v>
      </c>
      <c r="FT44" s="17">
        <v>42.4</v>
      </c>
      <c r="FU44" s="17">
        <v>41.5</v>
      </c>
      <c r="FV44" s="17">
        <v>41.498959999999997</v>
      </c>
      <c r="FW44" s="17">
        <v>0.90103999999999995</v>
      </c>
      <c r="FX44" s="17">
        <v>18.7</v>
      </c>
      <c r="FY44" s="17">
        <v>19.29</v>
      </c>
      <c r="FZ44" s="17">
        <v>19.28585</v>
      </c>
      <c r="GA44" s="17">
        <v>-0.58584999999999998</v>
      </c>
      <c r="GB44" s="17">
        <v>19.697009999999999</v>
      </c>
      <c r="GC44" s="17">
        <v>19.41</v>
      </c>
      <c r="GD44" s="17">
        <v>19.414629999999999</v>
      </c>
      <c r="GE44" s="17">
        <v>0.28238000000000002</v>
      </c>
      <c r="GF44" s="17">
        <v>89.9</v>
      </c>
      <c r="GG44" s="17">
        <v>87.66</v>
      </c>
      <c r="GH44" s="17">
        <v>87.657560000000004</v>
      </c>
      <c r="GI44" s="17">
        <v>2.2424400000000002</v>
      </c>
      <c r="GJ44" s="17">
        <v>185.2</v>
      </c>
      <c r="GK44" s="17">
        <v>180</v>
      </c>
      <c r="GL44" s="17">
        <v>181.66672</v>
      </c>
      <c r="GM44" s="17">
        <v>3.53328</v>
      </c>
      <c r="GN44" s="17">
        <v>187</v>
      </c>
      <c r="GO44" s="17">
        <v>180</v>
      </c>
      <c r="GP44" s="17">
        <v>181.66672</v>
      </c>
      <c r="GQ44" s="17">
        <v>5.3332800000000002</v>
      </c>
      <c r="GR44" s="17">
        <v>188.7</v>
      </c>
      <c r="GS44" s="17">
        <v>180</v>
      </c>
      <c r="GT44" s="17">
        <v>181.66672</v>
      </c>
      <c r="GU44" s="17">
        <v>7.0332800000000004</v>
      </c>
      <c r="GV44" s="17">
        <v>108.5</v>
      </c>
      <c r="GW44" s="17">
        <v>110.91</v>
      </c>
      <c r="GX44" s="17">
        <v>110.91316999999999</v>
      </c>
      <c r="GY44" s="17">
        <v>-2.41317</v>
      </c>
      <c r="GZ44" s="17">
        <v>8.1999999999999993</v>
      </c>
      <c r="HA44" s="17">
        <v>8.16</v>
      </c>
      <c r="HB44" s="17">
        <v>9.09</v>
      </c>
      <c r="HC44" s="17">
        <v>-0.89</v>
      </c>
      <c r="HD44" s="17">
        <v>5.5</v>
      </c>
      <c r="HE44" s="17">
        <v>7.08</v>
      </c>
      <c r="HF44" s="17">
        <v>9.9490999999999996</v>
      </c>
      <c r="HG44" s="17">
        <v>-4.4490999999999996</v>
      </c>
      <c r="HH44" s="17">
        <v>45.8</v>
      </c>
      <c r="HI44" s="17">
        <v>47.27</v>
      </c>
      <c r="HJ44" s="17">
        <v>47.26634</v>
      </c>
      <c r="HK44" s="17">
        <v>-1.46634</v>
      </c>
      <c r="HL44" s="17">
        <v>6</v>
      </c>
      <c r="HM44" s="17">
        <v>12.75</v>
      </c>
      <c r="HN44" s="17">
        <v>19.5122</v>
      </c>
      <c r="HO44" s="17">
        <v>-13.5122</v>
      </c>
      <c r="HP44" s="17">
        <v>3.8</v>
      </c>
      <c r="HQ44" s="17">
        <v>3.89</v>
      </c>
      <c r="HR44" s="17">
        <v>3.8872599999999999</v>
      </c>
      <c r="HS44" s="17">
        <v>-8.7260000000000004E-2</v>
      </c>
      <c r="HT44" s="17">
        <v>37.700000000000003</v>
      </c>
      <c r="HU44" s="17">
        <v>34.42</v>
      </c>
      <c r="HV44" s="17">
        <v>34.419510000000002</v>
      </c>
      <c r="HW44" s="17">
        <v>3.2804899999999999</v>
      </c>
      <c r="HX44" s="17">
        <v>172.7</v>
      </c>
      <c r="HY44" s="17">
        <v>171.54</v>
      </c>
      <c r="HZ44" s="17">
        <v>171.54185000000001</v>
      </c>
      <c r="IA44" s="17">
        <v>1.15815</v>
      </c>
      <c r="IB44" s="17">
        <v>23.4</v>
      </c>
      <c r="IC44" s="17">
        <v>4.62</v>
      </c>
      <c r="ID44" s="17">
        <v>85.482579999999999</v>
      </c>
      <c r="IE44" s="17">
        <v>-62.08258</v>
      </c>
      <c r="IF44" s="17"/>
      <c r="IG44" s="17"/>
      <c r="IH44" s="17"/>
      <c r="II44" s="17">
        <v>0</v>
      </c>
      <c r="IJ44" s="17"/>
      <c r="IK44" s="17"/>
      <c r="IL44" s="17"/>
      <c r="IM44" s="17">
        <v>0</v>
      </c>
      <c r="IN44" s="17">
        <v>47.5</v>
      </c>
      <c r="IO44" s="17">
        <v>48.42</v>
      </c>
      <c r="IP44" s="17">
        <v>48.41648</v>
      </c>
      <c r="IQ44" s="17">
        <v>-0.91647999999999996</v>
      </c>
      <c r="IR44" s="17"/>
      <c r="IS44" s="17"/>
      <c r="IT44" s="17"/>
      <c r="IU44" s="17">
        <v>0</v>
      </c>
      <c r="IV44" s="17"/>
      <c r="IW44" s="17"/>
      <c r="IX44" s="17"/>
      <c r="IY44" s="17">
        <v>0</v>
      </c>
      <c r="IZ44" s="17"/>
      <c r="JA44" s="17"/>
      <c r="JB44" s="17"/>
      <c r="JC44" s="17">
        <v>0</v>
      </c>
      <c r="JD44" s="17">
        <v>87.4</v>
      </c>
      <c r="JE44" s="17">
        <v>88.82</v>
      </c>
      <c r="JF44" s="17">
        <v>88.815600000000003</v>
      </c>
      <c r="JG44" s="17">
        <v>-1.4156</v>
      </c>
      <c r="JH44" s="17">
        <v>0</v>
      </c>
      <c r="JI44" s="17"/>
      <c r="JJ44" s="17"/>
      <c r="JK44" s="17">
        <v>0</v>
      </c>
      <c r="JL44" s="17">
        <v>0</v>
      </c>
      <c r="JM44" s="17">
        <v>150.67667</v>
      </c>
      <c r="JN44" s="17">
        <v>166.66667000000001</v>
      </c>
      <c r="JO44" s="17">
        <v>-166.66667000000001</v>
      </c>
      <c r="JP44" s="17">
        <v>200</v>
      </c>
      <c r="JQ44" s="17">
        <v>150.67667</v>
      </c>
      <c r="JR44" s="17">
        <v>0</v>
      </c>
      <c r="JS44" s="17">
        <v>200</v>
      </c>
      <c r="JT44" s="17">
        <v>88.9</v>
      </c>
      <c r="JU44" s="17">
        <v>150.67667</v>
      </c>
      <c r="JV44" s="17">
        <v>83.333330000000004</v>
      </c>
      <c r="JW44" s="17">
        <v>5.5666700000000002</v>
      </c>
      <c r="JX44" s="17">
        <v>0</v>
      </c>
      <c r="JY44" s="17">
        <v>0</v>
      </c>
      <c r="JZ44" s="17">
        <v>0</v>
      </c>
      <c r="KA44" s="17">
        <v>0</v>
      </c>
      <c r="KB44" s="17"/>
      <c r="KC44" s="17"/>
      <c r="KD44" s="17"/>
      <c r="KE44" s="17">
        <v>0</v>
      </c>
      <c r="KF44" s="17"/>
      <c r="KG44" s="17"/>
      <c r="KH44" s="17"/>
      <c r="KI44" s="17">
        <v>0</v>
      </c>
      <c r="KJ44" s="17"/>
      <c r="KK44" s="17"/>
      <c r="KL44" s="17"/>
      <c r="KM44" s="17">
        <v>0</v>
      </c>
      <c r="KN44" s="17"/>
      <c r="KO44" s="17"/>
      <c r="KP44" s="17"/>
      <c r="KQ44" s="17">
        <v>0</v>
      </c>
      <c r="KR44" s="17"/>
      <c r="KS44" s="17"/>
      <c r="KT44" s="17"/>
      <c r="KU44" s="17">
        <v>0</v>
      </c>
      <c r="KV44" s="17"/>
      <c r="KW44" s="17"/>
      <c r="KX44" s="17"/>
      <c r="KY44" s="17">
        <v>0</v>
      </c>
      <c r="KZ44" s="17"/>
      <c r="LA44" s="17"/>
      <c r="LB44" s="17"/>
      <c r="LC44" s="17">
        <v>0</v>
      </c>
      <c r="LD44" s="17">
        <v>4.5999999999999996</v>
      </c>
      <c r="LE44" s="17">
        <v>3.99</v>
      </c>
      <c r="LF44" s="17">
        <v>3.9931199999999998</v>
      </c>
      <c r="LG44" s="17">
        <v>0.60687999999999998</v>
      </c>
      <c r="LH44" s="17">
        <v>200.3</v>
      </c>
      <c r="LI44" s="17">
        <v>20.51</v>
      </c>
      <c r="LJ44" s="17">
        <v>174.35899000000001</v>
      </c>
      <c r="LK44" s="17">
        <v>25.941009999999999</v>
      </c>
      <c r="LL44" s="17">
        <v>131.5</v>
      </c>
      <c r="LM44" s="17">
        <v>133.68</v>
      </c>
      <c r="LN44" s="17">
        <v>133.67995999999999</v>
      </c>
      <c r="LO44" s="17">
        <v>-2.1799599999999999</v>
      </c>
      <c r="LP44" s="17">
        <v>59.6</v>
      </c>
      <c r="LQ44" s="17">
        <v>67.459999999999994</v>
      </c>
      <c r="LR44" s="17">
        <v>67.461460000000002</v>
      </c>
      <c r="LS44" s="17">
        <v>-7.8614600000000001</v>
      </c>
      <c r="LT44" s="17">
        <v>77.5</v>
      </c>
      <c r="LU44" s="17">
        <v>78.569999999999993</v>
      </c>
      <c r="LV44" s="17">
        <v>78.567999999999998</v>
      </c>
      <c r="LW44" s="17">
        <v>-1.0680000000000001</v>
      </c>
      <c r="LX44" s="17">
        <v>18.8</v>
      </c>
      <c r="LY44" s="17">
        <v>22</v>
      </c>
      <c r="LZ44" s="17">
        <v>30.097560000000001</v>
      </c>
      <c r="MA44" s="17">
        <v>-11.297560000000001</v>
      </c>
      <c r="MB44" s="17"/>
      <c r="MC44" s="17"/>
      <c r="MD44" s="17"/>
      <c r="ME44" s="17">
        <v>0</v>
      </c>
      <c r="MF44" s="17">
        <v>0</v>
      </c>
      <c r="MG44" s="17">
        <v>0</v>
      </c>
      <c r="MH44" s="17">
        <v>0</v>
      </c>
      <c r="MI44" s="17">
        <v>0</v>
      </c>
      <c r="MJ44" s="17"/>
      <c r="MK44" s="17"/>
      <c r="ML44" s="17"/>
      <c r="MM44" s="17">
        <v>0</v>
      </c>
      <c r="MN44" s="17"/>
      <c r="MO44" s="17"/>
      <c r="MP44" s="17"/>
      <c r="MQ44" s="17">
        <v>0</v>
      </c>
      <c r="MR44" s="17">
        <v>146</v>
      </c>
      <c r="MS44" s="17">
        <v>144.31333000000001</v>
      </c>
      <c r="MT44" s="17">
        <v>144.31267</v>
      </c>
      <c r="MU44" s="17">
        <v>1.68733</v>
      </c>
      <c r="MV44" s="17">
        <v>67.5</v>
      </c>
      <c r="MW44" s="17">
        <v>72.156670000000005</v>
      </c>
      <c r="MX44" s="17">
        <v>72.156329999999997</v>
      </c>
      <c r="MY44" s="17">
        <v>-4.6563299999999996</v>
      </c>
      <c r="MZ44" s="17">
        <v>0</v>
      </c>
      <c r="NA44" s="17">
        <v>0</v>
      </c>
      <c r="NB44" s="17"/>
      <c r="NC44" s="17">
        <v>0</v>
      </c>
      <c r="ND44" s="17"/>
      <c r="NE44" s="17"/>
      <c r="NF44" s="17"/>
      <c r="NG44" s="17">
        <v>0</v>
      </c>
      <c r="NH44" s="17"/>
      <c r="NI44" s="17"/>
      <c r="NJ44" s="17"/>
      <c r="NK44" s="17">
        <v>0</v>
      </c>
      <c r="NL44" s="17"/>
      <c r="NM44" s="17"/>
      <c r="NN44" s="17"/>
      <c r="NO44" s="17">
        <v>0</v>
      </c>
      <c r="NP44" s="17"/>
      <c r="NQ44" s="17"/>
      <c r="NR44" s="17"/>
      <c r="NS44" s="17">
        <v>0</v>
      </c>
      <c r="NT44" s="17"/>
      <c r="NU44" s="17"/>
      <c r="NV44" s="17"/>
      <c r="NW44" s="17">
        <v>0</v>
      </c>
      <c r="NX44" s="17"/>
      <c r="NY44" s="17"/>
      <c r="NZ44" s="17"/>
      <c r="OA44" s="17">
        <v>0</v>
      </c>
      <c r="OB44" s="17"/>
      <c r="OC44" s="17"/>
      <c r="OD44" s="17"/>
      <c r="OE44" s="17">
        <v>0</v>
      </c>
      <c r="OF44" s="17">
        <v>78.3</v>
      </c>
      <c r="OG44" s="17">
        <v>99.1</v>
      </c>
      <c r="OH44" s="17">
        <v>99.344999999999999</v>
      </c>
      <c r="OI44" s="17">
        <v>-21.045000000000002</v>
      </c>
      <c r="OJ44" s="17">
        <v>0</v>
      </c>
      <c r="OK44" s="17">
        <v>0</v>
      </c>
      <c r="OL44" s="17">
        <v>0</v>
      </c>
      <c r="OM44" s="17">
        <v>0</v>
      </c>
      <c r="ON44" s="17">
        <v>7.8</v>
      </c>
      <c r="OO44" s="17">
        <v>4.16</v>
      </c>
      <c r="OP44" s="17">
        <v>4.1589999999999998</v>
      </c>
      <c r="OQ44" s="17">
        <v>3.641</v>
      </c>
      <c r="OR44" s="17">
        <v>0</v>
      </c>
      <c r="OS44" s="17">
        <v>0</v>
      </c>
      <c r="OT44" s="17">
        <v>0</v>
      </c>
      <c r="OU44" s="17">
        <v>0</v>
      </c>
      <c r="OV44" s="17">
        <v>20</v>
      </c>
      <c r="OW44" s="17">
        <v>20</v>
      </c>
      <c r="OX44" s="17">
        <v>17.560980000000001</v>
      </c>
      <c r="OY44" s="17">
        <v>2.4390200000000002</v>
      </c>
      <c r="OZ44" s="17">
        <v>9.8000000000000007</v>
      </c>
      <c r="PA44" s="17">
        <v>9.98</v>
      </c>
      <c r="PB44" s="17">
        <v>9.9830000000000005</v>
      </c>
      <c r="PC44" s="17">
        <v>-0.183</v>
      </c>
      <c r="PD44" s="17">
        <v>5.5</v>
      </c>
      <c r="PE44" s="17">
        <v>5.67</v>
      </c>
      <c r="PF44" s="17">
        <v>5.67</v>
      </c>
      <c r="PG44" s="17">
        <v>-0.17</v>
      </c>
      <c r="PH44" s="17">
        <v>1.2</v>
      </c>
      <c r="PI44" s="17">
        <v>1.23</v>
      </c>
      <c r="PJ44" s="17">
        <v>1.23</v>
      </c>
      <c r="PK44" s="17">
        <v>-0.03</v>
      </c>
      <c r="PL44" s="17">
        <v>3.4</v>
      </c>
      <c r="PM44" s="17">
        <v>3.4</v>
      </c>
      <c r="PN44" s="17">
        <v>3.4</v>
      </c>
      <c r="PO44" s="17">
        <v>0</v>
      </c>
      <c r="PP44" s="17">
        <v>5</v>
      </c>
      <c r="PQ44" s="17">
        <v>5</v>
      </c>
      <c r="PR44" s="17">
        <v>5</v>
      </c>
      <c r="PS44" s="17">
        <v>0</v>
      </c>
      <c r="PT44" s="17">
        <v>20</v>
      </c>
      <c r="PU44" s="17">
        <v>19.510000000000002</v>
      </c>
      <c r="PV44" s="17">
        <v>19.5122</v>
      </c>
      <c r="PW44" s="17">
        <v>0.48780000000000001</v>
      </c>
      <c r="PX44" s="17">
        <v>20</v>
      </c>
      <c r="PY44" s="17">
        <v>19.510000000000002</v>
      </c>
      <c r="PZ44" s="17">
        <v>19.5122</v>
      </c>
      <c r="QA44" s="17">
        <v>0.48780000000000001</v>
      </c>
      <c r="QB44" s="17">
        <v>18.7</v>
      </c>
      <c r="QC44" s="17">
        <v>17.559999999999999</v>
      </c>
      <c r="QD44" s="17">
        <v>17.560980000000001</v>
      </c>
      <c r="QE44" s="17">
        <v>1.1390199999999999</v>
      </c>
      <c r="QF44" s="17">
        <v>3.5</v>
      </c>
      <c r="QG44" s="17">
        <v>3.5</v>
      </c>
      <c r="QH44" s="17">
        <v>3.5</v>
      </c>
      <c r="QI44" s="17">
        <v>0</v>
      </c>
      <c r="QJ44" s="17">
        <v>0</v>
      </c>
      <c r="QK44" s="17">
        <v>0</v>
      </c>
      <c r="QL44" s="17">
        <v>0</v>
      </c>
      <c r="QM44" s="17">
        <v>0</v>
      </c>
      <c r="QN44" s="17">
        <v>0</v>
      </c>
      <c r="QO44" s="17">
        <v>0</v>
      </c>
      <c r="QP44" s="17">
        <v>0</v>
      </c>
      <c r="QQ44" s="17">
        <v>0</v>
      </c>
      <c r="QR44" s="17">
        <v>0</v>
      </c>
      <c r="QS44" s="17">
        <v>0</v>
      </c>
      <c r="QT44" s="17">
        <v>0</v>
      </c>
      <c r="QU44" s="17">
        <v>0</v>
      </c>
      <c r="QV44" s="17">
        <v>20.2</v>
      </c>
      <c r="QW44" s="17">
        <v>21.42</v>
      </c>
      <c r="QX44" s="17">
        <v>21.417000000000002</v>
      </c>
      <c r="QY44" s="17">
        <v>-1.2170000000000001</v>
      </c>
      <c r="QZ44" s="17">
        <v>69.400000000000006</v>
      </c>
      <c r="RA44" s="17">
        <v>69.900000000000006</v>
      </c>
      <c r="RB44" s="17">
        <v>68.185000000000002</v>
      </c>
      <c r="RC44" s="17">
        <v>1.2150000000000001</v>
      </c>
      <c r="RD44" s="17"/>
      <c r="RE44" s="17"/>
      <c r="RF44" s="17"/>
      <c r="RG44" s="17">
        <v>0</v>
      </c>
      <c r="RH44" s="17"/>
      <c r="RI44" s="17"/>
      <c r="RJ44" s="17"/>
      <c r="RK44" s="17">
        <v>0</v>
      </c>
      <c r="RL44" s="17">
        <v>2.2000000000000002</v>
      </c>
      <c r="RM44" s="17">
        <v>2.4</v>
      </c>
      <c r="RN44" s="17">
        <v>2.4</v>
      </c>
      <c r="RO44" s="17">
        <v>-0.2</v>
      </c>
      <c r="RP44" s="17"/>
      <c r="RQ44" s="17"/>
      <c r="RR44" s="17"/>
      <c r="RS44" s="17">
        <v>0</v>
      </c>
      <c r="RT44" s="17">
        <v>0</v>
      </c>
      <c r="RU44" s="17">
        <v>0</v>
      </c>
      <c r="RV44" s="17">
        <v>0</v>
      </c>
      <c r="RW44" s="17">
        <v>0</v>
      </c>
      <c r="RX44" s="17">
        <v>2.4</v>
      </c>
      <c r="RY44" s="17">
        <v>2.4</v>
      </c>
      <c r="RZ44" s="17">
        <v>2.4</v>
      </c>
      <c r="SA44" s="17">
        <v>0</v>
      </c>
      <c r="SB44" s="17">
        <v>19.7</v>
      </c>
      <c r="SC44" s="17">
        <v>0</v>
      </c>
      <c r="SD44" s="17">
        <v>19.869240000000001</v>
      </c>
      <c r="SE44" s="17">
        <v>-0.16924</v>
      </c>
      <c r="SF44" s="17">
        <v>3.1</v>
      </c>
      <c r="SG44" s="17">
        <v>2</v>
      </c>
      <c r="SH44" s="17">
        <v>2</v>
      </c>
      <c r="SI44" s="17">
        <v>1.1000000000000001</v>
      </c>
      <c r="SJ44" s="17"/>
      <c r="SK44" s="17">
        <v>0</v>
      </c>
      <c r="SL44" s="17">
        <v>0.7</v>
      </c>
      <c r="SM44" s="17">
        <v>-0.7</v>
      </c>
      <c r="SN44" s="17">
        <v>19.7</v>
      </c>
      <c r="SO44" s="17">
        <v>19.12</v>
      </c>
      <c r="SP44" s="17">
        <v>19.121949999999998</v>
      </c>
      <c r="SQ44" s="17">
        <v>0.57804999999999995</v>
      </c>
      <c r="SR44" s="17">
        <v>9.6</v>
      </c>
      <c r="SS44" s="17">
        <v>9.5</v>
      </c>
      <c r="ST44" s="17">
        <v>9.5</v>
      </c>
      <c r="SU44" s="17">
        <v>0.1</v>
      </c>
      <c r="SV44" s="17">
        <v>19</v>
      </c>
      <c r="SW44" s="17">
        <v>16.59</v>
      </c>
      <c r="SX44" s="17">
        <v>16.585370000000001</v>
      </c>
      <c r="SY44" s="17">
        <v>2.4146299999999998</v>
      </c>
      <c r="SZ44" s="17">
        <v>20.2</v>
      </c>
      <c r="TA44" s="17">
        <v>19.510000000000002</v>
      </c>
      <c r="TB44" s="17">
        <v>19.5122</v>
      </c>
      <c r="TC44" s="17">
        <v>0.68779999999999997</v>
      </c>
      <c r="TD44" s="17">
        <v>20</v>
      </c>
      <c r="TE44" s="17">
        <v>19.32</v>
      </c>
      <c r="TF44" s="17">
        <v>19.317070000000001</v>
      </c>
      <c r="TG44" s="17">
        <v>0.68293000000000004</v>
      </c>
      <c r="TH44" s="17">
        <v>5.5</v>
      </c>
      <c r="TI44" s="17">
        <v>16.2</v>
      </c>
      <c r="TJ44" s="17">
        <v>16.2</v>
      </c>
      <c r="TK44" s="17">
        <v>-10.7</v>
      </c>
      <c r="TL44" s="17">
        <v>81.8</v>
      </c>
      <c r="TM44" s="17">
        <v>54.8</v>
      </c>
      <c r="TN44" s="17">
        <v>62.679000000000002</v>
      </c>
      <c r="TO44" s="17">
        <v>19.120999999999999</v>
      </c>
      <c r="TP44" s="17">
        <v>0</v>
      </c>
      <c r="TQ44" s="17">
        <v>0</v>
      </c>
      <c r="TR44" s="17">
        <v>0</v>
      </c>
      <c r="TS44" s="17">
        <v>0</v>
      </c>
      <c r="TT44" s="17">
        <v>83.4</v>
      </c>
      <c r="TU44" s="17">
        <v>90.9</v>
      </c>
      <c r="TV44" s="17">
        <v>65.045000000000002</v>
      </c>
      <c r="TW44" s="17">
        <v>18.355</v>
      </c>
      <c r="TX44" s="17">
        <v>97.7</v>
      </c>
      <c r="TY44" s="17">
        <v>99</v>
      </c>
      <c r="TZ44" s="17">
        <v>81.841999999999999</v>
      </c>
      <c r="UA44" s="17">
        <v>15.858000000000001</v>
      </c>
      <c r="UB44" s="17">
        <v>12.3</v>
      </c>
      <c r="UC44" s="17">
        <v>7.82</v>
      </c>
      <c r="UD44" s="17">
        <v>7.8230000000000004</v>
      </c>
      <c r="UE44" s="17">
        <v>4.4770000000000003</v>
      </c>
      <c r="UF44" s="17">
        <v>10.3</v>
      </c>
      <c r="UG44" s="17">
        <v>6.23</v>
      </c>
      <c r="UH44" s="17">
        <v>6.2249999999999996</v>
      </c>
      <c r="UI44" s="17">
        <v>4.0750000000000002</v>
      </c>
      <c r="UJ44" s="17">
        <v>20.9</v>
      </c>
      <c r="UK44" s="17">
        <v>19.510000000000002</v>
      </c>
      <c r="UL44" s="17">
        <v>19.5122</v>
      </c>
      <c r="UM44" s="17">
        <v>1.3877999999999999</v>
      </c>
      <c r="UN44" s="17">
        <v>7.4</v>
      </c>
      <c r="UO44" s="17">
        <v>8</v>
      </c>
      <c r="UP44" s="17">
        <v>8</v>
      </c>
      <c r="UQ44" s="17">
        <v>-0.6</v>
      </c>
      <c r="UR44" s="17">
        <v>8.6999999999999993</v>
      </c>
      <c r="US44" s="17">
        <v>7.9</v>
      </c>
      <c r="UT44" s="17">
        <v>7.9</v>
      </c>
      <c r="UU44" s="17">
        <v>0.8</v>
      </c>
      <c r="UV44" s="17">
        <v>20.399999999999999</v>
      </c>
      <c r="UW44" s="17">
        <v>19.510000000000002</v>
      </c>
      <c r="UX44" s="17">
        <v>19.5122</v>
      </c>
      <c r="UY44" s="17">
        <v>0.88780000000000003</v>
      </c>
      <c r="UZ44" s="17">
        <v>20.399999999999999</v>
      </c>
      <c r="VA44" s="17">
        <v>19.510000000000002</v>
      </c>
      <c r="VB44" s="17">
        <v>19.5122</v>
      </c>
      <c r="VC44" s="17">
        <v>0.88780000000000003</v>
      </c>
      <c r="VD44" s="17">
        <v>20.2</v>
      </c>
      <c r="VE44" s="17">
        <v>19.510000000000002</v>
      </c>
      <c r="VF44" s="17">
        <v>19.5122</v>
      </c>
      <c r="VG44" s="17">
        <v>0.68779999999999997</v>
      </c>
      <c r="VH44" s="17">
        <v>4.4000000000000004</v>
      </c>
      <c r="VI44" s="17">
        <v>4.32</v>
      </c>
      <c r="VJ44" s="17">
        <v>4.3220000000000001</v>
      </c>
      <c r="VK44" s="17">
        <v>7.8E-2</v>
      </c>
      <c r="VL44" s="17">
        <v>0</v>
      </c>
      <c r="VM44" s="17">
        <v>2.85</v>
      </c>
      <c r="VN44" s="17">
        <v>2.85</v>
      </c>
      <c r="VO44" s="17">
        <v>-2.85</v>
      </c>
      <c r="VP44" s="17">
        <v>0</v>
      </c>
      <c r="VQ44" s="17">
        <v>0</v>
      </c>
      <c r="VR44" s="17">
        <v>0</v>
      </c>
      <c r="VS44" s="17">
        <v>0</v>
      </c>
      <c r="VT44" s="17">
        <v>0</v>
      </c>
      <c r="VU44" s="17">
        <v>0</v>
      </c>
      <c r="VV44" s="17">
        <v>0</v>
      </c>
      <c r="VW44" s="17">
        <v>0</v>
      </c>
      <c r="VX44" s="17">
        <v>0.4</v>
      </c>
      <c r="VY44" s="17">
        <v>0.6</v>
      </c>
      <c r="VZ44" s="17">
        <v>0.6</v>
      </c>
      <c r="WA44" s="17">
        <v>-0.2</v>
      </c>
      <c r="WB44" s="17">
        <v>127.2</v>
      </c>
      <c r="WC44" s="17">
        <v>100.5</v>
      </c>
      <c r="WD44" s="17">
        <v>110.036</v>
      </c>
      <c r="WE44" s="17">
        <v>17.164000000000001</v>
      </c>
      <c r="WF44" s="17">
        <v>126.6</v>
      </c>
      <c r="WG44" s="17">
        <v>72.400000000000006</v>
      </c>
      <c r="WH44" s="17">
        <v>94.254999999999995</v>
      </c>
      <c r="WI44" s="17">
        <v>32.344999999999999</v>
      </c>
      <c r="WJ44" s="17">
        <v>0</v>
      </c>
      <c r="WK44" s="17">
        <v>0</v>
      </c>
      <c r="WL44" s="17">
        <v>0</v>
      </c>
      <c r="WM44" s="17">
        <v>0</v>
      </c>
      <c r="WN44" s="17">
        <v>0</v>
      </c>
      <c r="WO44" s="17">
        <v>0</v>
      </c>
      <c r="WP44" s="17">
        <v>0</v>
      </c>
      <c r="WQ44" s="17">
        <v>0</v>
      </c>
      <c r="WR44" s="17">
        <v>9.4</v>
      </c>
      <c r="WS44" s="17">
        <v>9.4</v>
      </c>
      <c r="WT44" s="17">
        <v>9.4</v>
      </c>
      <c r="WU44" s="17">
        <v>0</v>
      </c>
      <c r="WV44" s="17">
        <v>20</v>
      </c>
      <c r="WW44" s="17">
        <v>19.32</v>
      </c>
      <c r="WX44" s="17">
        <v>19.317070000000001</v>
      </c>
      <c r="WY44" s="17">
        <v>0.68293000000000004</v>
      </c>
      <c r="WZ44" s="17">
        <v>8.5</v>
      </c>
      <c r="XA44" s="17">
        <v>0</v>
      </c>
      <c r="XB44" s="17"/>
      <c r="XC44" s="17">
        <v>8.5</v>
      </c>
      <c r="XD44" s="17">
        <v>37.299999999999997</v>
      </c>
      <c r="XE44" s="17">
        <v>38</v>
      </c>
      <c r="XF44" s="17">
        <v>40</v>
      </c>
      <c r="XG44" s="17">
        <v>-2.7</v>
      </c>
      <c r="XH44" s="17"/>
      <c r="XI44" s="17"/>
      <c r="XJ44" s="17">
        <v>15</v>
      </c>
      <c r="XK44" s="17">
        <v>-15</v>
      </c>
      <c r="XL44" s="17">
        <v>29.3</v>
      </c>
      <c r="XM44" s="17">
        <v>28.32</v>
      </c>
      <c r="XN44" s="17">
        <v>29.184000000000001</v>
      </c>
      <c r="XO44" s="17">
        <v>0.11600000000000001</v>
      </c>
      <c r="XP44" s="17">
        <v>3.3</v>
      </c>
      <c r="XQ44" s="17">
        <v>3.68</v>
      </c>
      <c r="XR44" s="17">
        <v>2.8159999999999998</v>
      </c>
      <c r="XS44" s="17">
        <v>0.48399999999999999</v>
      </c>
      <c r="XT44" s="17"/>
      <c r="XU44" s="17"/>
      <c r="XV44" s="17"/>
      <c r="XW44" s="17">
        <v>0</v>
      </c>
      <c r="XX44" s="17"/>
      <c r="XY44" s="17"/>
      <c r="XZ44" s="17"/>
      <c r="YA44" s="17">
        <v>0</v>
      </c>
      <c r="YB44" s="17"/>
      <c r="YC44" s="17"/>
      <c r="YD44" s="17"/>
      <c r="YE44" s="17">
        <v>0</v>
      </c>
    </row>
    <row r="45" spans="1:655" ht="24" customHeight="1" x14ac:dyDescent="0.35">
      <c r="A45" s="1"/>
      <c r="B45" s="16" t="s">
        <v>58</v>
      </c>
      <c r="C45" s="16" t="s">
        <v>820</v>
      </c>
      <c r="D45" s="17"/>
      <c r="E45" s="17"/>
      <c r="F45" s="17"/>
      <c r="G45" s="17">
        <v>0</v>
      </c>
      <c r="H45" s="17"/>
      <c r="I45" s="17"/>
      <c r="J45" s="17"/>
      <c r="K45" s="17">
        <v>0</v>
      </c>
      <c r="L45" s="17">
        <v>99.36</v>
      </c>
      <c r="M45" s="17">
        <v>105</v>
      </c>
      <c r="N45" s="17">
        <v>105</v>
      </c>
      <c r="O45" s="17">
        <v>-5.64</v>
      </c>
      <c r="P45" s="17">
        <v>594.4</v>
      </c>
      <c r="Q45" s="17">
        <v>597.07000000000005</v>
      </c>
      <c r="R45" s="17">
        <v>646.79789000000005</v>
      </c>
      <c r="S45" s="17">
        <v>-52.397889999999997</v>
      </c>
      <c r="T45" s="17">
        <v>198.6</v>
      </c>
      <c r="U45" s="17">
        <v>195.18</v>
      </c>
      <c r="V45" s="17">
        <v>211.44126</v>
      </c>
      <c r="W45" s="17">
        <v>-12.84126</v>
      </c>
      <c r="X45" s="17"/>
      <c r="Y45" s="17"/>
      <c r="Z45" s="17"/>
      <c r="AA45" s="17">
        <v>0</v>
      </c>
      <c r="AB45" s="17"/>
      <c r="AC45" s="17"/>
      <c r="AD45" s="17"/>
      <c r="AE45" s="17">
        <v>0</v>
      </c>
      <c r="AF45" s="17">
        <v>89.8</v>
      </c>
      <c r="AG45" s="17">
        <v>92.22</v>
      </c>
      <c r="AH45" s="17">
        <v>92.226339999999993</v>
      </c>
      <c r="AI45" s="17">
        <v>-2.4263400000000002</v>
      </c>
      <c r="AJ45" s="17">
        <v>164.3</v>
      </c>
      <c r="AK45" s="17">
        <v>160.63</v>
      </c>
      <c r="AL45" s="17">
        <v>172.29338999999999</v>
      </c>
      <c r="AM45" s="17">
        <v>-7.9933899999999998</v>
      </c>
      <c r="AN45" s="17"/>
      <c r="AO45" s="17"/>
      <c r="AP45" s="17"/>
      <c r="AQ45" s="17">
        <v>0</v>
      </c>
      <c r="AR45" s="17"/>
      <c r="AS45" s="17"/>
      <c r="AT45" s="17"/>
      <c r="AU45" s="17">
        <v>0</v>
      </c>
      <c r="AV45" s="17">
        <v>158.1</v>
      </c>
      <c r="AW45" s="17">
        <v>145.62666999999999</v>
      </c>
      <c r="AX45" s="17">
        <v>140.17144999999999</v>
      </c>
      <c r="AY45" s="17">
        <v>17.928550000000001</v>
      </c>
      <c r="AZ45" s="17">
        <v>157</v>
      </c>
      <c r="BA45" s="17">
        <v>145.62666999999999</v>
      </c>
      <c r="BB45" s="17">
        <v>140.17144999999999</v>
      </c>
      <c r="BC45" s="17">
        <v>16.82855</v>
      </c>
      <c r="BD45" s="17">
        <v>157.30000000000001</v>
      </c>
      <c r="BE45" s="17">
        <v>145.62666999999999</v>
      </c>
      <c r="BF45" s="17">
        <v>140.17144999999999</v>
      </c>
      <c r="BG45" s="17">
        <v>17.128550000000001</v>
      </c>
      <c r="BH45" s="17">
        <v>257.3</v>
      </c>
      <c r="BI45" s="17">
        <v>218.44</v>
      </c>
      <c r="BJ45" s="17">
        <v>210.25718000000001</v>
      </c>
      <c r="BK45" s="17">
        <v>47.042819999999999</v>
      </c>
      <c r="BL45" s="17">
        <v>206.7</v>
      </c>
      <c r="BM45" s="17">
        <v>195.12</v>
      </c>
      <c r="BN45" s="17">
        <v>195.12200999999999</v>
      </c>
      <c r="BO45" s="17">
        <v>11.57799</v>
      </c>
      <c r="BP45" s="17">
        <v>109.5</v>
      </c>
      <c r="BQ45" s="17">
        <v>97.56</v>
      </c>
      <c r="BR45" s="17">
        <v>97.561000000000007</v>
      </c>
      <c r="BS45" s="17">
        <v>11.939</v>
      </c>
      <c r="BT45" s="17">
        <v>554</v>
      </c>
      <c r="BU45" s="17">
        <v>568.29999999999995</v>
      </c>
      <c r="BV45" s="17">
        <v>568.29854</v>
      </c>
      <c r="BW45" s="17">
        <v>-14.298539999999999</v>
      </c>
      <c r="BX45" s="17">
        <v>0</v>
      </c>
      <c r="BY45" s="17">
        <v>10.56</v>
      </c>
      <c r="BZ45" s="17">
        <v>10.561999999999999</v>
      </c>
      <c r="CA45" s="17">
        <v>-10.561999999999999</v>
      </c>
      <c r="CB45" s="17"/>
      <c r="CC45" s="17"/>
      <c r="CD45" s="17"/>
      <c r="CE45" s="17">
        <v>0</v>
      </c>
      <c r="CF45" s="17"/>
      <c r="CG45" s="17"/>
      <c r="CH45" s="17"/>
      <c r="CI45" s="17">
        <v>0</v>
      </c>
      <c r="CJ45" s="17"/>
      <c r="CK45" s="17"/>
      <c r="CL45" s="17"/>
      <c r="CM45" s="17">
        <v>0</v>
      </c>
      <c r="CN45" s="17"/>
      <c r="CO45" s="17"/>
      <c r="CP45" s="17"/>
      <c r="CQ45" s="17">
        <v>0</v>
      </c>
      <c r="CR45" s="17">
        <v>166.1</v>
      </c>
      <c r="CS45" s="17">
        <v>164.71</v>
      </c>
      <c r="CT45" s="17">
        <v>164.70732000000001</v>
      </c>
      <c r="CU45" s="17">
        <v>1.3926799999999999</v>
      </c>
      <c r="CV45" s="17">
        <v>6.9</v>
      </c>
      <c r="CW45" s="17">
        <v>7.12</v>
      </c>
      <c r="CX45" s="17">
        <v>5.1346499999999997</v>
      </c>
      <c r="CY45" s="17">
        <v>1.76535</v>
      </c>
      <c r="CZ45" s="17">
        <v>3.5</v>
      </c>
      <c r="DA45" s="17">
        <v>3.91</v>
      </c>
      <c r="DB45" s="17">
        <v>2.8184800000000001</v>
      </c>
      <c r="DC45" s="17">
        <v>0.68152000000000001</v>
      </c>
      <c r="DD45" s="17">
        <v>12.7</v>
      </c>
      <c r="DE45" s="17">
        <v>0</v>
      </c>
      <c r="DF45" s="17"/>
      <c r="DG45" s="17">
        <v>12.7</v>
      </c>
      <c r="DH45" s="17">
        <v>6.8</v>
      </c>
      <c r="DI45" s="17">
        <v>6.88</v>
      </c>
      <c r="DJ45" s="17">
        <v>6.8787000000000003</v>
      </c>
      <c r="DK45" s="17">
        <v>-7.8700000000000006E-2</v>
      </c>
      <c r="DL45" s="17">
        <v>10.1</v>
      </c>
      <c r="DM45" s="17">
        <v>10</v>
      </c>
      <c r="DN45" s="17">
        <v>9.9997900000000008</v>
      </c>
      <c r="DO45" s="17">
        <v>0.10020999999999999</v>
      </c>
      <c r="DP45" s="17">
        <v>139.80000000000001</v>
      </c>
      <c r="DQ45" s="17">
        <v>83.76</v>
      </c>
      <c r="DR45" s="17">
        <v>143</v>
      </c>
      <c r="DS45" s="17">
        <v>-3.2</v>
      </c>
      <c r="DT45" s="17">
        <v>6.3</v>
      </c>
      <c r="DU45" s="17">
        <v>8.91</v>
      </c>
      <c r="DV45" s="17">
        <v>8.9130000000000003</v>
      </c>
      <c r="DW45" s="17">
        <v>-2.613</v>
      </c>
      <c r="DX45" s="17"/>
      <c r="DY45" s="17"/>
      <c r="DZ45" s="17"/>
      <c r="EA45" s="17">
        <v>0</v>
      </c>
      <c r="EB45" s="17"/>
      <c r="EC45" s="17"/>
      <c r="ED45" s="17"/>
      <c r="EE45" s="17">
        <v>0</v>
      </c>
      <c r="EF45" s="17"/>
      <c r="EG45" s="17"/>
      <c r="EH45" s="17"/>
      <c r="EI45" s="17">
        <v>0</v>
      </c>
      <c r="EJ45" s="17">
        <v>109.9</v>
      </c>
      <c r="EK45" s="17">
        <v>112.91</v>
      </c>
      <c r="EL45" s="17">
        <v>112.90537</v>
      </c>
      <c r="EM45" s="17">
        <v>-3.0053700000000001</v>
      </c>
      <c r="EN45" s="17">
        <v>221.9</v>
      </c>
      <c r="EO45" s="17">
        <v>221.56</v>
      </c>
      <c r="EP45" s="17">
        <v>221.55625000000001</v>
      </c>
      <c r="EQ45" s="17">
        <v>0.34375</v>
      </c>
      <c r="ER45" s="17"/>
      <c r="ES45" s="17"/>
      <c r="ET45" s="17"/>
      <c r="EU45" s="17">
        <v>0</v>
      </c>
      <c r="EV45" s="17"/>
      <c r="EW45" s="17"/>
      <c r="EX45" s="17"/>
      <c r="EY45" s="17">
        <v>0</v>
      </c>
      <c r="EZ45" s="17"/>
      <c r="FA45" s="17"/>
      <c r="FB45" s="17"/>
      <c r="FC45" s="17">
        <v>0</v>
      </c>
      <c r="FD45" s="17">
        <v>6.4</v>
      </c>
      <c r="FE45" s="17">
        <v>6.39</v>
      </c>
      <c r="FF45" s="17">
        <v>6.39</v>
      </c>
      <c r="FG45" s="17">
        <v>0.01</v>
      </c>
      <c r="FH45" s="17">
        <v>454.2</v>
      </c>
      <c r="FI45" s="17">
        <v>458.88</v>
      </c>
      <c r="FJ45" s="17">
        <v>458.87804999999997</v>
      </c>
      <c r="FK45" s="17">
        <v>-4.6780499999999998</v>
      </c>
      <c r="FL45" s="17">
        <v>74</v>
      </c>
      <c r="FM45" s="17">
        <v>79.38</v>
      </c>
      <c r="FN45" s="17">
        <v>79.38167</v>
      </c>
      <c r="FO45" s="17">
        <v>-5.3816699999999997</v>
      </c>
      <c r="FP45" s="17">
        <v>147.69999999999999</v>
      </c>
      <c r="FQ45" s="17">
        <v>148.63</v>
      </c>
      <c r="FR45" s="17">
        <v>148.62634</v>
      </c>
      <c r="FS45" s="17">
        <v>-0.92634000000000005</v>
      </c>
      <c r="FT45" s="17">
        <v>42.2</v>
      </c>
      <c r="FU45" s="17">
        <v>41.5</v>
      </c>
      <c r="FV45" s="17">
        <v>41.498959999999997</v>
      </c>
      <c r="FW45" s="17">
        <v>0.70104</v>
      </c>
      <c r="FX45" s="17">
        <v>18.5</v>
      </c>
      <c r="FY45" s="17">
        <v>19.29</v>
      </c>
      <c r="FZ45" s="17">
        <v>19.28585</v>
      </c>
      <c r="GA45" s="17">
        <v>-0.78585000000000005</v>
      </c>
      <c r="GB45" s="17">
        <v>19.7</v>
      </c>
      <c r="GC45" s="17">
        <v>19.41</v>
      </c>
      <c r="GD45" s="17">
        <v>19.414629999999999</v>
      </c>
      <c r="GE45" s="17">
        <v>0.28537000000000001</v>
      </c>
      <c r="GF45" s="17">
        <v>89.5</v>
      </c>
      <c r="GG45" s="17">
        <v>87.66</v>
      </c>
      <c r="GH45" s="17">
        <v>87.657560000000004</v>
      </c>
      <c r="GI45" s="17">
        <v>1.8424400000000001</v>
      </c>
      <c r="GJ45" s="17">
        <v>184.7</v>
      </c>
      <c r="GK45" s="17">
        <v>181.66667000000001</v>
      </c>
      <c r="GL45" s="17">
        <v>181.66672</v>
      </c>
      <c r="GM45" s="17">
        <v>3.03328</v>
      </c>
      <c r="GN45" s="17">
        <v>187.4</v>
      </c>
      <c r="GO45" s="17">
        <v>181.66667000000001</v>
      </c>
      <c r="GP45" s="17">
        <v>181.66672</v>
      </c>
      <c r="GQ45" s="17">
        <v>5.7332799999999997</v>
      </c>
      <c r="GR45" s="17">
        <v>188.2</v>
      </c>
      <c r="GS45" s="17">
        <v>181.66667000000001</v>
      </c>
      <c r="GT45" s="17">
        <v>181.66672</v>
      </c>
      <c r="GU45" s="17">
        <v>6.5332800000000004</v>
      </c>
      <c r="GV45" s="17">
        <v>108.3</v>
      </c>
      <c r="GW45" s="17">
        <v>110.91</v>
      </c>
      <c r="GX45" s="17">
        <v>110.91316999999999</v>
      </c>
      <c r="GY45" s="17">
        <v>-2.6131700000000002</v>
      </c>
      <c r="GZ45" s="17">
        <v>8.3000000000000007</v>
      </c>
      <c r="HA45" s="17">
        <v>8.16</v>
      </c>
      <c r="HB45" s="17">
        <v>9.09</v>
      </c>
      <c r="HC45" s="17">
        <v>-0.79</v>
      </c>
      <c r="HD45" s="17">
        <v>5.5</v>
      </c>
      <c r="HE45" s="17">
        <v>7.08</v>
      </c>
      <c r="HF45" s="17">
        <v>9.9490999999999996</v>
      </c>
      <c r="HG45" s="17">
        <v>-4.4490999999999996</v>
      </c>
      <c r="HH45" s="17">
        <v>46</v>
      </c>
      <c r="HI45" s="17">
        <v>47.27</v>
      </c>
      <c r="HJ45" s="17">
        <v>47.26634</v>
      </c>
      <c r="HK45" s="17">
        <v>-1.26634</v>
      </c>
      <c r="HL45" s="17">
        <v>5.8</v>
      </c>
      <c r="HM45" s="17">
        <v>12.75</v>
      </c>
      <c r="HN45" s="17">
        <v>19.5122</v>
      </c>
      <c r="HO45" s="17">
        <v>-13.712199999999999</v>
      </c>
      <c r="HP45" s="17">
        <v>3.8</v>
      </c>
      <c r="HQ45" s="17">
        <v>3.89</v>
      </c>
      <c r="HR45" s="17">
        <v>3.8872599999999999</v>
      </c>
      <c r="HS45" s="17">
        <v>-8.7260000000000004E-2</v>
      </c>
      <c r="HT45" s="17">
        <v>38</v>
      </c>
      <c r="HU45" s="17">
        <v>34.42</v>
      </c>
      <c r="HV45" s="17">
        <v>34.419510000000002</v>
      </c>
      <c r="HW45" s="17">
        <v>3.5804900000000002</v>
      </c>
      <c r="HX45" s="17">
        <v>171.1</v>
      </c>
      <c r="HY45" s="17">
        <v>171.54</v>
      </c>
      <c r="HZ45" s="17">
        <v>171.54185000000001</v>
      </c>
      <c r="IA45" s="17">
        <v>-0.44185000000000002</v>
      </c>
      <c r="IB45" s="17">
        <v>91.9</v>
      </c>
      <c r="IC45" s="17">
        <v>16.329999999999998</v>
      </c>
      <c r="ID45" s="17">
        <v>85.482579999999999</v>
      </c>
      <c r="IE45" s="17">
        <v>6.4174199999999999</v>
      </c>
      <c r="IF45" s="17"/>
      <c r="IG45" s="17"/>
      <c r="IH45" s="17"/>
      <c r="II45" s="17">
        <v>0</v>
      </c>
      <c r="IJ45" s="17"/>
      <c r="IK45" s="17"/>
      <c r="IL45" s="17"/>
      <c r="IM45" s="17">
        <v>0</v>
      </c>
      <c r="IN45" s="17">
        <v>47.1</v>
      </c>
      <c r="IO45" s="17">
        <v>48.42</v>
      </c>
      <c r="IP45" s="17">
        <v>48.41648</v>
      </c>
      <c r="IQ45" s="17">
        <v>-1.3164800000000001</v>
      </c>
      <c r="IR45" s="17"/>
      <c r="IS45" s="17"/>
      <c r="IT45" s="17"/>
      <c r="IU45" s="17">
        <v>0</v>
      </c>
      <c r="IV45" s="17"/>
      <c r="IW45" s="17"/>
      <c r="IX45" s="17"/>
      <c r="IY45" s="17">
        <v>0</v>
      </c>
      <c r="IZ45" s="17"/>
      <c r="JA45" s="17"/>
      <c r="JB45" s="17"/>
      <c r="JC45" s="17">
        <v>0</v>
      </c>
      <c r="JD45" s="17">
        <v>87.2</v>
      </c>
      <c r="JE45" s="17">
        <v>88.82</v>
      </c>
      <c r="JF45" s="17">
        <v>88.815600000000003</v>
      </c>
      <c r="JG45" s="17">
        <v>-1.6155999999999999</v>
      </c>
      <c r="JH45" s="17">
        <v>102.6</v>
      </c>
      <c r="JI45" s="17"/>
      <c r="JJ45" s="17"/>
      <c r="JK45" s="17">
        <v>102.6</v>
      </c>
      <c r="JL45" s="17">
        <v>0</v>
      </c>
      <c r="JM45" s="17">
        <v>179.88</v>
      </c>
      <c r="JN45" s="17">
        <v>166.66667000000001</v>
      </c>
      <c r="JO45" s="17">
        <v>-166.66667000000001</v>
      </c>
      <c r="JP45" s="17">
        <v>200</v>
      </c>
      <c r="JQ45" s="17">
        <v>179.88</v>
      </c>
      <c r="JR45" s="17">
        <v>0</v>
      </c>
      <c r="JS45" s="17">
        <v>200</v>
      </c>
      <c r="JT45" s="17">
        <v>89.6</v>
      </c>
      <c r="JU45" s="17">
        <v>179.88</v>
      </c>
      <c r="JV45" s="17">
        <v>83.333330000000004</v>
      </c>
      <c r="JW45" s="17">
        <v>6.2666700000000004</v>
      </c>
      <c r="JX45" s="17">
        <v>0</v>
      </c>
      <c r="JY45" s="17">
        <v>0</v>
      </c>
      <c r="JZ45" s="17">
        <v>39.700000000000003</v>
      </c>
      <c r="KA45" s="17">
        <v>-39.700000000000003</v>
      </c>
      <c r="KB45" s="17"/>
      <c r="KC45" s="17"/>
      <c r="KD45" s="17"/>
      <c r="KE45" s="17">
        <v>0</v>
      </c>
      <c r="KF45" s="17"/>
      <c r="KG45" s="17"/>
      <c r="KH45" s="17"/>
      <c r="KI45" s="17">
        <v>0</v>
      </c>
      <c r="KJ45" s="17"/>
      <c r="KK45" s="17"/>
      <c r="KL45" s="17"/>
      <c r="KM45" s="17">
        <v>0</v>
      </c>
      <c r="KN45" s="17"/>
      <c r="KO45" s="17"/>
      <c r="KP45" s="17"/>
      <c r="KQ45" s="17">
        <v>0</v>
      </c>
      <c r="KR45" s="17"/>
      <c r="KS45" s="17"/>
      <c r="KT45" s="17"/>
      <c r="KU45" s="17">
        <v>0</v>
      </c>
      <c r="KV45" s="17"/>
      <c r="KW45" s="17"/>
      <c r="KX45" s="17"/>
      <c r="KY45" s="17">
        <v>0</v>
      </c>
      <c r="KZ45" s="17"/>
      <c r="LA45" s="17"/>
      <c r="LB45" s="17"/>
      <c r="LC45" s="17">
        <v>0</v>
      </c>
      <c r="LD45" s="17">
        <v>4.5999999999999996</v>
      </c>
      <c r="LE45" s="17">
        <v>3.99</v>
      </c>
      <c r="LF45" s="17">
        <v>3.9931199999999998</v>
      </c>
      <c r="LG45" s="17">
        <v>0.60687999999999998</v>
      </c>
      <c r="LH45" s="17">
        <v>209.3</v>
      </c>
      <c r="LI45" s="17">
        <v>217.62</v>
      </c>
      <c r="LJ45" s="17">
        <v>271.12189999999998</v>
      </c>
      <c r="LK45" s="17">
        <v>-61.821899999999999</v>
      </c>
      <c r="LL45" s="17">
        <v>130.69999999999999</v>
      </c>
      <c r="LM45" s="17">
        <v>133.68</v>
      </c>
      <c r="LN45" s="17">
        <v>133.67995999999999</v>
      </c>
      <c r="LO45" s="17">
        <v>-2.9799600000000002</v>
      </c>
      <c r="LP45" s="17">
        <v>59.2</v>
      </c>
      <c r="LQ45" s="17">
        <v>67.459999999999994</v>
      </c>
      <c r="LR45" s="17">
        <v>67.461460000000002</v>
      </c>
      <c r="LS45" s="17">
        <v>-8.2614599999999996</v>
      </c>
      <c r="LT45" s="17">
        <v>77.2</v>
      </c>
      <c r="LU45" s="17">
        <v>78.569999999999993</v>
      </c>
      <c r="LV45" s="17">
        <v>78.567999999999998</v>
      </c>
      <c r="LW45" s="17">
        <v>-1.3680000000000001</v>
      </c>
      <c r="LX45" s="17">
        <v>18.600000000000001</v>
      </c>
      <c r="LY45" s="17">
        <v>22</v>
      </c>
      <c r="LZ45" s="17">
        <v>30.097560000000001</v>
      </c>
      <c r="MA45" s="17">
        <v>-11.49756</v>
      </c>
      <c r="MB45" s="17"/>
      <c r="MC45" s="17"/>
      <c r="MD45" s="17"/>
      <c r="ME45" s="17">
        <v>0</v>
      </c>
      <c r="MF45" s="17">
        <v>0</v>
      </c>
      <c r="MG45" s="17">
        <v>0</v>
      </c>
      <c r="MH45" s="17">
        <v>0</v>
      </c>
      <c r="MI45" s="17">
        <v>0</v>
      </c>
      <c r="MJ45" s="17"/>
      <c r="MK45" s="17"/>
      <c r="ML45" s="17"/>
      <c r="MM45" s="17">
        <v>0</v>
      </c>
      <c r="MN45" s="17"/>
      <c r="MO45" s="17"/>
      <c r="MP45" s="17"/>
      <c r="MQ45" s="17">
        <v>0</v>
      </c>
      <c r="MR45" s="17">
        <v>145.6</v>
      </c>
      <c r="MS45" s="17">
        <v>144.31333000000001</v>
      </c>
      <c r="MT45" s="17">
        <v>144.31267</v>
      </c>
      <c r="MU45" s="17">
        <v>1.2873300000000001</v>
      </c>
      <c r="MV45" s="17">
        <v>67.099999999999994</v>
      </c>
      <c r="MW45" s="17">
        <v>72.156670000000005</v>
      </c>
      <c r="MX45" s="17">
        <v>72.156329999999997</v>
      </c>
      <c r="MY45" s="17">
        <v>-5.05633</v>
      </c>
      <c r="MZ45" s="17">
        <v>0</v>
      </c>
      <c r="NA45" s="17">
        <v>0</v>
      </c>
      <c r="NB45" s="17"/>
      <c r="NC45" s="17">
        <v>0</v>
      </c>
      <c r="ND45" s="17"/>
      <c r="NE45" s="17"/>
      <c r="NF45" s="17"/>
      <c r="NG45" s="17">
        <v>0</v>
      </c>
      <c r="NH45" s="17"/>
      <c r="NI45" s="17"/>
      <c r="NJ45" s="17"/>
      <c r="NK45" s="17">
        <v>0</v>
      </c>
      <c r="NL45" s="17"/>
      <c r="NM45" s="17"/>
      <c r="NN45" s="17"/>
      <c r="NO45" s="17">
        <v>0</v>
      </c>
      <c r="NP45" s="17"/>
      <c r="NQ45" s="17"/>
      <c r="NR45" s="17"/>
      <c r="NS45" s="17">
        <v>0</v>
      </c>
      <c r="NT45" s="17"/>
      <c r="NU45" s="17"/>
      <c r="NV45" s="17"/>
      <c r="NW45" s="17">
        <v>0</v>
      </c>
      <c r="NX45" s="17"/>
      <c r="NY45" s="17"/>
      <c r="NZ45" s="17"/>
      <c r="OA45" s="17">
        <v>0</v>
      </c>
      <c r="OB45" s="17"/>
      <c r="OC45" s="17"/>
      <c r="OD45" s="17"/>
      <c r="OE45" s="17">
        <v>0</v>
      </c>
      <c r="OF45" s="17">
        <v>90</v>
      </c>
      <c r="OG45" s="17">
        <v>96.9</v>
      </c>
      <c r="OH45" s="17">
        <v>100.26600000000001</v>
      </c>
      <c r="OI45" s="17">
        <v>-10.266</v>
      </c>
      <c r="OJ45" s="17">
        <v>0</v>
      </c>
      <c r="OK45" s="17">
        <v>0</v>
      </c>
      <c r="OL45" s="17">
        <v>0</v>
      </c>
      <c r="OM45" s="17">
        <v>0</v>
      </c>
      <c r="ON45" s="17">
        <v>6.9</v>
      </c>
      <c r="OO45" s="17">
        <v>3.92</v>
      </c>
      <c r="OP45" s="17">
        <v>3.9239999999999999</v>
      </c>
      <c r="OQ45" s="17">
        <v>2.976</v>
      </c>
      <c r="OR45" s="17">
        <v>0</v>
      </c>
      <c r="OS45" s="17">
        <v>0</v>
      </c>
      <c r="OT45" s="17">
        <v>0</v>
      </c>
      <c r="OU45" s="17">
        <v>0</v>
      </c>
      <c r="OV45" s="17">
        <v>20</v>
      </c>
      <c r="OW45" s="17">
        <v>20</v>
      </c>
      <c r="OX45" s="17">
        <v>17.560980000000001</v>
      </c>
      <c r="OY45" s="17">
        <v>2.4390200000000002</v>
      </c>
      <c r="OZ45" s="17">
        <v>9.9</v>
      </c>
      <c r="PA45" s="17">
        <v>9.98</v>
      </c>
      <c r="PB45" s="17">
        <v>9.9830000000000005</v>
      </c>
      <c r="PC45" s="17">
        <v>-8.3000000000000004E-2</v>
      </c>
      <c r="PD45" s="17">
        <v>5.4</v>
      </c>
      <c r="PE45" s="17">
        <v>5.67</v>
      </c>
      <c r="PF45" s="17">
        <v>5.67</v>
      </c>
      <c r="PG45" s="17">
        <v>-0.27</v>
      </c>
      <c r="PH45" s="17">
        <v>1.2</v>
      </c>
      <c r="PI45" s="17">
        <v>1.23</v>
      </c>
      <c r="PJ45" s="17">
        <v>1.23</v>
      </c>
      <c r="PK45" s="17">
        <v>-0.03</v>
      </c>
      <c r="PL45" s="17">
        <v>3.4</v>
      </c>
      <c r="PM45" s="17">
        <v>3.4</v>
      </c>
      <c r="PN45" s="17">
        <v>3.4</v>
      </c>
      <c r="PO45" s="17">
        <v>0</v>
      </c>
      <c r="PP45" s="17">
        <v>5.0999999999999996</v>
      </c>
      <c r="PQ45" s="17">
        <v>5</v>
      </c>
      <c r="PR45" s="17">
        <v>5</v>
      </c>
      <c r="PS45" s="17">
        <v>0.1</v>
      </c>
      <c r="PT45" s="17">
        <v>20</v>
      </c>
      <c r="PU45" s="17">
        <v>19.510000000000002</v>
      </c>
      <c r="PV45" s="17">
        <v>19.5122</v>
      </c>
      <c r="PW45" s="17">
        <v>0.48780000000000001</v>
      </c>
      <c r="PX45" s="17">
        <v>20</v>
      </c>
      <c r="PY45" s="17">
        <v>19.510000000000002</v>
      </c>
      <c r="PZ45" s="17">
        <v>19.5122</v>
      </c>
      <c r="QA45" s="17">
        <v>0.48780000000000001</v>
      </c>
      <c r="QB45" s="17">
        <v>18.8</v>
      </c>
      <c r="QC45" s="17">
        <v>17.559999999999999</v>
      </c>
      <c r="QD45" s="17">
        <v>17.560980000000001</v>
      </c>
      <c r="QE45" s="17">
        <v>1.23902</v>
      </c>
      <c r="QF45" s="17">
        <v>3.5</v>
      </c>
      <c r="QG45" s="17">
        <v>3.5</v>
      </c>
      <c r="QH45" s="17">
        <v>3.5</v>
      </c>
      <c r="QI45" s="17">
        <v>0</v>
      </c>
      <c r="QJ45" s="17">
        <v>0</v>
      </c>
      <c r="QK45" s="17">
        <v>0</v>
      </c>
      <c r="QL45" s="17">
        <v>0</v>
      </c>
      <c r="QM45" s="17">
        <v>0</v>
      </c>
      <c r="QN45" s="17">
        <v>0</v>
      </c>
      <c r="QO45" s="17">
        <v>0</v>
      </c>
      <c r="QP45" s="17">
        <v>0</v>
      </c>
      <c r="QQ45" s="17">
        <v>0</v>
      </c>
      <c r="QR45" s="17">
        <v>0</v>
      </c>
      <c r="QS45" s="17">
        <v>0</v>
      </c>
      <c r="QT45" s="17">
        <v>0</v>
      </c>
      <c r="QU45" s="17">
        <v>0</v>
      </c>
      <c r="QV45" s="17">
        <v>23.8</v>
      </c>
      <c r="QW45" s="17">
        <v>20.96</v>
      </c>
      <c r="QX45" s="17">
        <v>20.963999999999999</v>
      </c>
      <c r="QY45" s="17">
        <v>2.8359999999999999</v>
      </c>
      <c r="QZ45" s="17">
        <v>74.099999999999994</v>
      </c>
      <c r="RA45" s="17">
        <v>66.3</v>
      </c>
      <c r="RB45" s="17">
        <v>65.599999999999994</v>
      </c>
      <c r="RC45" s="17">
        <v>8.5</v>
      </c>
      <c r="RD45" s="17"/>
      <c r="RE45" s="17"/>
      <c r="RF45" s="17"/>
      <c r="RG45" s="17">
        <v>0</v>
      </c>
      <c r="RH45" s="17"/>
      <c r="RI45" s="17"/>
      <c r="RJ45" s="17"/>
      <c r="RK45" s="17">
        <v>0</v>
      </c>
      <c r="RL45" s="17">
        <v>2.2000000000000002</v>
      </c>
      <c r="RM45" s="17">
        <v>2.4</v>
      </c>
      <c r="RN45" s="17">
        <v>2.4</v>
      </c>
      <c r="RO45" s="17">
        <v>-0.2</v>
      </c>
      <c r="RP45" s="17"/>
      <c r="RQ45" s="17"/>
      <c r="RR45" s="17"/>
      <c r="RS45" s="17">
        <v>0</v>
      </c>
      <c r="RT45" s="17">
        <v>0</v>
      </c>
      <c r="RU45" s="17">
        <v>0</v>
      </c>
      <c r="RV45" s="17">
        <v>0</v>
      </c>
      <c r="RW45" s="17">
        <v>0</v>
      </c>
      <c r="RX45" s="17">
        <v>2.4</v>
      </c>
      <c r="RY45" s="17">
        <v>2.4</v>
      </c>
      <c r="RZ45" s="17">
        <v>2.4</v>
      </c>
      <c r="SA45" s="17">
        <v>0</v>
      </c>
      <c r="SB45" s="17">
        <v>13.2</v>
      </c>
      <c r="SC45" s="17">
        <v>3.79</v>
      </c>
      <c r="SD45" s="17">
        <v>19.869240000000001</v>
      </c>
      <c r="SE45" s="17">
        <v>-6.6692400000000003</v>
      </c>
      <c r="SF45" s="17">
        <v>3.1</v>
      </c>
      <c r="SG45" s="17">
        <v>2</v>
      </c>
      <c r="SH45" s="17">
        <v>2</v>
      </c>
      <c r="SI45" s="17">
        <v>1.1000000000000001</v>
      </c>
      <c r="SJ45" s="17"/>
      <c r="SK45" s="17">
        <v>0</v>
      </c>
      <c r="SL45" s="17">
        <v>0.7</v>
      </c>
      <c r="SM45" s="17">
        <v>-0.7</v>
      </c>
      <c r="SN45" s="17">
        <v>19.7</v>
      </c>
      <c r="SO45" s="17">
        <v>19.12</v>
      </c>
      <c r="SP45" s="17">
        <v>19.121949999999998</v>
      </c>
      <c r="SQ45" s="17">
        <v>0.57804999999999995</v>
      </c>
      <c r="SR45" s="17">
        <v>9.6</v>
      </c>
      <c r="SS45" s="17">
        <v>9.5</v>
      </c>
      <c r="ST45" s="17">
        <v>9.5</v>
      </c>
      <c r="SU45" s="17">
        <v>0.1</v>
      </c>
      <c r="SV45" s="17">
        <v>18.899999999999999</v>
      </c>
      <c r="SW45" s="17">
        <v>16.59</v>
      </c>
      <c r="SX45" s="17">
        <v>16.585370000000001</v>
      </c>
      <c r="SY45" s="17">
        <v>2.3146300000000002</v>
      </c>
      <c r="SZ45" s="17">
        <v>20.2</v>
      </c>
      <c r="TA45" s="17">
        <v>19.510000000000002</v>
      </c>
      <c r="TB45" s="17">
        <v>19.5122</v>
      </c>
      <c r="TC45" s="17">
        <v>0.68779999999999997</v>
      </c>
      <c r="TD45" s="17">
        <v>20</v>
      </c>
      <c r="TE45" s="17">
        <v>19.32</v>
      </c>
      <c r="TF45" s="17">
        <v>19.317070000000001</v>
      </c>
      <c r="TG45" s="17">
        <v>0.68293000000000004</v>
      </c>
      <c r="TH45" s="17">
        <v>6.4</v>
      </c>
      <c r="TI45" s="17">
        <v>15.78</v>
      </c>
      <c r="TJ45" s="17">
        <v>15.781000000000001</v>
      </c>
      <c r="TK45" s="17">
        <v>-9.3810000000000002</v>
      </c>
      <c r="TL45" s="17">
        <v>81.7</v>
      </c>
      <c r="TM45" s="17">
        <v>52</v>
      </c>
      <c r="TN45" s="17">
        <v>61.264000000000003</v>
      </c>
      <c r="TO45" s="17">
        <v>20.436</v>
      </c>
      <c r="TP45" s="17">
        <v>0</v>
      </c>
      <c r="TQ45" s="17">
        <v>0</v>
      </c>
      <c r="TR45" s="17">
        <v>0</v>
      </c>
      <c r="TS45" s="17">
        <v>0</v>
      </c>
      <c r="TT45" s="17">
        <v>87.3</v>
      </c>
      <c r="TU45" s="17">
        <v>87.8</v>
      </c>
      <c r="TV45" s="17">
        <v>62.524000000000001</v>
      </c>
      <c r="TW45" s="17">
        <v>24.776</v>
      </c>
      <c r="TX45" s="17">
        <v>102.4</v>
      </c>
      <c r="TY45" s="17">
        <v>97.1</v>
      </c>
      <c r="TZ45" s="17">
        <v>81.126999999999995</v>
      </c>
      <c r="UA45" s="17">
        <v>21.273</v>
      </c>
      <c r="UB45" s="17">
        <v>11.6</v>
      </c>
      <c r="UC45" s="17">
        <v>7.28</v>
      </c>
      <c r="UD45" s="17">
        <v>7.2830000000000004</v>
      </c>
      <c r="UE45" s="17">
        <v>4.3170000000000002</v>
      </c>
      <c r="UF45" s="17">
        <v>9.1999999999999993</v>
      </c>
      <c r="UG45" s="17">
        <v>5.31</v>
      </c>
      <c r="UH45" s="17">
        <v>5.31</v>
      </c>
      <c r="UI45" s="17">
        <v>3.89</v>
      </c>
      <c r="UJ45" s="17">
        <v>20.9</v>
      </c>
      <c r="UK45" s="17">
        <v>19.510000000000002</v>
      </c>
      <c r="UL45" s="17">
        <v>19.5122</v>
      </c>
      <c r="UM45" s="17">
        <v>1.3877999999999999</v>
      </c>
      <c r="UN45" s="17">
        <v>7.4</v>
      </c>
      <c r="UO45" s="17">
        <v>8</v>
      </c>
      <c r="UP45" s="17">
        <v>8</v>
      </c>
      <c r="UQ45" s="17">
        <v>-0.6</v>
      </c>
      <c r="UR45" s="17">
        <v>8.6</v>
      </c>
      <c r="US45" s="17">
        <v>7.9</v>
      </c>
      <c r="UT45" s="17">
        <v>7.9</v>
      </c>
      <c r="UU45" s="17">
        <v>0.7</v>
      </c>
      <c r="UV45" s="17">
        <v>20.399999999999999</v>
      </c>
      <c r="UW45" s="17">
        <v>19.510000000000002</v>
      </c>
      <c r="UX45" s="17">
        <v>19.5122</v>
      </c>
      <c r="UY45" s="17">
        <v>0.88780000000000003</v>
      </c>
      <c r="UZ45" s="17">
        <v>20.399999999999999</v>
      </c>
      <c r="VA45" s="17">
        <v>19.510000000000002</v>
      </c>
      <c r="VB45" s="17">
        <v>19.5122</v>
      </c>
      <c r="VC45" s="17">
        <v>0.88780000000000003</v>
      </c>
      <c r="VD45" s="17">
        <v>20.2</v>
      </c>
      <c r="VE45" s="17">
        <v>19.510000000000002</v>
      </c>
      <c r="VF45" s="17">
        <v>19.5122</v>
      </c>
      <c r="VG45" s="17">
        <v>0.68779999999999997</v>
      </c>
      <c r="VH45" s="17">
        <v>3.8</v>
      </c>
      <c r="VI45" s="17">
        <v>3.75</v>
      </c>
      <c r="VJ45" s="17">
        <v>3.7530000000000001</v>
      </c>
      <c r="VK45" s="17">
        <v>4.7E-2</v>
      </c>
      <c r="VL45" s="17">
        <v>0</v>
      </c>
      <c r="VM45" s="17">
        <v>0</v>
      </c>
      <c r="VN45" s="17">
        <v>0</v>
      </c>
      <c r="VO45" s="17">
        <v>0</v>
      </c>
      <c r="VP45" s="17">
        <v>0</v>
      </c>
      <c r="VQ45" s="17">
        <v>0</v>
      </c>
      <c r="VR45" s="17">
        <v>0</v>
      </c>
      <c r="VS45" s="17">
        <v>0</v>
      </c>
      <c r="VT45" s="17">
        <v>0</v>
      </c>
      <c r="VU45" s="17">
        <v>0</v>
      </c>
      <c r="VV45" s="17">
        <v>0</v>
      </c>
      <c r="VW45" s="17">
        <v>0</v>
      </c>
      <c r="VX45" s="17">
        <v>0.4</v>
      </c>
      <c r="VY45" s="17">
        <v>0.6</v>
      </c>
      <c r="VZ45" s="17">
        <v>0.6</v>
      </c>
      <c r="WA45" s="17">
        <v>-0.2</v>
      </c>
      <c r="WB45" s="17">
        <v>127.5</v>
      </c>
      <c r="WC45" s="17">
        <v>94.3</v>
      </c>
      <c r="WD45" s="17">
        <v>106.64400000000001</v>
      </c>
      <c r="WE45" s="17">
        <v>20.856000000000002</v>
      </c>
      <c r="WF45" s="17">
        <v>131.30000000000001</v>
      </c>
      <c r="WG45" s="17">
        <v>58.4</v>
      </c>
      <c r="WH45" s="17">
        <v>86.153000000000006</v>
      </c>
      <c r="WI45" s="17">
        <v>45.146999999999998</v>
      </c>
      <c r="WJ45" s="17">
        <v>0</v>
      </c>
      <c r="WK45" s="17">
        <v>0</v>
      </c>
      <c r="WL45" s="17">
        <v>0</v>
      </c>
      <c r="WM45" s="17">
        <v>0</v>
      </c>
      <c r="WN45" s="17">
        <v>0</v>
      </c>
      <c r="WO45" s="17">
        <v>0</v>
      </c>
      <c r="WP45" s="17">
        <v>0</v>
      </c>
      <c r="WQ45" s="17">
        <v>0</v>
      </c>
      <c r="WR45" s="17">
        <v>9.4</v>
      </c>
      <c r="WS45" s="17">
        <v>9.4</v>
      </c>
      <c r="WT45" s="17">
        <v>9.4</v>
      </c>
      <c r="WU45" s="17">
        <v>0</v>
      </c>
      <c r="WV45" s="17">
        <v>20</v>
      </c>
      <c r="WW45" s="17">
        <v>19.32</v>
      </c>
      <c r="WX45" s="17">
        <v>19.317070000000001</v>
      </c>
      <c r="WY45" s="17">
        <v>0.68293000000000004</v>
      </c>
      <c r="WZ45" s="17">
        <v>9.1</v>
      </c>
      <c r="XA45" s="17">
        <v>0</v>
      </c>
      <c r="XB45" s="17"/>
      <c r="XC45" s="17">
        <v>9.1</v>
      </c>
      <c r="XD45" s="17">
        <v>37.5</v>
      </c>
      <c r="XE45" s="17">
        <v>38</v>
      </c>
      <c r="XF45" s="17">
        <v>40</v>
      </c>
      <c r="XG45" s="17">
        <v>-2.5</v>
      </c>
      <c r="XH45" s="17"/>
      <c r="XI45" s="17"/>
      <c r="XJ45" s="17">
        <v>15</v>
      </c>
      <c r="XK45" s="17">
        <v>-15</v>
      </c>
      <c r="XL45" s="17">
        <v>29.4</v>
      </c>
      <c r="XM45" s="17">
        <v>28.32</v>
      </c>
      <c r="XN45" s="17">
        <v>29.184000000000001</v>
      </c>
      <c r="XO45" s="17">
        <v>0.216</v>
      </c>
      <c r="XP45" s="17">
        <v>3.4</v>
      </c>
      <c r="XQ45" s="17">
        <v>3.68</v>
      </c>
      <c r="XR45" s="17">
        <v>2.8159999999999998</v>
      </c>
      <c r="XS45" s="17">
        <v>0.58399999999999996</v>
      </c>
      <c r="XT45" s="17"/>
      <c r="XU45" s="17"/>
      <c r="XV45" s="17"/>
      <c r="XW45" s="17">
        <v>0</v>
      </c>
      <c r="XX45" s="17"/>
      <c r="XY45" s="17"/>
      <c r="XZ45" s="17"/>
      <c r="YA45" s="17">
        <v>0</v>
      </c>
      <c r="YB45" s="17"/>
      <c r="YC45" s="17"/>
      <c r="YD45" s="17"/>
      <c r="YE45" s="17">
        <v>0</v>
      </c>
    </row>
    <row r="46" spans="1:655" ht="24" customHeight="1" x14ac:dyDescent="0.35">
      <c r="A46" s="1"/>
      <c r="B46" s="16" t="s">
        <v>58</v>
      </c>
      <c r="C46" s="16" t="s">
        <v>821</v>
      </c>
      <c r="D46" s="17"/>
      <c r="E46" s="17"/>
      <c r="F46" s="17"/>
      <c r="G46" s="17">
        <v>0</v>
      </c>
      <c r="H46" s="17"/>
      <c r="I46" s="17"/>
      <c r="J46" s="17"/>
      <c r="K46" s="17">
        <v>0</v>
      </c>
      <c r="L46" s="17">
        <v>100.14</v>
      </c>
      <c r="M46" s="17">
        <v>105</v>
      </c>
      <c r="N46" s="17">
        <v>105</v>
      </c>
      <c r="O46" s="17">
        <v>-4.8600000000000003</v>
      </c>
      <c r="P46" s="17">
        <v>598.6</v>
      </c>
      <c r="Q46" s="17">
        <v>597.07000000000005</v>
      </c>
      <c r="R46" s="17">
        <v>646.79789000000005</v>
      </c>
      <c r="S46" s="17">
        <v>-48.197890000000001</v>
      </c>
      <c r="T46" s="17">
        <v>200.1</v>
      </c>
      <c r="U46" s="17">
        <v>195.18</v>
      </c>
      <c r="V46" s="17">
        <v>211.44126</v>
      </c>
      <c r="W46" s="17">
        <v>-11.34126</v>
      </c>
      <c r="X46" s="17"/>
      <c r="Y46" s="17"/>
      <c r="Z46" s="17"/>
      <c r="AA46" s="17">
        <v>0</v>
      </c>
      <c r="AB46" s="17"/>
      <c r="AC46" s="17"/>
      <c r="AD46" s="17"/>
      <c r="AE46" s="17">
        <v>0</v>
      </c>
      <c r="AF46" s="17">
        <v>90.1</v>
      </c>
      <c r="AG46" s="17">
        <v>92.22</v>
      </c>
      <c r="AH46" s="17">
        <v>92.226339999999993</v>
      </c>
      <c r="AI46" s="17">
        <v>-2.1263399999999999</v>
      </c>
      <c r="AJ46" s="17">
        <v>165.1</v>
      </c>
      <c r="AK46" s="17">
        <v>160.63</v>
      </c>
      <c r="AL46" s="17">
        <v>172.29338999999999</v>
      </c>
      <c r="AM46" s="17">
        <v>-7.19339</v>
      </c>
      <c r="AN46" s="17"/>
      <c r="AO46" s="17"/>
      <c r="AP46" s="17"/>
      <c r="AQ46" s="17">
        <v>0</v>
      </c>
      <c r="AR46" s="17"/>
      <c r="AS46" s="17"/>
      <c r="AT46" s="17"/>
      <c r="AU46" s="17">
        <v>0</v>
      </c>
      <c r="AV46" s="17">
        <v>117.3</v>
      </c>
      <c r="AW46" s="17">
        <v>154.05778000000001</v>
      </c>
      <c r="AX46" s="17">
        <v>152.73827</v>
      </c>
      <c r="AY46" s="17">
        <v>-35.438270000000003</v>
      </c>
      <c r="AZ46" s="17">
        <v>117.2</v>
      </c>
      <c r="BA46" s="17">
        <v>154.05778000000001</v>
      </c>
      <c r="BB46" s="17">
        <v>152.73827</v>
      </c>
      <c r="BC46" s="17">
        <v>-35.538269999999997</v>
      </c>
      <c r="BD46" s="17">
        <v>117.3</v>
      </c>
      <c r="BE46" s="17">
        <v>154.05778000000001</v>
      </c>
      <c r="BF46" s="17">
        <v>152.73827</v>
      </c>
      <c r="BG46" s="17">
        <v>-35.438270000000003</v>
      </c>
      <c r="BH46" s="17">
        <v>218.1</v>
      </c>
      <c r="BI46" s="17">
        <v>231.08667</v>
      </c>
      <c r="BJ46" s="17">
        <v>229.10740000000001</v>
      </c>
      <c r="BK46" s="17">
        <v>-11.007400000000001</v>
      </c>
      <c r="BL46" s="17">
        <v>207</v>
      </c>
      <c r="BM46" s="17">
        <v>195.12</v>
      </c>
      <c r="BN46" s="17">
        <v>195.12200999999999</v>
      </c>
      <c r="BO46" s="17">
        <v>11.87799</v>
      </c>
      <c r="BP46" s="17">
        <v>109.6</v>
      </c>
      <c r="BQ46" s="17">
        <v>97.56</v>
      </c>
      <c r="BR46" s="17">
        <v>97.561000000000007</v>
      </c>
      <c r="BS46" s="17">
        <v>12.039</v>
      </c>
      <c r="BT46" s="17">
        <v>557.79999999999995</v>
      </c>
      <c r="BU46" s="17">
        <v>568.29999999999995</v>
      </c>
      <c r="BV46" s="17">
        <v>568.29854</v>
      </c>
      <c r="BW46" s="17">
        <v>-10.49854</v>
      </c>
      <c r="BX46" s="17">
        <v>0</v>
      </c>
      <c r="BY46" s="17">
        <v>10.56</v>
      </c>
      <c r="BZ46" s="17">
        <v>10.561999999999999</v>
      </c>
      <c r="CA46" s="17">
        <v>-10.561999999999999</v>
      </c>
      <c r="CB46" s="17"/>
      <c r="CC46" s="17"/>
      <c r="CD46" s="17"/>
      <c r="CE46" s="17">
        <v>0</v>
      </c>
      <c r="CF46" s="17"/>
      <c r="CG46" s="17"/>
      <c r="CH46" s="17"/>
      <c r="CI46" s="17">
        <v>0</v>
      </c>
      <c r="CJ46" s="17"/>
      <c r="CK46" s="17"/>
      <c r="CL46" s="17"/>
      <c r="CM46" s="17">
        <v>0</v>
      </c>
      <c r="CN46" s="17"/>
      <c r="CO46" s="17"/>
      <c r="CP46" s="17"/>
      <c r="CQ46" s="17">
        <v>0</v>
      </c>
      <c r="CR46" s="17">
        <v>166.6</v>
      </c>
      <c r="CS46" s="17">
        <v>164.71</v>
      </c>
      <c r="CT46" s="17">
        <v>164.70732000000001</v>
      </c>
      <c r="CU46" s="17">
        <v>1.8926799999999999</v>
      </c>
      <c r="CV46" s="17">
        <v>7.1</v>
      </c>
      <c r="CW46" s="17">
        <v>7.12</v>
      </c>
      <c r="CX46" s="17">
        <v>5.1346499999999997</v>
      </c>
      <c r="CY46" s="17">
        <v>1.9653499999999999</v>
      </c>
      <c r="CZ46" s="17">
        <v>3.5</v>
      </c>
      <c r="DA46" s="17">
        <v>3.91</v>
      </c>
      <c r="DB46" s="17">
        <v>2.8184800000000001</v>
      </c>
      <c r="DC46" s="17">
        <v>0.68152000000000001</v>
      </c>
      <c r="DD46" s="17">
        <v>22.1</v>
      </c>
      <c r="DE46" s="17">
        <v>0</v>
      </c>
      <c r="DF46" s="17"/>
      <c r="DG46" s="17">
        <v>22.1</v>
      </c>
      <c r="DH46" s="17">
        <v>6.8</v>
      </c>
      <c r="DI46" s="17">
        <v>6.88</v>
      </c>
      <c r="DJ46" s="17">
        <v>6.8787000000000003</v>
      </c>
      <c r="DK46" s="17">
        <v>-7.8700000000000006E-2</v>
      </c>
      <c r="DL46" s="17">
        <v>10.1</v>
      </c>
      <c r="DM46" s="17">
        <v>10</v>
      </c>
      <c r="DN46" s="17">
        <v>9.9997900000000008</v>
      </c>
      <c r="DO46" s="17">
        <v>0.10020999999999999</v>
      </c>
      <c r="DP46" s="17">
        <v>140.6</v>
      </c>
      <c r="DQ46" s="17">
        <v>83.76</v>
      </c>
      <c r="DR46" s="17">
        <v>143</v>
      </c>
      <c r="DS46" s="17">
        <v>-2.4</v>
      </c>
      <c r="DT46" s="17">
        <v>6.3</v>
      </c>
      <c r="DU46" s="17">
        <v>8.91</v>
      </c>
      <c r="DV46" s="17">
        <v>8.9130000000000003</v>
      </c>
      <c r="DW46" s="17">
        <v>-2.613</v>
      </c>
      <c r="DX46" s="17"/>
      <c r="DY46" s="17"/>
      <c r="DZ46" s="17"/>
      <c r="EA46" s="17">
        <v>0</v>
      </c>
      <c r="EB46" s="17"/>
      <c r="EC46" s="17"/>
      <c r="ED46" s="17"/>
      <c r="EE46" s="17">
        <v>0</v>
      </c>
      <c r="EF46" s="17"/>
      <c r="EG46" s="17"/>
      <c r="EH46" s="17"/>
      <c r="EI46" s="17">
        <v>0</v>
      </c>
      <c r="EJ46" s="17">
        <v>110.8</v>
      </c>
      <c r="EK46" s="17">
        <v>112.91</v>
      </c>
      <c r="EL46" s="17">
        <v>112.90537</v>
      </c>
      <c r="EM46" s="17">
        <v>-2.1053700000000002</v>
      </c>
      <c r="EN46" s="17">
        <v>223.1</v>
      </c>
      <c r="EO46" s="17">
        <v>221.56</v>
      </c>
      <c r="EP46" s="17">
        <v>221.55625000000001</v>
      </c>
      <c r="EQ46" s="17">
        <v>1.54375</v>
      </c>
      <c r="ER46" s="17"/>
      <c r="ES46" s="17"/>
      <c r="ET46" s="17"/>
      <c r="EU46" s="17">
        <v>0</v>
      </c>
      <c r="EV46" s="17"/>
      <c r="EW46" s="17"/>
      <c r="EX46" s="17"/>
      <c r="EY46" s="17">
        <v>0</v>
      </c>
      <c r="EZ46" s="17"/>
      <c r="FA46" s="17"/>
      <c r="FB46" s="17"/>
      <c r="FC46" s="17">
        <v>0</v>
      </c>
      <c r="FD46" s="17">
        <v>6.4</v>
      </c>
      <c r="FE46" s="17">
        <v>6.39</v>
      </c>
      <c r="FF46" s="17">
        <v>6.39</v>
      </c>
      <c r="FG46" s="17">
        <v>0.01</v>
      </c>
      <c r="FH46" s="17">
        <v>460.5</v>
      </c>
      <c r="FI46" s="17">
        <v>458.88</v>
      </c>
      <c r="FJ46" s="17">
        <v>458.87804999999997</v>
      </c>
      <c r="FK46" s="17">
        <v>1.62195</v>
      </c>
      <c r="FL46" s="17">
        <v>73</v>
      </c>
      <c r="FM46" s="17">
        <v>79.38</v>
      </c>
      <c r="FN46" s="17">
        <v>79.38167</v>
      </c>
      <c r="FO46" s="17">
        <v>-6.3816699999999997</v>
      </c>
      <c r="FP46" s="17">
        <v>133.4</v>
      </c>
      <c r="FQ46" s="17">
        <v>148.63</v>
      </c>
      <c r="FR46" s="17">
        <v>148.62634</v>
      </c>
      <c r="FS46" s="17">
        <v>-15.22634</v>
      </c>
      <c r="FT46" s="17">
        <v>42.4</v>
      </c>
      <c r="FU46" s="17">
        <v>41.5</v>
      </c>
      <c r="FV46" s="17">
        <v>41.498959999999997</v>
      </c>
      <c r="FW46" s="17">
        <v>0.90103999999999995</v>
      </c>
      <c r="FX46" s="17">
        <v>18.7</v>
      </c>
      <c r="FY46" s="17">
        <v>19.29</v>
      </c>
      <c r="FZ46" s="17">
        <v>19.28585</v>
      </c>
      <c r="GA46" s="17">
        <v>-0.58584999999999998</v>
      </c>
      <c r="GB46" s="17">
        <v>19.69698</v>
      </c>
      <c r="GC46" s="17">
        <v>19.41</v>
      </c>
      <c r="GD46" s="17">
        <v>19.414629999999999</v>
      </c>
      <c r="GE46" s="17">
        <v>0.28234999999999999</v>
      </c>
      <c r="GF46" s="17">
        <v>87.6</v>
      </c>
      <c r="GG46" s="17">
        <v>87.66</v>
      </c>
      <c r="GH46" s="17">
        <v>87.657560000000004</v>
      </c>
      <c r="GI46" s="17">
        <v>-5.756E-2</v>
      </c>
      <c r="GJ46" s="17">
        <v>184.8</v>
      </c>
      <c r="GK46" s="17">
        <v>181.66667000000001</v>
      </c>
      <c r="GL46" s="17">
        <v>181.66672</v>
      </c>
      <c r="GM46" s="17">
        <v>3.1332800000000001</v>
      </c>
      <c r="GN46" s="17">
        <v>187.5</v>
      </c>
      <c r="GO46" s="17">
        <v>181.66667000000001</v>
      </c>
      <c r="GP46" s="17">
        <v>181.66672</v>
      </c>
      <c r="GQ46" s="17">
        <v>5.8332800000000002</v>
      </c>
      <c r="GR46" s="17">
        <v>188.6</v>
      </c>
      <c r="GS46" s="17">
        <v>181.66667000000001</v>
      </c>
      <c r="GT46" s="17">
        <v>181.66672</v>
      </c>
      <c r="GU46" s="17">
        <v>6.9332799999999999</v>
      </c>
      <c r="GV46" s="17">
        <v>108.6</v>
      </c>
      <c r="GW46" s="17">
        <v>110.91</v>
      </c>
      <c r="GX46" s="17">
        <v>110.91316999999999</v>
      </c>
      <c r="GY46" s="17">
        <v>-2.3131699999999999</v>
      </c>
      <c r="GZ46" s="17">
        <v>8.1999999999999993</v>
      </c>
      <c r="HA46" s="17">
        <v>8.16</v>
      </c>
      <c r="HB46" s="17">
        <v>9.09</v>
      </c>
      <c r="HC46" s="17">
        <v>-0.89</v>
      </c>
      <c r="HD46" s="17">
        <v>5.5</v>
      </c>
      <c r="HE46" s="17">
        <v>7.08</v>
      </c>
      <c r="HF46" s="17">
        <v>9.9490999999999996</v>
      </c>
      <c r="HG46" s="17">
        <v>-4.4490999999999996</v>
      </c>
      <c r="HH46" s="17">
        <v>45.9</v>
      </c>
      <c r="HI46" s="17">
        <v>47.27</v>
      </c>
      <c r="HJ46" s="17">
        <v>47.26634</v>
      </c>
      <c r="HK46" s="17">
        <v>-1.3663400000000001</v>
      </c>
      <c r="HL46" s="17">
        <v>0</v>
      </c>
      <c r="HM46" s="17">
        <v>12.75</v>
      </c>
      <c r="HN46" s="17">
        <v>19.5122</v>
      </c>
      <c r="HO46" s="17">
        <v>-19.5122</v>
      </c>
      <c r="HP46" s="17">
        <v>3.8</v>
      </c>
      <c r="HQ46" s="17">
        <v>3.89</v>
      </c>
      <c r="HR46" s="17">
        <v>3.8872599999999999</v>
      </c>
      <c r="HS46" s="17">
        <v>-8.7260000000000004E-2</v>
      </c>
      <c r="HT46" s="17">
        <v>38.1</v>
      </c>
      <c r="HU46" s="17">
        <v>34.42</v>
      </c>
      <c r="HV46" s="17">
        <v>34.419510000000002</v>
      </c>
      <c r="HW46" s="17">
        <v>3.6804899999999998</v>
      </c>
      <c r="HX46" s="17">
        <v>173.7</v>
      </c>
      <c r="HY46" s="17">
        <v>171.54</v>
      </c>
      <c r="HZ46" s="17">
        <v>171.54185000000001</v>
      </c>
      <c r="IA46" s="17">
        <v>2.15815</v>
      </c>
      <c r="IB46" s="17">
        <v>55.7</v>
      </c>
      <c r="IC46" s="17">
        <v>16.329999999999998</v>
      </c>
      <c r="ID46" s="17">
        <v>95.918049999999994</v>
      </c>
      <c r="IE46" s="17">
        <v>-40.218049999999998</v>
      </c>
      <c r="IF46" s="17"/>
      <c r="IG46" s="17"/>
      <c r="IH46" s="17"/>
      <c r="II46" s="17">
        <v>0</v>
      </c>
      <c r="IJ46" s="17"/>
      <c r="IK46" s="17"/>
      <c r="IL46" s="17"/>
      <c r="IM46" s="17">
        <v>0</v>
      </c>
      <c r="IN46" s="17">
        <v>47.2</v>
      </c>
      <c r="IO46" s="17">
        <v>48.42</v>
      </c>
      <c r="IP46" s="17">
        <v>48.41648</v>
      </c>
      <c r="IQ46" s="17">
        <v>-1.21648</v>
      </c>
      <c r="IR46" s="17"/>
      <c r="IS46" s="17"/>
      <c r="IT46" s="17"/>
      <c r="IU46" s="17">
        <v>0</v>
      </c>
      <c r="IV46" s="17"/>
      <c r="IW46" s="17"/>
      <c r="IX46" s="17"/>
      <c r="IY46" s="17">
        <v>0</v>
      </c>
      <c r="IZ46" s="17"/>
      <c r="JA46" s="17"/>
      <c r="JB46" s="17"/>
      <c r="JC46" s="17">
        <v>0</v>
      </c>
      <c r="JD46" s="17">
        <v>87.7</v>
      </c>
      <c r="JE46" s="17">
        <v>88.82</v>
      </c>
      <c r="JF46" s="17">
        <v>88.815600000000003</v>
      </c>
      <c r="JG46" s="17">
        <v>-1.1155999999999999</v>
      </c>
      <c r="JH46" s="17">
        <v>170.5</v>
      </c>
      <c r="JI46" s="17"/>
      <c r="JJ46" s="17"/>
      <c r="JK46" s="17">
        <v>170.5</v>
      </c>
      <c r="JL46" s="17">
        <v>0</v>
      </c>
      <c r="JM46" s="17">
        <v>179.88</v>
      </c>
      <c r="JN46" s="17">
        <v>166.66667000000001</v>
      </c>
      <c r="JO46" s="17">
        <v>-166.66667000000001</v>
      </c>
      <c r="JP46" s="17">
        <v>200</v>
      </c>
      <c r="JQ46" s="17">
        <v>179.88</v>
      </c>
      <c r="JR46" s="17">
        <v>0</v>
      </c>
      <c r="JS46" s="17">
        <v>200</v>
      </c>
      <c r="JT46" s="17">
        <v>88.7</v>
      </c>
      <c r="JU46" s="17">
        <v>179.88</v>
      </c>
      <c r="JV46" s="17">
        <v>83.333330000000004</v>
      </c>
      <c r="JW46" s="17">
        <v>5.3666700000000001</v>
      </c>
      <c r="JX46" s="17">
        <v>75</v>
      </c>
      <c r="JY46" s="17">
        <v>0</v>
      </c>
      <c r="JZ46" s="17">
        <v>39.700000000000003</v>
      </c>
      <c r="KA46" s="17">
        <v>35.299999999999997</v>
      </c>
      <c r="KB46" s="17"/>
      <c r="KC46" s="17"/>
      <c r="KD46" s="17"/>
      <c r="KE46" s="17">
        <v>0</v>
      </c>
      <c r="KF46" s="17"/>
      <c r="KG46" s="17"/>
      <c r="KH46" s="17"/>
      <c r="KI46" s="17">
        <v>0</v>
      </c>
      <c r="KJ46" s="17"/>
      <c r="KK46" s="17"/>
      <c r="KL46" s="17"/>
      <c r="KM46" s="17">
        <v>0</v>
      </c>
      <c r="KN46" s="17"/>
      <c r="KO46" s="17"/>
      <c r="KP46" s="17"/>
      <c r="KQ46" s="17">
        <v>0</v>
      </c>
      <c r="KR46" s="17"/>
      <c r="KS46" s="17"/>
      <c r="KT46" s="17"/>
      <c r="KU46" s="17">
        <v>0</v>
      </c>
      <c r="KV46" s="17"/>
      <c r="KW46" s="17"/>
      <c r="KX46" s="17"/>
      <c r="KY46" s="17">
        <v>0</v>
      </c>
      <c r="KZ46" s="17"/>
      <c r="LA46" s="17"/>
      <c r="LB46" s="17"/>
      <c r="LC46" s="17">
        <v>0</v>
      </c>
      <c r="LD46" s="17">
        <v>4.5999999999999996</v>
      </c>
      <c r="LE46" s="17">
        <v>3.99</v>
      </c>
      <c r="LF46" s="17">
        <v>3.9931199999999998</v>
      </c>
      <c r="LG46" s="17">
        <v>0.60687999999999998</v>
      </c>
      <c r="LH46" s="17">
        <v>202.1</v>
      </c>
      <c r="LI46" s="17">
        <v>233.19</v>
      </c>
      <c r="LJ46" s="17">
        <v>247.05520000000001</v>
      </c>
      <c r="LK46" s="17">
        <v>-44.955199999999998</v>
      </c>
      <c r="LL46" s="17">
        <v>122.1</v>
      </c>
      <c r="LM46" s="17">
        <v>133.68</v>
      </c>
      <c r="LN46" s="17">
        <v>133.67995999999999</v>
      </c>
      <c r="LO46" s="17">
        <v>-11.57996</v>
      </c>
      <c r="LP46" s="17">
        <v>65.900000000000006</v>
      </c>
      <c r="LQ46" s="17">
        <v>67.459999999999994</v>
      </c>
      <c r="LR46" s="17">
        <v>67.461460000000002</v>
      </c>
      <c r="LS46" s="17">
        <v>-1.5614600000000001</v>
      </c>
      <c r="LT46" s="17">
        <v>80.400000000000006</v>
      </c>
      <c r="LU46" s="17">
        <v>78.569999999999993</v>
      </c>
      <c r="LV46" s="17">
        <v>78.567999999999998</v>
      </c>
      <c r="LW46" s="17">
        <v>1.8320000000000001</v>
      </c>
      <c r="LX46" s="17">
        <v>19</v>
      </c>
      <c r="LY46" s="17">
        <v>22</v>
      </c>
      <c r="LZ46" s="17">
        <v>30.097560000000001</v>
      </c>
      <c r="MA46" s="17">
        <v>-11.09756</v>
      </c>
      <c r="MB46" s="17"/>
      <c r="MC46" s="17"/>
      <c r="MD46" s="17"/>
      <c r="ME46" s="17">
        <v>0</v>
      </c>
      <c r="MF46" s="17">
        <v>0</v>
      </c>
      <c r="MG46" s="17">
        <v>0</v>
      </c>
      <c r="MH46" s="17">
        <v>0</v>
      </c>
      <c r="MI46" s="17">
        <v>0</v>
      </c>
      <c r="MJ46" s="17"/>
      <c r="MK46" s="17"/>
      <c r="ML46" s="17"/>
      <c r="MM46" s="17">
        <v>0</v>
      </c>
      <c r="MN46" s="17"/>
      <c r="MO46" s="17"/>
      <c r="MP46" s="17"/>
      <c r="MQ46" s="17">
        <v>0</v>
      </c>
      <c r="MR46" s="17">
        <v>146.5</v>
      </c>
      <c r="MS46" s="17">
        <v>144.31333000000001</v>
      </c>
      <c r="MT46" s="17">
        <v>151.71361999999999</v>
      </c>
      <c r="MU46" s="17">
        <v>-5.2136199999999997</v>
      </c>
      <c r="MV46" s="17">
        <v>67.5</v>
      </c>
      <c r="MW46" s="17">
        <v>72.156670000000005</v>
      </c>
      <c r="MX46" s="17">
        <v>75.856809999999996</v>
      </c>
      <c r="MY46" s="17">
        <v>-8.3568099999999994</v>
      </c>
      <c r="MZ46" s="17">
        <v>0</v>
      </c>
      <c r="NA46" s="17">
        <v>0</v>
      </c>
      <c r="NB46" s="17"/>
      <c r="NC46" s="17">
        <v>0</v>
      </c>
      <c r="ND46" s="17"/>
      <c r="NE46" s="17"/>
      <c r="NF46" s="17"/>
      <c r="NG46" s="17">
        <v>0</v>
      </c>
      <c r="NH46" s="17"/>
      <c r="NI46" s="17"/>
      <c r="NJ46" s="17"/>
      <c r="NK46" s="17">
        <v>0</v>
      </c>
      <c r="NL46" s="17"/>
      <c r="NM46" s="17"/>
      <c r="NN46" s="17"/>
      <c r="NO46" s="17">
        <v>0</v>
      </c>
      <c r="NP46" s="17"/>
      <c r="NQ46" s="17"/>
      <c r="NR46" s="17"/>
      <c r="NS46" s="17">
        <v>0</v>
      </c>
      <c r="NT46" s="17"/>
      <c r="NU46" s="17"/>
      <c r="NV46" s="17"/>
      <c r="NW46" s="17">
        <v>0</v>
      </c>
      <c r="NX46" s="17"/>
      <c r="NY46" s="17"/>
      <c r="NZ46" s="17"/>
      <c r="OA46" s="17">
        <v>0</v>
      </c>
      <c r="OB46" s="17"/>
      <c r="OC46" s="17"/>
      <c r="OD46" s="17"/>
      <c r="OE46" s="17">
        <v>0</v>
      </c>
      <c r="OF46" s="17">
        <v>92.1</v>
      </c>
      <c r="OG46" s="17">
        <v>95.2</v>
      </c>
      <c r="OH46" s="17">
        <v>101.867</v>
      </c>
      <c r="OI46" s="17">
        <v>-9.7669999999999995</v>
      </c>
      <c r="OJ46" s="17">
        <v>0</v>
      </c>
      <c r="OK46" s="17">
        <v>0</v>
      </c>
      <c r="OL46" s="17">
        <v>0</v>
      </c>
      <c r="OM46" s="17">
        <v>0</v>
      </c>
      <c r="ON46" s="17">
        <v>7.5</v>
      </c>
      <c r="OO46" s="17">
        <v>3.62</v>
      </c>
      <c r="OP46" s="17">
        <v>3.6179999999999999</v>
      </c>
      <c r="OQ46" s="17">
        <v>3.8820000000000001</v>
      </c>
      <c r="OR46" s="17">
        <v>0</v>
      </c>
      <c r="OS46" s="17">
        <v>0</v>
      </c>
      <c r="OT46" s="17">
        <v>0</v>
      </c>
      <c r="OU46" s="17">
        <v>0</v>
      </c>
      <c r="OV46" s="17">
        <v>20</v>
      </c>
      <c r="OW46" s="17">
        <v>20</v>
      </c>
      <c r="OX46" s="17">
        <v>17.560980000000001</v>
      </c>
      <c r="OY46" s="17">
        <v>2.4390200000000002</v>
      </c>
      <c r="OZ46" s="17">
        <v>9.9</v>
      </c>
      <c r="PA46" s="17">
        <v>9.98</v>
      </c>
      <c r="PB46" s="17">
        <v>9.9830000000000005</v>
      </c>
      <c r="PC46" s="17">
        <v>-8.3000000000000004E-2</v>
      </c>
      <c r="PD46" s="17">
        <v>5.4</v>
      </c>
      <c r="PE46" s="17">
        <v>5.67</v>
      </c>
      <c r="PF46" s="17">
        <v>5.67</v>
      </c>
      <c r="PG46" s="17">
        <v>-0.27</v>
      </c>
      <c r="PH46" s="17">
        <v>1.2</v>
      </c>
      <c r="PI46" s="17">
        <v>1.23</v>
      </c>
      <c r="PJ46" s="17">
        <v>1.23</v>
      </c>
      <c r="PK46" s="17">
        <v>-0.03</v>
      </c>
      <c r="PL46" s="17">
        <v>3.3</v>
      </c>
      <c r="PM46" s="17">
        <v>3.4</v>
      </c>
      <c r="PN46" s="17">
        <v>3.4</v>
      </c>
      <c r="PO46" s="17">
        <v>-0.1</v>
      </c>
      <c r="PP46" s="17">
        <v>5</v>
      </c>
      <c r="PQ46" s="17">
        <v>5</v>
      </c>
      <c r="PR46" s="17">
        <v>5</v>
      </c>
      <c r="PS46" s="17">
        <v>0</v>
      </c>
      <c r="PT46" s="17">
        <v>20.3</v>
      </c>
      <c r="PU46" s="17">
        <v>19.510000000000002</v>
      </c>
      <c r="PV46" s="17">
        <v>19.5122</v>
      </c>
      <c r="PW46" s="17">
        <v>0.78779999999999994</v>
      </c>
      <c r="PX46" s="17">
        <v>20</v>
      </c>
      <c r="PY46" s="17">
        <v>19.510000000000002</v>
      </c>
      <c r="PZ46" s="17">
        <v>19.5122</v>
      </c>
      <c r="QA46" s="17">
        <v>0.48780000000000001</v>
      </c>
      <c r="QB46" s="17">
        <v>18.7</v>
      </c>
      <c r="QC46" s="17">
        <v>17.559999999999999</v>
      </c>
      <c r="QD46" s="17">
        <v>17.560980000000001</v>
      </c>
      <c r="QE46" s="17">
        <v>1.1390199999999999</v>
      </c>
      <c r="QF46" s="17">
        <v>3.5</v>
      </c>
      <c r="QG46" s="17">
        <v>3.5</v>
      </c>
      <c r="QH46" s="17">
        <v>3.5</v>
      </c>
      <c r="QI46" s="17">
        <v>0</v>
      </c>
      <c r="QJ46" s="17">
        <v>0</v>
      </c>
      <c r="QK46" s="17">
        <v>0</v>
      </c>
      <c r="QL46" s="17">
        <v>0</v>
      </c>
      <c r="QM46" s="17">
        <v>0</v>
      </c>
      <c r="QN46" s="17">
        <v>0</v>
      </c>
      <c r="QO46" s="17">
        <v>0</v>
      </c>
      <c r="QP46" s="17">
        <v>0</v>
      </c>
      <c r="QQ46" s="17">
        <v>0</v>
      </c>
      <c r="QR46" s="17">
        <v>0</v>
      </c>
      <c r="QS46" s="17">
        <v>0</v>
      </c>
      <c r="QT46" s="17">
        <v>0</v>
      </c>
      <c r="QU46" s="17">
        <v>0</v>
      </c>
      <c r="QV46" s="17">
        <v>23.2</v>
      </c>
      <c r="QW46" s="17">
        <v>20.65</v>
      </c>
      <c r="QX46" s="17">
        <v>20.65</v>
      </c>
      <c r="QY46" s="17">
        <v>2.5499999999999998</v>
      </c>
      <c r="QZ46" s="17">
        <v>74.599999999999994</v>
      </c>
      <c r="RA46" s="17">
        <v>63.5</v>
      </c>
      <c r="RB46" s="17">
        <v>63.030999999999999</v>
      </c>
      <c r="RC46" s="17">
        <v>11.569000000000001</v>
      </c>
      <c r="RD46" s="17"/>
      <c r="RE46" s="17"/>
      <c r="RF46" s="17"/>
      <c r="RG46" s="17">
        <v>0</v>
      </c>
      <c r="RH46" s="17"/>
      <c r="RI46" s="17"/>
      <c r="RJ46" s="17"/>
      <c r="RK46" s="17">
        <v>0</v>
      </c>
      <c r="RL46" s="17">
        <v>2.2000000000000002</v>
      </c>
      <c r="RM46" s="17">
        <v>2.4</v>
      </c>
      <c r="RN46" s="17">
        <v>2.4</v>
      </c>
      <c r="RO46" s="17">
        <v>-0.2</v>
      </c>
      <c r="RP46" s="17"/>
      <c r="RQ46" s="17"/>
      <c r="RR46" s="17"/>
      <c r="RS46" s="17">
        <v>0</v>
      </c>
      <c r="RT46" s="17">
        <v>0</v>
      </c>
      <c r="RU46" s="17">
        <v>0</v>
      </c>
      <c r="RV46" s="17">
        <v>0</v>
      </c>
      <c r="RW46" s="17">
        <v>0</v>
      </c>
      <c r="RX46" s="17">
        <v>2.4</v>
      </c>
      <c r="RY46" s="17">
        <v>2.4</v>
      </c>
      <c r="RZ46" s="17">
        <v>2.4</v>
      </c>
      <c r="SA46" s="17">
        <v>0</v>
      </c>
      <c r="SB46" s="17">
        <v>20.2</v>
      </c>
      <c r="SC46" s="17">
        <v>3.79</v>
      </c>
      <c r="SD46" s="17">
        <v>19.869240000000001</v>
      </c>
      <c r="SE46" s="17">
        <v>0.33076</v>
      </c>
      <c r="SF46" s="17">
        <v>3.1</v>
      </c>
      <c r="SG46" s="17">
        <v>2</v>
      </c>
      <c r="SH46" s="17">
        <v>2</v>
      </c>
      <c r="SI46" s="17">
        <v>1.1000000000000001</v>
      </c>
      <c r="SJ46" s="17"/>
      <c r="SK46" s="17">
        <v>0</v>
      </c>
      <c r="SL46" s="17">
        <v>0.7</v>
      </c>
      <c r="SM46" s="17">
        <v>-0.7</v>
      </c>
      <c r="SN46" s="17">
        <v>19.7</v>
      </c>
      <c r="SO46" s="17">
        <v>19.12</v>
      </c>
      <c r="SP46" s="17">
        <v>19.121949999999998</v>
      </c>
      <c r="SQ46" s="17">
        <v>0.57804999999999995</v>
      </c>
      <c r="SR46" s="17">
        <v>9.6</v>
      </c>
      <c r="SS46" s="17">
        <v>9.5</v>
      </c>
      <c r="ST46" s="17">
        <v>9.5</v>
      </c>
      <c r="SU46" s="17">
        <v>0.1</v>
      </c>
      <c r="SV46" s="17">
        <v>18.8</v>
      </c>
      <c r="SW46" s="17">
        <v>16.59</v>
      </c>
      <c r="SX46" s="17">
        <v>16.585370000000001</v>
      </c>
      <c r="SY46" s="17">
        <v>2.2146300000000001</v>
      </c>
      <c r="SZ46" s="17">
        <v>20.2</v>
      </c>
      <c r="TA46" s="17">
        <v>19.510000000000002</v>
      </c>
      <c r="TB46" s="17">
        <v>19.5122</v>
      </c>
      <c r="TC46" s="17">
        <v>0.68779999999999997</v>
      </c>
      <c r="TD46" s="17">
        <v>19.8</v>
      </c>
      <c r="TE46" s="17">
        <v>19.32</v>
      </c>
      <c r="TF46" s="17">
        <v>19.317070000000001</v>
      </c>
      <c r="TG46" s="17">
        <v>0.48293000000000003</v>
      </c>
      <c r="TH46" s="17">
        <v>6.1</v>
      </c>
      <c r="TI46" s="17">
        <v>14.05</v>
      </c>
      <c r="TJ46" s="17">
        <v>14.051</v>
      </c>
      <c r="TK46" s="17">
        <v>-7.9509999999999996</v>
      </c>
      <c r="TL46" s="17">
        <v>78.8</v>
      </c>
      <c r="TM46" s="17">
        <v>49.5</v>
      </c>
      <c r="TN46" s="17">
        <v>58.463999999999999</v>
      </c>
      <c r="TO46" s="17">
        <v>20.335999999999999</v>
      </c>
      <c r="TP46" s="17">
        <v>0</v>
      </c>
      <c r="TQ46" s="17">
        <v>0</v>
      </c>
      <c r="TR46" s="17">
        <v>0</v>
      </c>
      <c r="TS46" s="17">
        <v>0</v>
      </c>
      <c r="TT46" s="17">
        <v>70.400000000000006</v>
      </c>
      <c r="TU46" s="17">
        <v>85.1</v>
      </c>
      <c r="TV46" s="17">
        <v>60.338999999999999</v>
      </c>
      <c r="TW46" s="17">
        <v>10.061</v>
      </c>
      <c r="TX46" s="17">
        <v>96.6</v>
      </c>
      <c r="TY46" s="17">
        <v>95.7</v>
      </c>
      <c r="TZ46" s="17">
        <v>78.988</v>
      </c>
      <c r="UA46" s="17">
        <v>17.611999999999998</v>
      </c>
      <c r="UB46" s="17">
        <v>8.5</v>
      </c>
      <c r="UC46" s="17">
        <v>6.84</v>
      </c>
      <c r="UD46" s="17">
        <v>6.8419999999999996</v>
      </c>
      <c r="UE46" s="17">
        <v>1.6579999999999999</v>
      </c>
      <c r="UF46" s="17">
        <v>5.5</v>
      </c>
      <c r="UG46" s="17">
        <v>4.67</v>
      </c>
      <c r="UH46" s="17">
        <v>4.673</v>
      </c>
      <c r="UI46" s="17">
        <v>0.82699999999999996</v>
      </c>
      <c r="UJ46" s="17">
        <v>20.9</v>
      </c>
      <c r="UK46" s="17">
        <v>19.510000000000002</v>
      </c>
      <c r="UL46" s="17">
        <v>19.5122</v>
      </c>
      <c r="UM46" s="17">
        <v>1.3877999999999999</v>
      </c>
      <c r="UN46" s="17">
        <v>7.3</v>
      </c>
      <c r="UO46" s="17">
        <v>8</v>
      </c>
      <c r="UP46" s="17">
        <v>8</v>
      </c>
      <c r="UQ46" s="17">
        <v>-0.7</v>
      </c>
      <c r="UR46" s="17">
        <v>8.6</v>
      </c>
      <c r="US46" s="17">
        <v>7.9</v>
      </c>
      <c r="UT46" s="17">
        <v>7.9</v>
      </c>
      <c r="UU46" s="17">
        <v>0.7</v>
      </c>
      <c r="UV46" s="17">
        <v>20.399999999999999</v>
      </c>
      <c r="UW46" s="17">
        <v>19.510000000000002</v>
      </c>
      <c r="UX46" s="17">
        <v>19.5122</v>
      </c>
      <c r="UY46" s="17">
        <v>0.88780000000000003</v>
      </c>
      <c r="UZ46" s="17">
        <v>20.399999999999999</v>
      </c>
      <c r="VA46" s="17">
        <v>19.510000000000002</v>
      </c>
      <c r="VB46" s="17">
        <v>19.5122</v>
      </c>
      <c r="VC46" s="17">
        <v>0.88780000000000003</v>
      </c>
      <c r="VD46" s="17">
        <v>20.2</v>
      </c>
      <c r="VE46" s="17">
        <v>19.510000000000002</v>
      </c>
      <c r="VF46" s="17">
        <v>19.5122</v>
      </c>
      <c r="VG46" s="17">
        <v>0.68779999999999997</v>
      </c>
      <c r="VH46" s="17">
        <v>4.0999999999999996</v>
      </c>
      <c r="VI46" s="17">
        <v>3.2</v>
      </c>
      <c r="VJ46" s="17">
        <v>3.2029999999999998</v>
      </c>
      <c r="VK46" s="17">
        <v>0.89700000000000002</v>
      </c>
      <c r="VL46" s="17">
        <v>0</v>
      </c>
      <c r="VM46" s="17">
        <v>0</v>
      </c>
      <c r="VN46" s="17">
        <v>0</v>
      </c>
      <c r="VO46" s="17">
        <v>0</v>
      </c>
      <c r="VP46" s="17">
        <v>0</v>
      </c>
      <c r="VQ46" s="17">
        <v>0</v>
      </c>
      <c r="VR46" s="17">
        <v>0</v>
      </c>
      <c r="VS46" s="17">
        <v>0</v>
      </c>
      <c r="VT46" s="17">
        <v>0</v>
      </c>
      <c r="VU46" s="17">
        <v>0</v>
      </c>
      <c r="VV46" s="17">
        <v>0</v>
      </c>
      <c r="VW46" s="17">
        <v>0</v>
      </c>
      <c r="VX46" s="17">
        <v>0.4</v>
      </c>
      <c r="VY46" s="17">
        <v>0.6</v>
      </c>
      <c r="VZ46" s="17">
        <v>0.6</v>
      </c>
      <c r="WA46" s="17">
        <v>-0.2</v>
      </c>
      <c r="WB46" s="17">
        <v>128.6</v>
      </c>
      <c r="WC46" s="17">
        <v>87.6</v>
      </c>
      <c r="WD46" s="17">
        <v>101.114</v>
      </c>
      <c r="WE46" s="17">
        <v>27.486000000000001</v>
      </c>
      <c r="WF46" s="17">
        <v>138.6</v>
      </c>
      <c r="WG46" s="17">
        <v>49.8</v>
      </c>
      <c r="WH46" s="17">
        <v>72.106999999999999</v>
      </c>
      <c r="WI46" s="17">
        <v>66.492999999999995</v>
      </c>
      <c r="WJ46" s="17">
        <v>0</v>
      </c>
      <c r="WK46" s="17">
        <v>0</v>
      </c>
      <c r="WL46" s="17">
        <v>0</v>
      </c>
      <c r="WM46" s="17">
        <v>0</v>
      </c>
      <c r="WN46" s="17">
        <v>0</v>
      </c>
      <c r="WO46" s="17">
        <v>0</v>
      </c>
      <c r="WP46" s="17">
        <v>0</v>
      </c>
      <c r="WQ46" s="17">
        <v>0</v>
      </c>
      <c r="WR46" s="17">
        <v>9.4</v>
      </c>
      <c r="WS46" s="17">
        <v>9.4</v>
      </c>
      <c r="WT46" s="17">
        <v>9.4</v>
      </c>
      <c r="WU46" s="17">
        <v>0</v>
      </c>
      <c r="WV46" s="17">
        <v>20</v>
      </c>
      <c r="WW46" s="17">
        <v>19.32</v>
      </c>
      <c r="WX46" s="17">
        <v>19.317070000000001</v>
      </c>
      <c r="WY46" s="17">
        <v>0.68293000000000004</v>
      </c>
      <c r="WZ46" s="17">
        <v>9</v>
      </c>
      <c r="XA46" s="17">
        <v>0</v>
      </c>
      <c r="XB46" s="17"/>
      <c r="XC46" s="17">
        <v>9</v>
      </c>
      <c r="XD46" s="17">
        <v>37.799999999999997</v>
      </c>
      <c r="XE46" s="17">
        <v>38</v>
      </c>
      <c r="XF46" s="17">
        <v>40</v>
      </c>
      <c r="XG46" s="17">
        <v>-2.2000000000000002</v>
      </c>
      <c r="XH46" s="17"/>
      <c r="XI46" s="17"/>
      <c r="XJ46" s="17">
        <v>15</v>
      </c>
      <c r="XK46" s="17">
        <v>-15</v>
      </c>
      <c r="XL46" s="17">
        <v>29.4</v>
      </c>
      <c r="XM46" s="17">
        <v>28.32</v>
      </c>
      <c r="XN46" s="17">
        <v>29.184000000000001</v>
      </c>
      <c r="XO46" s="17">
        <v>0.216</v>
      </c>
      <c r="XP46" s="17">
        <v>3.4</v>
      </c>
      <c r="XQ46" s="17">
        <v>3.68</v>
      </c>
      <c r="XR46" s="17">
        <v>2.8159999999999998</v>
      </c>
      <c r="XS46" s="17">
        <v>0.58399999999999996</v>
      </c>
      <c r="XT46" s="17"/>
      <c r="XU46" s="17"/>
      <c r="XV46" s="17"/>
      <c r="XW46" s="17">
        <v>0</v>
      </c>
      <c r="XX46" s="17"/>
      <c r="XY46" s="17"/>
      <c r="XZ46" s="17"/>
      <c r="YA46" s="17">
        <v>0</v>
      </c>
      <c r="YB46" s="17"/>
      <c r="YC46" s="17"/>
      <c r="YD46" s="17"/>
      <c r="YE46" s="17">
        <v>0</v>
      </c>
    </row>
    <row r="47" spans="1:655" ht="24" customHeight="1" x14ac:dyDescent="0.35">
      <c r="A47" s="1"/>
      <c r="B47" s="16" t="s">
        <v>58</v>
      </c>
      <c r="C47" s="16" t="s">
        <v>822</v>
      </c>
      <c r="D47" s="17"/>
      <c r="E47" s="17"/>
      <c r="F47" s="17"/>
      <c r="G47" s="17">
        <v>0</v>
      </c>
      <c r="H47" s="17"/>
      <c r="I47" s="17"/>
      <c r="J47" s="17"/>
      <c r="K47" s="17">
        <v>0</v>
      </c>
      <c r="L47" s="17">
        <v>100.35</v>
      </c>
      <c r="M47" s="17">
        <v>105</v>
      </c>
      <c r="N47" s="17">
        <v>105</v>
      </c>
      <c r="O47" s="17">
        <v>-4.6500000000000004</v>
      </c>
      <c r="P47" s="17">
        <v>600.1</v>
      </c>
      <c r="Q47" s="17">
        <v>597.07000000000005</v>
      </c>
      <c r="R47" s="17">
        <v>646.79789000000005</v>
      </c>
      <c r="S47" s="17">
        <v>-46.697890000000001</v>
      </c>
      <c r="T47" s="17">
        <v>201.2</v>
      </c>
      <c r="U47" s="17">
        <v>195.18</v>
      </c>
      <c r="V47" s="17">
        <v>211.44126</v>
      </c>
      <c r="W47" s="17">
        <v>-10.24126</v>
      </c>
      <c r="X47" s="17"/>
      <c r="Y47" s="17"/>
      <c r="Z47" s="17"/>
      <c r="AA47" s="17">
        <v>0</v>
      </c>
      <c r="AB47" s="17"/>
      <c r="AC47" s="17"/>
      <c r="AD47" s="17"/>
      <c r="AE47" s="17">
        <v>0</v>
      </c>
      <c r="AF47" s="17">
        <v>89.8</v>
      </c>
      <c r="AG47" s="17">
        <v>92.22</v>
      </c>
      <c r="AH47" s="17">
        <v>92.226339999999993</v>
      </c>
      <c r="AI47" s="17">
        <v>-2.4263400000000002</v>
      </c>
      <c r="AJ47" s="17">
        <v>165</v>
      </c>
      <c r="AK47" s="17">
        <v>160.63</v>
      </c>
      <c r="AL47" s="17">
        <v>172.29338999999999</v>
      </c>
      <c r="AM47" s="17">
        <v>-7.2933899999999996</v>
      </c>
      <c r="AN47" s="17"/>
      <c r="AO47" s="17"/>
      <c r="AP47" s="17"/>
      <c r="AQ47" s="17">
        <v>0</v>
      </c>
      <c r="AR47" s="17"/>
      <c r="AS47" s="17"/>
      <c r="AT47" s="17"/>
      <c r="AU47" s="17">
        <v>0</v>
      </c>
      <c r="AV47" s="17">
        <v>130.9</v>
      </c>
      <c r="AW47" s="17">
        <v>154.83332999999999</v>
      </c>
      <c r="AX47" s="17">
        <v>155.16471000000001</v>
      </c>
      <c r="AY47" s="17">
        <v>-24.264710000000001</v>
      </c>
      <c r="AZ47" s="17">
        <v>130.9</v>
      </c>
      <c r="BA47" s="17">
        <v>154.83332999999999</v>
      </c>
      <c r="BB47" s="17">
        <v>155.16471000000001</v>
      </c>
      <c r="BC47" s="17">
        <v>-24.264710000000001</v>
      </c>
      <c r="BD47" s="17">
        <v>130.5</v>
      </c>
      <c r="BE47" s="17">
        <v>154.83332999999999</v>
      </c>
      <c r="BF47" s="17">
        <v>155.16471000000001</v>
      </c>
      <c r="BG47" s="17">
        <v>-24.664709999999999</v>
      </c>
      <c r="BH47" s="17">
        <v>231.5</v>
      </c>
      <c r="BI47" s="17">
        <v>232.25</v>
      </c>
      <c r="BJ47" s="17">
        <v>232.74706</v>
      </c>
      <c r="BK47" s="17">
        <v>-1.2470600000000001</v>
      </c>
      <c r="BL47" s="17">
        <v>206.8</v>
      </c>
      <c r="BM47" s="17">
        <v>195.12</v>
      </c>
      <c r="BN47" s="17">
        <v>195.12200999999999</v>
      </c>
      <c r="BO47" s="17">
        <v>11.677989999999999</v>
      </c>
      <c r="BP47" s="17">
        <v>109.7</v>
      </c>
      <c r="BQ47" s="17">
        <v>97.56</v>
      </c>
      <c r="BR47" s="17">
        <v>97.561000000000007</v>
      </c>
      <c r="BS47" s="17">
        <v>12.138999999999999</v>
      </c>
      <c r="BT47" s="17">
        <v>561.4</v>
      </c>
      <c r="BU47" s="17">
        <v>568.29999999999995</v>
      </c>
      <c r="BV47" s="17">
        <v>568.29854</v>
      </c>
      <c r="BW47" s="17">
        <v>-6.8985399999999997</v>
      </c>
      <c r="BX47" s="17">
        <v>0</v>
      </c>
      <c r="BY47" s="17">
        <v>10.56</v>
      </c>
      <c r="BZ47" s="17">
        <v>10.561999999999999</v>
      </c>
      <c r="CA47" s="17">
        <v>-10.561999999999999</v>
      </c>
      <c r="CB47" s="17"/>
      <c r="CC47" s="17"/>
      <c r="CD47" s="17"/>
      <c r="CE47" s="17">
        <v>0</v>
      </c>
      <c r="CF47" s="17"/>
      <c r="CG47" s="17"/>
      <c r="CH47" s="17"/>
      <c r="CI47" s="17">
        <v>0</v>
      </c>
      <c r="CJ47" s="17"/>
      <c r="CK47" s="17"/>
      <c r="CL47" s="17"/>
      <c r="CM47" s="17">
        <v>0</v>
      </c>
      <c r="CN47" s="17"/>
      <c r="CO47" s="17"/>
      <c r="CP47" s="17"/>
      <c r="CQ47" s="17">
        <v>0</v>
      </c>
      <c r="CR47" s="17">
        <v>167.2</v>
      </c>
      <c r="CS47" s="17">
        <v>164.71</v>
      </c>
      <c r="CT47" s="17">
        <v>164.70732000000001</v>
      </c>
      <c r="CU47" s="17">
        <v>2.49268</v>
      </c>
      <c r="CV47" s="17">
        <v>7.1</v>
      </c>
      <c r="CW47" s="17">
        <v>7.12</v>
      </c>
      <c r="CX47" s="17">
        <v>5.1346499999999997</v>
      </c>
      <c r="CY47" s="17">
        <v>1.9653499999999999</v>
      </c>
      <c r="CZ47" s="17">
        <v>3.5</v>
      </c>
      <c r="DA47" s="17">
        <v>3.91</v>
      </c>
      <c r="DB47" s="17">
        <v>2.8184800000000001</v>
      </c>
      <c r="DC47" s="17">
        <v>0.68152000000000001</v>
      </c>
      <c r="DD47" s="17">
        <v>22.1</v>
      </c>
      <c r="DE47" s="17">
        <v>0</v>
      </c>
      <c r="DF47" s="17"/>
      <c r="DG47" s="17">
        <v>22.1</v>
      </c>
      <c r="DH47" s="17">
        <v>6.8</v>
      </c>
      <c r="DI47" s="17">
        <v>6.88</v>
      </c>
      <c r="DJ47" s="17">
        <v>6.8787000000000003</v>
      </c>
      <c r="DK47" s="17">
        <v>-7.8700000000000006E-2</v>
      </c>
      <c r="DL47" s="17">
        <v>10.199999999999999</v>
      </c>
      <c r="DM47" s="17">
        <v>10</v>
      </c>
      <c r="DN47" s="17">
        <v>9.9997900000000008</v>
      </c>
      <c r="DO47" s="17">
        <v>0.20021</v>
      </c>
      <c r="DP47" s="17">
        <v>110.1</v>
      </c>
      <c r="DQ47" s="17">
        <v>83.76</v>
      </c>
      <c r="DR47" s="17">
        <v>143</v>
      </c>
      <c r="DS47" s="17">
        <v>-32.9</v>
      </c>
      <c r="DT47" s="17">
        <v>8.1</v>
      </c>
      <c r="DU47" s="17">
        <v>8.91</v>
      </c>
      <c r="DV47" s="17">
        <v>8.9130000000000003</v>
      </c>
      <c r="DW47" s="17">
        <v>-0.81299999999999994</v>
      </c>
      <c r="DX47" s="17"/>
      <c r="DY47" s="17"/>
      <c r="DZ47" s="17"/>
      <c r="EA47" s="17">
        <v>0</v>
      </c>
      <c r="EB47" s="17"/>
      <c r="EC47" s="17"/>
      <c r="ED47" s="17"/>
      <c r="EE47" s="17">
        <v>0</v>
      </c>
      <c r="EF47" s="17"/>
      <c r="EG47" s="17"/>
      <c r="EH47" s="17"/>
      <c r="EI47" s="17">
        <v>0</v>
      </c>
      <c r="EJ47" s="17">
        <v>110.7</v>
      </c>
      <c r="EK47" s="17">
        <v>112.91</v>
      </c>
      <c r="EL47" s="17">
        <v>112.90537</v>
      </c>
      <c r="EM47" s="17">
        <v>-2.2053699999999998</v>
      </c>
      <c r="EN47" s="17">
        <v>223.4</v>
      </c>
      <c r="EO47" s="17">
        <v>221.56</v>
      </c>
      <c r="EP47" s="17">
        <v>221.55625000000001</v>
      </c>
      <c r="EQ47" s="17">
        <v>1.84375</v>
      </c>
      <c r="ER47" s="17"/>
      <c r="ES47" s="17"/>
      <c r="ET47" s="17"/>
      <c r="EU47" s="17">
        <v>0</v>
      </c>
      <c r="EV47" s="17"/>
      <c r="EW47" s="17"/>
      <c r="EX47" s="17"/>
      <c r="EY47" s="17">
        <v>0</v>
      </c>
      <c r="EZ47" s="17"/>
      <c r="FA47" s="17"/>
      <c r="FB47" s="17"/>
      <c r="FC47" s="17">
        <v>0</v>
      </c>
      <c r="FD47" s="17">
        <v>6.4</v>
      </c>
      <c r="FE47" s="17">
        <v>6.39</v>
      </c>
      <c r="FF47" s="17">
        <v>6.39</v>
      </c>
      <c r="FG47" s="17">
        <v>0.01</v>
      </c>
      <c r="FH47" s="17">
        <v>461</v>
      </c>
      <c r="FI47" s="17">
        <v>458.88</v>
      </c>
      <c r="FJ47" s="17">
        <v>458.87804999999997</v>
      </c>
      <c r="FK47" s="17">
        <v>2.12195</v>
      </c>
      <c r="FL47" s="17">
        <v>72.599999999999994</v>
      </c>
      <c r="FM47" s="17">
        <v>79.38</v>
      </c>
      <c r="FN47" s="17">
        <v>79.38167</v>
      </c>
      <c r="FO47" s="17">
        <v>-6.7816700000000001</v>
      </c>
      <c r="FP47" s="17">
        <v>139.30000000000001</v>
      </c>
      <c r="FQ47" s="17">
        <v>148.63</v>
      </c>
      <c r="FR47" s="17">
        <v>148.62634</v>
      </c>
      <c r="FS47" s="17">
        <v>-9.3263400000000001</v>
      </c>
      <c r="FT47" s="17">
        <v>42.3</v>
      </c>
      <c r="FU47" s="17">
        <v>41.5</v>
      </c>
      <c r="FV47" s="17">
        <v>41.498959999999997</v>
      </c>
      <c r="FW47" s="17">
        <v>0.80103999999999997</v>
      </c>
      <c r="FX47" s="17">
        <v>18.7</v>
      </c>
      <c r="FY47" s="17">
        <v>19.29</v>
      </c>
      <c r="FZ47" s="17">
        <v>19.28585</v>
      </c>
      <c r="GA47" s="17">
        <v>-0.58584999999999998</v>
      </c>
      <c r="GB47" s="17">
        <v>19.697019999999998</v>
      </c>
      <c r="GC47" s="17">
        <v>19.41</v>
      </c>
      <c r="GD47" s="17">
        <v>19.414629999999999</v>
      </c>
      <c r="GE47" s="17">
        <v>0.28238999999999997</v>
      </c>
      <c r="GF47" s="17">
        <v>89.7</v>
      </c>
      <c r="GG47" s="17">
        <v>87.66</v>
      </c>
      <c r="GH47" s="17">
        <v>87.657560000000004</v>
      </c>
      <c r="GI47" s="17">
        <v>2.04244</v>
      </c>
      <c r="GJ47" s="17">
        <v>184.9</v>
      </c>
      <c r="GK47" s="17">
        <v>181.66667000000001</v>
      </c>
      <c r="GL47" s="17">
        <v>181.66672</v>
      </c>
      <c r="GM47" s="17">
        <v>3.2332800000000002</v>
      </c>
      <c r="GN47" s="17">
        <v>188.2</v>
      </c>
      <c r="GO47" s="17">
        <v>181.66667000000001</v>
      </c>
      <c r="GP47" s="17">
        <v>181.66672</v>
      </c>
      <c r="GQ47" s="17">
        <v>6.5332800000000004</v>
      </c>
      <c r="GR47" s="17">
        <v>189.3</v>
      </c>
      <c r="GS47" s="17">
        <v>181.66667000000001</v>
      </c>
      <c r="GT47" s="17">
        <v>181.66672</v>
      </c>
      <c r="GU47" s="17">
        <v>7.6332800000000001</v>
      </c>
      <c r="GV47" s="17">
        <v>108.6</v>
      </c>
      <c r="GW47" s="17">
        <v>110.91</v>
      </c>
      <c r="GX47" s="17">
        <v>110.91316999999999</v>
      </c>
      <c r="GY47" s="17">
        <v>-2.3131699999999999</v>
      </c>
      <c r="GZ47" s="17">
        <v>8.1999999999999993</v>
      </c>
      <c r="HA47" s="17">
        <v>8.16</v>
      </c>
      <c r="HB47" s="17">
        <v>9.09</v>
      </c>
      <c r="HC47" s="17">
        <v>-0.89</v>
      </c>
      <c r="HD47" s="17">
        <v>5.5</v>
      </c>
      <c r="HE47" s="17">
        <v>7.08</v>
      </c>
      <c r="HF47" s="17">
        <v>9.9490999999999996</v>
      </c>
      <c r="HG47" s="17">
        <v>-4.4490999999999996</v>
      </c>
      <c r="HH47" s="17">
        <v>45.6</v>
      </c>
      <c r="HI47" s="17">
        <v>47.27</v>
      </c>
      <c r="HJ47" s="17">
        <v>47.26634</v>
      </c>
      <c r="HK47" s="17">
        <v>-1.6663399999999999</v>
      </c>
      <c r="HL47" s="17">
        <v>0</v>
      </c>
      <c r="HM47" s="17">
        <v>12.75</v>
      </c>
      <c r="HN47" s="17">
        <v>19.5122</v>
      </c>
      <c r="HO47" s="17">
        <v>-19.5122</v>
      </c>
      <c r="HP47" s="17">
        <v>3.8</v>
      </c>
      <c r="HQ47" s="17">
        <v>3.89</v>
      </c>
      <c r="HR47" s="17">
        <v>3.8872599999999999</v>
      </c>
      <c r="HS47" s="17">
        <v>-8.7260000000000004E-2</v>
      </c>
      <c r="HT47" s="17">
        <v>37.700000000000003</v>
      </c>
      <c r="HU47" s="17">
        <v>34.42</v>
      </c>
      <c r="HV47" s="17">
        <v>34.419510000000002</v>
      </c>
      <c r="HW47" s="17">
        <v>3.2804899999999999</v>
      </c>
      <c r="HX47" s="17">
        <v>173.3</v>
      </c>
      <c r="HY47" s="17">
        <v>171.54</v>
      </c>
      <c r="HZ47" s="17">
        <v>171.54185000000001</v>
      </c>
      <c r="IA47" s="17">
        <v>1.7581500000000001</v>
      </c>
      <c r="IB47" s="17">
        <v>20.8</v>
      </c>
      <c r="IC47" s="17">
        <v>16.329999999999998</v>
      </c>
      <c r="ID47" s="17">
        <v>85.482579999999999</v>
      </c>
      <c r="IE47" s="17">
        <v>-64.682580000000002</v>
      </c>
      <c r="IF47" s="17"/>
      <c r="IG47" s="17"/>
      <c r="IH47" s="17"/>
      <c r="II47" s="17">
        <v>0</v>
      </c>
      <c r="IJ47" s="17"/>
      <c r="IK47" s="17"/>
      <c r="IL47" s="17"/>
      <c r="IM47" s="17">
        <v>0</v>
      </c>
      <c r="IN47" s="17">
        <v>47.5</v>
      </c>
      <c r="IO47" s="17">
        <v>48.42</v>
      </c>
      <c r="IP47" s="17">
        <v>48.41648</v>
      </c>
      <c r="IQ47" s="17">
        <v>-0.91647999999999996</v>
      </c>
      <c r="IR47" s="17"/>
      <c r="IS47" s="17"/>
      <c r="IT47" s="17"/>
      <c r="IU47" s="17">
        <v>0</v>
      </c>
      <c r="IV47" s="17"/>
      <c r="IW47" s="17"/>
      <c r="IX47" s="17"/>
      <c r="IY47" s="17">
        <v>0</v>
      </c>
      <c r="IZ47" s="17"/>
      <c r="JA47" s="17"/>
      <c r="JB47" s="17"/>
      <c r="JC47" s="17">
        <v>0</v>
      </c>
      <c r="JD47" s="17">
        <v>87.2</v>
      </c>
      <c r="JE47" s="17">
        <v>88.82</v>
      </c>
      <c r="JF47" s="17">
        <v>88.815600000000003</v>
      </c>
      <c r="JG47" s="17">
        <v>-1.6155999999999999</v>
      </c>
      <c r="JH47" s="17">
        <v>173</v>
      </c>
      <c r="JI47" s="17"/>
      <c r="JJ47" s="17"/>
      <c r="JK47" s="17">
        <v>173</v>
      </c>
      <c r="JL47" s="17">
        <v>0</v>
      </c>
      <c r="JM47" s="17">
        <v>179.88</v>
      </c>
      <c r="JN47" s="17">
        <v>166.66667000000001</v>
      </c>
      <c r="JO47" s="17">
        <v>-166.66667000000001</v>
      </c>
      <c r="JP47" s="17">
        <v>200</v>
      </c>
      <c r="JQ47" s="17">
        <v>179.88</v>
      </c>
      <c r="JR47" s="17">
        <v>0</v>
      </c>
      <c r="JS47" s="17">
        <v>200</v>
      </c>
      <c r="JT47" s="17">
        <v>88.9</v>
      </c>
      <c r="JU47" s="17">
        <v>179.88</v>
      </c>
      <c r="JV47" s="17">
        <v>83.333330000000004</v>
      </c>
      <c r="JW47" s="17">
        <v>5.5666700000000002</v>
      </c>
      <c r="JX47" s="17">
        <v>75.2</v>
      </c>
      <c r="JY47" s="17">
        <v>0</v>
      </c>
      <c r="JZ47" s="17">
        <v>39.700000000000003</v>
      </c>
      <c r="KA47" s="17">
        <v>35.5</v>
      </c>
      <c r="KB47" s="17"/>
      <c r="KC47" s="17"/>
      <c r="KD47" s="17"/>
      <c r="KE47" s="17">
        <v>0</v>
      </c>
      <c r="KF47" s="17"/>
      <c r="KG47" s="17"/>
      <c r="KH47" s="17"/>
      <c r="KI47" s="17">
        <v>0</v>
      </c>
      <c r="KJ47" s="17"/>
      <c r="KK47" s="17"/>
      <c r="KL47" s="17"/>
      <c r="KM47" s="17">
        <v>0</v>
      </c>
      <c r="KN47" s="17"/>
      <c r="KO47" s="17"/>
      <c r="KP47" s="17"/>
      <c r="KQ47" s="17">
        <v>0</v>
      </c>
      <c r="KR47" s="17"/>
      <c r="KS47" s="17"/>
      <c r="KT47" s="17"/>
      <c r="KU47" s="17">
        <v>0</v>
      </c>
      <c r="KV47" s="17"/>
      <c r="KW47" s="17"/>
      <c r="KX47" s="17"/>
      <c r="KY47" s="17">
        <v>0</v>
      </c>
      <c r="KZ47" s="17"/>
      <c r="LA47" s="17"/>
      <c r="LB47" s="17"/>
      <c r="LC47" s="17">
        <v>0</v>
      </c>
      <c r="LD47" s="17">
        <v>4.5999999999999996</v>
      </c>
      <c r="LE47" s="17">
        <v>3.99</v>
      </c>
      <c r="LF47" s="17">
        <v>3.9931199999999998</v>
      </c>
      <c r="LG47" s="17">
        <v>0.60687999999999998</v>
      </c>
      <c r="LH47" s="17">
        <v>236.7</v>
      </c>
      <c r="LI47" s="17">
        <v>235.52</v>
      </c>
      <c r="LJ47" s="17">
        <v>271.12193000000002</v>
      </c>
      <c r="LK47" s="17">
        <v>-34.421930000000003</v>
      </c>
      <c r="LL47" s="17">
        <v>127.3</v>
      </c>
      <c r="LM47" s="17">
        <v>133.68</v>
      </c>
      <c r="LN47" s="17">
        <v>133.67995999999999</v>
      </c>
      <c r="LO47" s="17">
        <v>-6.3799599999999996</v>
      </c>
      <c r="LP47" s="17">
        <v>66.2</v>
      </c>
      <c r="LQ47" s="17">
        <v>67.459999999999994</v>
      </c>
      <c r="LR47" s="17">
        <v>67.461460000000002</v>
      </c>
      <c r="LS47" s="17">
        <v>-1.26146</v>
      </c>
      <c r="LT47" s="17">
        <v>81.099999999999994</v>
      </c>
      <c r="LU47" s="17">
        <v>78.569999999999993</v>
      </c>
      <c r="LV47" s="17">
        <v>78.567999999999998</v>
      </c>
      <c r="LW47" s="17">
        <v>2.532</v>
      </c>
      <c r="LX47" s="17">
        <v>19</v>
      </c>
      <c r="LY47" s="17">
        <v>22</v>
      </c>
      <c r="LZ47" s="17">
        <v>30.097560000000001</v>
      </c>
      <c r="MA47" s="17">
        <v>-11.09756</v>
      </c>
      <c r="MB47" s="17"/>
      <c r="MC47" s="17"/>
      <c r="MD47" s="17"/>
      <c r="ME47" s="17">
        <v>0</v>
      </c>
      <c r="MF47" s="17">
        <v>0</v>
      </c>
      <c r="MG47" s="17">
        <v>0</v>
      </c>
      <c r="MH47" s="17">
        <v>0</v>
      </c>
      <c r="MI47" s="17">
        <v>0</v>
      </c>
      <c r="MJ47" s="17"/>
      <c r="MK47" s="17"/>
      <c r="ML47" s="17"/>
      <c r="MM47" s="17">
        <v>0</v>
      </c>
      <c r="MN47" s="17"/>
      <c r="MO47" s="17"/>
      <c r="MP47" s="17"/>
      <c r="MQ47" s="17">
        <v>0</v>
      </c>
      <c r="MR47" s="17">
        <v>146.9</v>
      </c>
      <c r="MS47" s="17">
        <v>144.31333000000001</v>
      </c>
      <c r="MT47" s="17">
        <v>144.31267</v>
      </c>
      <c r="MU47" s="17">
        <v>2.5873300000000001</v>
      </c>
      <c r="MV47" s="17">
        <v>68.7</v>
      </c>
      <c r="MW47" s="17">
        <v>72.156670000000005</v>
      </c>
      <c r="MX47" s="17">
        <v>72.156329999999997</v>
      </c>
      <c r="MY47" s="17">
        <v>-3.4563299999999999</v>
      </c>
      <c r="MZ47" s="17">
        <v>0</v>
      </c>
      <c r="NA47" s="17">
        <v>0</v>
      </c>
      <c r="NB47" s="17"/>
      <c r="NC47" s="17">
        <v>0</v>
      </c>
      <c r="ND47" s="17"/>
      <c r="NE47" s="17"/>
      <c r="NF47" s="17"/>
      <c r="NG47" s="17">
        <v>0</v>
      </c>
      <c r="NH47" s="17"/>
      <c r="NI47" s="17"/>
      <c r="NJ47" s="17"/>
      <c r="NK47" s="17">
        <v>0</v>
      </c>
      <c r="NL47" s="17"/>
      <c r="NM47" s="17"/>
      <c r="NN47" s="17"/>
      <c r="NO47" s="17">
        <v>0</v>
      </c>
      <c r="NP47" s="17"/>
      <c r="NQ47" s="17"/>
      <c r="NR47" s="17"/>
      <c r="NS47" s="17">
        <v>0</v>
      </c>
      <c r="NT47" s="17"/>
      <c r="NU47" s="17"/>
      <c r="NV47" s="17"/>
      <c r="NW47" s="17">
        <v>0</v>
      </c>
      <c r="NX47" s="17"/>
      <c r="NY47" s="17"/>
      <c r="NZ47" s="17"/>
      <c r="OA47" s="17">
        <v>0</v>
      </c>
      <c r="OB47" s="17"/>
      <c r="OC47" s="17"/>
      <c r="OD47" s="17"/>
      <c r="OE47" s="17">
        <v>0</v>
      </c>
      <c r="OF47" s="17">
        <v>97</v>
      </c>
      <c r="OG47" s="17">
        <v>95.3</v>
      </c>
      <c r="OH47" s="17">
        <v>103.095</v>
      </c>
      <c r="OI47" s="17">
        <v>-6.0949999999999998</v>
      </c>
      <c r="OJ47" s="17">
        <v>0</v>
      </c>
      <c r="OK47" s="17">
        <v>0</v>
      </c>
      <c r="OL47" s="17">
        <v>0</v>
      </c>
      <c r="OM47" s="17">
        <v>0</v>
      </c>
      <c r="ON47" s="17">
        <v>7.8</v>
      </c>
      <c r="OO47" s="17">
        <v>3.72</v>
      </c>
      <c r="OP47" s="17">
        <v>3.72</v>
      </c>
      <c r="OQ47" s="17">
        <v>4.08</v>
      </c>
      <c r="OR47" s="17">
        <v>0</v>
      </c>
      <c r="OS47" s="17">
        <v>0</v>
      </c>
      <c r="OT47" s="17">
        <v>0</v>
      </c>
      <c r="OU47" s="17">
        <v>0</v>
      </c>
      <c r="OV47" s="17">
        <v>20</v>
      </c>
      <c r="OW47" s="17">
        <v>20</v>
      </c>
      <c r="OX47" s="17">
        <v>17.560980000000001</v>
      </c>
      <c r="OY47" s="17">
        <v>2.4390200000000002</v>
      </c>
      <c r="OZ47" s="17">
        <v>9.9</v>
      </c>
      <c r="PA47" s="17">
        <v>9.98</v>
      </c>
      <c r="PB47" s="17">
        <v>9.9830000000000005</v>
      </c>
      <c r="PC47" s="17">
        <v>-8.3000000000000004E-2</v>
      </c>
      <c r="PD47" s="17">
        <v>5.5</v>
      </c>
      <c r="PE47" s="17">
        <v>5.67</v>
      </c>
      <c r="PF47" s="17">
        <v>5.67</v>
      </c>
      <c r="PG47" s="17">
        <v>-0.17</v>
      </c>
      <c r="PH47" s="17">
        <v>1.2</v>
      </c>
      <c r="PI47" s="17">
        <v>1.23</v>
      </c>
      <c r="PJ47" s="17">
        <v>1.23</v>
      </c>
      <c r="PK47" s="17">
        <v>-0.03</v>
      </c>
      <c r="PL47" s="17">
        <v>3.3</v>
      </c>
      <c r="PM47" s="17">
        <v>3.4</v>
      </c>
      <c r="PN47" s="17">
        <v>3.4</v>
      </c>
      <c r="PO47" s="17">
        <v>-0.1</v>
      </c>
      <c r="PP47" s="17">
        <v>5</v>
      </c>
      <c r="PQ47" s="17">
        <v>5</v>
      </c>
      <c r="PR47" s="17">
        <v>5</v>
      </c>
      <c r="PS47" s="17">
        <v>0</v>
      </c>
      <c r="PT47" s="17">
        <v>20.2</v>
      </c>
      <c r="PU47" s="17">
        <v>19.510000000000002</v>
      </c>
      <c r="PV47" s="17">
        <v>19.5122</v>
      </c>
      <c r="PW47" s="17">
        <v>0.68779999999999997</v>
      </c>
      <c r="PX47" s="17">
        <v>20</v>
      </c>
      <c r="PY47" s="17">
        <v>19.510000000000002</v>
      </c>
      <c r="PZ47" s="17">
        <v>19.5122</v>
      </c>
      <c r="QA47" s="17">
        <v>0.48780000000000001</v>
      </c>
      <c r="QB47" s="17">
        <v>18.8</v>
      </c>
      <c r="QC47" s="17">
        <v>17.559999999999999</v>
      </c>
      <c r="QD47" s="17">
        <v>17.560980000000001</v>
      </c>
      <c r="QE47" s="17">
        <v>1.23902</v>
      </c>
      <c r="QF47" s="17">
        <v>3.5</v>
      </c>
      <c r="QG47" s="17">
        <v>3.5</v>
      </c>
      <c r="QH47" s="17">
        <v>3.5</v>
      </c>
      <c r="QI47" s="17">
        <v>0</v>
      </c>
      <c r="QJ47" s="17">
        <v>0</v>
      </c>
      <c r="QK47" s="17">
        <v>0</v>
      </c>
      <c r="QL47" s="17">
        <v>0</v>
      </c>
      <c r="QM47" s="17">
        <v>0</v>
      </c>
      <c r="QN47" s="17">
        <v>0</v>
      </c>
      <c r="QO47" s="17">
        <v>0</v>
      </c>
      <c r="QP47" s="17">
        <v>0</v>
      </c>
      <c r="QQ47" s="17">
        <v>0</v>
      </c>
      <c r="QR47" s="17">
        <v>0</v>
      </c>
      <c r="QS47" s="17">
        <v>0</v>
      </c>
      <c r="QT47" s="17">
        <v>0</v>
      </c>
      <c r="QU47" s="17">
        <v>0</v>
      </c>
      <c r="QV47" s="17">
        <v>28.5</v>
      </c>
      <c r="QW47" s="17">
        <v>20.5</v>
      </c>
      <c r="QX47" s="17">
        <v>20.495000000000001</v>
      </c>
      <c r="QY47" s="17">
        <v>8.0050000000000008</v>
      </c>
      <c r="QZ47" s="17">
        <v>79.3</v>
      </c>
      <c r="RA47" s="17">
        <v>62.7</v>
      </c>
      <c r="RB47" s="17">
        <v>61.17</v>
      </c>
      <c r="RC47" s="17">
        <v>18.13</v>
      </c>
      <c r="RD47" s="17"/>
      <c r="RE47" s="17"/>
      <c r="RF47" s="17"/>
      <c r="RG47" s="17">
        <v>0</v>
      </c>
      <c r="RH47" s="17"/>
      <c r="RI47" s="17"/>
      <c r="RJ47" s="17"/>
      <c r="RK47" s="17">
        <v>0</v>
      </c>
      <c r="RL47" s="17">
        <v>2.2000000000000002</v>
      </c>
      <c r="RM47" s="17">
        <v>2.4</v>
      </c>
      <c r="RN47" s="17">
        <v>2.4</v>
      </c>
      <c r="RO47" s="17">
        <v>-0.2</v>
      </c>
      <c r="RP47" s="17"/>
      <c r="RQ47" s="17"/>
      <c r="RR47" s="17"/>
      <c r="RS47" s="17">
        <v>0</v>
      </c>
      <c r="RT47" s="17">
        <v>0</v>
      </c>
      <c r="RU47" s="17">
        <v>0</v>
      </c>
      <c r="RV47" s="17">
        <v>0</v>
      </c>
      <c r="RW47" s="17">
        <v>0</v>
      </c>
      <c r="RX47" s="17">
        <v>2.4</v>
      </c>
      <c r="RY47" s="17">
        <v>2.4</v>
      </c>
      <c r="RZ47" s="17">
        <v>2.4</v>
      </c>
      <c r="SA47" s="17">
        <v>0</v>
      </c>
      <c r="SB47" s="17">
        <v>14.1</v>
      </c>
      <c r="SC47" s="17">
        <v>3.79</v>
      </c>
      <c r="SD47" s="17">
        <v>19.869240000000001</v>
      </c>
      <c r="SE47" s="17">
        <v>-5.7692399999999999</v>
      </c>
      <c r="SF47" s="17">
        <v>3.1</v>
      </c>
      <c r="SG47" s="17">
        <v>2</v>
      </c>
      <c r="SH47" s="17">
        <v>2</v>
      </c>
      <c r="SI47" s="17">
        <v>1.1000000000000001</v>
      </c>
      <c r="SJ47" s="17"/>
      <c r="SK47" s="17">
        <v>0</v>
      </c>
      <c r="SL47" s="17">
        <v>0.7</v>
      </c>
      <c r="SM47" s="17">
        <v>-0.7</v>
      </c>
      <c r="SN47" s="17">
        <v>19.600000000000001</v>
      </c>
      <c r="SO47" s="17">
        <v>19.12</v>
      </c>
      <c r="SP47" s="17">
        <v>19.121949999999998</v>
      </c>
      <c r="SQ47" s="17">
        <v>0.47804999999999997</v>
      </c>
      <c r="SR47" s="17">
        <v>9.6999999999999993</v>
      </c>
      <c r="SS47" s="17">
        <v>9.5</v>
      </c>
      <c r="ST47" s="17">
        <v>9.5</v>
      </c>
      <c r="SU47" s="17">
        <v>0.2</v>
      </c>
      <c r="SV47" s="17">
        <v>18.5</v>
      </c>
      <c r="SW47" s="17">
        <v>16.59</v>
      </c>
      <c r="SX47" s="17">
        <v>16.585370000000001</v>
      </c>
      <c r="SY47" s="17">
        <v>1.9146300000000001</v>
      </c>
      <c r="SZ47" s="17">
        <v>20.2</v>
      </c>
      <c r="TA47" s="17">
        <v>19.510000000000002</v>
      </c>
      <c r="TB47" s="17">
        <v>19.5122</v>
      </c>
      <c r="TC47" s="17">
        <v>0.68779999999999997</v>
      </c>
      <c r="TD47" s="17">
        <v>20</v>
      </c>
      <c r="TE47" s="17">
        <v>19.32</v>
      </c>
      <c r="TF47" s="17">
        <v>19.317070000000001</v>
      </c>
      <c r="TG47" s="17">
        <v>0.68293000000000004</v>
      </c>
      <c r="TH47" s="17">
        <v>3.8</v>
      </c>
      <c r="TI47" s="17">
        <v>12.54</v>
      </c>
      <c r="TJ47" s="17">
        <v>12.542</v>
      </c>
      <c r="TK47" s="17">
        <v>-8.7420000000000009</v>
      </c>
      <c r="TL47" s="17">
        <v>74</v>
      </c>
      <c r="TM47" s="17">
        <v>48</v>
      </c>
      <c r="TN47" s="17">
        <v>55.985999999999997</v>
      </c>
      <c r="TO47" s="17">
        <v>18.013999999999999</v>
      </c>
      <c r="TP47" s="17">
        <v>0</v>
      </c>
      <c r="TQ47" s="17">
        <v>0</v>
      </c>
      <c r="TR47" s="17">
        <v>0</v>
      </c>
      <c r="TS47" s="17">
        <v>0</v>
      </c>
      <c r="TT47" s="17">
        <v>46.4</v>
      </c>
      <c r="TU47" s="17">
        <v>83.5</v>
      </c>
      <c r="TV47" s="17">
        <v>58.03</v>
      </c>
      <c r="TW47" s="17">
        <v>-11.63</v>
      </c>
      <c r="TX47" s="17">
        <v>83.1</v>
      </c>
      <c r="TY47" s="17">
        <v>95.9</v>
      </c>
      <c r="TZ47" s="17">
        <v>77.055000000000007</v>
      </c>
      <c r="UA47" s="17">
        <v>6.0449999999999999</v>
      </c>
      <c r="UB47" s="17">
        <v>4.7</v>
      </c>
      <c r="UC47" s="17">
        <v>6.31</v>
      </c>
      <c r="UD47" s="17">
        <v>6.3079999999999998</v>
      </c>
      <c r="UE47" s="17">
        <v>-1.6080000000000001</v>
      </c>
      <c r="UF47" s="17">
        <v>2.7</v>
      </c>
      <c r="UG47" s="17">
        <v>4.08</v>
      </c>
      <c r="UH47" s="17">
        <v>4.0780000000000003</v>
      </c>
      <c r="UI47" s="17">
        <v>-1.3779999999999999</v>
      </c>
      <c r="UJ47" s="17">
        <v>20.9</v>
      </c>
      <c r="UK47" s="17">
        <v>19.510000000000002</v>
      </c>
      <c r="UL47" s="17">
        <v>19.5122</v>
      </c>
      <c r="UM47" s="17">
        <v>1.3877999999999999</v>
      </c>
      <c r="UN47" s="17">
        <v>7.2</v>
      </c>
      <c r="UO47" s="17">
        <v>8</v>
      </c>
      <c r="UP47" s="17">
        <v>8</v>
      </c>
      <c r="UQ47" s="17">
        <v>-0.8</v>
      </c>
      <c r="UR47" s="17">
        <v>8.6</v>
      </c>
      <c r="US47" s="17">
        <v>7.9</v>
      </c>
      <c r="UT47" s="17">
        <v>7.9</v>
      </c>
      <c r="UU47" s="17">
        <v>0.7</v>
      </c>
      <c r="UV47" s="17">
        <v>20.399999999999999</v>
      </c>
      <c r="UW47" s="17">
        <v>19.510000000000002</v>
      </c>
      <c r="UX47" s="17">
        <v>19.5122</v>
      </c>
      <c r="UY47" s="17">
        <v>0.88780000000000003</v>
      </c>
      <c r="UZ47" s="17">
        <v>20.399999999999999</v>
      </c>
      <c r="VA47" s="17">
        <v>19.510000000000002</v>
      </c>
      <c r="VB47" s="17">
        <v>19.5122</v>
      </c>
      <c r="VC47" s="17">
        <v>0.88780000000000003</v>
      </c>
      <c r="VD47" s="17">
        <v>20.2</v>
      </c>
      <c r="VE47" s="17">
        <v>19.510000000000002</v>
      </c>
      <c r="VF47" s="17">
        <v>19.5122</v>
      </c>
      <c r="VG47" s="17">
        <v>0.68779999999999997</v>
      </c>
      <c r="VH47" s="17">
        <v>4</v>
      </c>
      <c r="VI47" s="17">
        <v>2.94</v>
      </c>
      <c r="VJ47" s="17">
        <v>2.9380000000000002</v>
      </c>
      <c r="VK47" s="17">
        <v>1.0620000000000001</v>
      </c>
      <c r="VL47" s="17">
        <v>0</v>
      </c>
      <c r="VM47" s="17">
        <v>0</v>
      </c>
      <c r="VN47" s="17">
        <v>0</v>
      </c>
      <c r="VO47" s="17">
        <v>0</v>
      </c>
      <c r="VP47" s="17">
        <v>0</v>
      </c>
      <c r="VQ47" s="17">
        <v>0</v>
      </c>
      <c r="VR47" s="17">
        <v>0</v>
      </c>
      <c r="VS47" s="17">
        <v>0</v>
      </c>
      <c r="VT47" s="17">
        <v>0</v>
      </c>
      <c r="VU47" s="17">
        <v>0</v>
      </c>
      <c r="VV47" s="17">
        <v>0</v>
      </c>
      <c r="VW47" s="17">
        <v>0</v>
      </c>
      <c r="VX47" s="17">
        <v>0.4</v>
      </c>
      <c r="VY47" s="17">
        <v>0.6</v>
      </c>
      <c r="VZ47" s="17">
        <v>0.6</v>
      </c>
      <c r="WA47" s="17">
        <v>-0.2</v>
      </c>
      <c r="WB47" s="17">
        <v>122.5</v>
      </c>
      <c r="WC47" s="17">
        <v>80.7</v>
      </c>
      <c r="WD47" s="17">
        <v>95.918999999999997</v>
      </c>
      <c r="WE47" s="17">
        <v>26.581</v>
      </c>
      <c r="WF47" s="17">
        <v>115.9</v>
      </c>
      <c r="WG47" s="17">
        <v>42.8</v>
      </c>
      <c r="WH47" s="17">
        <v>59.87</v>
      </c>
      <c r="WI47" s="17">
        <v>56.03</v>
      </c>
      <c r="WJ47" s="17">
        <v>0</v>
      </c>
      <c r="WK47" s="17">
        <v>0</v>
      </c>
      <c r="WL47" s="17">
        <v>0</v>
      </c>
      <c r="WM47" s="17">
        <v>0</v>
      </c>
      <c r="WN47" s="17">
        <v>0</v>
      </c>
      <c r="WO47" s="17">
        <v>0</v>
      </c>
      <c r="WP47" s="17">
        <v>0</v>
      </c>
      <c r="WQ47" s="17">
        <v>0</v>
      </c>
      <c r="WR47" s="17">
        <v>9.5</v>
      </c>
      <c r="WS47" s="17">
        <v>9.4</v>
      </c>
      <c r="WT47" s="17">
        <v>9.4</v>
      </c>
      <c r="WU47" s="17">
        <v>0.1</v>
      </c>
      <c r="WV47" s="17">
        <v>20</v>
      </c>
      <c r="WW47" s="17">
        <v>19.32</v>
      </c>
      <c r="WX47" s="17">
        <v>19.317070000000001</v>
      </c>
      <c r="WY47" s="17">
        <v>0.68293000000000004</v>
      </c>
      <c r="WZ47" s="17">
        <v>9.1999999999999993</v>
      </c>
      <c r="XA47" s="17">
        <v>0</v>
      </c>
      <c r="XB47" s="17"/>
      <c r="XC47" s="17">
        <v>9.1999999999999993</v>
      </c>
      <c r="XD47" s="17">
        <v>37.1</v>
      </c>
      <c r="XE47" s="17">
        <v>38</v>
      </c>
      <c r="XF47" s="17">
        <v>40</v>
      </c>
      <c r="XG47" s="17">
        <v>-2.9</v>
      </c>
      <c r="XH47" s="17"/>
      <c r="XI47" s="17"/>
      <c r="XJ47" s="17">
        <v>15</v>
      </c>
      <c r="XK47" s="17">
        <v>-15</v>
      </c>
      <c r="XL47" s="17">
        <v>29.4</v>
      </c>
      <c r="XM47" s="17">
        <v>28.32</v>
      </c>
      <c r="XN47" s="17">
        <v>29.184000000000001</v>
      </c>
      <c r="XO47" s="17">
        <v>0.216</v>
      </c>
      <c r="XP47" s="17">
        <v>3.2</v>
      </c>
      <c r="XQ47" s="17">
        <v>3.68</v>
      </c>
      <c r="XR47" s="17">
        <v>2.8159999999999998</v>
      </c>
      <c r="XS47" s="17">
        <v>0.38400000000000001</v>
      </c>
      <c r="XT47" s="17"/>
      <c r="XU47" s="17"/>
      <c r="XV47" s="17"/>
      <c r="XW47" s="17">
        <v>0</v>
      </c>
      <c r="XX47" s="17"/>
      <c r="XY47" s="17"/>
      <c r="XZ47" s="17"/>
      <c r="YA47" s="17">
        <v>0</v>
      </c>
      <c r="YB47" s="17"/>
      <c r="YC47" s="17"/>
      <c r="YD47" s="17"/>
      <c r="YE47" s="17">
        <v>0</v>
      </c>
    </row>
    <row r="48" spans="1:655" ht="24" customHeight="1" x14ac:dyDescent="0.35">
      <c r="A48" s="1"/>
      <c r="B48" s="18" t="s">
        <v>58</v>
      </c>
      <c r="C48" s="18" t="s">
        <v>823</v>
      </c>
      <c r="D48" s="19"/>
      <c r="E48" s="19"/>
      <c r="F48" s="19"/>
      <c r="G48" s="19">
        <v>0</v>
      </c>
      <c r="H48" s="19"/>
      <c r="I48" s="19"/>
      <c r="J48" s="19"/>
      <c r="K48" s="19">
        <v>0</v>
      </c>
      <c r="L48" s="19">
        <v>100.46</v>
      </c>
      <c r="M48" s="19">
        <v>105</v>
      </c>
      <c r="N48" s="19">
        <v>105</v>
      </c>
      <c r="O48" s="19">
        <v>-4.54</v>
      </c>
      <c r="P48" s="19">
        <v>599.70000000000005</v>
      </c>
      <c r="Q48" s="19">
        <v>597.07000000000005</v>
      </c>
      <c r="R48" s="19">
        <v>646.79789000000005</v>
      </c>
      <c r="S48" s="19">
        <v>-47.09789</v>
      </c>
      <c r="T48" s="19">
        <v>200.4</v>
      </c>
      <c r="U48" s="19">
        <v>195.18</v>
      </c>
      <c r="V48" s="19">
        <v>211.44126</v>
      </c>
      <c r="W48" s="19">
        <v>-11.041259999999999</v>
      </c>
      <c r="X48" s="19"/>
      <c r="Y48" s="19"/>
      <c r="Z48" s="19"/>
      <c r="AA48" s="19">
        <v>0</v>
      </c>
      <c r="AB48" s="19"/>
      <c r="AC48" s="19"/>
      <c r="AD48" s="19"/>
      <c r="AE48" s="19">
        <v>0</v>
      </c>
      <c r="AF48" s="19">
        <v>89.4</v>
      </c>
      <c r="AG48" s="19">
        <v>92.22</v>
      </c>
      <c r="AH48" s="19">
        <v>92.226339999999993</v>
      </c>
      <c r="AI48" s="19">
        <v>-2.8263400000000001</v>
      </c>
      <c r="AJ48" s="19">
        <v>165.3</v>
      </c>
      <c r="AK48" s="19">
        <v>160.63</v>
      </c>
      <c r="AL48" s="19">
        <v>172.29338999999999</v>
      </c>
      <c r="AM48" s="19">
        <v>-6.9933899999999998</v>
      </c>
      <c r="AN48" s="19"/>
      <c r="AO48" s="19"/>
      <c r="AP48" s="19"/>
      <c r="AQ48" s="19">
        <v>0</v>
      </c>
      <c r="AR48" s="19"/>
      <c r="AS48" s="19"/>
      <c r="AT48" s="19"/>
      <c r="AU48" s="19">
        <v>0</v>
      </c>
      <c r="AV48" s="19">
        <v>133.9</v>
      </c>
      <c r="AW48" s="19">
        <v>154.79555999999999</v>
      </c>
      <c r="AX48" s="19">
        <v>154.49960999999999</v>
      </c>
      <c r="AY48" s="19">
        <v>-20.599609999999998</v>
      </c>
      <c r="AZ48" s="19">
        <v>134.30000000000001</v>
      </c>
      <c r="BA48" s="19">
        <v>154.79555999999999</v>
      </c>
      <c r="BB48" s="19">
        <v>154.49960999999999</v>
      </c>
      <c r="BC48" s="19">
        <v>-20.19961</v>
      </c>
      <c r="BD48" s="19">
        <v>134</v>
      </c>
      <c r="BE48" s="19">
        <v>154.79555999999999</v>
      </c>
      <c r="BF48" s="19">
        <v>154.49960999999999</v>
      </c>
      <c r="BG48" s="19">
        <v>-20.499610000000001</v>
      </c>
      <c r="BH48" s="19">
        <v>233.2</v>
      </c>
      <c r="BI48" s="19">
        <v>232.19333</v>
      </c>
      <c r="BJ48" s="19">
        <v>231.74941999999999</v>
      </c>
      <c r="BK48" s="19">
        <v>1.45058</v>
      </c>
      <c r="BL48" s="19">
        <v>206.4</v>
      </c>
      <c r="BM48" s="19">
        <v>195.12</v>
      </c>
      <c r="BN48" s="19">
        <v>195.12200999999999</v>
      </c>
      <c r="BO48" s="19">
        <v>11.277990000000001</v>
      </c>
      <c r="BP48" s="19">
        <v>109.9</v>
      </c>
      <c r="BQ48" s="19">
        <v>97.56</v>
      </c>
      <c r="BR48" s="19">
        <v>97.561000000000007</v>
      </c>
      <c r="BS48" s="19">
        <v>12.339</v>
      </c>
      <c r="BT48" s="19">
        <v>561</v>
      </c>
      <c r="BU48" s="19">
        <v>568.29999999999995</v>
      </c>
      <c r="BV48" s="19">
        <v>568.29854</v>
      </c>
      <c r="BW48" s="19">
        <v>-7.29854</v>
      </c>
      <c r="BX48" s="19">
        <v>0</v>
      </c>
      <c r="BY48" s="19">
        <v>10.56</v>
      </c>
      <c r="BZ48" s="19">
        <v>10.561999999999999</v>
      </c>
      <c r="CA48" s="19">
        <v>-10.561999999999999</v>
      </c>
      <c r="CB48" s="19"/>
      <c r="CC48" s="19"/>
      <c r="CD48" s="19"/>
      <c r="CE48" s="19">
        <v>0</v>
      </c>
      <c r="CF48" s="19"/>
      <c r="CG48" s="19"/>
      <c r="CH48" s="19"/>
      <c r="CI48" s="19">
        <v>0</v>
      </c>
      <c r="CJ48" s="19"/>
      <c r="CK48" s="19"/>
      <c r="CL48" s="19"/>
      <c r="CM48" s="19">
        <v>0</v>
      </c>
      <c r="CN48" s="19"/>
      <c r="CO48" s="19"/>
      <c r="CP48" s="19"/>
      <c r="CQ48" s="19">
        <v>0</v>
      </c>
      <c r="CR48" s="19">
        <v>164.6</v>
      </c>
      <c r="CS48" s="19">
        <v>164.71</v>
      </c>
      <c r="CT48" s="19">
        <v>164.70732000000001</v>
      </c>
      <c r="CU48" s="19">
        <v>-0.10732</v>
      </c>
      <c r="CV48" s="19">
        <v>7.1</v>
      </c>
      <c r="CW48" s="19">
        <v>7.12</v>
      </c>
      <c r="CX48" s="19">
        <v>5.1346499999999997</v>
      </c>
      <c r="CY48" s="19">
        <v>1.9653499999999999</v>
      </c>
      <c r="CZ48" s="19">
        <v>3.5</v>
      </c>
      <c r="DA48" s="19">
        <v>3.91</v>
      </c>
      <c r="DB48" s="19">
        <v>2.8184800000000001</v>
      </c>
      <c r="DC48" s="19">
        <v>0.68152000000000001</v>
      </c>
      <c r="DD48" s="19">
        <v>22.1</v>
      </c>
      <c r="DE48" s="19">
        <v>0</v>
      </c>
      <c r="DF48" s="19"/>
      <c r="DG48" s="19">
        <v>22.1</v>
      </c>
      <c r="DH48" s="19">
        <v>6.8</v>
      </c>
      <c r="DI48" s="19">
        <v>6.88</v>
      </c>
      <c r="DJ48" s="19">
        <v>6.8787000000000003</v>
      </c>
      <c r="DK48" s="19">
        <v>-7.8700000000000006E-2</v>
      </c>
      <c r="DL48" s="19">
        <v>10.1</v>
      </c>
      <c r="DM48" s="19">
        <v>10</v>
      </c>
      <c r="DN48" s="19">
        <v>9.9997900000000008</v>
      </c>
      <c r="DO48" s="19">
        <v>0.10020999999999999</v>
      </c>
      <c r="DP48" s="19">
        <v>110.4</v>
      </c>
      <c r="DQ48" s="19">
        <v>83.76</v>
      </c>
      <c r="DR48" s="19">
        <v>143</v>
      </c>
      <c r="DS48" s="19">
        <v>-32.6</v>
      </c>
      <c r="DT48" s="19">
        <v>7.9</v>
      </c>
      <c r="DU48" s="19">
        <v>8.91</v>
      </c>
      <c r="DV48" s="19">
        <v>8.9130000000000003</v>
      </c>
      <c r="DW48" s="19">
        <v>-1.0129999999999999</v>
      </c>
      <c r="DX48" s="19"/>
      <c r="DY48" s="19"/>
      <c r="DZ48" s="19"/>
      <c r="EA48" s="19">
        <v>0</v>
      </c>
      <c r="EB48" s="19"/>
      <c r="EC48" s="19"/>
      <c r="ED48" s="19"/>
      <c r="EE48" s="19">
        <v>0</v>
      </c>
      <c r="EF48" s="19"/>
      <c r="EG48" s="19"/>
      <c r="EH48" s="19"/>
      <c r="EI48" s="19">
        <v>0</v>
      </c>
      <c r="EJ48" s="19">
        <v>110.8</v>
      </c>
      <c r="EK48" s="19">
        <v>112.91</v>
      </c>
      <c r="EL48" s="19">
        <v>112.90537</v>
      </c>
      <c r="EM48" s="19">
        <v>-2.1053700000000002</v>
      </c>
      <c r="EN48" s="19">
        <v>223.2</v>
      </c>
      <c r="EO48" s="19">
        <v>221.56</v>
      </c>
      <c r="EP48" s="19">
        <v>221.55625000000001</v>
      </c>
      <c r="EQ48" s="19">
        <v>1.64375</v>
      </c>
      <c r="ER48" s="19"/>
      <c r="ES48" s="19"/>
      <c r="ET48" s="19"/>
      <c r="EU48" s="19">
        <v>0</v>
      </c>
      <c r="EV48" s="19"/>
      <c r="EW48" s="19"/>
      <c r="EX48" s="19"/>
      <c r="EY48" s="19">
        <v>0</v>
      </c>
      <c r="EZ48" s="19"/>
      <c r="FA48" s="19"/>
      <c r="FB48" s="19"/>
      <c r="FC48" s="19">
        <v>0</v>
      </c>
      <c r="FD48" s="19">
        <v>6.4</v>
      </c>
      <c r="FE48" s="19">
        <v>6.39</v>
      </c>
      <c r="FF48" s="19">
        <v>6.39</v>
      </c>
      <c r="FG48" s="19">
        <v>0.01</v>
      </c>
      <c r="FH48" s="19">
        <v>457.3</v>
      </c>
      <c r="FI48" s="19">
        <v>458.88</v>
      </c>
      <c r="FJ48" s="19">
        <v>458.87804999999997</v>
      </c>
      <c r="FK48" s="19">
        <v>-1.57805</v>
      </c>
      <c r="FL48" s="19">
        <v>73.400000000000006</v>
      </c>
      <c r="FM48" s="19">
        <v>79.38</v>
      </c>
      <c r="FN48" s="19">
        <v>79.38167</v>
      </c>
      <c r="FO48" s="19">
        <v>-5.9816700000000003</v>
      </c>
      <c r="FP48" s="19">
        <v>140.1</v>
      </c>
      <c r="FQ48" s="19">
        <v>148.63</v>
      </c>
      <c r="FR48" s="19">
        <v>148.62634</v>
      </c>
      <c r="FS48" s="19">
        <v>-8.5263399999999994</v>
      </c>
      <c r="FT48" s="19">
        <v>42.3</v>
      </c>
      <c r="FU48" s="19">
        <v>41.5</v>
      </c>
      <c r="FV48" s="19">
        <v>41.498959999999997</v>
      </c>
      <c r="FW48" s="19">
        <v>0.80103999999999997</v>
      </c>
      <c r="FX48" s="19">
        <v>18.7</v>
      </c>
      <c r="FY48" s="19">
        <v>19.29</v>
      </c>
      <c r="FZ48" s="19">
        <v>19.28585</v>
      </c>
      <c r="GA48" s="19">
        <v>-0.58584999999999998</v>
      </c>
      <c r="GB48" s="19">
        <v>19.69763</v>
      </c>
      <c r="GC48" s="19">
        <v>19.41</v>
      </c>
      <c r="GD48" s="19">
        <v>19.414629999999999</v>
      </c>
      <c r="GE48" s="19">
        <v>0.28299999999999997</v>
      </c>
      <c r="GF48" s="19">
        <v>89.2</v>
      </c>
      <c r="GG48" s="19">
        <v>87.66</v>
      </c>
      <c r="GH48" s="19">
        <v>87.657560000000004</v>
      </c>
      <c r="GI48" s="19">
        <v>1.54244</v>
      </c>
      <c r="GJ48" s="19">
        <v>185.5</v>
      </c>
      <c r="GK48" s="19">
        <v>181.66667000000001</v>
      </c>
      <c r="GL48" s="19">
        <v>181.66672</v>
      </c>
      <c r="GM48" s="19">
        <v>3.8332799999999998</v>
      </c>
      <c r="GN48" s="19">
        <v>187.6</v>
      </c>
      <c r="GO48" s="19">
        <v>181.66667000000001</v>
      </c>
      <c r="GP48" s="19">
        <v>181.66672</v>
      </c>
      <c r="GQ48" s="19">
        <v>5.9332799999999999</v>
      </c>
      <c r="GR48" s="19">
        <v>189.1</v>
      </c>
      <c r="GS48" s="19">
        <v>181.66667000000001</v>
      </c>
      <c r="GT48" s="19">
        <v>181.66672</v>
      </c>
      <c r="GU48" s="19">
        <v>7.4332799999999999</v>
      </c>
      <c r="GV48" s="19">
        <v>108.7</v>
      </c>
      <c r="GW48" s="19">
        <v>110.91</v>
      </c>
      <c r="GX48" s="19">
        <v>110.91316999999999</v>
      </c>
      <c r="GY48" s="19">
        <v>-2.2131699999999999</v>
      </c>
      <c r="GZ48" s="19">
        <v>8.3000000000000007</v>
      </c>
      <c r="HA48" s="19">
        <v>8.16</v>
      </c>
      <c r="HB48" s="19">
        <v>9.09</v>
      </c>
      <c r="HC48" s="19">
        <v>-0.79</v>
      </c>
      <c r="HD48" s="19">
        <v>5.5</v>
      </c>
      <c r="HE48" s="19">
        <v>7.08</v>
      </c>
      <c r="HF48" s="19">
        <v>9.9490999999999996</v>
      </c>
      <c r="HG48" s="19">
        <v>-4.4490999999999996</v>
      </c>
      <c r="HH48" s="19">
        <v>45.3</v>
      </c>
      <c r="HI48" s="19">
        <v>47.27</v>
      </c>
      <c r="HJ48" s="19">
        <v>47.26634</v>
      </c>
      <c r="HK48" s="19">
        <v>-1.96634</v>
      </c>
      <c r="HL48" s="19">
        <v>0</v>
      </c>
      <c r="HM48" s="19">
        <v>12.75</v>
      </c>
      <c r="HN48" s="19">
        <v>19.5122</v>
      </c>
      <c r="HO48" s="19">
        <v>-19.5122</v>
      </c>
      <c r="HP48" s="19">
        <v>3.8</v>
      </c>
      <c r="HQ48" s="19">
        <v>3.89</v>
      </c>
      <c r="HR48" s="19">
        <v>3.8872599999999999</v>
      </c>
      <c r="HS48" s="19">
        <v>-8.7260000000000004E-2</v>
      </c>
      <c r="HT48" s="19">
        <v>37.6</v>
      </c>
      <c r="HU48" s="19">
        <v>34.42</v>
      </c>
      <c r="HV48" s="19">
        <v>34.419510000000002</v>
      </c>
      <c r="HW48" s="19">
        <v>3.1804899999999998</v>
      </c>
      <c r="HX48" s="19">
        <v>173.6</v>
      </c>
      <c r="HY48" s="19">
        <v>171.54</v>
      </c>
      <c r="HZ48" s="19">
        <v>171.54185000000001</v>
      </c>
      <c r="IA48" s="19">
        <v>2.0581499999999999</v>
      </c>
      <c r="IB48" s="19">
        <v>20.6</v>
      </c>
      <c r="IC48" s="19">
        <v>16.329999999999998</v>
      </c>
      <c r="ID48" s="19">
        <v>85.482579999999999</v>
      </c>
      <c r="IE48" s="19">
        <v>-64.882580000000004</v>
      </c>
      <c r="IF48" s="19"/>
      <c r="IG48" s="19"/>
      <c r="IH48" s="19"/>
      <c r="II48" s="19">
        <v>0</v>
      </c>
      <c r="IJ48" s="19"/>
      <c r="IK48" s="19"/>
      <c r="IL48" s="19"/>
      <c r="IM48" s="19">
        <v>0</v>
      </c>
      <c r="IN48" s="19">
        <v>47.5</v>
      </c>
      <c r="IO48" s="19">
        <v>48.42</v>
      </c>
      <c r="IP48" s="19">
        <v>48.41648</v>
      </c>
      <c r="IQ48" s="19">
        <v>-0.91647999999999996</v>
      </c>
      <c r="IR48" s="19"/>
      <c r="IS48" s="19"/>
      <c r="IT48" s="19"/>
      <c r="IU48" s="19">
        <v>0</v>
      </c>
      <c r="IV48" s="19"/>
      <c r="IW48" s="19"/>
      <c r="IX48" s="19"/>
      <c r="IY48" s="19">
        <v>0</v>
      </c>
      <c r="IZ48" s="19"/>
      <c r="JA48" s="19"/>
      <c r="JB48" s="19"/>
      <c r="JC48" s="19">
        <v>0</v>
      </c>
      <c r="JD48" s="19">
        <v>87.2</v>
      </c>
      <c r="JE48" s="19">
        <v>88.82</v>
      </c>
      <c r="JF48" s="19">
        <v>88.815600000000003</v>
      </c>
      <c r="JG48" s="19">
        <v>-1.6155999999999999</v>
      </c>
      <c r="JH48" s="19">
        <v>173.7</v>
      </c>
      <c r="JI48" s="19"/>
      <c r="JJ48" s="19"/>
      <c r="JK48" s="19">
        <v>173.7</v>
      </c>
      <c r="JL48" s="19">
        <v>0</v>
      </c>
      <c r="JM48" s="19">
        <v>179.88</v>
      </c>
      <c r="JN48" s="19">
        <v>166.66667000000001</v>
      </c>
      <c r="JO48" s="19">
        <v>-166.66667000000001</v>
      </c>
      <c r="JP48" s="19">
        <v>200</v>
      </c>
      <c r="JQ48" s="19">
        <v>179.88</v>
      </c>
      <c r="JR48" s="19">
        <v>0</v>
      </c>
      <c r="JS48" s="19">
        <v>200</v>
      </c>
      <c r="JT48" s="19">
        <v>88.4</v>
      </c>
      <c r="JU48" s="19">
        <v>179.88</v>
      </c>
      <c r="JV48" s="19">
        <v>83.333330000000004</v>
      </c>
      <c r="JW48" s="19">
        <v>5.0666700000000002</v>
      </c>
      <c r="JX48" s="19">
        <v>75</v>
      </c>
      <c r="JY48" s="19">
        <v>0</v>
      </c>
      <c r="JZ48" s="19">
        <v>39.700000000000003</v>
      </c>
      <c r="KA48" s="19">
        <v>35.299999999999997</v>
      </c>
      <c r="KB48" s="19"/>
      <c r="KC48" s="19"/>
      <c r="KD48" s="19"/>
      <c r="KE48" s="19">
        <v>0</v>
      </c>
      <c r="KF48" s="19"/>
      <c r="KG48" s="19"/>
      <c r="KH48" s="19"/>
      <c r="KI48" s="19">
        <v>0</v>
      </c>
      <c r="KJ48" s="19"/>
      <c r="KK48" s="19"/>
      <c r="KL48" s="19"/>
      <c r="KM48" s="19">
        <v>0</v>
      </c>
      <c r="KN48" s="19"/>
      <c r="KO48" s="19"/>
      <c r="KP48" s="19"/>
      <c r="KQ48" s="19">
        <v>0</v>
      </c>
      <c r="KR48" s="19"/>
      <c r="KS48" s="19"/>
      <c r="KT48" s="19"/>
      <c r="KU48" s="19">
        <v>0</v>
      </c>
      <c r="KV48" s="19"/>
      <c r="KW48" s="19"/>
      <c r="KX48" s="19"/>
      <c r="KY48" s="19">
        <v>0</v>
      </c>
      <c r="KZ48" s="19"/>
      <c r="LA48" s="19"/>
      <c r="LB48" s="19"/>
      <c r="LC48" s="19">
        <v>0</v>
      </c>
      <c r="LD48" s="19">
        <v>4.5999999999999996</v>
      </c>
      <c r="LE48" s="19">
        <v>3.99</v>
      </c>
      <c r="LF48" s="19">
        <v>3.9931199999999998</v>
      </c>
      <c r="LG48" s="19">
        <v>0.60687999999999998</v>
      </c>
      <c r="LH48" s="19">
        <v>222.2</v>
      </c>
      <c r="LI48" s="19">
        <v>235.7</v>
      </c>
      <c r="LJ48" s="19">
        <v>271.12191999999999</v>
      </c>
      <c r="LK48" s="19">
        <v>-48.92192</v>
      </c>
      <c r="LL48" s="19">
        <v>127</v>
      </c>
      <c r="LM48" s="19">
        <v>133.68</v>
      </c>
      <c r="LN48" s="19">
        <v>133.67995999999999</v>
      </c>
      <c r="LO48" s="19">
        <v>-6.6799600000000003</v>
      </c>
      <c r="LP48" s="19">
        <v>66.099999999999994</v>
      </c>
      <c r="LQ48" s="19">
        <v>67.459999999999994</v>
      </c>
      <c r="LR48" s="19">
        <v>67.461460000000002</v>
      </c>
      <c r="LS48" s="19">
        <v>-1.3614599999999999</v>
      </c>
      <c r="LT48" s="19">
        <v>80.900000000000006</v>
      </c>
      <c r="LU48" s="19">
        <v>78.569999999999993</v>
      </c>
      <c r="LV48" s="19">
        <v>78.567999999999998</v>
      </c>
      <c r="LW48" s="19">
        <v>2.3319999999999999</v>
      </c>
      <c r="LX48" s="19">
        <v>18.8</v>
      </c>
      <c r="LY48" s="19">
        <v>22</v>
      </c>
      <c r="LZ48" s="19">
        <v>30.097560000000001</v>
      </c>
      <c r="MA48" s="19">
        <v>-11.297560000000001</v>
      </c>
      <c r="MB48" s="19"/>
      <c r="MC48" s="19"/>
      <c r="MD48" s="19"/>
      <c r="ME48" s="19">
        <v>0</v>
      </c>
      <c r="MF48" s="19">
        <v>0</v>
      </c>
      <c r="MG48" s="19">
        <v>0</v>
      </c>
      <c r="MH48" s="19">
        <v>0</v>
      </c>
      <c r="MI48" s="19">
        <v>0</v>
      </c>
      <c r="MJ48" s="19"/>
      <c r="MK48" s="19"/>
      <c r="ML48" s="19"/>
      <c r="MM48" s="19">
        <v>0</v>
      </c>
      <c r="MN48" s="19"/>
      <c r="MO48" s="19"/>
      <c r="MP48" s="19"/>
      <c r="MQ48" s="19">
        <v>0</v>
      </c>
      <c r="MR48" s="19">
        <v>146.69999999999999</v>
      </c>
      <c r="MS48" s="19">
        <v>144.31333000000001</v>
      </c>
      <c r="MT48" s="19">
        <v>144.31267</v>
      </c>
      <c r="MU48" s="19">
        <v>2.38733</v>
      </c>
      <c r="MV48" s="19">
        <v>68.2</v>
      </c>
      <c r="MW48" s="19">
        <v>72.156670000000005</v>
      </c>
      <c r="MX48" s="19">
        <v>72.156329999999997</v>
      </c>
      <c r="MY48" s="19">
        <v>-3.9563299999999999</v>
      </c>
      <c r="MZ48" s="19">
        <v>0</v>
      </c>
      <c r="NA48" s="19">
        <v>0</v>
      </c>
      <c r="NB48" s="19"/>
      <c r="NC48" s="19">
        <v>0</v>
      </c>
      <c r="ND48" s="19"/>
      <c r="NE48" s="19"/>
      <c r="NF48" s="19"/>
      <c r="NG48" s="19">
        <v>0</v>
      </c>
      <c r="NH48" s="19"/>
      <c r="NI48" s="19"/>
      <c r="NJ48" s="19"/>
      <c r="NK48" s="19">
        <v>0</v>
      </c>
      <c r="NL48" s="19"/>
      <c r="NM48" s="19"/>
      <c r="NN48" s="19"/>
      <c r="NO48" s="19">
        <v>0</v>
      </c>
      <c r="NP48" s="19"/>
      <c r="NQ48" s="19"/>
      <c r="NR48" s="19"/>
      <c r="NS48" s="19">
        <v>0</v>
      </c>
      <c r="NT48" s="19"/>
      <c r="NU48" s="19"/>
      <c r="NV48" s="19"/>
      <c r="NW48" s="19">
        <v>0</v>
      </c>
      <c r="NX48" s="19"/>
      <c r="NY48" s="19"/>
      <c r="NZ48" s="19"/>
      <c r="OA48" s="19">
        <v>0</v>
      </c>
      <c r="OB48" s="19"/>
      <c r="OC48" s="19"/>
      <c r="OD48" s="19"/>
      <c r="OE48" s="19">
        <v>0</v>
      </c>
      <c r="OF48" s="19">
        <v>106.6</v>
      </c>
      <c r="OG48" s="19">
        <v>95.5</v>
      </c>
      <c r="OH48" s="19">
        <v>103.206</v>
      </c>
      <c r="OI48" s="19">
        <v>3.3940000000000001</v>
      </c>
      <c r="OJ48" s="19">
        <v>0</v>
      </c>
      <c r="OK48" s="19">
        <v>0</v>
      </c>
      <c r="OL48" s="19">
        <v>0</v>
      </c>
      <c r="OM48" s="19">
        <v>0</v>
      </c>
      <c r="ON48" s="19">
        <v>6.1</v>
      </c>
      <c r="OO48" s="19">
        <v>5.05</v>
      </c>
      <c r="OP48" s="19">
        <v>5.0490000000000004</v>
      </c>
      <c r="OQ48" s="19">
        <v>1.0509999999999999</v>
      </c>
      <c r="OR48" s="19">
        <v>0</v>
      </c>
      <c r="OS48" s="19">
        <v>0</v>
      </c>
      <c r="OT48" s="19">
        <v>0</v>
      </c>
      <c r="OU48" s="19">
        <v>0</v>
      </c>
      <c r="OV48" s="19">
        <v>20</v>
      </c>
      <c r="OW48" s="19">
        <v>20</v>
      </c>
      <c r="OX48" s="19">
        <v>17.560980000000001</v>
      </c>
      <c r="OY48" s="19">
        <v>2.4390200000000002</v>
      </c>
      <c r="OZ48" s="19">
        <v>9.9</v>
      </c>
      <c r="PA48" s="19">
        <v>9.98</v>
      </c>
      <c r="PB48" s="19">
        <v>9.9830000000000005</v>
      </c>
      <c r="PC48" s="19">
        <v>-8.3000000000000004E-2</v>
      </c>
      <c r="PD48" s="19">
        <v>5.4</v>
      </c>
      <c r="PE48" s="19">
        <v>5.67</v>
      </c>
      <c r="PF48" s="19">
        <v>5.67</v>
      </c>
      <c r="PG48" s="19">
        <v>-0.27</v>
      </c>
      <c r="PH48" s="19">
        <v>1.2</v>
      </c>
      <c r="PI48" s="19">
        <v>1.23</v>
      </c>
      <c r="PJ48" s="19">
        <v>1.23</v>
      </c>
      <c r="PK48" s="19">
        <v>-0.03</v>
      </c>
      <c r="PL48" s="19">
        <v>3.3</v>
      </c>
      <c r="PM48" s="19">
        <v>3.4</v>
      </c>
      <c r="PN48" s="19">
        <v>3.4</v>
      </c>
      <c r="PO48" s="19">
        <v>-0.1</v>
      </c>
      <c r="PP48" s="19">
        <v>5</v>
      </c>
      <c r="PQ48" s="19">
        <v>5</v>
      </c>
      <c r="PR48" s="19">
        <v>5</v>
      </c>
      <c r="PS48" s="19">
        <v>0</v>
      </c>
      <c r="PT48" s="19">
        <v>20.2</v>
      </c>
      <c r="PU48" s="19">
        <v>19.510000000000002</v>
      </c>
      <c r="PV48" s="19">
        <v>19.5122</v>
      </c>
      <c r="PW48" s="19">
        <v>0.68779999999999997</v>
      </c>
      <c r="PX48" s="19">
        <v>20</v>
      </c>
      <c r="PY48" s="19">
        <v>19.510000000000002</v>
      </c>
      <c r="PZ48" s="19">
        <v>19.5122</v>
      </c>
      <c r="QA48" s="19">
        <v>0.48780000000000001</v>
      </c>
      <c r="QB48" s="19">
        <v>18.7</v>
      </c>
      <c r="QC48" s="19">
        <v>17.559999999999999</v>
      </c>
      <c r="QD48" s="19">
        <v>17.560980000000001</v>
      </c>
      <c r="QE48" s="19">
        <v>1.1390199999999999</v>
      </c>
      <c r="QF48" s="19">
        <v>3.5</v>
      </c>
      <c r="QG48" s="19">
        <v>3.5</v>
      </c>
      <c r="QH48" s="19">
        <v>3.5</v>
      </c>
      <c r="QI48" s="19">
        <v>0</v>
      </c>
      <c r="QJ48" s="19">
        <v>0</v>
      </c>
      <c r="QK48" s="19">
        <v>0</v>
      </c>
      <c r="QL48" s="19">
        <v>0</v>
      </c>
      <c r="QM48" s="19">
        <v>0</v>
      </c>
      <c r="QN48" s="19">
        <v>0</v>
      </c>
      <c r="QO48" s="19">
        <v>0</v>
      </c>
      <c r="QP48" s="19">
        <v>0</v>
      </c>
      <c r="QQ48" s="19">
        <v>0</v>
      </c>
      <c r="QR48" s="19">
        <v>0</v>
      </c>
      <c r="QS48" s="19">
        <v>0</v>
      </c>
      <c r="QT48" s="19">
        <v>0</v>
      </c>
      <c r="QU48" s="19">
        <v>0</v>
      </c>
      <c r="QV48" s="19">
        <v>29.5</v>
      </c>
      <c r="QW48" s="19">
        <v>20.82</v>
      </c>
      <c r="QX48" s="19">
        <v>20.817</v>
      </c>
      <c r="QY48" s="19">
        <v>8.6829999999999998</v>
      </c>
      <c r="QZ48" s="19">
        <v>81</v>
      </c>
      <c r="RA48" s="19">
        <v>61.9</v>
      </c>
      <c r="RB48" s="19">
        <v>61.429000000000002</v>
      </c>
      <c r="RC48" s="19">
        <v>19.571000000000002</v>
      </c>
      <c r="RD48" s="19"/>
      <c r="RE48" s="19"/>
      <c r="RF48" s="19"/>
      <c r="RG48" s="19">
        <v>0</v>
      </c>
      <c r="RH48" s="19"/>
      <c r="RI48" s="19"/>
      <c r="RJ48" s="19"/>
      <c r="RK48" s="19">
        <v>0</v>
      </c>
      <c r="RL48" s="19">
        <v>2.2000000000000002</v>
      </c>
      <c r="RM48" s="19">
        <v>2.4</v>
      </c>
      <c r="RN48" s="19">
        <v>2.4</v>
      </c>
      <c r="RO48" s="19">
        <v>-0.2</v>
      </c>
      <c r="RP48" s="19"/>
      <c r="RQ48" s="19"/>
      <c r="RR48" s="19"/>
      <c r="RS48" s="19">
        <v>0</v>
      </c>
      <c r="RT48" s="19">
        <v>0</v>
      </c>
      <c r="RU48" s="19">
        <v>0</v>
      </c>
      <c r="RV48" s="19">
        <v>0</v>
      </c>
      <c r="RW48" s="19">
        <v>0</v>
      </c>
      <c r="RX48" s="19">
        <v>2.4</v>
      </c>
      <c r="RY48" s="19">
        <v>2.4</v>
      </c>
      <c r="RZ48" s="19">
        <v>2.4</v>
      </c>
      <c r="SA48" s="19">
        <v>0</v>
      </c>
      <c r="SB48" s="19">
        <v>11.1</v>
      </c>
      <c r="SC48" s="19">
        <v>3.79</v>
      </c>
      <c r="SD48" s="19">
        <v>19.869240000000001</v>
      </c>
      <c r="SE48" s="19">
        <v>-8.7692399999999999</v>
      </c>
      <c r="SF48" s="19">
        <v>3.2</v>
      </c>
      <c r="SG48" s="19">
        <v>2</v>
      </c>
      <c r="SH48" s="19">
        <v>2</v>
      </c>
      <c r="SI48" s="19">
        <v>1.2</v>
      </c>
      <c r="SJ48" s="19"/>
      <c r="SK48" s="19">
        <v>0</v>
      </c>
      <c r="SL48" s="19">
        <v>0.7</v>
      </c>
      <c r="SM48" s="19">
        <v>-0.7</v>
      </c>
      <c r="SN48" s="19">
        <v>19.600000000000001</v>
      </c>
      <c r="SO48" s="19">
        <v>19.12</v>
      </c>
      <c r="SP48" s="19">
        <v>19.121949999999998</v>
      </c>
      <c r="SQ48" s="19">
        <v>0.47804999999999997</v>
      </c>
      <c r="SR48" s="19">
        <v>9.8000000000000007</v>
      </c>
      <c r="SS48" s="19">
        <v>9.5</v>
      </c>
      <c r="ST48" s="19">
        <v>9.5</v>
      </c>
      <c r="SU48" s="19">
        <v>0.3</v>
      </c>
      <c r="SV48" s="19">
        <v>18.5</v>
      </c>
      <c r="SW48" s="19">
        <v>16.59</v>
      </c>
      <c r="SX48" s="19">
        <v>16.585370000000001</v>
      </c>
      <c r="SY48" s="19">
        <v>1.9146300000000001</v>
      </c>
      <c r="SZ48" s="19">
        <v>20.2</v>
      </c>
      <c r="TA48" s="19">
        <v>19.510000000000002</v>
      </c>
      <c r="TB48" s="19">
        <v>19.5122</v>
      </c>
      <c r="TC48" s="19">
        <v>0.68779999999999997</v>
      </c>
      <c r="TD48" s="19">
        <v>20</v>
      </c>
      <c r="TE48" s="19">
        <v>19.32</v>
      </c>
      <c r="TF48" s="19">
        <v>19.317070000000001</v>
      </c>
      <c r="TG48" s="19">
        <v>0.68293000000000004</v>
      </c>
      <c r="TH48" s="19">
        <v>5</v>
      </c>
      <c r="TI48" s="19">
        <v>11.7</v>
      </c>
      <c r="TJ48" s="19">
        <v>11.701000000000001</v>
      </c>
      <c r="TK48" s="19">
        <v>-6.7009999999999996</v>
      </c>
      <c r="TL48" s="19">
        <v>70.5</v>
      </c>
      <c r="TM48" s="19">
        <v>45.9</v>
      </c>
      <c r="TN48" s="19">
        <v>54.476999999999997</v>
      </c>
      <c r="TO48" s="19">
        <v>16.023</v>
      </c>
      <c r="TP48" s="19">
        <v>0</v>
      </c>
      <c r="TQ48" s="19">
        <v>0</v>
      </c>
      <c r="TR48" s="19">
        <v>0</v>
      </c>
      <c r="TS48" s="19">
        <v>0</v>
      </c>
      <c r="TT48" s="19">
        <v>48.8</v>
      </c>
      <c r="TU48" s="19">
        <v>81.900000000000006</v>
      </c>
      <c r="TV48" s="19">
        <v>55.345999999999997</v>
      </c>
      <c r="TW48" s="19">
        <v>-6.5460000000000003</v>
      </c>
      <c r="TX48" s="19">
        <v>88.2</v>
      </c>
      <c r="TY48" s="19">
        <v>96</v>
      </c>
      <c r="TZ48" s="19">
        <v>75.742999999999995</v>
      </c>
      <c r="UA48" s="19">
        <v>12.457000000000001</v>
      </c>
      <c r="UB48" s="19">
        <v>4.3</v>
      </c>
      <c r="UC48" s="19">
        <v>5.5</v>
      </c>
      <c r="UD48" s="19">
        <v>5.4960000000000004</v>
      </c>
      <c r="UE48" s="19">
        <v>-1.196</v>
      </c>
      <c r="UF48" s="19">
        <v>2.7</v>
      </c>
      <c r="UG48" s="19">
        <v>3.61</v>
      </c>
      <c r="UH48" s="19">
        <v>3.61</v>
      </c>
      <c r="UI48" s="19">
        <v>-0.91</v>
      </c>
      <c r="UJ48" s="19">
        <v>20.9</v>
      </c>
      <c r="UK48" s="19">
        <v>19.510000000000002</v>
      </c>
      <c r="UL48" s="19">
        <v>19.5122</v>
      </c>
      <c r="UM48" s="19">
        <v>1.3877999999999999</v>
      </c>
      <c r="UN48" s="19">
        <v>7.2</v>
      </c>
      <c r="UO48" s="19">
        <v>8</v>
      </c>
      <c r="UP48" s="19">
        <v>8</v>
      </c>
      <c r="UQ48" s="19">
        <v>-0.8</v>
      </c>
      <c r="UR48" s="19">
        <v>8.6</v>
      </c>
      <c r="US48" s="19">
        <v>7.9</v>
      </c>
      <c r="UT48" s="19">
        <v>7.9</v>
      </c>
      <c r="UU48" s="19">
        <v>0.7</v>
      </c>
      <c r="UV48" s="19">
        <v>20.399999999999999</v>
      </c>
      <c r="UW48" s="19">
        <v>19.510000000000002</v>
      </c>
      <c r="UX48" s="19">
        <v>19.5122</v>
      </c>
      <c r="UY48" s="19">
        <v>0.88780000000000003</v>
      </c>
      <c r="UZ48" s="19">
        <v>20.399999999999999</v>
      </c>
      <c r="VA48" s="19">
        <v>19.510000000000002</v>
      </c>
      <c r="VB48" s="19">
        <v>19.5122</v>
      </c>
      <c r="VC48" s="19">
        <v>0.88780000000000003</v>
      </c>
      <c r="VD48" s="19">
        <v>20.2</v>
      </c>
      <c r="VE48" s="19">
        <v>19.510000000000002</v>
      </c>
      <c r="VF48" s="19">
        <v>19.5122</v>
      </c>
      <c r="VG48" s="19">
        <v>0.68779999999999997</v>
      </c>
      <c r="VH48" s="19">
        <v>3.3</v>
      </c>
      <c r="VI48" s="19">
        <v>3.53</v>
      </c>
      <c r="VJ48" s="19">
        <v>3.5310000000000001</v>
      </c>
      <c r="VK48" s="19">
        <v>-0.23100000000000001</v>
      </c>
      <c r="VL48" s="19">
        <v>0</v>
      </c>
      <c r="VM48" s="19">
        <v>0</v>
      </c>
      <c r="VN48" s="19">
        <v>0</v>
      </c>
      <c r="VO48" s="19">
        <v>0</v>
      </c>
      <c r="VP48" s="19">
        <v>0</v>
      </c>
      <c r="VQ48" s="19">
        <v>0</v>
      </c>
      <c r="VR48" s="19">
        <v>0</v>
      </c>
      <c r="VS48" s="19">
        <v>0</v>
      </c>
      <c r="VT48" s="19">
        <v>0</v>
      </c>
      <c r="VU48" s="19">
        <v>0</v>
      </c>
      <c r="VV48" s="19">
        <v>0</v>
      </c>
      <c r="VW48" s="19">
        <v>0</v>
      </c>
      <c r="VX48" s="19">
        <v>0.4</v>
      </c>
      <c r="VY48" s="19">
        <v>0.6</v>
      </c>
      <c r="VZ48" s="19">
        <v>0.6</v>
      </c>
      <c r="WA48" s="19">
        <v>-0.2</v>
      </c>
      <c r="WB48" s="19">
        <v>109.1</v>
      </c>
      <c r="WC48" s="19">
        <v>73.3</v>
      </c>
      <c r="WD48" s="19">
        <v>91.727999999999994</v>
      </c>
      <c r="WE48" s="19">
        <v>17.372</v>
      </c>
      <c r="WF48" s="19">
        <v>96.2</v>
      </c>
      <c r="WG48" s="19">
        <v>35.5</v>
      </c>
      <c r="WH48" s="19">
        <v>53.064999999999998</v>
      </c>
      <c r="WI48" s="19">
        <v>43.134999999999998</v>
      </c>
      <c r="WJ48" s="19">
        <v>0</v>
      </c>
      <c r="WK48" s="19">
        <v>0</v>
      </c>
      <c r="WL48" s="19">
        <v>0</v>
      </c>
      <c r="WM48" s="19">
        <v>0</v>
      </c>
      <c r="WN48" s="19">
        <v>0</v>
      </c>
      <c r="WO48" s="19">
        <v>0</v>
      </c>
      <c r="WP48" s="19">
        <v>0</v>
      </c>
      <c r="WQ48" s="19">
        <v>0</v>
      </c>
      <c r="WR48" s="19">
        <v>9.3000000000000007</v>
      </c>
      <c r="WS48" s="19">
        <v>9.4</v>
      </c>
      <c r="WT48" s="19">
        <v>9.4</v>
      </c>
      <c r="WU48" s="19">
        <v>-0.1</v>
      </c>
      <c r="WV48" s="19">
        <v>20</v>
      </c>
      <c r="WW48" s="19">
        <v>19.32</v>
      </c>
      <c r="WX48" s="19">
        <v>19.317070000000001</v>
      </c>
      <c r="WY48" s="19">
        <v>0.68293000000000004</v>
      </c>
      <c r="WZ48" s="19">
        <v>9.1999999999999993</v>
      </c>
      <c r="XA48" s="19">
        <v>0</v>
      </c>
      <c r="XB48" s="19"/>
      <c r="XC48" s="19">
        <v>9.1999999999999993</v>
      </c>
      <c r="XD48" s="19">
        <v>37.700000000000003</v>
      </c>
      <c r="XE48" s="19">
        <v>38</v>
      </c>
      <c r="XF48" s="19">
        <v>40</v>
      </c>
      <c r="XG48" s="19">
        <v>-2.2999999999999998</v>
      </c>
      <c r="XH48" s="19"/>
      <c r="XI48" s="19"/>
      <c r="XJ48" s="19">
        <v>15</v>
      </c>
      <c r="XK48" s="19">
        <v>-15</v>
      </c>
      <c r="XL48" s="19">
        <v>29.4</v>
      </c>
      <c r="XM48" s="19">
        <v>28.32</v>
      </c>
      <c r="XN48" s="19">
        <v>29.184000000000001</v>
      </c>
      <c r="XO48" s="19">
        <v>0.216</v>
      </c>
      <c r="XP48" s="19">
        <v>3.2</v>
      </c>
      <c r="XQ48" s="19">
        <v>3.68</v>
      </c>
      <c r="XR48" s="19">
        <v>2.8159999999999998</v>
      </c>
      <c r="XS48" s="19">
        <v>0.38400000000000001</v>
      </c>
      <c r="XT48" s="19"/>
      <c r="XU48" s="19"/>
      <c r="XV48" s="19"/>
      <c r="XW48" s="19">
        <v>0</v>
      </c>
      <c r="XX48" s="19"/>
      <c r="XY48" s="19"/>
      <c r="XZ48" s="19"/>
      <c r="YA48" s="19">
        <v>0</v>
      </c>
      <c r="YB48" s="19"/>
      <c r="YC48" s="19"/>
      <c r="YD48" s="19"/>
      <c r="YE48" s="19">
        <v>0</v>
      </c>
    </row>
    <row r="49" spans="1:655" ht="24" customHeight="1" x14ac:dyDescent="0.35">
      <c r="A49" s="1"/>
      <c r="B49" s="13" t="s">
        <v>58</v>
      </c>
      <c r="C49" s="13" t="s">
        <v>824</v>
      </c>
      <c r="D49" s="14"/>
      <c r="E49" s="14"/>
      <c r="F49" s="14"/>
      <c r="G49" s="14">
        <v>0</v>
      </c>
      <c r="H49" s="14"/>
      <c r="I49" s="14"/>
      <c r="J49" s="14"/>
      <c r="K49" s="14">
        <v>0</v>
      </c>
      <c r="L49" s="14">
        <v>100.63</v>
      </c>
      <c r="M49" s="14">
        <v>105</v>
      </c>
      <c r="N49" s="14">
        <v>105</v>
      </c>
      <c r="O49" s="14">
        <v>-4.37</v>
      </c>
      <c r="P49" s="14">
        <v>601.4</v>
      </c>
      <c r="Q49" s="14">
        <v>597.07000000000005</v>
      </c>
      <c r="R49" s="14">
        <v>646.79789000000005</v>
      </c>
      <c r="S49" s="14">
        <v>-45.397889999999997</v>
      </c>
      <c r="T49" s="14">
        <v>201.5</v>
      </c>
      <c r="U49" s="14">
        <v>195.18</v>
      </c>
      <c r="V49" s="14">
        <v>211.44126</v>
      </c>
      <c r="W49" s="14">
        <v>-9.9412599999999998</v>
      </c>
      <c r="X49" s="14"/>
      <c r="Y49" s="14"/>
      <c r="Z49" s="14"/>
      <c r="AA49" s="14">
        <v>0</v>
      </c>
      <c r="AB49" s="14"/>
      <c r="AC49" s="14"/>
      <c r="AD49" s="14"/>
      <c r="AE49" s="14">
        <v>0</v>
      </c>
      <c r="AF49" s="14">
        <v>90</v>
      </c>
      <c r="AG49" s="14">
        <v>92.22</v>
      </c>
      <c r="AH49" s="14">
        <v>92.226339999999993</v>
      </c>
      <c r="AI49" s="14">
        <v>-2.22634</v>
      </c>
      <c r="AJ49" s="14">
        <v>165.8</v>
      </c>
      <c r="AK49" s="14">
        <v>160.63</v>
      </c>
      <c r="AL49" s="14">
        <v>172.29338999999999</v>
      </c>
      <c r="AM49" s="14">
        <v>-6.4933899999999998</v>
      </c>
      <c r="AN49" s="14"/>
      <c r="AO49" s="14"/>
      <c r="AP49" s="14"/>
      <c r="AQ49" s="14">
        <v>0</v>
      </c>
      <c r="AR49" s="14"/>
      <c r="AS49" s="14"/>
      <c r="AT49" s="14"/>
      <c r="AU49" s="14">
        <v>0</v>
      </c>
      <c r="AV49" s="14">
        <v>146.19999999999999</v>
      </c>
      <c r="AW49" s="14">
        <v>169.32667000000001</v>
      </c>
      <c r="AX49" s="14">
        <v>154.01803000000001</v>
      </c>
      <c r="AY49" s="14">
        <v>-7.8180300000000003</v>
      </c>
      <c r="AZ49" s="14">
        <v>145.80000000000001</v>
      </c>
      <c r="BA49" s="14">
        <v>169.32667000000001</v>
      </c>
      <c r="BB49" s="14">
        <v>154.01803000000001</v>
      </c>
      <c r="BC49" s="14">
        <v>-8.2180300000000006</v>
      </c>
      <c r="BD49" s="14">
        <v>146</v>
      </c>
      <c r="BE49" s="14">
        <v>169.32667000000001</v>
      </c>
      <c r="BF49" s="14">
        <v>154.01803000000001</v>
      </c>
      <c r="BG49" s="14">
        <v>-8.0180299999999995</v>
      </c>
      <c r="BH49" s="14">
        <v>237.9</v>
      </c>
      <c r="BI49" s="14">
        <v>253.99</v>
      </c>
      <c r="BJ49" s="14">
        <v>231.02704</v>
      </c>
      <c r="BK49" s="14">
        <v>6.87296</v>
      </c>
      <c r="BL49" s="14">
        <v>207.1</v>
      </c>
      <c r="BM49" s="14">
        <v>204.88</v>
      </c>
      <c r="BN49" s="14">
        <v>204.87801999999999</v>
      </c>
      <c r="BO49" s="14">
        <v>2.2219799999999998</v>
      </c>
      <c r="BP49" s="14">
        <v>109.7</v>
      </c>
      <c r="BQ49" s="14">
        <v>102.44</v>
      </c>
      <c r="BR49" s="14">
        <v>102.43901</v>
      </c>
      <c r="BS49" s="14">
        <v>7.2609899999999996</v>
      </c>
      <c r="BT49" s="14">
        <v>559.20000000000005</v>
      </c>
      <c r="BU49" s="14">
        <v>568.29999999999995</v>
      </c>
      <c r="BV49" s="14">
        <v>568.29854</v>
      </c>
      <c r="BW49" s="14">
        <v>-9.0985399999999998</v>
      </c>
      <c r="BX49" s="14">
        <v>0</v>
      </c>
      <c r="BY49" s="14">
        <v>0</v>
      </c>
      <c r="BZ49" s="14">
        <v>10.561999999999999</v>
      </c>
      <c r="CA49" s="14">
        <v>-10.561999999999999</v>
      </c>
      <c r="CB49" s="14"/>
      <c r="CC49" s="14"/>
      <c r="CD49" s="14"/>
      <c r="CE49" s="14">
        <v>0</v>
      </c>
      <c r="CF49" s="14"/>
      <c r="CG49" s="14"/>
      <c r="CH49" s="14"/>
      <c r="CI49" s="14">
        <v>0</v>
      </c>
      <c r="CJ49" s="14"/>
      <c r="CK49" s="14"/>
      <c r="CL49" s="14"/>
      <c r="CM49" s="14">
        <v>0</v>
      </c>
      <c r="CN49" s="14"/>
      <c r="CO49" s="14"/>
      <c r="CP49" s="14"/>
      <c r="CQ49" s="14">
        <v>0</v>
      </c>
      <c r="CR49" s="14">
        <v>164.6</v>
      </c>
      <c r="CS49" s="14">
        <v>164.71</v>
      </c>
      <c r="CT49" s="14">
        <v>164.70732000000001</v>
      </c>
      <c r="CU49" s="14">
        <v>-0.10732</v>
      </c>
      <c r="CV49" s="14">
        <v>7.3</v>
      </c>
      <c r="CW49" s="14">
        <v>7.12</v>
      </c>
      <c r="CX49" s="14">
        <v>5.1346499999999997</v>
      </c>
      <c r="CY49" s="14">
        <v>2.1653500000000001</v>
      </c>
      <c r="CZ49" s="14">
        <v>3.7</v>
      </c>
      <c r="DA49" s="14">
        <v>3.91</v>
      </c>
      <c r="DB49" s="14">
        <v>2.8184800000000001</v>
      </c>
      <c r="DC49" s="14">
        <v>0.88151999999999997</v>
      </c>
      <c r="DD49" s="14">
        <v>22.1</v>
      </c>
      <c r="DE49" s="14">
        <v>0</v>
      </c>
      <c r="DF49" s="14"/>
      <c r="DG49" s="14">
        <v>22.1</v>
      </c>
      <c r="DH49" s="14">
        <v>6.7</v>
      </c>
      <c r="DI49" s="14">
        <v>6.88</v>
      </c>
      <c r="DJ49" s="14">
        <v>6.8787000000000003</v>
      </c>
      <c r="DK49" s="14">
        <v>-0.1787</v>
      </c>
      <c r="DL49" s="14">
        <v>10.1</v>
      </c>
      <c r="DM49" s="14">
        <v>10</v>
      </c>
      <c r="DN49" s="14">
        <v>9.9997900000000008</v>
      </c>
      <c r="DO49" s="14">
        <v>0.10020999999999999</v>
      </c>
      <c r="DP49" s="14">
        <v>110.8</v>
      </c>
      <c r="DQ49" s="14">
        <v>109.96</v>
      </c>
      <c r="DR49" s="14">
        <v>143</v>
      </c>
      <c r="DS49" s="14">
        <v>-32.200000000000003</v>
      </c>
      <c r="DT49" s="14">
        <v>7.8</v>
      </c>
      <c r="DU49" s="14">
        <v>8.91</v>
      </c>
      <c r="DV49" s="14">
        <v>8.9130000000000003</v>
      </c>
      <c r="DW49" s="14">
        <v>-1.113</v>
      </c>
      <c r="DX49" s="14"/>
      <c r="DY49" s="14"/>
      <c r="DZ49" s="14"/>
      <c r="EA49" s="14">
        <v>0</v>
      </c>
      <c r="EB49" s="14"/>
      <c r="EC49" s="14"/>
      <c r="ED49" s="14"/>
      <c r="EE49" s="14">
        <v>0</v>
      </c>
      <c r="EF49" s="14"/>
      <c r="EG49" s="14"/>
      <c r="EH49" s="14"/>
      <c r="EI49" s="14">
        <v>0</v>
      </c>
      <c r="EJ49" s="14">
        <v>111.3</v>
      </c>
      <c r="EK49" s="14">
        <v>112.91</v>
      </c>
      <c r="EL49" s="14">
        <v>112.90537</v>
      </c>
      <c r="EM49" s="14">
        <v>-1.60537</v>
      </c>
      <c r="EN49" s="14">
        <v>223.9</v>
      </c>
      <c r="EO49" s="14">
        <v>221.56</v>
      </c>
      <c r="EP49" s="14">
        <v>221.55625000000001</v>
      </c>
      <c r="EQ49" s="14">
        <v>2.34375</v>
      </c>
      <c r="ER49" s="14"/>
      <c r="ES49" s="14"/>
      <c r="ET49" s="14"/>
      <c r="EU49" s="14">
        <v>0</v>
      </c>
      <c r="EV49" s="14"/>
      <c r="EW49" s="14"/>
      <c r="EX49" s="14"/>
      <c r="EY49" s="14">
        <v>0</v>
      </c>
      <c r="EZ49" s="14"/>
      <c r="FA49" s="14"/>
      <c r="FB49" s="14"/>
      <c r="FC49" s="14">
        <v>0</v>
      </c>
      <c r="FD49" s="14">
        <v>6.4</v>
      </c>
      <c r="FE49" s="14">
        <v>6.39</v>
      </c>
      <c r="FF49" s="14">
        <v>6.39</v>
      </c>
      <c r="FG49" s="14">
        <v>0.01</v>
      </c>
      <c r="FH49" s="14">
        <v>461.1</v>
      </c>
      <c r="FI49" s="14">
        <v>458.88</v>
      </c>
      <c r="FJ49" s="14">
        <v>458.87804999999997</v>
      </c>
      <c r="FK49" s="14">
        <v>2.2219500000000001</v>
      </c>
      <c r="FL49" s="14">
        <v>73.5</v>
      </c>
      <c r="FM49" s="14">
        <v>74.06</v>
      </c>
      <c r="FN49" s="14">
        <v>79.38167</v>
      </c>
      <c r="FO49" s="14">
        <v>-5.8816699999999997</v>
      </c>
      <c r="FP49" s="14">
        <v>148.4</v>
      </c>
      <c r="FQ49" s="14">
        <v>148.63</v>
      </c>
      <c r="FR49" s="14">
        <v>148.62634</v>
      </c>
      <c r="FS49" s="14">
        <v>-0.22634000000000001</v>
      </c>
      <c r="FT49" s="14">
        <v>42.4</v>
      </c>
      <c r="FU49" s="14">
        <v>42.03</v>
      </c>
      <c r="FV49" s="14">
        <v>41.498959999999997</v>
      </c>
      <c r="FW49" s="14">
        <v>0.90103999999999995</v>
      </c>
      <c r="FX49" s="14">
        <v>18.7</v>
      </c>
      <c r="FY49" s="14">
        <v>19.29</v>
      </c>
      <c r="FZ49" s="14">
        <v>19.28585</v>
      </c>
      <c r="GA49" s="14">
        <v>-0.58584999999999998</v>
      </c>
      <c r="GB49" s="14">
        <v>19.696950000000001</v>
      </c>
      <c r="GC49" s="14">
        <v>19.41</v>
      </c>
      <c r="GD49" s="14">
        <v>19.414629999999999</v>
      </c>
      <c r="GE49" s="14">
        <v>0.28232000000000002</v>
      </c>
      <c r="GF49" s="14">
        <v>90.6</v>
      </c>
      <c r="GG49" s="14">
        <v>87.66</v>
      </c>
      <c r="GH49" s="14">
        <v>87.657560000000004</v>
      </c>
      <c r="GI49" s="14">
        <v>2.9424399999999999</v>
      </c>
      <c r="GJ49" s="14">
        <v>184.9</v>
      </c>
      <c r="GK49" s="14">
        <v>180</v>
      </c>
      <c r="GL49" s="14">
        <v>181.66672</v>
      </c>
      <c r="GM49" s="14">
        <v>3.2332800000000002</v>
      </c>
      <c r="GN49" s="14">
        <v>187.3</v>
      </c>
      <c r="GO49" s="14">
        <v>180</v>
      </c>
      <c r="GP49" s="14">
        <v>181.66672</v>
      </c>
      <c r="GQ49" s="14">
        <v>5.6332800000000001</v>
      </c>
      <c r="GR49" s="14">
        <v>188.5</v>
      </c>
      <c r="GS49" s="14">
        <v>180</v>
      </c>
      <c r="GT49" s="14">
        <v>181.66672</v>
      </c>
      <c r="GU49" s="14">
        <v>6.8332800000000002</v>
      </c>
      <c r="GV49" s="14">
        <v>108.7</v>
      </c>
      <c r="GW49" s="14">
        <v>110.91</v>
      </c>
      <c r="GX49" s="14">
        <v>110.91316999999999</v>
      </c>
      <c r="GY49" s="14">
        <v>-2.2131699999999999</v>
      </c>
      <c r="GZ49" s="14">
        <v>8.3000000000000007</v>
      </c>
      <c r="HA49" s="14">
        <v>8.16</v>
      </c>
      <c r="HB49" s="14">
        <v>9.09</v>
      </c>
      <c r="HC49" s="14">
        <v>-0.79</v>
      </c>
      <c r="HD49" s="14">
        <v>5.4</v>
      </c>
      <c r="HE49" s="14">
        <v>7.08</v>
      </c>
      <c r="HF49" s="14">
        <v>9.9490999999999996</v>
      </c>
      <c r="HG49" s="14">
        <v>-4.5491000000000001</v>
      </c>
      <c r="HH49" s="14">
        <v>45.7</v>
      </c>
      <c r="HI49" s="14">
        <v>47.27</v>
      </c>
      <c r="HJ49" s="14">
        <v>47.26634</v>
      </c>
      <c r="HK49" s="14">
        <v>-1.5663400000000001</v>
      </c>
      <c r="HL49" s="14">
        <v>0</v>
      </c>
      <c r="HM49" s="14">
        <v>0</v>
      </c>
      <c r="HN49" s="14">
        <v>19.5122</v>
      </c>
      <c r="HO49" s="14">
        <v>-19.5122</v>
      </c>
      <c r="HP49" s="14">
        <v>3.8</v>
      </c>
      <c r="HQ49" s="14">
        <v>3.89</v>
      </c>
      <c r="HR49" s="14">
        <v>3.8872599999999999</v>
      </c>
      <c r="HS49" s="14">
        <v>-8.7260000000000004E-2</v>
      </c>
      <c r="HT49" s="14">
        <v>37.5</v>
      </c>
      <c r="HU49" s="14">
        <v>34.42</v>
      </c>
      <c r="HV49" s="14">
        <v>34.419510000000002</v>
      </c>
      <c r="HW49" s="14">
        <v>3.0804900000000002</v>
      </c>
      <c r="HX49" s="14">
        <v>174.2</v>
      </c>
      <c r="HY49" s="14">
        <v>171.54</v>
      </c>
      <c r="HZ49" s="14">
        <v>171.54185000000001</v>
      </c>
      <c r="IA49" s="14">
        <v>2.65815</v>
      </c>
      <c r="IB49" s="14">
        <v>21.6</v>
      </c>
      <c r="IC49" s="14">
        <v>43.47</v>
      </c>
      <c r="ID49" s="14">
        <v>85.482579999999999</v>
      </c>
      <c r="IE49" s="14">
        <v>-63.882579999999997</v>
      </c>
      <c r="IF49" s="14"/>
      <c r="IG49" s="14"/>
      <c r="IH49" s="14"/>
      <c r="II49" s="14">
        <v>0</v>
      </c>
      <c r="IJ49" s="14"/>
      <c r="IK49" s="14"/>
      <c r="IL49" s="14"/>
      <c r="IM49" s="14">
        <v>0</v>
      </c>
      <c r="IN49" s="14">
        <v>47.4</v>
      </c>
      <c r="IO49" s="14">
        <v>48.42</v>
      </c>
      <c r="IP49" s="14">
        <v>48.41648</v>
      </c>
      <c r="IQ49" s="14">
        <v>-1.0164800000000001</v>
      </c>
      <c r="IR49" s="14"/>
      <c r="IS49" s="14"/>
      <c r="IT49" s="14"/>
      <c r="IU49" s="14">
        <v>0</v>
      </c>
      <c r="IV49" s="14"/>
      <c r="IW49" s="14"/>
      <c r="IX49" s="14"/>
      <c r="IY49" s="14">
        <v>0</v>
      </c>
      <c r="IZ49" s="14"/>
      <c r="JA49" s="14"/>
      <c r="JB49" s="14"/>
      <c r="JC49" s="14">
        <v>0</v>
      </c>
      <c r="JD49" s="14">
        <v>87.3</v>
      </c>
      <c r="JE49" s="14">
        <v>88.82</v>
      </c>
      <c r="JF49" s="14">
        <v>88.815600000000003</v>
      </c>
      <c r="JG49" s="14">
        <v>-1.5156000000000001</v>
      </c>
      <c r="JH49" s="14">
        <v>112</v>
      </c>
      <c r="JI49" s="14"/>
      <c r="JJ49" s="14"/>
      <c r="JK49" s="14">
        <v>112</v>
      </c>
      <c r="JL49" s="14">
        <v>0</v>
      </c>
      <c r="JM49" s="14">
        <v>0</v>
      </c>
      <c r="JN49" s="14">
        <v>166.66667000000001</v>
      </c>
      <c r="JO49" s="14">
        <v>-166.66667000000001</v>
      </c>
      <c r="JP49" s="14">
        <v>200</v>
      </c>
      <c r="JQ49" s="14">
        <v>189.6</v>
      </c>
      <c r="JR49" s="14">
        <v>0</v>
      </c>
      <c r="JS49" s="14">
        <v>200</v>
      </c>
      <c r="JT49" s="14">
        <v>88.7</v>
      </c>
      <c r="JU49" s="14">
        <v>94.8</v>
      </c>
      <c r="JV49" s="14">
        <v>83.333330000000004</v>
      </c>
      <c r="JW49" s="14">
        <v>5.3666700000000001</v>
      </c>
      <c r="JX49" s="14">
        <v>74.900000000000006</v>
      </c>
      <c r="JY49" s="14">
        <v>65.42</v>
      </c>
      <c r="JZ49" s="14">
        <v>0</v>
      </c>
      <c r="KA49" s="14">
        <v>74.900000000000006</v>
      </c>
      <c r="KB49" s="14"/>
      <c r="KC49" s="14"/>
      <c r="KD49" s="14"/>
      <c r="KE49" s="14">
        <v>0</v>
      </c>
      <c r="KF49" s="14"/>
      <c r="KG49" s="14"/>
      <c r="KH49" s="14"/>
      <c r="KI49" s="14">
        <v>0</v>
      </c>
      <c r="KJ49" s="14"/>
      <c r="KK49" s="14"/>
      <c r="KL49" s="14"/>
      <c r="KM49" s="14">
        <v>0</v>
      </c>
      <c r="KN49" s="14"/>
      <c r="KO49" s="14"/>
      <c r="KP49" s="14"/>
      <c r="KQ49" s="14">
        <v>0</v>
      </c>
      <c r="KR49" s="14"/>
      <c r="KS49" s="14"/>
      <c r="KT49" s="14"/>
      <c r="KU49" s="14">
        <v>0</v>
      </c>
      <c r="KV49" s="14"/>
      <c r="KW49" s="14"/>
      <c r="KX49" s="14"/>
      <c r="KY49" s="14">
        <v>0</v>
      </c>
      <c r="KZ49" s="14"/>
      <c r="LA49" s="14"/>
      <c r="LB49" s="14"/>
      <c r="LC49" s="14">
        <v>0</v>
      </c>
      <c r="LD49" s="14">
        <v>4.5999999999999996</v>
      </c>
      <c r="LE49" s="14">
        <v>3.99</v>
      </c>
      <c r="LF49" s="14">
        <v>3.9931199999999998</v>
      </c>
      <c r="LG49" s="14">
        <v>0.60687999999999998</v>
      </c>
      <c r="LH49" s="14">
        <v>224.3</v>
      </c>
      <c r="LI49" s="14">
        <v>223.97</v>
      </c>
      <c r="LJ49" s="14">
        <v>271.12191999999999</v>
      </c>
      <c r="LK49" s="14">
        <v>-46.821919999999999</v>
      </c>
      <c r="LL49" s="14">
        <v>134</v>
      </c>
      <c r="LM49" s="14">
        <v>133.68</v>
      </c>
      <c r="LN49" s="14">
        <v>133.67995999999999</v>
      </c>
      <c r="LO49" s="14">
        <v>0.32003999999999999</v>
      </c>
      <c r="LP49" s="14">
        <v>66.3</v>
      </c>
      <c r="LQ49" s="14">
        <v>67.459999999999994</v>
      </c>
      <c r="LR49" s="14">
        <v>67.461460000000002</v>
      </c>
      <c r="LS49" s="14">
        <v>-1.1614599999999999</v>
      </c>
      <c r="LT49" s="14">
        <v>80.8</v>
      </c>
      <c r="LU49" s="14">
        <v>78.569999999999993</v>
      </c>
      <c r="LV49" s="14">
        <v>78.567999999999998</v>
      </c>
      <c r="LW49" s="14">
        <v>2.2320000000000002</v>
      </c>
      <c r="LX49" s="14">
        <v>19.2</v>
      </c>
      <c r="LY49" s="14">
        <v>19</v>
      </c>
      <c r="LZ49" s="14">
        <v>30.097560000000001</v>
      </c>
      <c r="MA49" s="14">
        <v>-10.89756</v>
      </c>
      <c r="MB49" s="14"/>
      <c r="MC49" s="14"/>
      <c r="MD49" s="14"/>
      <c r="ME49" s="14">
        <v>0</v>
      </c>
      <c r="MF49" s="14">
        <v>0</v>
      </c>
      <c r="MG49" s="14">
        <v>0</v>
      </c>
      <c r="MH49" s="14">
        <v>0</v>
      </c>
      <c r="MI49" s="14">
        <v>0</v>
      </c>
      <c r="MJ49" s="14"/>
      <c r="MK49" s="14"/>
      <c r="ML49" s="14"/>
      <c r="MM49" s="14">
        <v>0</v>
      </c>
      <c r="MN49" s="14"/>
      <c r="MO49" s="14"/>
      <c r="MP49" s="14"/>
      <c r="MQ49" s="14">
        <v>0</v>
      </c>
      <c r="MR49" s="14">
        <v>146.30000000000001</v>
      </c>
      <c r="MS49" s="14">
        <v>152.34666999999999</v>
      </c>
      <c r="MT49" s="14">
        <v>144.31267</v>
      </c>
      <c r="MU49" s="14">
        <v>1.98733</v>
      </c>
      <c r="MV49" s="14">
        <v>67.3</v>
      </c>
      <c r="MW49" s="14">
        <v>76.173330000000007</v>
      </c>
      <c r="MX49" s="14">
        <v>72.156329999999997</v>
      </c>
      <c r="MY49" s="14">
        <v>-4.8563299999999998</v>
      </c>
      <c r="MZ49" s="14">
        <v>0</v>
      </c>
      <c r="NA49" s="14">
        <v>0</v>
      </c>
      <c r="NB49" s="14"/>
      <c r="NC49" s="14">
        <v>0</v>
      </c>
      <c r="ND49" s="14"/>
      <c r="NE49" s="14"/>
      <c r="NF49" s="14"/>
      <c r="NG49" s="14">
        <v>0</v>
      </c>
      <c r="NH49" s="14"/>
      <c r="NI49" s="14"/>
      <c r="NJ49" s="14"/>
      <c r="NK49" s="14">
        <v>0</v>
      </c>
      <c r="NL49" s="14"/>
      <c r="NM49" s="14"/>
      <c r="NN49" s="14"/>
      <c r="NO49" s="14">
        <v>0</v>
      </c>
      <c r="NP49" s="14"/>
      <c r="NQ49" s="14"/>
      <c r="NR49" s="14"/>
      <c r="NS49" s="14">
        <v>0</v>
      </c>
      <c r="NT49" s="14"/>
      <c r="NU49" s="14"/>
      <c r="NV49" s="14"/>
      <c r="NW49" s="14">
        <v>0</v>
      </c>
      <c r="NX49" s="14"/>
      <c r="NY49" s="14"/>
      <c r="NZ49" s="14"/>
      <c r="OA49" s="14">
        <v>0</v>
      </c>
      <c r="OB49" s="14"/>
      <c r="OC49" s="14"/>
      <c r="OD49" s="14"/>
      <c r="OE49" s="14">
        <v>0</v>
      </c>
      <c r="OF49" s="14">
        <v>103.4</v>
      </c>
      <c r="OG49" s="14">
        <v>95.8</v>
      </c>
      <c r="OH49" s="14">
        <v>102.90300000000001</v>
      </c>
      <c r="OI49" s="14">
        <v>0.497</v>
      </c>
      <c r="OJ49" s="14">
        <v>0</v>
      </c>
      <c r="OK49" s="14">
        <v>0</v>
      </c>
      <c r="OL49" s="14">
        <v>0</v>
      </c>
      <c r="OM49" s="14">
        <v>0</v>
      </c>
      <c r="ON49" s="14">
        <v>3.1</v>
      </c>
      <c r="OO49" s="14">
        <v>6.23</v>
      </c>
      <c r="OP49" s="14">
        <v>6.2329999999999997</v>
      </c>
      <c r="OQ49" s="14">
        <v>-3.133</v>
      </c>
      <c r="OR49" s="14">
        <v>0</v>
      </c>
      <c r="OS49" s="14">
        <v>0</v>
      </c>
      <c r="OT49" s="14">
        <v>0</v>
      </c>
      <c r="OU49" s="14">
        <v>0</v>
      </c>
      <c r="OV49" s="14">
        <v>20</v>
      </c>
      <c r="OW49" s="14">
        <v>20</v>
      </c>
      <c r="OX49" s="14">
        <v>17.560980000000001</v>
      </c>
      <c r="OY49" s="14">
        <v>2.4390200000000002</v>
      </c>
      <c r="OZ49" s="14">
        <v>9.9</v>
      </c>
      <c r="PA49" s="14">
        <v>9.98</v>
      </c>
      <c r="PB49" s="14">
        <v>9.9830000000000005</v>
      </c>
      <c r="PC49" s="14">
        <v>-8.3000000000000004E-2</v>
      </c>
      <c r="PD49" s="14">
        <v>5.5</v>
      </c>
      <c r="PE49" s="14">
        <v>5.67</v>
      </c>
      <c r="PF49" s="14">
        <v>5.67</v>
      </c>
      <c r="PG49" s="14">
        <v>-0.17</v>
      </c>
      <c r="PH49" s="14">
        <v>1.2</v>
      </c>
      <c r="PI49" s="14">
        <v>1.23</v>
      </c>
      <c r="PJ49" s="14">
        <v>1.23</v>
      </c>
      <c r="PK49" s="14">
        <v>-0.03</v>
      </c>
      <c r="PL49" s="14">
        <v>3.3</v>
      </c>
      <c r="PM49" s="14">
        <v>3.4</v>
      </c>
      <c r="PN49" s="14">
        <v>3.4</v>
      </c>
      <c r="PO49" s="14">
        <v>-0.1</v>
      </c>
      <c r="PP49" s="14">
        <v>5</v>
      </c>
      <c r="PQ49" s="14">
        <v>5</v>
      </c>
      <c r="PR49" s="14">
        <v>5</v>
      </c>
      <c r="PS49" s="14">
        <v>0</v>
      </c>
      <c r="PT49" s="14">
        <v>20.399999999999999</v>
      </c>
      <c r="PU49" s="14">
        <v>19.510000000000002</v>
      </c>
      <c r="PV49" s="14">
        <v>19.5122</v>
      </c>
      <c r="PW49" s="14">
        <v>0.88780000000000003</v>
      </c>
      <c r="PX49" s="14">
        <v>20</v>
      </c>
      <c r="PY49" s="14">
        <v>19.510000000000002</v>
      </c>
      <c r="PZ49" s="14">
        <v>19.5122</v>
      </c>
      <c r="QA49" s="14">
        <v>0.48780000000000001</v>
      </c>
      <c r="QB49" s="14">
        <v>18.7</v>
      </c>
      <c r="QC49" s="14">
        <v>17.559999999999999</v>
      </c>
      <c r="QD49" s="14">
        <v>17.560980000000001</v>
      </c>
      <c r="QE49" s="14">
        <v>1.1390199999999999</v>
      </c>
      <c r="QF49" s="14">
        <v>3.5</v>
      </c>
      <c r="QG49" s="14">
        <v>3.5</v>
      </c>
      <c r="QH49" s="14">
        <v>3.5</v>
      </c>
      <c r="QI49" s="14">
        <v>0</v>
      </c>
      <c r="QJ49" s="14">
        <v>0</v>
      </c>
      <c r="QK49" s="14">
        <v>0</v>
      </c>
      <c r="QL49" s="14">
        <v>0</v>
      </c>
      <c r="QM49" s="14">
        <v>0</v>
      </c>
      <c r="QN49" s="14">
        <v>0</v>
      </c>
      <c r="QO49" s="14">
        <v>0</v>
      </c>
      <c r="QP49" s="14">
        <v>0</v>
      </c>
      <c r="QQ49" s="14">
        <v>0</v>
      </c>
      <c r="QR49" s="14">
        <v>0</v>
      </c>
      <c r="QS49" s="14">
        <v>0</v>
      </c>
      <c r="QT49" s="14">
        <v>0</v>
      </c>
      <c r="QU49" s="14">
        <v>0</v>
      </c>
      <c r="QV49" s="14">
        <v>30.5</v>
      </c>
      <c r="QW49" s="14">
        <v>22.1</v>
      </c>
      <c r="QX49" s="14">
        <v>21.055</v>
      </c>
      <c r="QY49" s="14">
        <v>9.4450000000000003</v>
      </c>
      <c r="QZ49" s="14">
        <v>74.2</v>
      </c>
      <c r="RA49" s="14">
        <v>61</v>
      </c>
      <c r="RB49" s="14">
        <v>61.537999999999997</v>
      </c>
      <c r="RC49" s="14">
        <v>12.662000000000001</v>
      </c>
      <c r="RD49" s="14"/>
      <c r="RE49" s="14"/>
      <c r="RF49" s="14"/>
      <c r="RG49" s="14">
        <v>0</v>
      </c>
      <c r="RH49" s="14"/>
      <c r="RI49" s="14"/>
      <c r="RJ49" s="14"/>
      <c r="RK49" s="14">
        <v>0</v>
      </c>
      <c r="RL49" s="14">
        <v>2.2000000000000002</v>
      </c>
      <c r="RM49" s="14">
        <v>2.4</v>
      </c>
      <c r="RN49" s="14">
        <v>2.4</v>
      </c>
      <c r="RO49" s="14">
        <v>-0.2</v>
      </c>
      <c r="RP49" s="14"/>
      <c r="RQ49" s="14"/>
      <c r="RR49" s="14"/>
      <c r="RS49" s="14">
        <v>0</v>
      </c>
      <c r="RT49" s="14">
        <v>0</v>
      </c>
      <c r="RU49" s="14">
        <v>0</v>
      </c>
      <c r="RV49" s="14">
        <v>0</v>
      </c>
      <c r="RW49" s="14">
        <v>0</v>
      </c>
      <c r="RX49" s="14">
        <v>2.4</v>
      </c>
      <c r="RY49" s="14">
        <v>2.4</v>
      </c>
      <c r="RZ49" s="14">
        <v>2.4</v>
      </c>
      <c r="SA49" s="14">
        <v>0</v>
      </c>
      <c r="SB49" s="14">
        <v>11.5</v>
      </c>
      <c r="SC49" s="14">
        <v>10.1</v>
      </c>
      <c r="SD49" s="14">
        <v>19.869240000000001</v>
      </c>
      <c r="SE49" s="14">
        <v>-8.3692399999999996</v>
      </c>
      <c r="SF49" s="14">
        <v>3.1</v>
      </c>
      <c r="SG49" s="14">
        <v>2</v>
      </c>
      <c r="SH49" s="14">
        <v>2</v>
      </c>
      <c r="SI49" s="14">
        <v>1.1000000000000001</v>
      </c>
      <c r="SJ49" s="14"/>
      <c r="SK49" s="14">
        <v>0</v>
      </c>
      <c r="SL49" s="14">
        <v>0.7</v>
      </c>
      <c r="SM49" s="14">
        <v>-0.7</v>
      </c>
      <c r="SN49" s="14">
        <v>19.5</v>
      </c>
      <c r="SO49" s="14">
        <v>19.12</v>
      </c>
      <c r="SP49" s="14">
        <v>19.121949999999998</v>
      </c>
      <c r="SQ49" s="14">
        <v>0.37805</v>
      </c>
      <c r="SR49" s="14">
        <v>9.8000000000000007</v>
      </c>
      <c r="SS49" s="14">
        <v>9.5</v>
      </c>
      <c r="ST49" s="14">
        <v>9.5</v>
      </c>
      <c r="SU49" s="14">
        <v>0.3</v>
      </c>
      <c r="SV49" s="14">
        <v>18.5</v>
      </c>
      <c r="SW49" s="14">
        <v>16.59</v>
      </c>
      <c r="SX49" s="14">
        <v>16.585370000000001</v>
      </c>
      <c r="SY49" s="14">
        <v>1.9146300000000001</v>
      </c>
      <c r="SZ49" s="14">
        <v>20.3</v>
      </c>
      <c r="TA49" s="14">
        <v>19.510000000000002</v>
      </c>
      <c r="TB49" s="14">
        <v>19.5122</v>
      </c>
      <c r="TC49" s="14">
        <v>0.78779999999999994</v>
      </c>
      <c r="TD49" s="14">
        <v>20</v>
      </c>
      <c r="TE49" s="14">
        <v>19.32</v>
      </c>
      <c r="TF49" s="14">
        <v>19.317070000000001</v>
      </c>
      <c r="TG49" s="14">
        <v>0.68293000000000004</v>
      </c>
      <c r="TH49" s="14">
        <v>6.5</v>
      </c>
      <c r="TI49" s="14">
        <v>6.1</v>
      </c>
      <c r="TJ49" s="14">
        <v>10.868</v>
      </c>
      <c r="TK49" s="14">
        <v>-4.3680000000000003</v>
      </c>
      <c r="TL49" s="14">
        <v>61.9</v>
      </c>
      <c r="TM49" s="14">
        <v>42.6</v>
      </c>
      <c r="TN49" s="14">
        <v>52.616999999999997</v>
      </c>
      <c r="TO49" s="14">
        <v>9.2829999999999995</v>
      </c>
      <c r="TP49" s="14">
        <v>0</v>
      </c>
      <c r="TQ49" s="14">
        <v>0</v>
      </c>
      <c r="TR49" s="14">
        <v>0</v>
      </c>
      <c r="TS49" s="14">
        <v>0</v>
      </c>
      <c r="TT49" s="14">
        <v>73.599999999999994</v>
      </c>
      <c r="TU49" s="14">
        <v>80.400000000000006</v>
      </c>
      <c r="TV49" s="14">
        <v>53.218000000000004</v>
      </c>
      <c r="TW49" s="14">
        <v>20.382000000000001</v>
      </c>
      <c r="TX49" s="14">
        <v>101.3</v>
      </c>
      <c r="TY49" s="14">
        <v>96</v>
      </c>
      <c r="TZ49" s="14">
        <v>74.709000000000003</v>
      </c>
      <c r="UA49" s="14">
        <v>26.591000000000001</v>
      </c>
      <c r="UB49" s="14">
        <v>6.6</v>
      </c>
      <c r="UC49" s="14">
        <v>4.8499999999999996</v>
      </c>
      <c r="UD49" s="14">
        <v>4.8499999999999996</v>
      </c>
      <c r="UE49" s="14">
        <v>1.75</v>
      </c>
      <c r="UF49" s="14">
        <v>5.5</v>
      </c>
      <c r="UG49" s="14">
        <v>3.24</v>
      </c>
      <c r="UH49" s="14">
        <v>3.238</v>
      </c>
      <c r="UI49" s="14">
        <v>2.262</v>
      </c>
      <c r="UJ49" s="14">
        <v>20.9</v>
      </c>
      <c r="UK49" s="14">
        <v>19.510000000000002</v>
      </c>
      <c r="UL49" s="14">
        <v>19.5122</v>
      </c>
      <c r="UM49" s="14">
        <v>1.3877999999999999</v>
      </c>
      <c r="UN49" s="14">
        <v>7.2</v>
      </c>
      <c r="UO49" s="14">
        <v>8</v>
      </c>
      <c r="UP49" s="14">
        <v>8</v>
      </c>
      <c r="UQ49" s="14">
        <v>-0.8</v>
      </c>
      <c r="UR49" s="14">
        <v>8.6</v>
      </c>
      <c r="US49" s="14">
        <v>7.9</v>
      </c>
      <c r="UT49" s="14">
        <v>7.9</v>
      </c>
      <c r="UU49" s="14">
        <v>0.7</v>
      </c>
      <c r="UV49" s="14">
        <v>20.399999999999999</v>
      </c>
      <c r="UW49" s="14">
        <v>19.510000000000002</v>
      </c>
      <c r="UX49" s="14">
        <v>19.5122</v>
      </c>
      <c r="UY49" s="14">
        <v>0.88780000000000003</v>
      </c>
      <c r="UZ49" s="14">
        <v>20.399999999999999</v>
      </c>
      <c r="VA49" s="14">
        <v>19.510000000000002</v>
      </c>
      <c r="VB49" s="14">
        <v>19.5122</v>
      </c>
      <c r="VC49" s="14">
        <v>0.88780000000000003</v>
      </c>
      <c r="VD49" s="14">
        <v>20.2</v>
      </c>
      <c r="VE49" s="14">
        <v>19.510000000000002</v>
      </c>
      <c r="VF49" s="14">
        <v>19.5122</v>
      </c>
      <c r="VG49" s="14">
        <v>0.68779999999999997</v>
      </c>
      <c r="VH49" s="14">
        <v>1.5</v>
      </c>
      <c r="VI49" s="14">
        <v>4.1399999999999997</v>
      </c>
      <c r="VJ49" s="14">
        <v>4.1440000000000001</v>
      </c>
      <c r="VK49" s="14">
        <v>-2.6440000000000001</v>
      </c>
      <c r="VL49" s="14">
        <v>0</v>
      </c>
      <c r="VM49" s="14">
        <v>0</v>
      </c>
      <c r="VN49" s="14">
        <v>0</v>
      </c>
      <c r="VO49" s="14">
        <v>0</v>
      </c>
      <c r="VP49" s="14">
        <v>0</v>
      </c>
      <c r="VQ49" s="14">
        <v>0</v>
      </c>
      <c r="VR49" s="14">
        <v>0</v>
      </c>
      <c r="VS49" s="14">
        <v>0</v>
      </c>
      <c r="VT49" s="14">
        <v>0</v>
      </c>
      <c r="VU49" s="14">
        <v>0</v>
      </c>
      <c r="VV49" s="14">
        <v>0</v>
      </c>
      <c r="VW49" s="14">
        <v>0</v>
      </c>
      <c r="VX49" s="14">
        <v>0.4</v>
      </c>
      <c r="VY49" s="14">
        <v>0.4</v>
      </c>
      <c r="VZ49" s="14">
        <v>0.6</v>
      </c>
      <c r="WA49" s="14">
        <v>-0.2</v>
      </c>
      <c r="WB49" s="14">
        <v>73.900000000000006</v>
      </c>
      <c r="WC49" s="14">
        <v>93</v>
      </c>
      <c r="WD49" s="14">
        <v>87.606999999999999</v>
      </c>
      <c r="WE49" s="14">
        <v>-13.707000000000001</v>
      </c>
      <c r="WF49" s="14">
        <v>60.9</v>
      </c>
      <c r="WG49" s="14">
        <v>93.4</v>
      </c>
      <c r="WH49" s="14">
        <v>46.201999999999998</v>
      </c>
      <c r="WI49" s="14">
        <v>14.698</v>
      </c>
      <c r="WJ49" s="14">
        <v>0</v>
      </c>
      <c r="WK49" s="14">
        <v>0</v>
      </c>
      <c r="WL49" s="14">
        <v>0</v>
      </c>
      <c r="WM49" s="14">
        <v>0</v>
      </c>
      <c r="WN49" s="14">
        <v>0</v>
      </c>
      <c r="WO49" s="14">
        <v>0</v>
      </c>
      <c r="WP49" s="14">
        <v>0</v>
      </c>
      <c r="WQ49" s="14">
        <v>0</v>
      </c>
      <c r="WR49" s="14">
        <v>9.4</v>
      </c>
      <c r="WS49" s="14">
        <v>9.4</v>
      </c>
      <c r="WT49" s="14">
        <v>9.4</v>
      </c>
      <c r="WU49" s="14">
        <v>0</v>
      </c>
      <c r="WV49" s="14">
        <v>20</v>
      </c>
      <c r="WW49" s="14">
        <v>19.32</v>
      </c>
      <c r="WX49" s="14">
        <v>19.317070000000001</v>
      </c>
      <c r="WY49" s="14">
        <v>0.68293000000000004</v>
      </c>
      <c r="WZ49" s="14">
        <v>9.1999999999999993</v>
      </c>
      <c r="XA49" s="14">
        <v>9</v>
      </c>
      <c r="XB49" s="14"/>
      <c r="XC49" s="14">
        <v>9.1999999999999993</v>
      </c>
      <c r="XD49" s="14">
        <v>37.799999999999997</v>
      </c>
      <c r="XE49" s="14">
        <v>38</v>
      </c>
      <c r="XF49" s="14">
        <v>40</v>
      </c>
      <c r="XG49" s="14">
        <v>-2.2000000000000002</v>
      </c>
      <c r="XH49" s="14"/>
      <c r="XI49" s="14"/>
      <c r="XJ49" s="14">
        <v>15</v>
      </c>
      <c r="XK49" s="14">
        <v>-15</v>
      </c>
      <c r="XL49" s="14">
        <v>29.4</v>
      </c>
      <c r="XM49" s="14">
        <v>28.32</v>
      </c>
      <c r="XN49" s="14">
        <v>29.184000000000001</v>
      </c>
      <c r="XO49" s="14">
        <v>0.216</v>
      </c>
      <c r="XP49" s="14">
        <v>3.4</v>
      </c>
      <c r="XQ49" s="14">
        <v>3.68</v>
      </c>
      <c r="XR49" s="14">
        <v>2.8159999999999998</v>
      </c>
      <c r="XS49" s="14">
        <v>0.58399999999999996</v>
      </c>
      <c r="XT49" s="14"/>
      <c r="XU49" s="14"/>
      <c r="XV49" s="14"/>
      <c r="XW49" s="14">
        <v>0</v>
      </c>
      <c r="XX49" s="14"/>
      <c r="XY49" s="14"/>
      <c r="XZ49" s="14"/>
      <c r="YA49" s="14">
        <v>0</v>
      </c>
      <c r="YB49" s="14"/>
      <c r="YC49" s="14"/>
      <c r="YD49" s="14"/>
      <c r="YE49" s="14">
        <v>0</v>
      </c>
    </row>
    <row r="50" spans="1:655" ht="24" customHeight="1" x14ac:dyDescent="0.35">
      <c r="A50" s="1"/>
      <c r="B50" s="16" t="s">
        <v>58</v>
      </c>
      <c r="C50" s="16" t="s">
        <v>825</v>
      </c>
      <c r="D50" s="17"/>
      <c r="E50" s="17"/>
      <c r="F50" s="17"/>
      <c r="G50" s="17">
        <v>0</v>
      </c>
      <c r="H50" s="17"/>
      <c r="I50" s="17"/>
      <c r="J50" s="17"/>
      <c r="K50" s="17">
        <v>0</v>
      </c>
      <c r="L50" s="17">
        <v>100.51</v>
      </c>
      <c r="M50" s="17">
        <v>105</v>
      </c>
      <c r="N50" s="17">
        <v>105</v>
      </c>
      <c r="O50" s="17">
        <v>-4.49</v>
      </c>
      <c r="P50" s="17">
        <v>599.5</v>
      </c>
      <c r="Q50" s="17">
        <v>597.07000000000005</v>
      </c>
      <c r="R50" s="17">
        <v>646.79789000000005</v>
      </c>
      <c r="S50" s="17">
        <v>-47.297890000000002</v>
      </c>
      <c r="T50" s="17">
        <v>200.9</v>
      </c>
      <c r="U50" s="17">
        <v>195.18</v>
      </c>
      <c r="V50" s="17">
        <v>211.44126</v>
      </c>
      <c r="W50" s="17">
        <v>-10.541259999999999</v>
      </c>
      <c r="X50" s="17"/>
      <c r="Y50" s="17"/>
      <c r="Z50" s="17"/>
      <c r="AA50" s="17">
        <v>0</v>
      </c>
      <c r="AB50" s="17"/>
      <c r="AC50" s="17"/>
      <c r="AD50" s="17"/>
      <c r="AE50" s="17">
        <v>0</v>
      </c>
      <c r="AF50" s="17">
        <v>90.3</v>
      </c>
      <c r="AG50" s="17">
        <v>92.22</v>
      </c>
      <c r="AH50" s="17">
        <v>92.226339999999993</v>
      </c>
      <c r="AI50" s="17">
        <v>-1.9263399999999999</v>
      </c>
      <c r="AJ50" s="17">
        <v>165.6</v>
      </c>
      <c r="AK50" s="17">
        <v>160.63</v>
      </c>
      <c r="AL50" s="17">
        <v>172.29338999999999</v>
      </c>
      <c r="AM50" s="17">
        <v>-6.69339</v>
      </c>
      <c r="AN50" s="17"/>
      <c r="AO50" s="17"/>
      <c r="AP50" s="17"/>
      <c r="AQ50" s="17">
        <v>0</v>
      </c>
      <c r="AR50" s="17"/>
      <c r="AS50" s="17"/>
      <c r="AT50" s="17"/>
      <c r="AU50" s="17">
        <v>0</v>
      </c>
      <c r="AV50" s="17">
        <v>153.9</v>
      </c>
      <c r="AW50" s="17">
        <v>169.32667000000001</v>
      </c>
      <c r="AX50" s="17">
        <v>144.51838000000001</v>
      </c>
      <c r="AY50" s="17">
        <v>9.3816199999999998</v>
      </c>
      <c r="AZ50" s="17">
        <v>154.1</v>
      </c>
      <c r="BA50" s="17">
        <v>169.32667000000001</v>
      </c>
      <c r="BB50" s="17">
        <v>144.51838000000001</v>
      </c>
      <c r="BC50" s="17">
        <v>9.5816199999999991</v>
      </c>
      <c r="BD50" s="17">
        <v>153.5</v>
      </c>
      <c r="BE50" s="17">
        <v>169.32667000000001</v>
      </c>
      <c r="BF50" s="17">
        <v>144.51838000000001</v>
      </c>
      <c r="BG50" s="17">
        <v>8.9816199999999995</v>
      </c>
      <c r="BH50" s="17">
        <v>252.9</v>
      </c>
      <c r="BI50" s="17">
        <v>253.99</v>
      </c>
      <c r="BJ50" s="17">
        <v>216.77757</v>
      </c>
      <c r="BK50" s="17">
        <v>36.122430000000001</v>
      </c>
      <c r="BL50" s="17">
        <v>207.1</v>
      </c>
      <c r="BM50" s="17">
        <v>204.88</v>
      </c>
      <c r="BN50" s="17">
        <v>204.87801999999999</v>
      </c>
      <c r="BO50" s="17">
        <v>2.2219799999999998</v>
      </c>
      <c r="BP50" s="17">
        <v>110</v>
      </c>
      <c r="BQ50" s="17">
        <v>102.44</v>
      </c>
      <c r="BR50" s="17">
        <v>102.43901</v>
      </c>
      <c r="BS50" s="17">
        <v>7.5609900000000003</v>
      </c>
      <c r="BT50" s="17">
        <v>560</v>
      </c>
      <c r="BU50" s="17">
        <v>568.29999999999995</v>
      </c>
      <c r="BV50" s="17">
        <v>568.29854</v>
      </c>
      <c r="BW50" s="17">
        <v>-8.2985399999999991</v>
      </c>
      <c r="BX50" s="17">
        <v>0</v>
      </c>
      <c r="BY50" s="17">
        <v>0</v>
      </c>
      <c r="BZ50" s="17">
        <v>10.561999999999999</v>
      </c>
      <c r="CA50" s="17">
        <v>-10.561999999999999</v>
      </c>
      <c r="CB50" s="17"/>
      <c r="CC50" s="17"/>
      <c r="CD50" s="17"/>
      <c r="CE50" s="17">
        <v>0</v>
      </c>
      <c r="CF50" s="17"/>
      <c r="CG50" s="17"/>
      <c r="CH50" s="17"/>
      <c r="CI50" s="17">
        <v>0</v>
      </c>
      <c r="CJ50" s="17"/>
      <c r="CK50" s="17"/>
      <c r="CL50" s="17"/>
      <c r="CM50" s="17">
        <v>0</v>
      </c>
      <c r="CN50" s="17"/>
      <c r="CO50" s="17"/>
      <c r="CP50" s="17"/>
      <c r="CQ50" s="17">
        <v>0</v>
      </c>
      <c r="CR50" s="17">
        <v>165</v>
      </c>
      <c r="CS50" s="17">
        <v>164.71</v>
      </c>
      <c r="CT50" s="17">
        <v>164.70732000000001</v>
      </c>
      <c r="CU50" s="17">
        <v>0.29268</v>
      </c>
      <c r="CV50" s="17">
        <v>7.1</v>
      </c>
      <c r="CW50" s="17">
        <v>7.12</v>
      </c>
      <c r="CX50" s="17">
        <v>5.1346499999999997</v>
      </c>
      <c r="CY50" s="17">
        <v>1.9653499999999999</v>
      </c>
      <c r="CZ50" s="17">
        <v>3.5</v>
      </c>
      <c r="DA50" s="17">
        <v>3.91</v>
      </c>
      <c r="DB50" s="17">
        <v>2.8184800000000001</v>
      </c>
      <c r="DC50" s="17">
        <v>0.68152000000000001</v>
      </c>
      <c r="DD50" s="17">
        <v>22</v>
      </c>
      <c r="DE50" s="17">
        <v>0</v>
      </c>
      <c r="DF50" s="17"/>
      <c r="DG50" s="17">
        <v>22</v>
      </c>
      <c r="DH50" s="17">
        <v>6.7</v>
      </c>
      <c r="DI50" s="17">
        <v>6.88</v>
      </c>
      <c r="DJ50" s="17">
        <v>6.8787000000000003</v>
      </c>
      <c r="DK50" s="17">
        <v>-0.1787</v>
      </c>
      <c r="DL50" s="17">
        <v>10.1</v>
      </c>
      <c r="DM50" s="17">
        <v>10</v>
      </c>
      <c r="DN50" s="17">
        <v>9.9997900000000008</v>
      </c>
      <c r="DO50" s="17">
        <v>0.10020999999999999</v>
      </c>
      <c r="DP50" s="17">
        <v>110.3</v>
      </c>
      <c r="DQ50" s="17">
        <v>103.68</v>
      </c>
      <c r="DR50" s="17">
        <v>143</v>
      </c>
      <c r="DS50" s="17">
        <v>-32.700000000000003</v>
      </c>
      <c r="DT50" s="17">
        <v>4.9000000000000004</v>
      </c>
      <c r="DU50" s="17">
        <v>8.91</v>
      </c>
      <c r="DV50" s="17">
        <v>8.9130000000000003</v>
      </c>
      <c r="DW50" s="17">
        <v>-4.0129999999999999</v>
      </c>
      <c r="DX50" s="17"/>
      <c r="DY50" s="17"/>
      <c r="DZ50" s="17"/>
      <c r="EA50" s="17">
        <v>0</v>
      </c>
      <c r="EB50" s="17"/>
      <c r="EC50" s="17"/>
      <c r="ED50" s="17"/>
      <c r="EE50" s="17">
        <v>0</v>
      </c>
      <c r="EF50" s="17"/>
      <c r="EG50" s="17"/>
      <c r="EH50" s="17"/>
      <c r="EI50" s="17">
        <v>0</v>
      </c>
      <c r="EJ50" s="17">
        <v>110.9</v>
      </c>
      <c r="EK50" s="17">
        <v>112.91</v>
      </c>
      <c r="EL50" s="17">
        <v>112.90537</v>
      </c>
      <c r="EM50" s="17">
        <v>-2.0053700000000001</v>
      </c>
      <c r="EN50" s="17">
        <v>223</v>
      </c>
      <c r="EO50" s="17">
        <v>221.56</v>
      </c>
      <c r="EP50" s="17">
        <v>221.55625000000001</v>
      </c>
      <c r="EQ50" s="17">
        <v>1.4437500000000001</v>
      </c>
      <c r="ER50" s="17"/>
      <c r="ES50" s="17"/>
      <c r="ET50" s="17"/>
      <c r="EU50" s="17">
        <v>0</v>
      </c>
      <c r="EV50" s="17"/>
      <c r="EW50" s="17"/>
      <c r="EX50" s="17"/>
      <c r="EY50" s="17">
        <v>0</v>
      </c>
      <c r="EZ50" s="17"/>
      <c r="FA50" s="17"/>
      <c r="FB50" s="17"/>
      <c r="FC50" s="17">
        <v>0</v>
      </c>
      <c r="FD50" s="17">
        <v>6.4</v>
      </c>
      <c r="FE50" s="17">
        <v>6.39</v>
      </c>
      <c r="FF50" s="17">
        <v>6.39</v>
      </c>
      <c r="FG50" s="17">
        <v>0.01</v>
      </c>
      <c r="FH50" s="17">
        <v>460.1</v>
      </c>
      <c r="FI50" s="17">
        <v>458.88</v>
      </c>
      <c r="FJ50" s="17">
        <v>458.87804999999997</v>
      </c>
      <c r="FK50" s="17">
        <v>1.2219500000000001</v>
      </c>
      <c r="FL50" s="17">
        <v>73.5</v>
      </c>
      <c r="FM50" s="17">
        <v>74.06</v>
      </c>
      <c r="FN50" s="17">
        <v>79.38167</v>
      </c>
      <c r="FO50" s="17">
        <v>-5.8816699999999997</v>
      </c>
      <c r="FP50" s="17">
        <v>149</v>
      </c>
      <c r="FQ50" s="17">
        <v>148.63</v>
      </c>
      <c r="FR50" s="17">
        <v>148.62634</v>
      </c>
      <c r="FS50" s="17">
        <v>0.37365999999999999</v>
      </c>
      <c r="FT50" s="17">
        <v>42.4</v>
      </c>
      <c r="FU50" s="17">
        <v>42.03</v>
      </c>
      <c r="FV50" s="17">
        <v>41.498959999999997</v>
      </c>
      <c r="FW50" s="17">
        <v>0.90103999999999995</v>
      </c>
      <c r="FX50" s="17">
        <v>18.7</v>
      </c>
      <c r="FY50" s="17">
        <v>19.29</v>
      </c>
      <c r="FZ50" s="17">
        <v>19.28585</v>
      </c>
      <c r="GA50" s="17">
        <v>-0.58584999999999998</v>
      </c>
      <c r="GB50" s="17">
        <v>19.700559999999999</v>
      </c>
      <c r="GC50" s="17">
        <v>19.41</v>
      </c>
      <c r="GD50" s="17">
        <v>19.414629999999999</v>
      </c>
      <c r="GE50" s="17">
        <v>0.28593000000000002</v>
      </c>
      <c r="GF50" s="17">
        <v>90.1</v>
      </c>
      <c r="GG50" s="17">
        <v>87.66</v>
      </c>
      <c r="GH50" s="17">
        <v>87.657560000000004</v>
      </c>
      <c r="GI50" s="17">
        <v>2.4424399999999999</v>
      </c>
      <c r="GJ50" s="17">
        <v>180</v>
      </c>
      <c r="GK50" s="17">
        <v>180</v>
      </c>
      <c r="GL50" s="17">
        <v>181.66672</v>
      </c>
      <c r="GM50" s="17">
        <v>-1.66672</v>
      </c>
      <c r="GN50" s="17">
        <v>180.7</v>
      </c>
      <c r="GO50" s="17">
        <v>180</v>
      </c>
      <c r="GP50" s="17">
        <v>181.66672</v>
      </c>
      <c r="GQ50" s="17">
        <v>-0.96672000000000002</v>
      </c>
      <c r="GR50" s="17">
        <v>183.5</v>
      </c>
      <c r="GS50" s="17">
        <v>180</v>
      </c>
      <c r="GT50" s="17">
        <v>181.66672</v>
      </c>
      <c r="GU50" s="17">
        <v>1.83328</v>
      </c>
      <c r="GV50" s="17">
        <v>109.4</v>
      </c>
      <c r="GW50" s="17">
        <v>110.91</v>
      </c>
      <c r="GX50" s="17">
        <v>110.91316999999999</v>
      </c>
      <c r="GY50" s="17">
        <v>-1.5131699999999999</v>
      </c>
      <c r="GZ50" s="17">
        <v>8.1999999999999993</v>
      </c>
      <c r="HA50" s="17">
        <v>8.16</v>
      </c>
      <c r="HB50" s="17">
        <v>9.09</v>
      </c>
      <c r="HC50" s="17">
        <v>-0.89</v>
      </c>
      <c r="HD50" s="17">
        <v>5.4</v>
      </c>
      <c r="HE50" s="17">
        <v>7.08</v>
      </c>
      <c r="HF50" s="17">
        <v>9.9490999999999996</v>
      </c>
      <c r="HG50" s="17">
        <v>-4.5491000000000001</v>
      </c>
      <c r="HH50" s="17">
        <v>45.9</v>
      </c>
      <c r="HI50" s="17">
        <v>47.27</v>
      </c>
      <c r="HJ50" s="17">
        <v>47.26634</v>
      </c>
      <c r="HK50" s="17">
        <v>-1.3663400000000001</v>
      </c>
      <c r="HL50" s="17">
        <v>0</v>
      </c>
      <c r="HM50" s="17">
        <v>0</v>
      </c>
      <c r="HN50" s="17">
        <v>19.5122</v>
      </c>
      <c r="HO50" s="17">
        <v>-19.5122</v>
      </c>
      <c r="HP50" s="17">
        <v>3.8</v>
      </c>
      <c r="HQ50" s="17">
        <v>3.89</v>
      </c>
      <c r="HR50" s="17">
        <v>3.8872599999999999</v>
      </c>
      <c r="HS50" s="17">
        <v>-8.7260000000000004E-2</v>
      </c>
      <c r="HT50" s="17">
        <v>38.1</v>
      </c>
      <c r="HU50" s="17">
        <v>34.42</v>
      </c>
      <c r="HV50" s="17">
        <v>34.419510000000002</v>
      </c>
      <c r="HW50" s="17">
        <v>3.6804899999999998</v>
      </c>
      <c r="HX50" s="17">
        <v>174.1</v>
      </c>
      <c r="HY50" s="17">
        <v>171.54</v>
      </c>
      <c r="HZ50" s="17">
        <v>171.54185000000001</v>
      </c>
      <c r="IA50" s="17">
        <v>2.5581499999999999</v>
      </c>
      <c r="IB50" s="17">
        <v>21.2</v>
      </c>
      <c r="IC50" s="17">
        <v>34.75</v>
      </c>
      <c r="ID50" s="17">
        <v>85.482579999999999</v>
      </c>
      <c r="IE50" s="17">
        <v>-64.282579999999996</v>
      </c>
      <c r="IF50" s="17"/>
      <c r="IG50" s="17"/>
      <c r="IH50" s="17"/>
      <c r="II50" s="17">
        <v>0</v>
      </c>
      <c r="IJ50" s="17"/>
      <c r="IK50" s="17"/>
      <c r="IL50" s="17"/>
      <c r="IM50" s="17">
        <v>0</v>
      </c>
      <c r="IN50" s="17">
        <v>47.6</v>
      </c>
      <c r="IO50" s="17">
        <v>48.42</v>
      </c>
      <c r="IP50" s="17">
        <v>48.41648</v>
      </c>
      <c r="IQ50" s="17">
        <v>-0.81647999999999998</v>
      </c>
      <c r="IR50" s="17"/>
      <c r="IS50" s="17"/>
      <c r="IT50" s="17"/>
      <c r="IU50" s="17">
        <v>0</v>
      </c>
      <c r="IV50" s="17"/>
      <c r="IW50" s="17"/>
      <c r="IX50" s="17"/>
      <c r="IY50" s="17">
        <v>0</v>
      </c>
      <c r="IZ50" s="17"/>
      <c r="JA50" s="17"/>
      <c r="JB50" s="17"/>
      <c r="JC50" s="17">
        <v>0</v>
      </c>
      <c r="JD50" s="17">
        <v>87.3</v>
      </c>
      <c r="JE50" s="17">
        <v>88.82</v>
      </c>
      <c r="JF50" s="17">
        <v>88.815600000000003</v>
      </c>
      <c r="JG50" s="17">
        <v>-1.5156000000000001</v>
      </c>
      <c r="JH50" s="17">
        <v>62.2</v>
      </c>
      <c r="JI50" s="17"/>
      <c r="JJ50" s="17"/>
      <c r="JK50" s="17">
        <v>62.2</v>
      </c>
      <c r="JL50" s="17">
        <v>0</v>
      </c>
      <c r="JM50" s="17">
        <v>0</v>
      </c>
      <c r="JN50" s="17">
        <v>166.66667000000001</v>
      </c>
      <c r="JO50" s="17">
        <v>-166.66667000000001</v>
      </c>
      <c r="JP50" s="17">
        <v>200</v>
      </c>
      <c r="JQ50" s="17">
        <v>189.6</v>
      </c>
      <c r="JR50" s="17">
        <v>0</v>
      </c>
      <c r="JS50" s="17">
        <v>200</v>
      </c>
      <c r="JT50" s="17">
        <v>88.3</v>
      </c>
      <c r="JU50" s="17">
        <v>94.8</v>
      </c>
      <c r="JV50" s="17">
        <v>83.333330000000004</v>
      </c>
      <c r="JW50" s="17">
        <v>4.9666699999999997</v>
      </c>
      <c r="JX50" s="17">
        <v>75</v>
      </c>
      <c r="JY50" s="17">
        <v>39.700000000000003</v>
      </c>
      <c r="JZ50" s="17">
        <v>0</v>
      </c>
      <c r="KA50" s="17">
        <v>75</v>
      </c>
      <c r="KB50" s="17"/>
      <c r="KC50" s="17"/>
      <c r="KD50" s="17"/>
      <c r="KE50" s="17">
        <v>0</v>
      </c>
      <c r="KF50" s="17"/>
      <c r="KG50" s="17"/>
      <c r="KH50" s="17"/>
      <c r="KI50" s="17">
        <v>0</v>
      </c>
      <c r="KJ50" s="17"/>
      <c r="KK50" s="17"/>
      <c r="KL50" s="17"/>
      <c r="KM50" s="17">
        <v>0</v>
      </c>
      <c r="KN50" s="17"/>
      <c r="KO50" s="17"/>
      <c r="KP50" s="17"/>
      <c r="KQ50" s="17">
        <v>0</v>
      </c>
      <c r="KR50" s="17"/>
      <c r="KS50" s="17"/>
      <c r="KT50" s="17"/>
      <c r="KU50" s="17">
        <v>0</v>
      </c>
      <c r="KV50" s="17"/>
      <c r="KW50" s="17"/>
      <c r="KX50" s="17"/>
      <c r="KY50" s="17">
        <v>0</v>
      </c>
      <c r="KZ50" s="17"/>
      <c r="LA50" s="17"/>
      <c r="LB50" s="17"/>
      <c r="LC50" s="17">
        <v>0</v>
      </c>
      <c r="LD50" s="17">
        <v>4.5999999999999996</v>
      </c>
      <c r="LE50" s="17">
        <v>3.99</v>
      </c>
      <c r="LF50" s="17">
        <v>3.9931199999999998</v>
      </c>
      <c r="LG50" s="17">
        <v>0.60687999999999998</v>
      </c>
      <c r="LH50" s="17">
        <v>220</v>
      </c>
      <c r="LI50" s="17">
        <v>223.97</v>
      </c>
      <c r="LJ50" s="17">
        <v>271.12191999999999</v>
      </c>
      <c r="LK50" s="17">
        <v>-51.121920000000003</v>
      </c>
      <c r="LL50" s="17">
        <v>133.80000000000001</v>
      </c>
      <c r="LM50" s="17">
        <v>133.68</v>
      </c>
      <c r="LN50" s="17">
        <v>133.67995999999999</v>
      </c>
      <c r="LO50" s="17">
        <v>0.12003999999999999</v>
      </c>
      <c r="LP50" s="17">
        <v>65.2</v>
      </c>
      <c r="LQ50" s="17">
        <v>67.459999999999994</v>
      </c>
      <c r="LR50" s="17">
        <v>67.461460000000002</v>
      </c>
      <c r="LS50" s="17">
        <v>-2.26146</v>
      </c>
      <c r="LT50" s="17">
        <v>81</v>
      </c>
      <c r="LU50" s="17">
        <v>78.569999999999993</v>
      </c>
      <c r="LV50" s="17">
        <v>78.567999999999998</v>
      </c>
      <c r="LW50" s="17">
        <v>2.4319999999999999</v>
      </c>
      <c r="LX50" s="17">
        <v>19.2</v>
      </c>
      <c r="LY50" s="17">
        <v>19</v>
      </c>
      <c r="LZ50" s="17">
        <v>30.097560000000001</v>
      </c>
      <c r="MA50" s="17">
        <v>-10.89756</v>
      </c>
      <c r="MB50" s="17"/>
      <c r="MC50" s="17"/>
      <c r="MD50" s="17"/>
      <c r="ME50" s="17">
        <v>0</v>
      </c>
      <c r="MF50" s="17">
        <v>0</v>
      </c>
      <c r="MG50" s="17">
        <v>0</v>
      </c>
      <c r="MH50" s="17">
        <v>0</v>
      </c>
      <c r="MI50" s="17">
        <v>0</v>
      </c>
      <c r="MJ50" s="17"/>
      <c r="MK50" s="17"/>
      <c r="ML50" s="17"/>
      <c r="MM50" s="17">
        <v>0</v>
      </c>
      <c r="MN50" s="17"/>
      <c r="MO50" s="17"/>
      <c r="MP50" s="17"/>
      <c r="MQ50" s="17">
        <v>0</v>
      </c>
      <c r="MR50" s="17">
        <v>146.80000000000001</v>
      </c>
      <c r="MS50" s="17">
        <v>152.34666999999999</v>
      </c>
      <c r="MT50" s="17">
        <v>144.31267</v>
      </c>
      <c r="MU50" s="17">
        <v>2.48733</v>
      </c>
      <c r="MV50" s="17">
        <v>68.3</v>
      </c>
      <c r="MW50" s="17">
        <v>76.173330000000007</v>
      </c>
      <c r="MX50" s="17">
        <v>72.156329999999997</v>
      </c>
      <c r="MY50" s="17">
        <v>-3.8563299999999998</v>
      </c>
      <c r="MZ50" s="17">
        <v>0</v>
      </c>
      <c r="NA50" s="17">
        <v>0</v>
      </c>
      <c r="NB50" s="17"/>
      <c r="NC50" s="17">
        <v>0</v>
      </c>
      <c r="ND50" s="17"/>
      <c r="NE50" s="17"/>
      <c r="NF50" s="17"/>
      <c r="NG50" s="17">
        <v>0</v>
      </c>
      <c r="NH50" s="17"/>
      <c r="NI50" s="17"/>
      <c r="NJ50" s="17"/>
      <c r="NK50" s="17">
        <v>0</v>
      </c>
      <c r="NL50" s="17"/>
      <c r="NM50" s="17"/>
      <c r="NN50" s="17"/>
      <c r="NO50" s="17">
        <v>0</v>
      </c>
      <c r="NP50" s="17"/>
      <c r="NQ50" s="17"/>
      <c r="NR50" s="17"/>
      <c r="NS50" s="17">
        <v>0</v>
      </c>
      <c r="NT50" s="17"/>
      <c r="NU50" s="17"/>
      <c r="NV50" s="17"/>
      <c r="NW50" s="17">
        <v>0</v>
      </c>
      <c r="NX50" s="17"/>
      <c r="NY50" s="17"/>
      <c r="NZ50" s="17"/>
      <c r="OA50" s="17">
        <v>0</v>
      </c>
      <c r="OB50" s="17"/>
      <c r="OC50" s="17"/>
      <c r="OD50" s="17"/>
      <c r="OE50" s="17">
        <v>0</v>
      </c>
      <c r="OF50" s="17">
        <v>101.3</v>
      </c>
      <c r="OG50" s="17">
        <v>95.6</v>
      </c>
      <c r="OH50" s="17">
        <v>101.36199999999999</v>
      </c>
      <c r="OI50" s="17">
        <v>-6.2E-2</v>
      </c>
      <c r="OJ50" s="17">
        <v>0</v>
      </c>
      <c r="OK50" s="17">
        <v>0</v>
      </c>
      <c r="OL50" s="17">
        <v>0</v>
      </c>
      <c r="OM50" s="17">
        <v>0</v>
      </c>
      <c r="ON50" s="17">
        <v>2.6</v>
      </c>
      <c r="OO50" s="17">
        <v>6.98</v>
      </c>
      <c r="OP50" s="17">
        <v>6.9779999999999998</v>
      </c>
      <c r="OQ50" s="17">
        <v>-4.3780000000000001</v>
      </c>
      <c r="OR50" s="17">
        <v>0</v>
      </c>
      <c r="OS50" s="17">
        <v>0</v>
      </c>
      <c r="OT50" s="17">
        <v>0</v>
      </c>
      <c r="OU50" s="17">
        <v>0</v>
      </c>
      <c r="OV50" s="17">
        <v>20</v>
      </c>
      <c r="OW50" s="17">
        <v>20</v>
      </c>
      <c r="OX50" s="17">
        <v>17.560980000000001</v>
      </c>
      <c r="OY50" s="17">
        <v>2.4390200000000002</v>
      </c>
      <c r="OZ50" s="17">
        <v>9.9</v>
      </c>
      <c r="PA50" s="17">
        <v>9.98</v>
      </c>
      <c r="PB50" s="17">
        <v>9.9830000000000005</v>
      </c>
      <c r="PC50" s="17">
        <v>-8.3000000000000004E-2</v>
      </c>
      <c r="PD50" s="17">
        <v>5.4</v>
      </c>
      <c r="PE50" s="17">
        <v>5.67</v>
      </c>
      <c r="PF50" s="17">
        <v>5.67</v>
      </c>
      <c r="PG50" s="17">
        <v>-0.27</v>
      </c>
      <c r="PH50" s="17">
        <v>1.2</v>
      </c>
      <c r="PI50" s="17">
        <v>1.23</v>
      </c>
      <c r="PJ50" s="17">
        <v>1.23</v>
      </c>
      <c r="PK50" s="17">
        <v>-0.03</v>
      </c>
      <c r="PL50" s="17">
        <v>3.3</v>
      </c>
      <c r="PM50" s="17">
        <v>3.4</v>
      </c>
      <c r="PN50" s="17">
        <v>3.4</v>
      </c>
      <c r="PO50" s="17">
        <v>-0.1</v>
      </c>
      <c r="PP50" s="17">
        <v>5</v>
      </c>
      <c r="PQ50" s="17">
        <v>5</v>
      </c>
      <c r="PR50" s="17">
        <v>5</v>
      </c>
      <c r="PS50" s="17">
        <v>0</v>
      </c>
      <c r="PT50" s="17">
        <v>20.399999999999999</v>
      </c>
      <c r="PU50" s="17">
        <v>19.510000000000002</v>
      </c>
      <c r="PV50" s="17">
        <v>19.5122</v>
      </c>
      <c r="PW50" s="17">
        <v>0.88780000000000003</v>
      </c>
      <c r="PX50" s="17">
        <v>20</v>
      </c>
      <c r="PY50" s="17">
        <v>19.510000000000002</v>
      </c>
      <c r="PZ50" s="17">
        <v>19.5122</v>
      </c>
      <c r="QA50" s="17">
        <v>0.48780000000000001</v>
      </c>
      <c r="QB50" s="17">
        <v>18.7</v>
      </c>
      <c r="QC50" s="17">
        <v>17.559999999999999</v>
      </c>
      <c r="QD50" s="17">
        <v>17.560980000000001</v>
      </c>
      <c r="QE50" s="17">
        <v>1.1390199999999999</v>
      </c>
      <c r="QF50" s="17">
        <v>3.5</v>
      </c>
      <c r="QG50" s="17">
        <v>3.5</v>
      </c>
      <c r="QH50" s="17">
        <v>3.5</v>
      </c>
      <c r="QI50" s="17">
        <v>0</v>
      </c>
      <c r="QJ50" s="17">
        <v>0</v>
      </c>
      <c r="QK50" s="17">
        <v>0</v>
      </c>
      <c r="QL50" s="17">
        <v>0</v>
      </c>
      <c r="QM50" s="17">
        <v>0</v>
      </c>
      <c r="QN50" s="17">
        <v>0</v>
      </c>
      <c r="QO50" s="17">
        <v>0</v>
      </c>
      <c r="QP50" s="17">
        <v>0</v>
      </c>
      <c r="QQ50" s="17">
        <v>0</v>
      </c>
      <c r="QR50" s="17">
        <v>0</v>
      </c>
      <c r="QS50" s="17">
        <v>0</v>
      </c>
      <c r="QT50" s="17">
        <v>0</v>
      </c>
      <c r="QU50" s="17">
        <v>0</v>
      </c>
      <c r="QV50" s="17">
        <v>27.7</v>
      </c>
      <c r="QW50" s="17">
        <v>21.8</v>
      </c>
      <c r="QX50" s="17">
        <v>21.044</v>
      </c>
      <c r="QY50" s="17">
        <v>6.6559999999999997</v>
      </c>
      <c r="QZ50" s="17">
        <v>67.900000000000006</v>
      </c>
      <c r="RA50" s="17">
        <v>60</v>
      </c>
      <c r="RB50" s="17">
        <v>61.194000000000003</v>
      </c>
      <c r="RC50" s="17">
        <v>6.7060000000000004</v>
      </c>
      <c r="RD50" s="17"/>
      <c r="RE50" s="17"/>
      <c r="RF50" s="17"/>
      <c r="RG50" s="17">
        <v>0</v>
      </c>
      <c r="RH50" s="17"/>
      <c r="RI50" s="17"/>
      <c r="RJ50" s="17"/>
      <c r="RK50" s="17">
        <v>0</v>
      </c>
      <c r="RL50" s="17">
        <v>2.2000000000000002</v>
      </c>
      <c r="RM50" s="17">
        <v>2.4</v>
      </c>
      <c r="RN50" s="17">
        <v>2.4</v>
      </c>
      <c r="RO50" s="17">
        <v>-0.2</v>
      </c>
      <c r="RP50" s="17"/>
      <c r="RQ50" s="17"/>
      <c r="RR50" s="17"/>
      <c r="RS50" s="17">
        <v>0</v>
      </c>
      <c r="RT50" s="17">
        <v>0</v>
      </c>
      <c r="RU50" s="17">
        <v>0</v>
      </c>
      <c r="RV50" s="17">
        <v>0</v>
      </c>
      <c r="RW50" s="17">
        <v>0</v>
      </c>
      <c r="RX50" s="17">
        <v>2.4</v>
      </c>
      <c r="RY50" s="17">
        <v>2.4</v>
      </c>
      <c r="RZ50" s="17">
        <v>2.4</v>
      </c>
      <c r="SA50" s="17">
        <v>0</v>
      </c>
      <c r="SB50" s="17">
        <v>11.5</v>
      </c>
      <c r="SC50" s="17">
        <v>8.08</v>
      </c>
      <c r="SD50" s="17">
        <v>19.869240000000001</v>
      </c>
      <c r="SE50" s="17">
        <v>-8.3692399999999996</v>
      </c>
      <c r="SF50" s="17">
        <v>3.1</v>
      </c>
      <c r="SG50" s="17">
        <v>2</v>
      </c>
      <c r="SH50" s="17">
        <v>2</v>
      </c>
      <c r="SI50" s="17">
        <v>1.1000000000000001</v>
      </c>
      <c r="SJ50" s="17"/>
      <c r="SK50" s="17">
        <v>0</v>
      </c>
      <c r="SL50" s="17">
        <v>0.7</v>
      </c>
      <c r="SM50" s="17">
        <v>-0.7</v>
      </c>
      <c r="SN50" s="17">
        <v>19.5</v>
      </c>
      <c r="SO50" s="17">
        <v>19.12</v>
      </c>
      <c r="SP50" s="17">
        <v>19.121949999999998</v>
      </c>
      <c r="SQ50" s="17">
        <v>0.37805</v>
      </c>
      <c r="SR50" s="17">
        <v>9.8000000000000007</v>
      </c>
      <c r="SS50" s="17">
        <v>9.5</v>
      </c>
      <c r="ST50" s="17">
        <v>9.5</v>
      </c>
      <c r="SU50" s="17">
        <v>0.3</v>
      </c>
      <c r="SV50" s="17">
        <v>18.5</v>
      </c>
      <c r="SW50" s="17">
        <v>16.59</v>
      </c>
      <c r="SX50" s="17">
        <v>16.585370000000001</v>
      </c>
      <c r="SY50" s="17">
        <v>1.9146300000000001</v>
      </c>
      <c r="SZ50" s="17">
        <v>20.2</v>
      </c>
      <c r="TA50" s="17">
        <v>19.510000000000002</v>
      </c>
      <c r="TB50" s="17">
        <v>19.5122</v>
      </c>
      <c r="TC50" s="17">
        <v>0.68779999999999997</v>
      </c>
      <c r="TD50" s="17">
        <v>20</v>
      </c>
      <c r="TE50" s="17">
        <v>19.32</v>
      </c>
      <c r="TF50" s="17">
        <v>19.317070000000001</v>
      </c>
      <c r="TG50" s="17">
        <v>0.68293000000000004</v>
      </c>
      <c r="TH50" s="17">
        <v>7.3</v>
      </c>
      <c r="TI50" s="17">
        <v>6.2</v>
      </c>
      <c r="TJ50" s="17">
        <v>10.064</v>
      </c>
      <c r="TK50" s="17">
        <v>-2.7639999999999998</v>
      </c>
      <c r="TL50" s="17">
        <v>58.1</v>
      </c>
      <c r="TM50" s="17">
        <v>39.1</v>
      </c>
      <c r="TN50" s="17">
        <v>49.703000000000003</v>
      </c>
      <c r="TO50" s="17">
        <v>8.3970000000000002</v>
      </c>
      <c r="TP50" s="17">
        <v>0</v>
      </c>
      <c r="TQ50" s="17">
        <v>0</v>
      </c>
      <c r="TR50" s="17">
        <v>0</v>
      </c>
      <c r="TS50" s="17">
        <v>0</v>
      </c>
      <c r="TT50" s="17">
        <v>80.2</v>
      </c>
      <c r="TU50" s="17">
        <v>78.5</v>
      </c>
      <c r="TV50" s="17">
        <v>52.76</v>
      </c>
      <c r="TW50" s="17">
        <v>27.44</v>
      </c>
      <c r="TX50" s="17">
        <v>105.4</v>
      </c>
      <c r="TY50" s="17">
        <v>95.7</v>
      </c>
      <c r="TZ50" s="17">
        <v>74.510999999999996</v>
      </c>
      <c r="UA50" s="17">
        <v>30.888999999999999</v>
      </c>
      <c r="UB50" s="17">
        <v>9.8000000000000007</v>
      </c>
      <c r="UC50" s="17">
        <v>4.7</v>
      </c>
      <c r="UD50" s="17">
        <v>4.7030000000000003</v>
      </c>
      <c r="UE50" s="17">
        <v>5.0970000000000004</v>
      </c>
      <c r="UF50" s="17">
        <v>5.9</v>
      </c>
      <c r="UG50" s="17">
        <v>3.15</v>
      </c>
      <c r="UH50" s="17">
        <v>3.1539999999999999</v>
      </c>
      <c r="UI50" s="17">
        <v>2.746</v>
      </c>
      <c r="UJ50" s="17">
        <v>20.9</v>
      </c>
      <c r="UK50" s="17">
        <v>19.510000000000002</v>
      </c>
      <c r="UL50" s="17">
        <v>19.5122</v>
      </c>
      <c r="UM50" s="17">
        <v>1.3877999999999999</v>
      </c>
      <c r="UN50" s="17">
        <v>7.2</v>
      </c>
      <c r="UO50" s="17">
        <v>8</v>
      </c>
      <c r="UP50" s="17">
        <v>8</v>
      </c>
      <c r="UQ50" s="17">
        <v>-0.8</v>
      </c>
      <c r="UR50" s="17">
        <v>8.6</v>
      </c>
      <c r="US50" s="17">
        <v>7.9</v>
      </c>
      <c r="UT50" s="17">
        <v>7.9</v>
      </c>
      <c r="UU50" s="17">
        <v>0.7</v>
      </c>
      <c r="UV50" s="17">
        <v>20.399999999999999</v>
      </c>
      <c r="UW50" s="17">
        <v>19.510000000000002</v>
      </c>
      <c r="UX50" s="17">
        <v>19.5122</v>
      </c>
      <c r="UY50" s="17">
        <v>0.88780000000000003</v>
      </c>
      <c r="UZ50" s="17">
        <v>20.399999999999999</v>
      </c>
      <c r="VA50" s="17">
        <v>19.510000000000002</v>
      </c>
      <c r="VB50" s="17">
        <v>19.5122</v>
      </c>
      <c r="VC50" s="17">
        <v>0.88780000000000003</v>
      </c>
      <c r="VD50" s="17">
        <v>20.2</v>
      </c>
      <c r="VE50" s="17">
        <v>19.510000000000002</v>
      </c>
      <c r="VF50" s="17">
        <v>19.5122</v>
      </c>
      <c r="VG50" s="17">
        <v>0.68779999999999997</v>
      </c>
      <c r="VH50" s="17">
        <v>0.6</v>
      </c>
      <c r="VI50" s="17">
        <v>4.8099999999999996</v>
      </c>
      <c r="VJ50" s="17">
        <v>4.8140000000000001</v>
      </c>
      <c r="VK50" s="17">
        <v>-4.2140000000000004</v>
      </c>
      <c r="VL50" s="17">
        <v>0</v>
      </c>
      <c r="VM50" s="17">
        <v>0</v>
      </c>
      <c r="VN50" s="17">
        <v>0</v>
      </c>
      <c r="VO50" s="17">
        <v>0</v>
      </c>
      <c r="VP50" s="17">
        <v>0</v>
      </c>
      <c r="VQ50" s="17">
        <v>0</v>
      </c>
      <c r="VR50" s="17">
        <v>0</v>
      </c>
      <c r="VS50" s="17">
        <v>0</v>
      </c>
      <c r="VT50" s="17">
        <v>0</v>
      </c>
      <c r="VU50" s="17">
        <v>0</v>
      </c>
      <c r="VV50" s="17">
        <v>0</v>
      </c>
      <c r="VW50" s="17">
        <v>0</v>
      </c>
      <c r="VX50" s="17">
        <v>0.4</v>
      </c>
      <c r="VY50" s="17">
        <v>0.4</v>
      </c>
      <c r="VZ50" s="17">
        <v>0.6</v>
      </c>
      <c r="WA50" s="17">
        <v>-0.2</v>
      </c>
      <c r="WB50" s="17">
        <v>63</v>
      </c>
      <c r="WC50" s="17">
        <v>87.9</v>
      </c>
      <c r="WD50" s="17">
        <v>83.700999999999993</v>
      </c>
      <c r="WE50" s="17">
        <v>-20.701000000000001</v>
      </c>
      <c r="WF50" s="17">
        <v>54.2</v>
      </c>
      <c r="WG50" s="17">
        <v>89</v>
      </c>
      <c r="WH50" s="17">
        <v>39.162999999999997</v>
      </c>
      <c r="WI50" s="17">
        <v>15.037000000000001</v>
      </c>
      <c r="WJ50" s="17">
        <v>0</v>
      </c>
      <c r="WK50" s="17">
        <v>0</v>
      </c>
      <c r="WL50" s="17">
        <v>0</v>
      </c>
      <c r="WM50" s="17">
        <v>0</v>
      </c>
      <c r="WN50" s="17">
        <v>0</v>
      </c>
      <c r="WO50" s="17">
        <v>0</v>
      </c>
      <c r="WP50" s="17">
        <v>0</v>
      </c>
      <c r="WQ50" s="17">
        <v>0</v>
      </c>
      <c r="WR50" s="17">
        <v>9.4</v>
      </c>
      <c r="WS50" s="17">
        <v>9.4</v>
      </c>
      <c r="WT50" s="17">
        <v>9.4</v>
      </c>
      <c r="WU50" s="17">
        <v>0</v>
      </c>
      <c r="WV50" s="17">
        <v>20</v>
      </c>
      <c r="WW50" s="17">
        <v>19.32</v>
      </c>
      <c r="WX50" s="17">
        <v>19.317070000000001</v>
      </c>
      <c r="WY50" s="17">
        <v>0.68293000000000004</v>
      </c>
      <c r="WZ50" s="17">
        <v>9.1999999999999993</v>
      </c>
      <c r="XA50" s="17">
        <v>9</v>
      </c>
      <c r="XB50" s="17"/>
      <c r="XC50" s="17">
        <v>9.1999999999999993</v>
      </c>
      <c r="XD50" s="17">
        <v>38.5</v>
      </c>
      <c r="XE50" s="17">
        <v>38</v>
      </c>
      <c r="XF50" s="17">
        <v>40</v>
      </c>
      <c r="XG50" s="17">
        <v>-1.5</v>
      </c>
      <c r="XH50" s="17"/>
      <c r="XI50" s="17"/>
      <c r="XJ50" s="17">
        <v>15</v>
      </c>
      <c r="XK50" s="17">
        <v>-15</v>
      </c>
      <c r="XL50" s="17">
        <v>29.4</v>
      </c>
      <c r="XM50" s="17">
        <v>28.32</v>
      </c>
      <c r="XN50" s="17">
        <v>29.184000000000001</v>
      </c>
      <c r="XO50" s="17">
        <v>0.216</v>
      </c>
      <c r="XP50" s="17">
        <v>3.3</v>
      </c>
      <c r="XQ50" s="17">
        <v>3.68</v>
      </c>
      <c r="XR50" s="17">
        <v>2.8159999999999998</v>
      </c>
      <c r="XS50" s="17">
        <v>0.48399999999999999</v>
      </c>
      <c r="XT50" s="17"/>
      <c r="XU50" s="17"/>
      <c r="XV50" s="17"/>
      <c r="XW50" s="17">
        <v>0</v>
      </c>
      <c r="XX50" s="17"/>
      <c r="XY50" s="17"/>
      <c r="XZ50" s="17"/>
      <c r="YA50" s="17">
        <v>0</v>
      </c>
      <c r="YB50" s="17"/>
      <c r="YC50" s="17"/>
      <c r="YD50" s="17"/>
      <c r="YE50" s="17">
        <v>0</v>
      </c>
    </row>
    <row r="51" spans="1:655" ht="24" customHeight="1" x14ac:dyDescent="0.35">
      <c r="A51" s="1"/>
      <c r="B51" s="16" t="s">
        <v>58</v>
      </c>
      <c r="C51" s="16" t="s">
        <v>826</v>
      </c>
      <c r="D51" s="17"/>
      <c r="E51" s="17"/>
      <c r="F51" s="17"/>
      <c r="G51" s="17">
        <v>0</v>
      </c>
      <c r="H51" s="17"/>
      <c r="I51" s="17"/>
      <c r="J51" s="17"/>
      <c r="K51" s="17">
        <v>0</v>
      </c>
      <c r="L51" s="17">
        <v>100.78</v>
      </c>
      <c r="M51" s="17">
        <v>105</v>
      </c>
      <c r="N51" s="17">
        <v>105</v>
      </c>
      <c r="O51" s="17">
        <v>-4.22</v>
      </c>
      <c r="P51" s="17">
        <v>599.5</v>
      </c>
      <c r="Q51" s="17">
        <v>597.07000000000005</v>
      </c>
      <c r="R51" s="17">
        <v>646.79789000000005</v>
      </c>
      <c r="S51" s="17">
        <v>-47.297890000000002</v>
      </c>
      <c r="T51" s="17">
        <v>199.9</v>
      </c>
      <c r="U51" s="17">
        <v>195.18</v>
      </c>
      <c r="V51" s="17">
        <v>211.44126</v>
      </c>
      <c r="W51" s="17">
        <v>-11.541259999999999</v>
      </c>
      <c r="X51" s="17"/>
      <c r="Y51" s="17"/>
      <c r="Z51" s="17"/>
      <c r="AA51" s="17">
        <v>0</v>
      </c>
      <c r="AB51" s="17"/>
      <c r="AC51" s="17"/>
      <c r="AD51" s="17"/>
      <c r="AE51" s="17">
        <v>0</v>
      </c>
      <c r="AF51" s="17">
        <v>90.2</v>
      </c>
      <c r="AG51" s="17">
        <v>92.22</v>
      </c>
      <c r="AH51" s="17">
        <v>92.226339999999993</v>
      </c>
      <c r="AI51" s="17">
        <v>-2.0263399999999998</v>
      </c>
      <c r="AJ51" s="17">
        <v>165</v>
      </c>
      <c r="AK51" s="17">
        <v>160.63</v>
      </c>
      <c r="AL51" s="17">
        <v>172.29338999999999</v>
      </c>
      <c r="AM51" s="17">
        <v>-7.2933899999999996</v>
      </c>
      <c r="AN51" s="17"/>
      <c r="AO51" s="17"/>
      <c r="AP51" s="17"/>
      <c r="AQ51" s="17">
        <v>0</v>
      </c>
      <c r="AR51" s="17"/>
      <c r="AS51" s="17"/>
      <c r="AT51" s="17"/>
      <c r="AU51" s="17">
        <v>0</v>
      </c>
      <c r="AV51" s="17">
        <v>143.19999999999999</v>
      </c>
      <c r="AW51" s="17">
        <v>169.32667000000001</v>
      </c>
      <c r="AX51" s="17">
        <v>137.27583000000001</v>
      </c>
      <c r="AY51" s="17">
        <v>5.9241700000000002</v>
      </c>
      <c r="AZ51" s="17">
        <v>143</v>
      </c>
      <c r="BA51" s="17">
        <v>169.32667000000001</v>
      </c>
      <c r="BB51" s="17">
        <v>137.27583000000001</v>
      </c>
      <c r="BC51" s="17">
        <v>5.72417</v>
      </c>
      <c r="BD51" s="17">
        <v>142.9</v>
      </c>
      <c r="BE51" s="17">
        <v>169.32667000000001</v>
      </c>
      <c r="BF51" s="17">
        <v>137.27583000000001</v>
      </c>
      <c r="BG51" s="17">
        <v>5.6241700000000003</v>
      </c>
      <c r="BH51" s="17">
        <v>243.4</v>
      </c>
      <c r="BI51" s="17">
        <v>253.99</v>
      </c>
      <c r="BJ51" s="17">
        <v>205.91374999999999</v>
      </c>
      <c r="BK51" s="17">
        <v>37.486249999999998</v>
      </c>
      <c r="BL51" s="17">
        <v>207.2</v>
      </c>
      <c r="BM51" s="17">
        <v>204.88</v>
      </c>
      <c r="BN51" s="17">
        <v>204.87801999999999</v>
      </c>
      <c r="BO51" s="17">
        <v>2.3219799999999999</v>
      </c>
      <c r="BP51" s="17">
        <v>110.3</v>
      </c>
      <c r="BQ51" s="17">
        <v>102.44</v>
      </c>
      <c r="BR51" s="17">
        <v>102.43901</v>
      </c>
      <c r="BS51" s="17">
        <v>7.8609900000000001</v>
      </c>
      <c r="BT51" s="17">
        <v>557</v>
      </c>
      <c r="BU51" s="17">
        <v>568.29999999999995</v>
      </c>
      <c r="BV51" s="17">
        <v>568.29854</v>
      </c>
      <c r="BW51" s="17">
        <v>-11.298539999999999</v>
      </c>
      <c r="BX51" s="17">
        <v>0</v>
      </c>
      <c r="BY51" s="17">
        <v>0</v>
      </c>
      <c r="BZ51" s="17">
        <v>10.561999999999999</v>
      </c>
      <c r="CA51" s="17">
        <v>-10.561999999999999</v>
      </c>
      <c r="CB51" s="17"/>
      <c r="CC51" s="17"/>
      <c r="CD51" s="17"/>
      <c r="CE51" s="17">
        <v>0</v>
      </c>
      <c r="CF51" s="17"/>
      <c r="CG51" s="17"/>
      <c r="CH51" s="17"/>
      <c r="CI51" s="17">
        <v>0</v>
      </c>
      <c r="CJ51" s="17"/>
      <c r="CK51" s="17"/>
      <c r="CL51" s="17"/>
      <c r="CM51" s="17">
        <v>0</v>
      </c>
      <c r="CN51" s="17"/>
      <c r="CO51" s="17"/>
      <c r="CP51" s="17"/>
      <c r="CQ51" s="17">
        <v>0</v>
      </c>
      <c r="CR51" s="17">
        <v>166</v>
      </c>
      <c r="CS51" s="17">
        <v>164.71</v>
      </c>
      <c r="CT51" s="17">
        <v>164.70732000000001</v>
      </c>
      <c r="CU51" s="17">
        <v>1.2926800000000001</v>
      </c>
      <c r="CV51" s="17">
        <v>7.1</v>
      </c>
      <c r="CW51" s="17">
        <v>7.12</v>
      </c>
      <c r="CX51" s="17">
        <v>5.1346499999999997</v>
      </c>
      <c r="CY51" s="17">
        <v>1.9653499999999999</v>
      </c>
      <c r="CZ51" s="17">
        <v>3.5</v>
      </c>
      <c r="DA51" s="17">
        <v>3.91</v>
      </c>
      <c r="DB51" s="17">
        <v>2.8184800000000001</v>
      </c>
      <c r="DC51" s="17">
        <v>0.68152000000000001</v>
      </c>
      <c r="DD51" s="17">
        <v>22.1</v>
      </c>
      <c r="DE51" s="17">
        <v>0</v>
      </c>
      <c r="DF51" s="17"/>
      <c r="DG51" s="17">
        <v>22.1</v>
      </c>
      <c r="DH51" s="17">
        <v>6.8</v>
      </c>
      <c r="DI51" s="17">
        <v>6.88</v>
      </c>
      <c r="DJ51" s="17">
        <v>6.8787000000000003</v>
      </c>
      <c r="DK51" s="17">
        <v>-7.8700000000000006E-2</v>
      </c>
      <c r="DL51" s="17">
        <v>10.1</v>
      </c>
      <c r="DM51" s="17">
        <v>10</v>
      </c>
      <c r="DN51" s="17">
        <v>9.9997900000000008</v>
      </c>
      <c r="DO51" s="17">
        <v>0.10020999999999999</v>
      </c>
      <c r="DP51" s="17">
        <v>85.6</v>
      </c>
      <c r="DQ51" s="17">
        <v>102.65</v>
      </c>
      <c r="DR51" s="17">
        <v>143</v>
      </c>
      <c r="DS51" s="17">
        <v>-57.4</v>
      </c>
      <c r="DT51" s="17">
        <v>6.9</v>
      </c>
      <c r="DU51" s="17">
        <v>8.91</v>
      </c>
      <c r="DV51" s="17">
        <v>8.9130000000000003</v>
      </c>
      <c r="DW51" s="17">
        <v>-2.0129999999999999</v>
      </c>
      <c r="DX51" s="17"/>
      <c r="DY51" s="17"/>
      <c r="DZ51" s="17"/>
      <c r="EA51" s="17">
        <v>0</v>
      </c>
      <c r="EB51" s="17"/>
      <c r="EC51" s="17"/>
      <c r="ED51" s="17"/>
      <c r="EE51" s="17">
        <v>0</v>
      </c>
      <c r="EF51" s="17"/>
      <c r="EG51" s="17"/>
      <c r="EH51" s="17"/>
      <c r="EI51" s="17">
        <v>0</v>
      </c>
      <c r="EJ51" s="17">
        <v>110.8</v>
      </c>
      <c r="EK51" s="17">
        <v>112.91</v>
      </c>
      <c r="EL51" s="17">
        <v>112.90537</v>
      </c>
      <c r="EM51" s="17">
        <v>-2.1053700000000002</v>
      </c>
      <c r="EN51" s="17">
        <v>222.9</v>
      </c>
      <c r="EO51" s="17">
        <v>221.56</v>
      </c>
      <c r="EP51" s="17">
        <v>221.55625000000001</v>
      </c>
      <c r="EQ51" s="17">
        <v>1.34375</v>
      </c>
      <c r="ER51" s="17"/>
      <c r="ES51" s="17"/>
      <c r="ET51" s="17"/>
      <c r="EU51" s="17">
        <v>0</v>
      </c>
      <c r="EV51" s="17"/>
      <c r="EW51" s="17"/>
      <c r="EX51" s="17"/>
      <c r="EY51" s="17">
        <v>0</v>
      </c>
      <c r="EZ51" s="17"/>
      <c r="FA51" s="17"/>
      <c r="FB51" s="17"/>
      <c r="FC51" s="17">
        <v>0</v>
      </c>
      <c r="FD51" s="17">
        <v>6.4</v>
      </c>
      <c r="FE51" s="17">
        <v>6.39</v>
      </c>
      <c r="FF51" s="17">
        <v>6.39</v>
      </c>
      <c r="FG51" s="17">
        <v>0.01</v>
      </c>
      <c r="FH51" s="17">
        <v>457.6</v>
      </c>
      <c r="FI51" s="17">
        <v>458.88</v>
      </c>
      <c r="FJ51" s="17">
        <v>458.87804999999997</v>
      </c>
      <c r="FK51" s="17">
        <v>-1.2780499999999999</v>
      </c>
      <c r="FL51" s="17">
        <v>73.8</v>
      </c>
      <c r="FM51" s="17">
        <v>74.06</v>
      </c>
      <c r="FN51" s="17">
        <v>79.38167</v>
      </c>
      <c r="FO51" s="17">
        <v>-5.5816699999999999</v>
      </c>
      <c r="FP51" s="17">
        <v>148.30000000000001</v>
      </c>
      <c r="FQ51" s="17">
        <v>148.63</v>
      </c>
      <c r="FR51" s="17">
        <v>148.62634</v>
      </c>
      <c r="FS51" s="17">
        <v>-0.32634000000000002</v>
      </c>
      <c r="FT51" s="17">
        <v>42.4</v>
      </c>
      <c r="FU51" s="17">
        <v>42.03</v>
      </c>
      <c r="FV51" s="17">
        <v>41.498959999999997</v>
      </c>
      <c r="FW51" s="17">
        <v>0.90103999999999995</v>
      </c>
      <c r="FX51" s="17">
        <v>18.7</v>
      </c>
      <c r="FY51" s="17">
        <v>19.29</v>
      </c>
      <c r="FZ51" s="17">
        <v>19.28585</v>
      </c>
      <c r="GA51" s="17">
        <v>-0.58584999999999998</v>
      </c>
      <c r="GB51" s="17">
        <v>19.704460000000001</v>
      </c>
      <c r="GC51" s="17">
        <v>19.41</v>
      </c>
      <c r="GD51" s="17">
        <v>19.414629999999999</v>
      </c>
      <c r="GE51" s="17">
        <v>0.28982999999999998</v>
      </c>
      <c r="GF51" s="17">
        <v>88.9</v>
      </c>
      <c r="GG51" s="17">
        <v>87.66</v>
      </c>
      <c r="GH51" s="17">
        <v>87.657560000000004</v>
      </c>
      <c r="GI51" s="17">
        <v>1.24244</v>
      </c>
      <c r="GJ51" s="17">
        <v>180.3</v>
      </c>
      <c r="GK51" s="17">
        <v>180</v>
      </c>
      <c r="GL51" s="17">
        <v>181.66672</v>
      </c>
      <c r="GM51" s="17">
        <v>-1.3667199999999999</v>
      </c>
      <c r="GN51" s="17">
        <v>180.1</v>
      </c>
      <c r="GO51" s="17">
        <v>180</v>
      </c>
      <c r="GP51" s="17">
        <v>181.66672</v>
      </c>
      <c r="GQ51" s="17">
        <v>-1.5667199999999999</v>
      </c>
      <c r="GR51" s="17">
        <v>183.3</v>
      </c>
      <c r="GS51" s="17">
        <v>180</v>
      </c>
      <c r="GT51" s="17">
        <v>181.66672</v>
      </c>
      <c r="GU51" s="17">
        <v>1.6332800000000001</v>
      </c>
      <c r="GV51" s="17">
        <v>108.6</v>
      </c>
      <c r="GW51" s="17">
        <v>110.91</v>
      </c>
      <c r="GX51" s="17">
        <v>110.91316999999999</v>
      </c>
      <c r="GY51" s="17">
        <v>-2.3131699999999999</v>
      </c>
      <c r="GZ51" s="17">
        <v>8.3000000000000007</v>
      </c>
      <c r="HA51" s="17">
        <v>8.16</v>
      </c>
      <c r="HB51" s="17">
        <v>9.09</v>
      </c>
      <c r="HC51" s="17">
        <v>-0.79</v>
      </c>
      <c r="HD51" s="17">
        <v>5.5</v>
      </c>
      <c r="HE51" s="17">
        <v>7.08</v>
      </c>
      <c r="HF51" s="17">
        <v>9.9490999999999996</v>
      </c>
      <c r="HG51" s="17">
        <v>-4.4490999999999996</v>
      </c>
      <c r="HH51" s="17">
        <v>45.7</v>
      </c>
      <c r="HI51" s="17">
        <v>47.27</v>
      </c>
      <c r="HJ51" s="17">
        <v>47.26634</v>
      </c>
      <c r="HK51" s="17">
        <v>-1.5663400000000001</v>
      </c>
      <c r="HL51" s="17">
        <v>13</v>
      </c>
      <c r="HM51" s="17">
        <v>0</v>
      </c>
      <c r="HN51" s="17">
        <v>19.5122</v>
      </c>
      <c r="HO51" s="17">
        <v>-6.5122</v>
      </c>
      <c r="HP51" s="17">
        <v>3.8</v>
      </c>
      <c r="HQ51" s="17">
        <v>3.89</v>
      </c>
      <c r="HR51" s="17">
        <v>3.8872599999999999</v>
      </c>
      <c r="HS51" s="17">
        <v>-8.7260000000000004E-2</v>
      </c>
      <c r="HT51" s="17">
        <v>37.5</v>
      </c>
      <c r="HU51" s="17">
        <v>34.42</v>
      </c>
      <c r="HV51" s="17">
        <v>34.419510000000002</v>
      </c>
      <c r="HW51" s="17">
        <v>3.0804900000000002</v>
      </c>
      <c r="HX51" s="17">
        <v>173.4</v>
      </c>
      <c r="HY51" s="17">
        <v>171.54</v>
      </c>
      <c r="HZ51" s="17">
        <v>171.54185000000001</v>
      </c>
      <c r="IA51" s="17">
        <v>1.85815</v>
      </c>
      <c r="IB51" s="17">
        <v>21</v>
      </c>
      <c r="IC51" s="17">
        <v>46.29</v>
      </c>
      <c r="ID51" s="17">
        <v>85.482579999999999</v>
      </c>
      <c r="IE51" s="17">
        <v>-64.482579999999999</v>
      </c>
      <c r="IF51" s="17"/>
      <c r="IG51" s="17"/>
      <c r="IH51" s="17"/>
      <c r="II51" s="17">
        <v>0</v>
      </c>
      <c r="IJ51" s="17"/>
      <c r="IK51" s="17"/>
      <c r="IL51" s="17"/>
      <c r="IM51" s="17">
        <v>0</v>
      </c>
      <c r="IN51" s="17">
        <v>47.5</v>
      </c>
      <c r="IO51" s="17">
        <v>48.42</v>
      </c>
      <c r="IP51" s="17">
        <v>48.41648</v>
      </c>
      <c r="IQ51" s="17">
        <v>-0.91647999999999996</v>
      </c>
      <c r="IR51" s="17"/>
      <c r="IS51" s="17"/>
      <c r="IT51" s="17"/>
      <c r="IU51" s="17">
        <v>0</v>
      </c>
      <c r="IV51" s="17"/>
      <c r="IW51" s="17"/>
      <c r="IX51" s="17"/>
      <c r="IY51" s="17">
        <v>0</v>
      </c>
      <c r="IZ51" s="17"/>
      <c r="JA51" s="17"/>
      <c r="JB51" s="17"/>
      <c r="JC51" s="17">
        <v>0</v>
      </c>
      <c r="JD51" s="17">
        <v>87.2</v>
      </c>
      <c r="JE51" s="17">
        <v>88.82</v>
      </c>
      <c r="JF51" s="17">
        <v>88.815600000000003</v>
      </c>
      <c r="JG51" s="17">
        <v>-1.6155999999999999</v>
      </c>
      <c r="JH51" s="17">
        <v>61.6</v>
      </c>
      <c r="JI51" s="17"/>
      <c r="JJ51" s="17"/>
      <c r="JK51" s="17">
        <v>61.6</v>
      </c>
      <c r="JL51" s="17">
        <v>0</v>
      </c>
      <c r="JM51" s="17">
        <v>0</v>
      </c>
      <c r="JN51" s="17">
        <v>166.66667000000001</v>
      </c>
      <c r="JO51" s="17">
        <v>-166.66667000000001</v>
      </c>
      <c r="JP51" s="17">
        <v>200</v>
      </c>
      <c r="JQ51" s="17">
        <v>189.6</v>
      </c>
      <c r="JR51" s="17">
        <v>0</v>
      </c>
      <c r="JS51" s="17">
        <v>200</v>
      </c>
      <c r="JT51" s="17">
        <v>89.3</v>
      </c>
      <c r="JU51" s="17">
        <v>94.8</v>
      </c>
      <c r="JV51" s="17">
        <v>83.333330000000004</v>
      </c>
      <c r="JW51" s="17">
        <v>5.9666699999999997</v>
      </c>
      <c r="JX51" s="17">
        <v>74.8</v>
      </c>
      <c r="JY51" s="17">
        <v>0</v>
      </c>
      <c r="JZ51" s="17">
        <v>0</v>
      </c>
      <c r="KA51" s="17">
        <v>74.8</v>
      </c>
      <c r="KB51" s="17"/>
      <c r="KC51" s="17"/>
      <c r="KD51" s="17"/>
      <c r="KE51" s="17">
        <v>0</v>
      </c>
      <c r="KF51" s="17"/>
      <c r="KG51" s="17"/>
      <c r="KH51" s="17"/>
      <c r="KI51" s="17">
        <v>0</v>
      </c>
      <c r="KJ51" s="17"/>
      <c r="KK51" s="17"/>
      <c r="KL51" s="17"/>
      <c r="KM51" s="17">
        <v>0</v>
      </c>
      <c r="KN51" s="17"/>
      <c r="KO51" s="17"/>
      <c r="KP51" s="17"/>
      <c r="KQ51" s="17">
        <v>0</v>
      </c>
      <c r="KR51" s="17"/>
      <c r="KS51" s="17"/>
      <c r="KT51" s="17"/>
      <c r="KU51" s="17">
        <v>0</v>
      </c>
      <c r="KV51" s="17"/>
      <c r="KW51" s="17"/>
      <c r="KX51" s="17"/>
      <c r="KY51" s="17">
        <v>0</v>
      </c>
      <c r="KZ51" s="17"/>
      <c r="LA51" s="17"/>
      <c r="LB51" s="17"/>
      <c r="LC51" s="17">
        <v>0</v>
      </c>
      <c r="LD51" s="17">
        <v>4.5999999999999996</v>
      </c>
      <c r="LE51" s="17">
        <v>3.99</v>
      </c>
      <c r="LF51" s="17">
        <v>3.9931199999999998</v>
      </c>
      <c r="LG51" s="17">
        <v>0.60687999999999998</v>
      </c>
      <c r="LH51" s="17">
        <v>221.1</v>
      </c>
      <c r="LI51" s="17">
        <v>223.97</v>
      </c>
      <c r="LJ51" s="17">
        <v>271.12191000000001</v>
      </c>
      <c r="LK51" s="17">
        <v>-50.021909999999998</v>
      </c>
      <c r="LL51" s="17">
        <v>133.30000000000001</v>
      </c>
      <c r="LM51" s="17">
        <v>133.68</v>
      </c>
      <c r="LN51" s="17">
        <v>133.67995999999999</v>
      </c>
      <c r="LO51" s="17">
        <v>-0.37996000000000002</v>
      </c>
      <c r="LP51" s="17">
        <v>61.9</v>
      </c>
      <c r="LQ51" s="17">
        <v>67.459999999999994</v>
      </c>
      <c r="LR51" s="17">
        <v>67.461460000000002</v>
      </c>
      <c r="LS51" s="17">
        <v>-5.5614600000000003</v>
      </c>
      <c r="LT51" s="17">
        <v>80.8</v>
      </c>
      <c r="LU51" s="17">
        <v>78.569999999999993</v>
      </c>
      <c r="LV51" s="17">
        <v>78.567999999999998</v>
      </c>
      <c r="LW51" s="17">
        <v>2.2320000000000002</v>
      </c>
      <c r="LX51" s="17">
        <v>19</v>
      </c>
      <c r="LY51" s="17">
        <v>19</v>
      </c>
      <c r="LZ51" s="17">
        <v>30.097560000000001</v>
      </c>
      <c r="MA51" s="17">
        <v>-11.09756</v>
      </c>
      <c r="MB51" s="17"/>
      <c r="MC51" s="17"/>
      <c r="MD51" s="17"/>
      <c r="ME51" s="17">
        <v>0</v>
      </c>
      <c r="MF51" s="17">
        <v>0</v>
      </c>
      <c r="MG51" s="17">
        <v>0</v>
      </c>
      <c r="MH51" s="17">
        <v>0</v>
      </c>
      <c r="MI51" s="17">
        <v>0</v>
      </c>
      <c r="MJ51" s="17"/>
      <c r="MK51" s="17"/>
      <c r="ML51" s="17"/>
      <c r="MM51" s="17">
        <v>0</v>
      </c>
      <c r="MN51" s="17"/>
      <c r="MO51" s="17"/>
      <c r="MP51" s="17"/>
      <c r="MQ51" s="17">
        <v>0</v>
      </c>
      <c r="MR51" s="17">
        <v>146.69999999999999</v>
      </c>
      <c r="MS51" s="17">
        <v>152.34666999999999</v>
      </c>
      <c r="MT51" s="17">
        <v>144.31267</v>
      </c>
      <c r="MU51" s="17">
        <v>2.38733</v>
      </c>
      <c r="MV51" s="17">
        <v>67.7</v>
      </c>
      <c r="MW51" s="17">
        <v>76.173330000000007</v>
      </c>
      <c r="MX51" s="17">
        <v>72.156329999999997</v>
      </c>
      <c r="MY51" s="17">
        <v>-4.4563300000000003</v>
      </c>
      <c r="MZ51" s="17">
        <v>0</v>
      </c>
      <c r="NA51" s="17">
        <v>0</v>
      </c>
      <c r="NB51" s="17"/>
      <c r="NC51" s="17">
        <v>0</v>
      </c>
      <c r="ND51" s="17"/>
      <c r="NE51" s="17"/>
      <c r="NF51" s="17"/>
      <c r="NG51" s="17">
        <v>0</v>
      </c>
      <c r="NH51" s="17"/>
      <c r="NI51" s="17"/>
      <c r="NJ51" s="17"/>
      <c r="NK51" s="17">
        <v>0</v>
      </c>
      <c r="NL51" s="17"/>
      <c r="NM51" s="17"/>
      <c r="NN51" s="17"/>
      <c r="NO51" s="17">
        <v>0</v>
      </c>
      <c r="NP51" s="17"/>
      <c r="NQ51" s="17"/>
      <c r="NR51" s="17"/>
      <c r="NS51" s="17">
        <v>0</v>
      </c>
      <c r="NT51" s="17"/>
      <c r="NU51" s="17"/>
      <c r="NV51" s="17"/>
      <c r="NW51" s="17">
        <v>0</v>
      </c>
      <c r="NX51" s="17"/>
      <c r="NY51" s="17"/>
      <c r="NZ51" s="17"/>
      <c r="OA51" s="17">
        <v>0</v>
      </c>
      <c r="OB51" s="17"/>
      <c r="OC51" s="17"/>
      <c r="OD51" s="17"/>
      <c r="OE51" s="17">
        <v>0</v>
      </c>
      <c r="OF51" s="17">
        <v>88.3</v>
      </c>
      <c r="OG51" s="17">
        <v>93.5</v>
      </c>
      <c r="OH51" s="17">
        <v>99.599000000000004</v>
      </c>
      <c r="OI51" s="17">
        <v>-11.298999999999999</v>
      </c>
      <c r="OJ51" s="17">
        <v>0</v>
      </c>
      <c r="OK51" s="17">
        <v>0</v>
      </c>
      <c r="OL51" s="17">
        <v>0</v>
      </c>
      <c r="OM51" s="17">
        <v>0</v>
      </c>
      <c r="ON51" s="17">
        <v>2.7</v>
      </c>
      <c r="OO51" s="17">
        <v>7.65</v>
      </c>
      <c r="OP51" s="17">
        <v>7.6449999999999996</v>
      </c>
      <c r="OQ51" s="17">
        <v>-4.9450000000000003</v>
      </c>
      <c r="OR51" s="17">
        <v>0</v>
      </c>
      <c r="OS51" s="17">
        <v>0</v>
      </c>
      <c r="OT51" s="17">
        <v>0</v>
      </c>
      <c r="OU51" s="17">
        <v>0</v>
      </c>
      <c r="OV51" s="17">
        <v>20</v>
      </c>
      <c r="OW51" s="17">
        <v>20</v>
      </c>
      <c r="OX51" s="17">
        <v>17.560980000000001</v>
      </c>
      <c r="OY51" s="17">
        <v>2.4390200000000002</v>
      </c>
      <c r="OZ51" s="17">
        <v>9.8000000000000007</v>
      </c>
      <c r="PA51" s="17">
        <v>9.98</v>
      </c>
      <c r="PB51" s="17">
        <v>9.9830000000000005</v>
      </c>
      <c r="PC51" s="17">
        <v>-0.183</v>
      </c>
      <c r="PD51" s="17">
        <v>5.4</v>
      </c>
      <c r="PE51" s="17">
        <v>5.67</v>
      </c>
      <c r="PF51" s="17">
        <v>5.67</v>
      </c>
      <c r="PG51" s="17">
        <v>-0.27</v>
      </c>
      <c r="PH51" s="17">
        <v>1.2</v>
      </c>
      <c r="PI51" s="17">
        <v>1.23</v>
      </c>
      <c r="PJ51" s="17">
        <v>1.23</v>
      </c>
      <c r="PK51" s="17">
        <v>-0.03</v>
      </c>
      <c r="PL51" s="17">
        <v>3.3</v>
      </c>
      <c r="PM51" s="17">
        <v>3.4</v>
      </c>
      <c r="PN51" s="17">
        <v>3.4</v>
      </c>
      <c r="PO51" s="17">
        <v>-0.1</v>
      </c>
      <c r="PP51" s="17">
        <v>5</v>
      </c>
      <c r="PQ51" s="17">
        <v>5</v>
      </c>
      <c r="PR51" s="17">
        <v>5</v>
      </c>
      <c r="PS51" s="17">
        <v>0</v>
      </c>
      <c r="PT51" s="17">
        <v>20.2</v>
      </c>
      <c r="PU51" s="17">
        <v>19.510000000000002</v>
      </c>
      <c r="PV51" s="17">
        <v>19.5122</v>
      </c>
      <c r="PW51" s="17">
        <v>0.68779999999999997</v>
      </c>
      <c r="PX51" s="17">
        <v>20</v>
      </c>
      <c r="PY51" s="17">
        <v>19.510000000000002</v>
      </c>
      <c r="PZ51" s="17">
        <v>19.5122</v>
      </c>
      <c r="QA51" s="17">
        <v>0.48780000000000001</v>
      </c>
      <c r="QB51" s="17">
        <v>18.7</v>
      </c>
      <c r="QC51" s="17">
        <v>17.559999999999999</v>
      </c>
      <c r="QD51" s="17">
        <v>17.560980000000001</v>
      </c>
      <c r="QE51" s="17">
        <v>1.1390199999999999</v>
      </c>
      <c r="QF51" s="17">
        <v>3.6</v>
      </c>
      <c r="QG51" s="17">
        <v>3.5</v>
      </c>
      <c r="QH51" s="17">
        <v>3.5</v>
      </c>
      <c r="QI51" s="17">
        <v>0.1</v>
      </c>
      <c r="QJ51" s="17">
        <v>0</v>
      </c>
      <c r="QK51" s="17">
        <v>0</v>
      </c>
      <c r="QL51" s="17">
        <v>0</v>
      </c>
      <c r="QM51" s="17">
        <v>0</v>
      </c>
      <c r="QN51" s="17">
        <v>0</v>
      </c>
      <c r="QO51" s="17">
        <v>0</v>
      </c>
      <c r="QP51" s="17">
        <v>0</v>
      </c>
      <c r="QQ51" s="17">
        <v>0</v>
      </c>
      <c r="QR51" s="17">
        <v>0</v>
      </c>
      <c r="QS51" s="17">
        <v>0</v>
      </c>
      <c r="QT51" s="17">
        <v>0</v>
      </c>
      <c r="QU51" s="17">
        <v>0</v>
      </c>
      <c r="QV51" s="17">
        <v>25.5</v>
      </c>
      <c r="QW51" s="17">
        <v>21.5</v>
      </c>
      <c r="QX51" s="17">
        <v>20.957999999999998</v>
      </c>
      <c r="QY51" s="17">
        <v>4.5419999999999998</v>
      </c>
      <c r="QZ51" s="17">
        <v>59.7</v>
      </c>
      <c r="RA51" s="17">
        <v>58.2</v>
      </c>
      <c r="RB51" s="17">
        <v>60.552999999999997</v>
      </c>
      <c r="RC51" s="17">
        <v>-0.85299999999999998</v>
      </c>
      <c r="RD51" s="17"/>
      <c r="RE51" s="17"/>
      <c r="RF51" s="17"/>
      <c r="RG51" s="17">
        <v>0</v>
      </c>
      <c r="RH51" s="17"/>
      <c r="RI51" s="17"/>
      <c r="RJ51" s="17"/>
      <c r="RK51" s="17">
        <v>0</v>
      </c>
      <c r="RL51" s="17">
        <v>2.2000000000000002</v>
      </c>
      <c r="RM51" s="17">
        <v>2.4</v>
      </c>
      <c r="RN51" s="17">
        <v>2.4</v>
      </c>
      <c r="RO51" s="17">
        <v>-0.2</v>
      </c>
      <c r="RP51" s="17"/>
      <c r="RQ51" s="17"/>
      <c r="RR51" s="17"/>
      <c r="RS51" s="17">
        <v>0</v>
      </c>
      <c r="RT51" s="17">
        <v>0</v>
      </c>
      <c r="RU51" s="17">
        <v>0</v>
      </c>
      <c r="RV51" s="17">
        <v>0</v>
      </c>
      <c r="RW51" s="17">
        <v>0</v>
      </c>
      <c r="RX51" s="17">
        <v>2.4</v>
      </c>
      <c r="RY51" s="17">
        <v>2.4</v>
      </c>
      <c r="RZ51" s="17">
        <v>2.4</v>
      </c>
      <c r="SA51" s="17">
        <v>0</v>
      </c>
      <c r="SB51" s="17">
        <v>11.5</v>
      </c>
      <c r="SC51" s="17">
        <v>10.76</v>
      </c>
      <c r="SD51" s="17">
        <v>19.869240000000001</v>
      </c>
      <c r="SE51" s="17">
        <v>-8.3692399999999996</v>
      </c>
      <c r="SF51" s="17">
        <v>3.2</v>
      </c>
      <c r="SG51" s="17">
        <v>2</v>
      </c>
      <c r="SH51" s="17">
        <v>2</v>
      </c>
      <c r="SI51" s="17">
        <v>1.2</v>
      </c>
      <c r="SJ51" s="17"/>
      <c r="SK51" s="17">
        <v>0</v>
      </c>
      <c r="SL51" s="17">
        <v>0.7</v>
      </c>
      <c r="SM51" s="17">
        <v>-0.7</v>
      </c>
      <c r="SN51" s="17">
        <v>19.5</v>
      </c>
      <c r="SO51" s="17">
        <v>19.12</v>
      </c>
      <c r="SP51" s="17">
        <v>19.121949999999998</v>
      </c>
      <c r="SQ51" s="17">
        <v>0.37805</v>
      </c>
      <c r="SR51" s="17">
        <v>9.6999999999999993</v>
      </c>
      <c r="SS51" s="17">
        <v>9.5</v>
      </c>
      <c r="ST51" s="17">
        <v>9.5</v>
      </c>
      <c r="SU51" s="17">
        <v>0.2</v>
      </c>
      <c r="SV51" s="17">
        <v>18.5</v>
      </c>
      <c r="SW51" s="17">
        <v>16.59</v>
      </c>
      <c r="SX51" s="17">
        <v>16.585370000000001</v>
      </c>
      <c r="SY51" s="17">
        <v>1.9146300000000001</v>
      </c>
      <c r="SZ51" s="17">
        <v>20.3</v>
      </c>
      <c r="TA51" s="17">
        <v>19.510000000000002</v>
      </c>
      <c r="TB51" s="17">
        <v>19.5122</v>
      </c>
      <c r="TC51" s="17">
        <v>0.78779999999999994</v>
      </c>
      <c r="TD51" s="17">
        <v>20</v>
      </c>
      <c r="TE51" s="17">
        <v>19.32</v>
      </c>
      <c r="TF51" s="17">
        <v>19.317070000000001</v>
      </c>
      <c r="TG51" s="17">
        <v>0.68293000000000004</v>
      </c>
      <c r="TH51" s="17">
        <v>7.3</v>
      </c>
      <c r="TI51" s="17">
        <v>6.2</v>
      </c>
      <c r="TJ51" s="17">
        <v>9.3529999999999998</v>
      </c>
      <c r="TK51" s="17">
        <v>-2.0529999999999999</v>
      </c>
      <c r="TL51" s="17">
        <v>50.7</v>
      </c>
      <c r="TM51" s="17">
        <v>35.6</v>
      </c>
      <c r="TN51" s="17">
        <v>46.326999999999998</v>
      </c>
      <c r="TO51" s="17">
        <v>4.3730000000000002</v>
      </c>
      <c r="TP51" s="17">
        <v>0</v>
      </c>
      <c r="TQ51" s="17">
        <v>0</v>
      </c>
      <c r="TR51" s="17">
        <v>0</v>
      </c>
      <c r="TS51" s="17">
        <v>0</v>
      </c>
      <c r="TT51" s="17">
        <v>81.8</v>
      </c>
      <c r="TU51" s="17">
        <v>75.599999999999994</v>
      </c>
      <c r="TV51" s="17">
        <v>52.357999999999997</v>
      </c>
      <c r="TW51" s="17">
        <v>29.442</v>
      </c>
      <c r="TX51" s="17">
        <v>98.4</v>
      </c>
      <c r="TY51" s="17">
        <v>94.4</v>
      </c>
      <c r="TZ51" s="17">
        <v>74.587000000000003</v>
      </c>
      <c r="UA51" s="17">
        <v>23.812999999999999</v>
      </c>
      <c r="UB51" s="17">
        <v>12.5</v>
      </c>
      <c r="UC51" s="17">
        <v>4.55</v>
      </c>
      <c r="UD51" s="17">
        <v>4.55</v>
      </c>
      <c r="UE51" s="17">
        <v>7.95</v>
      </c>
      <c r="UF51" s="17">
        <v>7.5</v>
      </c>
      <c r="UG51" s="17">
        <v>3.06</v>
      </c>
      <c r="UH51" s="17">
        <v>3.0619999999999998</v>
      </c>
      <c r="UI51" s="17">
        <v>4.4379999999999997</v>
      </c>
      <c r="UJ51" s="17">
        <v>20.9</v>
      </c>
      <c r="UK51" s="17">
        <v>19.510000000000002</v>
      </c>
      <c r="UL51" s="17">
        <v>19.5122</v>
      </c>
      <c r="UM51" s="17">
        <v>1.3877999999999999</v>
      </c>
      <c r="UN51" s="17">
        <v>7.1</v>
      </c>
      <c r="UO51" s="17">
        <v>8</v>
      </c>
      <c r="UP51" s="17">
        <v>8</v>
      </c>
      <c r="UQ51" s="17">
        <v>-0.9</v>
      </c>
      <c r="UR51" s="17">
        <v>8.6</v>
      </c>
      <c r="US51" s="17">
        <v>7.9</v>
      </c>
      <c r="UT51" s="17">
        <v>7.9</v>
      </c>
      <c r="UU51" s="17">
        <v>0.7</v>
      </c>
      <c r="UV51" s="17">
        <v>20.399999999999999</v>
      </c>
      <c r="UW51" s="17">
        <v>19.510000000000002</v>
      </c>
      <c r="UX51" s="17">
        <v>19.5122</v>
      </c>
      <c r="UY51" s="17">
        <v>0.88780000000000003</v>
      </c>
      <c r="UZ51" s="17">
        <v>20.399999999999999</v>
      </c>
      <c r="VA51" s="17">
        <v>19.510000000000002</v>
      </c>
      <c r="VB51" s="17">
        <v>19.5122</v>
      </c>
      <c r="VC51" s="17">
        <v>0.88780000000000003</v>
      </c>
      <c r="VD51" s="17">
        <v>20.2</v>
      </c>
      <c r="VE51" s="17">
        <v>19.510000000000002</v>
      </c>
      <c r="VF51" s="17">
        <v>19.5122</v>
      </c>
      <c r="VG51" s="17">
        <v>0.68779999999999997</v>
      </c>
      <c r="VH51" s="17">
        <v>0.3</v>
      </c>
      <c r="VI51" s="17">
        <v>5.35</v>
      </c>
      <c r="VJ51" s="17">
        <v>5.35</v>
      </c>
      <c r="VK51" s="17">
        <v>-5.05</v>
      </c>
      <c r="VL51" s="17">
        <v>0</v>
      </c>
      <c r="VM51" s="17">
        <v>0</v>
      </c>
      <c r="VN51" s="17">
        <v>0</v>
      </c>
      <c r="VO51" s="17">
        <v>0</v>
      </c>
      <c r="VP51" s="17">
        <v>0</v>
      </c>
      <c r="VQ51" s="17">
        <v>0</v>
      </c>
      <c r="VR51" s="17">
        <v>0</v>
      </c>
      <c r="VS51" s="17">
        <v>0</v>
      </c>
      <c r="VT51" s="17">
        <v>0</v>
      </c>
      <c r="VU51" s="17">
        <v>0</v>
      </c>
      <c r="VV51" s="17">
        <v>0</v>
      </c>
      <c r="VW51" s="17">
        <v>0</v>
      </c>
      <c r="VX51" s="17">
        <v>0.4</v>
      </c>
      <c r="VY51" s="17">
        <v>0.4</v>
      </c>
      <c r="VZ51" s="17">
        <v>0.6</v>
      </c>
      <c r="WA51" s="17">
        <v>-0.2</v>
      </c>
      <c r="WB51" s="17">
        <v>65.8</v>
      </c>
      <c r="WC51" s="17">
        <v>83.1</v>
      </c>
      <c r="WD51" s="17">
        <v>78.537000000000006</v>
      </c>
      <c r="WE51" s="17">
        <v>-12.737</v>
      </c>
      <c r="WF51" s="17">
        <v>65.400000000000006</v>
      </c>
      <c r="WG51" s="17">
        <v>80.5</v>
      </c>
      <c r="WH51" s="17">
        <v>31.905000000000001</v>
      </c>
      <c r="WI51" s="17">
        <v>33.494999999999997</v>
      </c>
      <c r="WJ51" s="17">
        <v>0</v>
      </c>
      <c r="WK51" s="17">
        <v>0</v>
      </c>
      <c r="WL51" s="17">
        <v>0</v>
      </c>
      <c r="WM51" s="17">
        <v>0</v>
      </c>
      <c r="WN51" s="17">
        <v>0</v>
      </c>
      <c r="WO51" s="17">
        <v>0</v>
      </c>
      <c r="WP51" s="17">
        <v>0</v>
      </c>
      <c r="WQ51" s="17">
        <v>0</v>
      </c>
      <c r="WR51" s="17">
        <v>9.4</v>
      </c>
      <c r="WS51" s="17">
        <v>9.4</v>
      </c>
      <c r="WT51" s="17">
        <v>9.4</v>
      </c>
      <c r="WU51" s="17">
        <v>0</v>
      </c>
      <c r="WV51" s="17">
        <v>20</v>
      </c>
      <c r="WW51" s="17">
        <v>19.32</v>
      </c>
      <c r="WX51" s="17">
        <v>19.317070000000001</v>
      </c>
      <c r="WY51" s="17">
        <v>0.68293000000000004</v>
      </c>
      <c r="WZ51" s="17">
        <v>9.1999999999999993</v>
      </c>
      <c r="XA51" s="17">
        <v>9</v>
      </c>
      <c r="XB51" s="17"/>
      <c r="XC51" s="17">
        <v>9.1999999999999993</v>
      </c>
      <c r="XD51" s="17">
        <v>38.200000000000003</v>
      </c>
      <c r="XE51" s="17">
        <v>38</v>
      </c>
      <c r="XF51" s="17">
        <v>40</v>
      </c>
      <c r="XG51" s="17">
        <v>-1.8</v>
      </c>
      <c r="XH51" s="17"/>
      <c r="XI51" s="17"/>
      <c r="XJ51" s="17">
        <v>15</v>
      </c>
      <c r="XK51" s="17">
        <v>-15</v>
      </c>
      <c r="XL51" s="17">
        <v>29.4</v>
      </c>
      <c r="XM51" s="17">
        <v>28.32</v>
      </c>
      <c r="XN51" s="17">
        <v>29.184000000000001</v>
      </c>
      <c r="XO51" s="17">
        <v>0.216</v>
      </c>
      <c r="XP51" s="17">
        <v>3.3</v>
      </c>
      <c r="XQ51" s="17">
        <v>3.68</v>
      </c>
      <c r="XR51" s="17">
        <v>2.8159999999999998</v>
      </c>
      <c r="XS51" s="17">
        <v>0.48399999999999999</v>
      </c>
      <c r="XT51" s="17"/>
      <c r="XU51" s="17"/>
      <c r="XV51" s="17"/>
      <c r="XW51" s="17">
        <v>0</v>
      </c>
      <c r="XX51" s="17"/>
      <c r="XY51" s="17"/>
      <c r="XZ51" s="17"/>
      <c r="YA51" s="17">
        <v>0</v>
      </c>
      <c r="YB51" s="17"/>
      <c r="YC51" s="17"/>
      <c r="YD51" s="17"/>
      <c r="YE51" s="17">
        <v>0</v>
      </c>
    </row>
    <row r="52" spans="1:655" ht="24" customHeight="1" x14ac:dyDescent="0.35">
      <c r="A52" s="1"/>
      <c r="B52" s="16" t="s">
        <v>58</v>
      </c>
      <c r="C52" s="16" t="s">
        <v>827</v>
      </c>
      <c r="D52" s="17"/>
      <c r="E52" s="17"/>
      <c r="F52" s="17"/>
      <c r="G52" s="17">
        <v>0</v>
      </c>
      <c r="H52" s="17"/>
      <c r="I52" s="17"/>
      <c r="J52" s="17"/>
      <c r="K52" s="17">
        <v>0</v>
      </c>
      <c r="L52" s="17">
        <v>100.35</v>
      </c>
      <c r="M52" s="17">
        <v>105</v>
      </c>
      <c r="N52" s="17">
        <v>105</v>
      </c>
      <c r="O52" s="17">
        <v>-4.6500000000000004</v>
      </c>
      <c r="P52" s="17">
        <v>596.20000000000005</v>
      </c>
      <c r="Q52" s="17">
        <v>597.07000000000005</v>
      </c>
      <c r="R52" s="17">
        <v>646.79789000000005</v>
      </c>
      <c r="S52" s="17">
        <v>-50.59789</v>
      </c>
      <c r="T52" s="17">
        <v>199.7</v>
      </c>
      <c r="U52" s="17">
        <v>195.18</v>
      </c>
      <c r="V52" s="17">
        <v>211.44126</v>
      </c>
      <c r="W52" s="17">
        <v>-11.74126</v>
      </c>
      <c r="X52" s="17"/>
      <c r="Y52" s="17"/>
      <c r="Z52" s="17"/>
      <c r="AA52" s="17">
        <v>0</v>
      </c>
      <c r="AB52" s="17"/>
      <c r="AC52" s="17"/>
      <c r="AD52" s="17"/>
      <c r="AE52" s="17">
        <v>0</v>
      </c>
      <c r="AF52" s="17">
        <v>88.8</v>
      </c>
      <c r="AG52" s="17">
        <v>92.22</v>
      </c>
      <c r="AH52" s="17">
        <v>92.226339999999993</v>
      </c>
      <c r="AI52" s="17">
        <v>-3.4263400000000002</v>
      </c>
      <c r="AJ52" s="17">
        <v>164.6</v>
      </c>
      <c r="AK52" s="17">
        <v>160.63</v>
      </c>
      <c r="AL52" s="17">
        <v>172.29338999999999</v>
      </c>
      <c r="AM52" s="17">
        <v>-7.69339</v>
      </c>
      <c r="AN52" s="17"/>
      <c r="AO52" s="17"/>
      <c r="AP52" s="17"/>
      <c r="AQ52" s="17">
        <v>0</v>
      </c>
      <c r="AR52" s="17"/>
      <c r="AS52" s="17"/>
      <c r="AT52" s="17"/>
      <c r="AU52" s="17">
        <v>0</v>
      </c>
      <c r="AV52" s="17">
        <v>143.80000000000001</v>
      </c>
      <c r="AW52" s="17">
        <v>169.32667000000001</v>
      </c>
      <c r="AX52" s="17">
        <v>129.32109</v>
      </c>
      <c r="AY52" s="17">
        <v>14.478910000000001</v>
      </c>
      <c r="AZ52" s="17">
        <v>144.19999999999999</v>
      </c>
      <c r="BA52" s="17">
        <v>169.32667000000001</v>
      </c>
      <c r="BB52" s="17">
        <v>129.32109</v>
      </c>
      <c r="BC52" s="17">
        <v>14.878909999999999</v>
      </c>
      <c r="BD52" s="17">
        <v>143.9</v>
      </c>
      <c r="BE52" s="17">
        <v>169.32667000000001</v>
      </c>
      <c r="BF52" s="17">
        <v>129.32109</v>
      </c>
      <c r="BG52" s="17">
        <v>14.57891</v>
      </c>
      <c r="BH52" s="17">
        <v>250.2</v>
      </c>
      <c r="BI52" s="17">
        <v>253.99</v>
      </c>
      <c r="BJ52" s="17">
        <v>193.98164</v>
      </c>
      <c r="BK52" s="17">
        <v>56.218359999999997</v>
      </c>
      <c r="BL52" s="17">
        <v>208.4</v>
      </c>
      <c r="BM52" s="17">
        <v>204.88</v>
      </c>
      <c r="BN52" s="17">
        <v>204.87801999999999</v>
      </c>
      <c r="BO52" s="17">
        <v>3.5219800000000001</v>
      </c>
      <c r="BP52" s="17">
        <v>110.1</v>
      </c>
      <c r="BQ52" s="17">
        <v>102.44</v>
      </c>
      <c r="BR52" s="17">
        <v>102.43901</v>
      </c>
      <c r="BS52" s="17">
        <v>7.66099</v>
      </c>
      <c r="BT52" s="17">
        <v>558.29999999999995</v>
      </c>
      <c r="BU52" s="17">
        <v>568.29999999999995</v>
      </c>
      <c r="BV52" s="17">
        <v>568.29854</v>
      </c>
      <c r="BW52" s="17">
        <v>-9.9985400000000002</v>
      </c>
      <c r="BX52" s="17">
        <v>0</v>
      </c>
      <c r="BY52" s="17">
        <v>0</v>
      </c>
      <c r="BZ52" s="17">
        <v>10.561999999999999</v>
      </c>
      <c r="CA52" s="17">
        <v>-10.561999999999999</v>
      </c>
      <c r="CB52" s="17"/>
      <c r="CC52" s="17"/>
      <c r="CD52" s="17"/>
      <c r="CE52" s="17">
        <v>0</v>
      </c>
      <c r="CF52" s="17"/>
      <c r="CG52" s="17"/>
      <c r="CH52" s="17"/>
      <c r="CI52" s="17">
        <v>0</v>
      </c>
      <c r="CJ52" s="17"/>
      <c r="CK52" s="17"/>
      <c r="CL52" s="17"/>
      <c r="CM52" s="17">
        <v>0</v>
      </c>
      <c r="CN52" s="17"/>
      <c r="CO52" s="17"/>
      <c r="CP52" s="17"/>
      <c r="CQ52" s="17">
        <v>0</v>
      </c>
      <c r="CR52" s="17">
        <v>159.6</v>
      </c>
      <c r="CS52" s="17">
        <v>164.71</v>
      </c>
      <c r="CT52" s="17">
        <v>164.70732000000001</v>
      </c>
      <c r="CU52" s="17">
        <v>-5.1073199999999996</v>
      </c>
      <c r="CV52" s="17">
        <v>6.7</v>
      </c>
      <c r="CW52" s="17">
        <v>7.12</v>
      </c>
      <c r="CX52" s="17">
        <v>5.1346499999999997</v>
      </c>
      <c r="CY52" s="17">
        <v>1.56535</v>
      </c>
      <c r="CZ52" s="17">
        <v>3.5</v>
      </c>
      <c r="DA52" s="17">
        <v>3.91</v>
      </c>
      <c r="DB52" s="17">
        <v>2.8184800000000001</v>
      </c>
      <c r="DC52" s="17">
        <v>0.68152000000000001</v>
      </c>
      <c r="DD52" s="17">
        <v>22.2</v>
      </c>
      <c r="DE52" s="17">
        <v>0</v>
      </c>
      <c r="DF52" s="17"/>
      <c r="DG52" s="17">
        <v>22.2</v>
      </c>
      <c r="DH52" s="17">
        <v>6.7</v>
      </c>
      <c r="DI52" s="17">
        <v>6.88</v>
      </c>
      <c r="DJ52" s="17">
        <v>6.8787000000000003</v>
      </c>
      <c r="DK52" s="17">
        <v>-0.1787</v>
      </c>
      <c r="DL52" s="17">
        <v>10.1</v>
      </c>
      <c r="DM52" s="17">
        <v>10</v>
      </c>
      <c r="DN52" s="17">
        <v>9.9997900000000008</v>
      </c>
      <c r="DO52" s="17">
        <v>0.10020999999999999</v>
      </c>
      <c r="DP52" s="17">
        <v>83.2</v>
      </c>
      <c r="DQ52" s="17">
        <v>95.73</v>
      </c>
      <c r="DR52" s="17">
        <v>143</v>
      </c>
      <c r="DS52" s="17">
        <v>-59.8</v>
      </c>
      <c r="DT52" s="17">
        <v>7.4</v>
      </c>
      <c r="DU52" s="17">
        <v>8.91</v>
      </c>
      <c r="DV52" s="17">
        <v>8.9130000000000003</v>
      </c>
      <c r="DW52" s="17">
        <v>-1.5129999999999999</v>
      </c>
      <c r="DX52" s="17"/>
      <c r="DY52" s="17"/>
      <c r="DZ52" s="17"/>
      <c r="EA52" s="17">
        <v>0</v>
      </c>
      <c r="EB52" s="17"/>
      <c r="EC52" s="17"/>
      <c r="ED52" s="17"/>
      <c r="EE52" s="17">
        <v>0</v>
      </c>
      <c r="EF52" s="17"/>
      <c r="EG52" s="17"/>
      <c r="EH52" s="17"/>
      <c r="EI52" s="17">
        <v>0</v>
      </c>
      <c r="EJ52" s="17">
        <v>110</v>
      </c>
      <c r="EK52" s="17">
        <v>112.91</v>
      </c>
      <c r="EL52" s="17">
        <v>112.90537</v>
      </c>
      <c r="EM52" s="17">
        <v>-2.90537</v>
      </c>
      <c r="EN52" s="17">
        <v>223.4</v>
      </c>
      <c r="EO52" s="17">
        <v>221.56</v>
      </c>
      <c r="EP52" s="17">
        <v>221.55625000000001</v>
      </c>
      <c r="EQ52" s="17">
        <v>1.84375</v>
      </c>
      <c r="ER52" s="17"/>
      <c r="ES52" s="17"/>
      <c r="ET52" s="17"/>
      <c r="EU52" s="17">
        <v>0</v>
      </c>
      <c r="EV52" s="17"/>
      <c r="EW52" s="17"/>
      <c r="EX52" s="17"/>
      <c r="EY52" s="17">
        <v>0</v>
      </c>
      <c r="EZ52" s="17"/>
      <c r="FA52" s="17"/>
      <c r="FB52" s="17"/>
      <c r="FC52" s="17">
        <v>0</v>
      </c>
      <c r="FD52" s="17">
        <v>6.4</v>
      </c>
      <c r="FE52" s="17">
        <v>6.39</v>
      </c>
      <c r="FF52" s="17">
        <v>6.39</v>
      </c>
      <c r="FG52" s="17">
        <v>0.01</v>
      </c>
      <c r="FH52" s="17">
        <v>457.9</v>
      </c>
      <c r="FI52" s="17">
        <v>458.88</v>
      </c>
      <c r="FJ52" s="17">
        <v>458.87804999999997</v>
      </c>
      <c r="FK52" s="17">
        <v>-0.97804999999999997</v>
      </c>
      <c r="FL52" s="17">
        <v>74</v>
      </c>
      <c r="FM52" s="17">
        <v>74.06</v>
      </c>
      <c r="FN52" s="17">
        <v>79.38167</v>
      </c>
      <c r="FO52" s="17">
        <v>-5.3816699999999997</v>
      </c>
      <c r="FP52" s="17">
        <v>148</v>
      </c>
      <c r="FQ52" s="17">
        <v>148.63</v>
      </c>
      <c r="FR52" s="17">
        <v>148.62634</v>
      </c>
      <c r="FS52" s="17">
        <v>-0.62634000000000001</v>
      </c>
      <c r="FT52" s="17">
        <v>42.4</v>
      </c>
      <c r="FU52" s="17">
        <v>42.03</v>
      </c>
      <c r="FV52" s="17">
        <v>41.498959999999997</v>
      </c>
      <c r="FW52" s="17">
        <v>0.90103999999999995</v>
      </c>
      <c r="FX52" s="17">
        <v>18.7</v>
      </c>
      <c r="FY52" s="17">
        <v>19.29</v>
      </c>
      <c r="FZ52" s="17">
        <v>19.28585</v>
      </c>
      <c r="GA52" s="17">
        <v>-0.58584999999999998</v>
      </c>
      <c r="GB52" s="17">
        <v>19.70504</v>
      </c>
      <c r="GC52" s="17">
        <v>19.41</v>
      </c>
      <c r="GD52" s="17">
        <v>19.414629999999999</v>
      </c>
      <c r="GE52" s="17">
        <v>0.29041</v>
      </c>
      <c r="GF52" s="17">
        <v>87.8</v>
      </c>
      <c r="GG52" s="17">
        <v>87.66</v>
      </c>
      <c r="GH52" s="17">
        <v>87.657560000000004</v>
      </c>
      <c r="GI52" s="17">
        <v>0.14244000000000001</v>
      </c>
      <c r="GJ52" s="17">
        <v>178</v>
      </c>
      <c r="GK52" s="17">
        <v>180</v>
      </c>
      <c r="GL52" s="17">
        <v>181.66672</v>
      </c>
      <c r="GM52" s="17">
        <v>-3.6667200000000002</v>
      </c>
      <c r="GN52" s="17">
        <v>178.5</v>
      </c>
      <c r="GO52" s="17">
        <v>180</v>
      </c>
      <c r="GP52" s="17">
        <v>181.66672</v>
      </c>
      <c r="GQ52" s="17">
        <v>-3.1667200000000002</v>
      </c>
      <c r="GR52" s="17">
        <v>183.7</v>
      </c>
      <c r="GS52" s="17">
        <v>180</v>
      </c>
      <c r="GT52" s="17">
        <v>181.66672</v>
      </c>
      <c r="GU52" s="17">
        <v>2.03328</v>
      </c>
      <c r="GV52" s="17">
        <v>108.1</v>
      </c>
      <c r="GW52" s="17">
        <v>110.91</v>
      </c>
      <c r="GX52" s="17">
        <v>110.91316999999999</v>
      </c>
      <c r="GY52" s="17">
        <v>-2.8131699999999999</v>
      </c>
      <c r="GZ52" s="17">
        <v>8.4</v>
      </c>
      <c r="HA52" s="17">
        <v>8.16</v>
      </c>
      <c r="HB52" s="17">
        <v>9.09</v>
      </c>
      <c r="HC52" s="17">
        <v>-0.69</v>
      </c>
      <c r="HD52" s="17">
        <v>5.5</v>
      </c>
      <c r="HE52" s="17">
        <v>7.08</v>
      </c>
      <c r="HF52" s="17">
        <v>9.9490999999999996</v>
      </c>
      <c r="HG52" s="17">
        <v>-4.4490999999999996</v>
      </c>
      <c r="HH52" s="17">
        <v>44.9</v>
      </c>
      <c r="HI52" s="17">
        <v>47.27</v>
      </c>
      <c r="HJ52" s="17">
        <v>47.26634</v>
      </c>
      <c r="HK52" s="17">
        <v>-2.3663400000000001</v>
      </c>
      <c r="HL52" s="17">
        <v>12.6</v>
      </c>
      <c r="HM52" s="17">
        <v>0</v>
      </c>
      <c r="HN52" s="17">
        <v>19.5122</v>
      </c>
      <c r="HO52" s="17">
        <v>-6.9122000000000003</v>
      </c>
      <c r="HP52" s="17">
        <v>3.8</v>
      </c>
      <c r="HQ52" s="17">
        <v>3.89</v>
      </c>
      <c r="HR52" s="17">
        <v>3.8872599999999999</v>
      </c>
      <c r="HS52" s="17">
        <v>-8.7260000000000004E-2</v>
      </c>
      <c r="HT52" s="17">
        <v>37.4</v>
      </c>
      <c r="HU52" s="17">
        <v>34.42</v>
      </c>
      <c r="HV52" s="17">
        <v>34.419510000000002</v>
      </c>
      <c r="HW52" s="17">
        <v>2.9804900000000001</v>
      </c>
      <c r="HX52" s="17">
        <v>172.5</v>
      </c>
      <c r="HY52" s="17">
        <v>171.54</v>
      </c>
      <c r="HZ52" s="17">
        <v>171.54185000000001</v>
      </c>
      <c r="IA52" s="17">
        <v>0.95814999999999995</v>
      </c>
      <c r="IB52" s="17">
        <v>49.1</v>
      </c>
      <c r="IC52" s="17">
        <v>16.329999999999998</v>
      </c>
      <c r="ID52" s="17">
        <v>85.482579999999999</v>
      </c>
      <c r="IE52" s="17">
        <v>-36.382579999999997</v>
      </c>
      <c r="IF52" s="17"/>
      <c r="IG52" s="17"/>
      <c r="IH52" s="17"/>
      <c r="II52" s="17">
        <v>0</v>
      </c>
      <c r="IJ52" s="17"/>
      <c r="IK52" s="17"/>
      <c r="IL52" s="17"/>
      <c r="IM52" s="17">
        <v>0</v>
      </c>
      <c r="IN52" s="17">
        <v>47.3</v>
      </c>
      <c r="IO52" s="17">
        <v>48.42</v>
      </c>
      <c r="IP52" s="17">
        <v>48.41648</v>
      </c>
      <c r="IQ52" s="17">
        <v>-1.1164799999999999</v>
      </c>
      <c r="IR52" s="17"/>
      <c r="IS52" s="17"/>
      <c r="IT52" s="17"/>
      <c r="IU52" s="17">
        <v>0</v>
      </c>
      <c r="IV52" s="17"/>
      <c r="IW52" s="17"/>
      <c r="IX52" s="17"/>
      <c r="IY52" s="17">
        <v>0</v>
      </c>
      <c r="IZ52" s="17"/>
      <c r="JA52" s="17"/>
      <c r="JB52" s="17"/>
      <c r="JC52" s="17">
        <v>0</v>
      </c>
      <c r="JD52" s="17">
        <v>86.5</v>
      </c>
      <c r="JE52" s="17">
        <v>88.82</v>
      </c>
      <c r="JF52" s="17">
        <v>88.815600000000003</v>
      </c>
      <c r="JG52" s="17">
        <v>-2.3155999999999999</v>
      </c>
      <c r="JH52" s="17">
        <v>62.2</v>
      </c>
      <c r="JI52" s="17"/>
      <c r="JJ52" s="17"/>
      <c r="JK52" s="17">
        <v>62.2</v>
      </c>
      <c r="JL52" s="17">
        <v>0</v>
      </c>
      <c r="JM52" s="17">
        <v>0</v>
      </c>
      <c r="JN52" s="17">
        <v>166.66667000000001</v>
      </c>
      <c r="JO52" s="17">
        <v>-166.66667000000001</v>
      </c>
      <c r="JP52" s="17">
        <v>200</v>
      </c>
      <c r="JQ52" s="17">
        <v>189.6</v>
      </c>
      <c r="JR52" s="17">
        <v>0</v>
      </c>
      <c r="JS52" s="17">
        <v>200</v>
      </c>
      <c r="JT52" s="17">
        <v>89.5</v>
      </c>
      <c r="JU52" s="17">
        <v>94.8</v>
      </c>
      <c r="JV52" s="17">
        <v>83.333330000000004</v>
      </c>
      <c r="JW52" s="17">
        <v>6.1666699999999999</v>
      </c>
      <c r="JX52" s="17">
        <v>75</v>
      </c>
      <c r="JY52" s="17">
        <v>0</v>
      </c>
      <c r="JZ52" s="17">
        <v>0</v>
      </c>
      <c r="KA52" s="17">
        <v>75</v>
      </c>
      <c r="KB52" s="17"/>
      <c r="KC52" s="17"/>
      <c r="KD52" s="17"/>
      <c r="KE52" s="17">
        <v>0</v>
      </c>
      <c r="KF52" s="17"/>
      <c r="KG52" s="17"/>
      <c r="KH52" s="17"/>
      <c r="KI52" s="17">
        <v>0</v>
      </c>
      <c r="KJ52" s="17"/>
      <c r="KK52" s="17"/>
      <c r="KL52" s="17"/>
      <c r="KM52" s="17">
        <v>0</v>
      </c>
      <c r="KN52" s="17"/>
      <c r="KO52" s="17"/>
      <c r="KP52" s="17"/>
      <c r="KQ52" s="17">
        <v>0</v>
      </c>
      <c r="KR52" s="17"/>
      <c r="KS52" s="17"/>
      <c r="KT52" s="17"/>
      <c r="KU52" s="17">
        <v>0</v>
      </c>
      <c r="KV52" s="17"/>
      <c r="KW52" s="17"/>
      <c r="KX52" s="17"/>
      <c r="KY52" s="17">
        <v>0</v>
      </c>
      <c r="KZ52" s="17"/>
      <c r="LA52" s="17"/>
      <c r="LB52" s="17"/>
      <c r="LC52" s="17">
        <v>0</v>
      </c>
      <c r="LD52" s="17">
        <v>4.5999999999999996</v>
      </c>
      <c r="LE52" s="17">
        <v>3.99</v>
      </c>
      <c r="LF52" s="17">
        <v>3.9931199999999998</v>
      </c>
      <c r="LG52" s="17">
        <v>0.60687999999999998</v>
      </c>
      <c r="LH52" s="17">
        <v>125.2</v>
      </c>
      <c r="LI52" s="17">
        <v>223.97</v>
      </c>
      <c r="LJ52" s="17">
        <v>254.88032999999999</v>
      </c>
      <c r="LK52" s="17">
        <v>-129.68033</v>
      </c>
      <c r="LL52" s="17">
        <v>131.9</v>
      </c>
      <c r="LM52" s="17">
        <v>133.68</v>
      </c>
      <c r="LN52" s="17">
        <v>133.67995999999999</v>
      </c>
      <c r="LO52" s="17">
        <v>-1.77996</v>
      </c>
      <c r="LP52" s="17">
        <v>60.3</v>
      </c>
      <c r="LQ52" s="17">
        <v>67.459999999999994</v>
      </c>
      <c r="LR52" s="17">
        <v>67.461460000000002</v>
      </c>
      <c r="LS52" s="17">
        <v>-7.1614599999999999</v>
      </c>
      <c r="LT52" s="17">
        <v>78.8</v>
      </c>
      <c r="LU52" s="17">
        <v>78.569999999999993</v>
      </c>
      <c r="LV52" s="17">
        <v>78.567999999999998</v>
      </c>
      <c r="LW52" s="17">
        <v>0.23200000000000001</v>
      </c>
      <c r="LX52" s="17">
        <v>18.600000000000001</v>
      </c>
      <c r="LY52" s="17">
        <v>19</v>
      </c>
      <c r="LZ52" s="17">
        <v>30.097560000000001</v>
      </c>
      <c r="MA52" s="17">
        <v>-11.49756</v>
      </c>
      <c r="MB52" s="17"/>
      <c r="MC52" s="17"/>
      <c r="MD52" s="17"/>
      <c r="ME52" s="17">
        <v>0</v>
      </c>
      <c r="MF52" s="17">
        <v>0</v>
      </c>
      <c r="MG52" s="17">
        <v>0</v>
      </c>
      <c r="MH52" s="17">
        <v>0</v>
      </c>
      <c r="MI52" s="17">
        <v>0</v>
      </c>
      <c r="MJ52" s="17"/>
      <c r="MK52" s="17"/>
      <c r="ML52" s="17"/>
      <c r="MM52" s="17">
        <v>0</v>
      </c>
      <c r="MN52" s="17"/>
      <c r="MO52" s="17"/>
      <c r="MP52" s="17"/>
      <c r="MQ52" s="17">
        <v>0</v>
      </c>
      <c r="MR52" s="17">
        <v>146.80000000000001</v>
      </c>
      <c r="MS52" s="17">
        <v>152.34666999999999</v>
      </c>
      <c r="MT52" s="17">
        <v>144.31267</v>
      </c>
      <c r="MU52" s="17">
        <v>2.48733</v>
      </c>
      <c r="MV52" s="17">
        <v>68.3</v>
      </c>
      <c r="MW52" s="17">
        <v>76.173330000000007</v>
      </c>
      <c r="MX52" s="17">
        <v>72.156329999999997</v>
      </c>
      <c r="MY52" s="17">
        <v>-3.8563299999999998</v>
      </c>
      <c r="MZ52" s="17">
        <v>0</v>
      </c>
      <c r="NA52" s="17">
        <v>0</v>
      </c>
      <c r="NB52" s="17"/>
      <c r="NC52" s="17">
        <v>0</v>
      </c>
      <c r="ND52" s="17"/>
      <c r="NE52" s="17"/>
      <c r="NF52" s="17"/>
      <c r="NG52" s="17">
        <v>0</v>
      </c>
      <c r="NH52" s="17"/>
      <c r="NI52" s="17"/>
      <c r="NJ52" s="17"/>
      <c r="NK52" s="17">
        <v>0</v>
      </c>
      <c r="NL52" s="17"/>
      <c r="NM52" s="17"/>
      <c r="NN52" s="17"/>
      <c r="NO52" s="17">
        <v>0</v>
      </c>
      <c r="NP52" s="17"/>
      <c r="NQ52" s="17"/>
      <c r="NR52" s="17"/>
      <c r="NS52" s="17">
        <v>0</v>
      </c>
      <c r="NT52" s="17"/>
      <c r="NU52" s="17"/>
      <c r="NV52" s="17"/>
      <c r="NW52" s="17">
        <v>0</v>
      </c>
      <c r="NX52" s="17"/>
      <c r="NY52" s="17"/>
      <c r="NZ52" s="17"/>
      <c r="OA52" s="17">
        <v>0</v>
      </c>
      <c r="OB52" s="17"/>
      <c r="OC52" s="17"/>
      <c r="OD52" s="17"/>
      <c r="OE52" s="17">
        <v>0</v>
      </c>
      <c r="OF52" s="17">
        <v>81.7</v>
      </c>
      <c r="OG52" s="17">
        <v>91.4</v>
      </c>
      <c r="OH52" s="17">
        <v>97.176000000000002</v>
      </c>
      <c r="OI52" s="17">
        <v>-15.476000000000001</v>
      </c>
      <c r="OJ52" s="17">
        <v>0</v>
      </c>
      <c r="OK52" s="17">
        <v>0</v>
      </c>
      <c r="OL52" s="17">
        <v>0</v>
      </c>
      <c r="OM52" s="17">
        <v>0</v>
      </c>
      <c r="ON52" s="17">
        <v>2.5</v>
      </c>
      <c r="OO52" s="17">
        <v>8.08</v>
      </c>
      <c r="OP52" s="17">
        <v>8.0760000000000005</v>
      </c>
      <c r="OQ52" s="17">
        <v>-5.5759999999999996</v>
      </c>
      <c r="OR52" s="17">
        <v>0</v>
      </c>
      <c r="OS52" s="17">
        <v>0</v>
      </c>
      <c r="OT52" s="17">
        <v>0</v>
      </c>
      <c r="OU52" s="17">
        <v>0</v>
      </c>
      <c r="OV52" s="17">
        <v>20</v>
      </c>
      <c r="OW52" s="17">
        <v>20</v>
      </c>
      <c r="OX52" s="17">
        <v>17.560980000000001</v>
      </c>
      <c r="OY52" s="17">
        <v>2.4390200000000002</v>
      </c>
      <c r="OZ52" s="17">
        <v>9.9</v>
      </c>
      <c r="PA52" s="17">
        <v>9.98</v>
      </c>
      <c r="PB52" s="17">
        <v>9.9830000000000005</v>
      </c>
      <c r="PC52" s="17">
        <v>-8.3000000000000004E-2</v>
      </c>
      <c r="PD52" s="17">
        <v>5.4</v>
      </c>
      <c r="PE52" s="17">
        <v>5.67</v>
      </c>
      <c r="PF52" s="17">
        <v>5.67</v>
      </c>
      <c r="PG52" s="17">
        <v>-0.27</v>
      </c>
      <c r="PH52" s="17">
        <v>1.2</v>
      </c>
      <c r="PI52" s="17">
        <v>1.23</v>
      </c>
      <c r="PJ52" s="17">
        <v>1.23</v>
      </c>
      <c r="PK52" s="17">
        <v>-0.03</v>
      </c>
      <c r="PL52" s="17">
        <v>3.4</v>
      </c>
      <c r="PM52" s="17">
        <v>3.4</v>
      </c>
      <c r="PN52" s="17">
        <v>3.4</v>
      </c>
      <c r="PO52" s="17">
        <v>0</v>
      </c>
      <c r="PP52" s="17">
        <v>4.9000000000000004</v>
      </c>
      <c r="PQ52" s="17">
        <v>5</v>
      </c>
      <c r="PR52" s="17">
        <v>5</v>
      </c>
      <c r="PS52" s="17">
        <v>-0.1</v>
      </c>
      <c r="PT52" s="17">
        <v>20</v>
      </c>
      <c r="PU52" s="17">
        <v>19.510000000000002</v>
      </c>
      <c r="PV52" s="17">
        <v>19.5122</v>
      </c>
      <c r="PW52" s="17">
        <v>0.48780000000000001</v>
      </c>
      <c r="PX52" s="17">
        <v>20</v>
      </c>
      <c r="PY52" s="17">
        <v>19.510000000000002</v>
      </c>
      <c r="PZ52" s="17">
        <v>19.5122</v>
      </c>
      <c r="QA52" s="17">
        <v>0.48780000000000001</v>
      </c>
      <c r="QB52" s="17">
        <v>18.7</v>
      </c>
      <c r="QC52" s="17">
        <v>17.559999999999999</v>
      </c>
      <c r="QD52" s="17">
        <v>17.560980000000001</v>
      </c>
      <c r="QE52" s="17">
        <v>1.1390199999999999</v>
      </c>
      <c r="QF52" s="17">
        <v>3.6</v>
      </c>
      <c r="QG52" s="17">
        <v>3.5</v>
      </c>
      <c r="QH52" s="17">
        <v>3.5</v>
      </c>
      <c r="QI52" s="17">
        <v>0.1</v>
      </c>
      <c r="QJ52" s="17">
        <v>0</v>
      </c>
      <c r="QK52" s="17">
        <v>0</v>
      </c>
      <c r="QL52" s="17">
        <v>0</v>
      </c>
      <c r="QM52" s="17">
        <v>0</v>
      </c>
      <c r="QN52" s="17">
        <v>0</v>
      </c>
      <c r="QO52" s="17">
        <v>0</v>
      </c>
      <c r="QP52" s="17">
        <v>0</v>
      </c>
      <c r="QQ52" s="17">
        <v>0</v>
      </c>
      <c r="QR52" s="17">
        <v>0</v>
      </c>
      <c r="QS52" s="17">
        <v>0</v>
      </c>
      <c r="QT52" s="17">
        <v>0</v>
      </c>
      <c r="QU52" s="17">
        <v>0</v>
      </c>
      <c r="QV52" s="17">
        <v>20.5</v>
      </c>
      <c r="QW52" s="17">
        <v>21</v>
      </c>
      <c r="QX52" s="17">
        <v>20.649000000000001</v>
      </c>
      <c r="QY52" s="17">
        <v>-0.14899999999999999</v>
      </c>
      <c r="QZ52" s="17">
        <v>50.2</v>
      </c>
      <c r="RA52" s="17">
        <v>56.5</v>
      </c>
      <c r="RB52" s="17">
        <v>59.02</v>
      </c>
      <c r="RC52" s="17">
        <v>-8.82</v>
      </c>
      <c r="RD52" s="17"/>
      <c r="RE52" s="17"/>
      <c r="RF52" s="17"/>
      <c r="RG52" s="17">
        <v>0</v>
      </c>
      <c r="RH52" s="17"/>
      <c r="RI52" s="17"/>
      <c r="RJ52" s="17"/>
      <c r="RK52" s="17">
        <v>0</v>
      </c>
      <c r="RL52" s="17">
        <v>2.2000000000000002</v>
      </c>
      <c r="RM52" s="17">
        <v>2.4</v>
      </c>
      <c r="RN52" s="17">
        <v>2.4</v>
      </c>
      <c r="RO52" s="17">
        <v>-0.2</v>
      </c>
      <c r="RP52" s="17"/>
      <c r="RQ52" s="17"/>
      <c r="RR52" s="17"/>
      <c r="RS52" s="17">
        <v>0</v>
      </c>
      <c r="RT52" s="17">
        <v>0</v>
      </c>
      <c r="RU52" s="17">
        <v>0</v>
      </c>
      <c r="RV52" s="17">
        <v>0</v>
      </c>
      <c r="RW52" s="17">
        <v>0</v>
      </c>
      <c r="RX52" s="17">
        <v>2.4</v>
      </c>
      <c r="RY52" s="17">
        <v>2.4</v>
      </c>
      <c r="RZ52" s="17">
        <v>2.4</v>
      </c>
      <c r="SA52" s="17">
        <v>0</v>
      </c>
      <c r="SB52" s="17">
        <v>11.3</v>
      </c>
      <c r="SC52" s="17">
        <v>3.79</v>
      </c>
      <c r="SD52" s="17">
        <v>19.869240000000001</v>
      </c>
      <c r="SE52" s="17">
        <v>-8.5692400000000006</v>
      </c>
      <c r="SF52" s="17">
        <v>3.1</v>
      </c>
      <c r="SG52" s="17">
        <v>2</v>
      </c>
      <c r="SH52" s="17">
        <v>2</v>
      </c>
      <c r="SI52" s="17">
        <v>1.1000000000000001</v>
      </c>
      <c r="SJ52" s="17"/>
      <c r="SK52" s="17">
        <v>0</v>
      </c>
      <c r="SL52" s="17">
        <v>0.7</v>
      </c>
      <c r="SM52" s="17">
        <v>-0.7</v>
      </c>
      <c r="SN52" s="17">
        <v>19.5</v>
      </c>
      <c r="SO52" s="17">
        <v>19.12</v>
      </c>
      <c r="SP52" s="17">
        <v>19.121949999999998</v>
      </c>
      <c r="SQ52" s="17">
        <v>0.37805</v>
      </c>
      <c r="SR52" s="17">
        <v>9.8000000000000007</v>
      </c>
      <c r="SS52" s="17">
        <v>9.5</v>
      </c>
      <c r="ST52" s="17">
        <v>9.5</v>
      </c>
      <c r="SU52" s="17">
        <v>0.3</v>
      </c>
      <c r="SV52" s="17">
        <v>18.8</v>
      </c>
      <c r="SW52" s="17">
        <v>16.59</v>
      </c>
      <c r="SX52" s="17">
        <v>16.585370000000001</v>
      </c>
      <c r="SY52" s="17">
        <v>2.2146300000000001</v>
      </c>
      <c r="SZ52" s="17">
        <v>20.2</v>
      </c>
      <c r="TA52" s="17">
        <v>19.510000000000002</v>
      </c>
      <c r="TB52" s="17">
        <v>19.5122</v>
      </c>
      <c r="TC52" s="17">
        <v>0.68779999999999997</v>
      </c>
      <c r="TD52" s="17">
        <v>19.899999999999999</v>
      </c>
      <c r="TE52" s="17">
        <v>19.32</v>
      </c>
      <c r="TF52" s="17">
        <v>19.317070000000001</v>
      </c>
      <c r="TG52" s="17">
        <v>0.58292999999999995</v>
      </c>
      <c r="TH52" s="17">
        <v>10.8</v>
      </c>
      <c r="TI52" s="17">
        <v>6.6</v>
      </c>
      <c r="TJ52" s="17">
        <v>8.9190000000000005</v>
      </c>
      <c r="TK52" s="17">
        <v>1.881</v>
      </c>
      <c r="TL52" s="17">
        <v>45.5</v>
      </c>
      <c r="TM52" s="17">
        <v>32.6</v>
      </c>
      <c r="TN52" s="17">
        <v>41.566000000000003</v>
      </c>
      <c r="TO52" s="17">
        <v>3.9340000000000002</v>
      </c>
      <c r="TP52" s="17">
        <v>0</v>
      </c>
      <c r="TQ52" s="17">
        <v>0</v>
      </c>
      <c r="TR52" s="17">
        <v>0</v>
      </c>
      <c r="TS52" s="17">
        <v>0</v>
      </c>
      <c r="TT52" s="17">
        <v>80.8</v>
      </c>
      <c r="TU52" s="17">
        <v>72.900000000000006</v>
      </c>
      <c r="TV52" s="17">
        <v>52.124000000000002</v>
      </c>
      <c r="TW52" s="17">
        <v>28.675999999999998</v>
      </c>
      <c r="TX52" s="17">
        <v>96</v>
      </c>
      <c r="TY52" s="17">
        <v>93.2</v>
      </c>
      <c r="TZ52" s="17">
        <v>75.484999999999999</v>
      </c>
      <c r="UA52" s="17">
        <v>20.515000000000001</v>
      </c>
      <c r="UB52" s="17">
        <v>12.1</v>
      </c>
      <c r="UC52" s="17">
        <v>4.38</v>
      </c>
      <c r="UD52" s="17">
        <v>4.375</v>
      </c>
      <c r="UE52" s="17">
        <v>7.7249999999999996</v>
      </c>
      <c r="UF52" s="17">
        <v>3.6</v>
      </c>
      <c r="UG52" s="17">
        <v>2.95</v>
      </c>
      <c r="UH52" s="17">
        <v>2.948</v>
      </c>
      <c r="UI52" s="17">
        <v>0.65200000000000002</v>
      </c>
      <c r="UJ52" s="17">
        <v>20.9</v>
      </c>
      <c r="UK52" s="17">
        <v>19.510000000000002</v>
      </c>
      <c r="UL52" s="17">
        <v>19.5122</v>
      </c>
      <c r="UM52" s="17">
        <v>1.3877999999999999</v>
      </c>
      <c r="UN52" s="17">
        <v>7</v>
      </c>
      <c r="UO52" s="17">
        <v>8</v>
      </c>
      <c r="UP52" s="17">
        <v>8</v>
      </c>
      <c r="UQ52" s="17">
        <v>-1</v>
      </c>
      <c r="UR52" s="17">
        <v>8.6</v>
      </c>
      <c r="US52" s="17">
        <v>7.9</v>
      </c>
      <c r="UT52" s="17">
        <v>7.9</v>
      </c>
      <c r="UU52" s="17">
        <v>0.7</v>
      </c>
      <c r="UV52" s="17">
        <v>20.399999999999999</v>
      </c>
      <c r="UW52" s="17">
        <v>19.510000000000002</v>
      </c>
      <c r="UX52" s="17">
        <v>19.5122</v>
      </c>
      <c r="UY52" s="17">
        <v>0.88780000000000003</v>
      </c>
      <c r="UZ52" s="17">
        <v>20.399999999999999</v>
      </c>
      <c r="VA52" s="17">
        <v>19.510000000000002</v>
      </c>
      <c r="VB52" s="17">
        <v>19.5122</v>
      </c>
      <c r="VC52" s="17">
        <v>0.88780000000000003</v>
      </c>
      <c r="VD52" s="17">
        <v>20.2</v>
      </c>
      <c r="VE52" s="17">
        <v>19.510000000000002</v>
      </c>
      <c r="VF52" s="17">
        <v>19.5122</v>
      </c>
      <c r="VG52" s="17">
        <v>0.68779999999999997</v>
      </c>
      <c r="VH52" s="17">
        <v>0.6</v>
      </c>
      <c r="VI52" s="17">
        <v>5.48</v>
      </c>
      <c r="VJ52" s="17">
        <v>5.484</v>
      </c>
      <c r="VK52" s="17">
        <v>-4.8840000000000003</v>
      </c>
      <c r="VL52" s="17">
        <v>0</v>
      </c>
      <c r="VM52" s="17">
        <v>0</v>
      </c>
      <c r="VN52" s="17">
        <v>0</v>
      </c>
      <c r="VO52" s="17">
        <v>0</v>
      </c>
      <c r="VP52" s="17">
        <v>0</v>
      </c>
      <c r="VQ52" s="17">
        <v>0</v>
      </c>
      <c r="VR52" s="17">
        <v>0</v>
      </c>
      <c r="VS52" s="17">
        <v>0</v>
      </c>
      <c r="VT52" s="17">
        <v>0</v>
      </c>
      <c r="VU52" s="17">
        <v>0</v>
      </c>
      <c r="VV52" s="17">
        <v>0</v>
      </c>
      <c r="VW52" s="17">
        <v>0</v>
      </c>
      <c r="VX52" s="17">
        <v>0.4</v>
      </c>
      <c r="VY52" s="17">
        <v>0.4</v>
      </c>
      <c r="VZ52" s="17">
        <v>0.6</v>
      </c>
      <c r="WA52" s="17">
        <v>-0.2</v>
      </c>
      <c r="WB52" s="17">
        <v>78.900000000000006</v>
      </c>
      <c r="WC52" s="17">
        <v>69.900000000000006</v>
      </c>
      <c r="WD52" s="17">
        <v>69.602000000000004</v>
      </c>
      <c r="WE52" s="17">
        <v>9.298</v>
      </c>
      <c r="WF52" s="17">
        <v>64.599999999999994</v>
      </c>
      <c r="WG52" s="17">
        <v>70.7</v>
      </c>
      <c r="WH52" s="17">
        <v>23.992000000000001</v>
      </c>
      <c r="WI52" s="17">
        <v>40.607999999999997</v>
      </c>
      <c r="WJ52" s="17">
        <v>0</v>
      </c>
      <c r="WK52" s="17">
        <v>0</v>
      </c>
      <c r="WL52" s="17">
        <v>0</v>
      </c>
      <c r="WM52" s="17">
        <v>0</v>
      </c>
      <c r="WN52" s="17">
        <v>0</v>
      </c>
      <c r="WO52" s="17">
        <v>0</v>
      </c>
      <c r="WP52" s="17">
        <v>0</v>
      </c>
      <c r="WQ52" s="17">
        <v>0</v>
      </c>
      <c r="WR52" s="17">
        <v>9.5</v>
      </c>
      <c r="WS52" s="17">
        <v>9.4</v>
      </c>
      <c r="WT52" s="17">
        <v>9.4</v>
      </c>
      <c r="WU52" s="17">
        <v>0.1</v>
      </c>
      <c r="WV52" s="17">
        <v>20</v>
      </c>
      <c r="WW52" s="17">
        <v>19.32</v>
      </c>
      <c r="WX52" s="17">
        <v>19.317070000000001</v>
      </c>
      <c r="WY52" s="17">
        <v>0.68293000000000004</v>
      </c>
      <c r="WZ52" s="17">
        <v>9.1999999999999993</v>
      </c>
      <c r="XA52" s="17">
        <v>9</v>
      </c>
      <c r="XB52" s="17"/>
      <c r="XC52" s="17">
        <v>9.1999999999999993</v>
      </c>
      <c r="XD52" s="17">
        <v>38.299999999999997</v>
      </c>
      <c r="XE52" s="17">
        <v>38</v>
      </c>
      <c r="XF52" s="17">
        <v>40</v>
      </c>
      <c r="XG52" s="17">
        <v>-1.7</v>
      </c>
      <c r="XH52" s="17"/>
      <c r="XI52" s="17"/>
      <c r="XJ52" s="17">
        <v>15</v>
      </c>
      <c r="XK52" s="17">
        <v>-15</v>
      </c>
      <c r="XL52" s="17">
        <v>29.5</v>
      </c>
      <c r="XM52" s="17">
        <v>28.32</v>
      </c>
      <c r="XN52" s="17">
        <v>29.184000000000001</v>
      </c>
      <c r="XO52" s="17">
        <v>0.316</v>
      </c>
      <c r="XP52" s="17">
        <v>3.2</v>
      </c>
      <c r="XQ52" s="17">
        <v>3.68</v>
      </c>
      <c r="XR52" s="17">
        <v>2.8159999999999998</v>
      </c>
      <c r="XS52" s="17">
        <v>0.38400000000000001</v>
      </c>
      <c r="XT52" s="17"/>
      <c r="XU52" s="17"/>
      <c r="XV52" s="17"/>
      <c r="XW52" s="17">
        <v>0</v>
      </c>
      <c r="XX52" s="17"/>
      <c r="XY52" s="17"/>
      <c r="XZ52" s="17"/>
      <c r="YA52" s="17">
        <v>0</v>
      </c>
      <c r="YB52" s="17"/>
      <c r="YC52" s="17"/>
      <c r="YD52" s="17"/>
      <c r="YE52" s="17">
        <v>0</v>
      </c>
    </row>
    <row r="53" spans="1:655" ht="24" customHeight="1" x14ac:dyDescent="0.35">
      <c r="A53" s="1"/>
      <c r="B53" s="16" t="s">
        <v>58</v>
      </c>
      <c r="C53" s="16" t="s">
        <v>828</v>
      </c>
      <c r="D53" s="17"/>
      <c r="E53" s="17"/>
      <c r="F53" s="17"/>
      <c r="G53" s="17">
        <v>0</v>
      </c>
      <c r="H53" s="17"/>
      <c r="I53" s="17"/>
      <c r="J53" s="17"/>
      <c r="K53" s="17">
        <v>0</v>
      </c>
      <c r="L53" s="17">
        <v>99.95</v>
      </c>
      <c r="M53" s="17">
        <v>105</v>
      </c>
      <c r="N53" s="17">
        <v>105</v>
      </c>
      <c r="O53" s="17">
        <v>-5.05</v>
      </c>
      <c r="P53" s="17">
        <v>604.70000000000005</v>
      </c>
      <c r="Q53" s="17">
        <v>597.07000000000005</v>
      </c>
      <c r="R53" s="17">
        <v>646.79789000000005</v>
      </c>
      <c r="S53" s="17">
        <v>-42.09789</v>
      </c>
      <c r="T53" s="17">
        <v>201.2</v>
      </c>
      <c r="U53" s="17">
        <v>195.18</v>
      </c>
      <c r="V53" s="17">
        <v>211.44126</v>
      </c>
      <c r="W53" s="17">
        <v>-10.24126</v>
      </c>
      <c r="X53" s="17"/>
      <c r="Y53" s="17"/>
      <c r="Z53" s="17"/>
      <c r="AA53" s="17">
        <v>0</v>
      </c>
      <c r="AB53" s="17"/>
      <c r="AC53" s="17"/>
      <c r="AD53" s="17"/>
      <c r="AE53" s="17">
        <v>0</v>
      </c>
      <c r="AF53" s="17">
        <v>90.8</v>
      </c>
      <c r="AG53" s="17">
        <v>92.22</v>
      </c>
      <c r="AH53" s="17">
        <v>92.226339999999993</v>
      </c>
      <c r="AI53" s="17">
        <v>-1.4263399999999999</v>
      </c>
      <c r="AJ53" s="17">
        <v>166.8</v>
      </c>
      <c r="AK53" s="17">
        <v>160.63</v>
      </c>
      <c r="AL53" s="17">
        <v>172.29338999999999</v>
      </c>
      <c r="AM53" s="17">
        <v>-5.4933899999999998</v>
      </c>
      <c r="AN53" s="17"/>
      <c r="AO53" s="17"/>
      <c r="AP53" s="17"/>
      <c r="AQ53" s="17">
        <v>0</v>
      </c>
      <c r="AR53" s="17"/>
      <c r="AS53" s="17"/>
      <c r="AT53" s="17"/>
      <c r="AU53" s="17">
        <v>0</v>
      </c>
      <c r="AV53" s="17">
        <v>139.6</v>
      </c>
      <c r="AW53" s="17">
        <v>163.68666999999999</v>
      </c>
      <c r="AX53" s="17">
        <v>132.65446</v>
      </c>
      <c r="AY53" s="17">
        <v>6.9455400000000003</v>
      </c>
      <c r="AZ53" s="17">
        <v>140.19999999999999</v>
      </c>
      <c r="BA53" s="17">
        <v>163.68666999999999</v>
      </c>
      <c r="BB53" s="17">
        <v>132.65446</v>
      </c>
      <c r="BC53" s="17">
        <v>7.5455399999999999</v>
      </c>
      <c r="BD53" s="17">
        <v>139.4</v>
      </c>
      <c r="BE53" s="17">
        <v>163.68666999999999</v>
      </c>
      <c r="BF53" s="17">
        <v>132.65446</v>
      </c>
      <c r="BG53" s="17">
        <v>6.7455400000000001</v>
      </c>
      <c r="BH53" s="17">
        <v>227.5</v>
      </c>
      <c r="BI53" s="17">
        <v>245.53</v>
      </c>
      <c r="BJ53" s="17">
        <v>198.98168999999999</v>
      </c>
      <c r="BK53" s="17">
        <v>28.51831</v>
      </c>
      <c r="BL53" s="17">
        <v>208.4</v>
      </c>
      <c r="BM53" s="17">
        <v>204.88</v>
      </c>
      <c r="BN53" s="17">
        <v>204.87801999999999</v>
      </c>
      <c r="BO53" s="17">
        <v>3.5219800000000001</v>
      </c>
      <c r="BP53" s="17">
        <v>110.3</v>
      </c>
      <c r="BQ53" s="17">
        <v>102.44</v>
      </c>
      <c r="BR53" s="17">
        <v>102.43901</v>
      </c>
      <c r="BS53" s="17">
        <v>7.8609900000000001</v>
      </c>
      <c r="BT53" s="17">
        <v>570.20000000000005</v>
      </c>
      <c r="BU53" s="17">
        <v>568.29999999999995</v>
      </c>
      <c r="BV53" s="17">
        <v>568.29854</v>
      </c>
      <c r="BW53" s="17">
        <v>1.9014599999999999</v>
      </c>
      <c r="BX53" s="17">
        <v>0</v>
      </c>
      <c r="BY53" s="17">
        <v>0</v>
      </c>
      <c r="BZ53" s="17">
        <v>10.561999999999999</v>
      </c>
      <c r="CA53" s="17">
        <v>-10.561999999999999</v>
      </c>
      <c r="CB53" s="17"/>
      <c r="CC53" s="17"/>
      <c r="CD53" s="17"/>
      <c r="CE53" s="17">
        <v>0</v>
      </c>
      <c r="CF53" s="17"/>
      <c r="CG53" s="17"/>
      <c r="CH53" s="17"/>
      <c r="CI53" s="17">
        <v>0</v>
      </c>
      <c r="CJ53" s="17"/>
      <c r="CK53" s="17"/>
      <c r="CL53" s="17"/>
      <c r="CM53" s="17">
        <v>0</v>
      </c>
      <c r="CN53" s="17"/>
      <c r="CO53" s="17"/>
      <c r="CP53" s="17"/>
      <c r="CQ53" s="17">
        <v>0</v>
      </c>
      <c r="CR53" s="17">
        <v>168.9</v>
      </c>
      <c r="CS53" s="17">
        <v>164.71</v>
      </c>
      <c r="CT53" s="17">
        <v>164.70732000000001</v>
      </c>
      <c r="CU53" s="17">
        <v>4.1926800000000002</v>
      </c>
      <c r="CV53" s="17">
        <v>8</v>
      </c>
      <c r="CW53" s="17">
        <v>7.12</v>
      </c>
      <c r="CX53" s="17">
        <v>5.1346499999999997</v>
      </c>
      <c r="CY53" s="17">
        <v>2.8653499999999998</v>
      </c>
      <c r="CZ53" s="17">
        <v>3.7</v>
      </c>
      <c r="DA53" s="17">
        <v>3.91</v>
      </c>
      <c r="DB53" s="17">
        <v>2.8184800000000001</v>
      </c>
      <c r="DC53" s="17">
        <v>0.88151999999999997</v>
      </c>
      <c r="DD53" s="17">
        <v>7.1</v>
      </c>
      <c r="DE53" s="17">
        <v>0</v>
      </c>
      <c r="DF53" s="17"/>
      <c r="DG53" s="17">
        <v>7.1</v>
      </c>
      <c r="DH53" s="17">
        <v>6.7</v>
      </c>
      <c r="DI53" s="17">
        <v>6.58</v>
      </c>
      <c r="DJ53" s="17">
        <v>6.8787000000000003</v>
      </c>
      <c r="DK53" s="17">
        <v>-0.1787</v>
      </c>
      <c r="DL53" s="17">
        <v>10.1</v>
      </c>
      <c r="DM53" s="17">
        <v>10</v>
      </c>
      <c r="DN53" s="17">
        <v>9.9997900000000008</v>
      </c>
      <c r="DO53" s="17">
        <v>0.10020999999999999</v>
      </c>
      <c r="DP53" s="17">
        <v>85.2</v>
      </c>
      <c r="DQ53" s="17">
        <v>54.77</v>
      </c>
      <c r="DR53" s="17">
        <v>143</v>
      </c>
      <c r="DS53" s="17">
        <v>-57.8</v>
      </c>
      <c r="DT53" s="17">
        <v>6.2</v>
      </c>
      <c r="DU53" s="17">
        <v>5.83</v>
      </c>
      <c r="DV53" s="17">
        <v>8.9130000000000003</v>
      </c>
      <c r="DW53" s="17">
        <v>-2.7130000000000001</v>
      </c>
      <c r="DX53" s="17"/>
      <c r="DY53" s="17"/>
      <c r="DZ53" s="17"/>
      <c r="EA53" s="17">
        <v>0</v>
      </c>
      <c r="EB53" s="17"/>
      <c r="EC53" s="17"/>
      <c r="ED53" s="17"/>
      <c r="EE53" s="17">
        <v>0</v>
      </c>
      <c r="EF53" s="17"/>
      <c r="EG53" s="17"/>
      <c r="EH53" s="17"/>
      <c r="EI53" s="17">
        <v>0</v>
      </c>
      <c r="EJ53" s="17">
        <v>111.4</v>
      </c>
      <c r="EK53" s="17">
        <v>112.91</v>
      </c>
      <c r="EL53" s="17">
        <v>112.90537</v>
      </c>
      <c r="EM53" s="17">
        <v>-1.5053700000000001</v>
      </c>
      <c r="EN53" s="17">
        <v>223.4</v>
      </c>
      <c r="EO53" s="17">
        <v>221.56</v>
      </c>
      <c r="EP53" s="17">
        <v>221.55625000000001</v>
      </c>
      <c r="EQ53" s="17">
        <v>1.84375</v>
      </c>
      <c r="ER53" s="17"/>
      <c r="ES53" s="17"/>
      <c r="ET53" s="17"/>
      <c r="EU53" s="17">
        <v>0</v>
      </c>
      <c r="EV53" s="17"/>
      <c r="EW53" s="17"/>
      <c r="EX53" s="17"/>
      <c r="EY53" s="17">
        <v>0</v>
      </c>
      <c r="EZ53" s="17"/>
      <c r="FA53" s="17"/>
      <c r="FB53" s="17"/>
      <c r="FC53" s="17">
        <v>0</v>
      </c>
      <c r="FD53" s="17">
        <v>6.4</v>
      </c>
      <c r="FE53" s="17">
        <v>6.39</v>
      </c>
      <c r="FF53" s="17">
        <v>6.39</v>
      </c>
      <c r="FG53" s="17">
        <v>0.01</v>
      </c>
      <c r="FH53" s="17">
        <v>459.4</v>
      </c>
      <c r="FI53" s="17">
        <v>458.88</v>
      </c>
      <c r="FJ53" s="17">
        <v>458.87804999999997</v>
      </c>
      <c r="FK53" s="17">
        <v>0.52195000000000003</v>
      </c>
      <c r="FL53" s="17">
        <v>73.900000000000006</v>
      </c>
      <c r="FM53" s="17">
        <v>74.06</v>
      </c>
      <c r="FN53" s="17">
        <v>79.38167</v>
      </c>
      <c r="FO53" s="17">
        <v>-5.4816700000000003</v>
      </c>
      <c r="FP53" s="17">
        <v>148.9</v>
      </c>
      <c r="FQ53" s="17">
        <v>148.63</v>
      </c>
      <c r="FR53" s="17">
        <v>148.62634</v>
      </c>
      <c r="FS53" s="17">
        <v>0.27366000000000001</v>
      </c>
      <c r="FT53" s="17">
        <v>42.4</v>
      </c>
      <c r="FU53" s="17">
        <v>42.03</v>
      </c>
      <c r="FV53" s="17">
        <v>41.498959999999997</v>
      </c>
      <c r="FW53" s="17">
        <v>0.90103999999999995</v>
      </c>
      <c r="FX53" s="17">
        <v>18.7</v>
      </c>
      <c r="FY53" s="17">
        <v>19.29</v>
      </c>
      <c r="FZ53" s="17">
        <v>19.28585</v>
      </c>
      <c r="GA53" s="17">
        <v>-0.58584999999999998</v>
      </c>
      <c r="GB53" s="17">
        <v>19.706779999999998</v>
      </c>
      <c r="GC53" s="17">
        <v>19.41</v>
      </c>
      <c r="GD53" s="17">
        <v>19.414629999999999</v>
      </c>
      <c r="GE53" s="17">
        <v>0.29215000000000002</v>
      </c>
      <c r="GF53" s="17">
        <v>91.6</v>
      </c>
      <c r="GG53" s="17">
        <v>87.66</v>
      </c>
      <c r="GH53" s="17">
        <v>87.657560000000004</v>
      </c>
      <c r="GI53" s="17">
        <v>3.9424399999999999</v>
      </c>
      <c r="GJ53" s="17">
        <v>181.4</v>
      </c>
      <c r="GK53" s="17">
        <v>180</v>
      </c>
      <c r="GL53" s="17">
        <v>181.66672</v>
      </c>
      <c r="GM53" s="17">
        <v>-0.26672000000000001</v>
      </c>
      <c r="GN53" s="17">
        <v>182.6</v>
      </c>
      <c r="GO53" s="17">
        <v>180</v>
      </c>
      <c r="GP53" s="17">
        <v>181.66672</v>
      </c>
      <c r="GQ53" s="17">
        <v>0.93328</v>
      </c>
      <c r="GR53" s="17">
        <v>184.6</v>
      </c>
      <c r="GS53" s="17">
        <v>180</v>
      </c>
      <c r="GT53" s="17">
        <v>181.66672</v>
      </c>
      <c r="GU53" s="17">
        <v>2.9332799999999999</v>
      </c>
      <c r="GV53" s="17">
        <v>109</v>
      </c>
      <c r="GW53" s="17">
        <v>110.91</v>
      </c>
      <c r="GX53" s="17">
        <v>110.91316999999999</v>
      </c>
      <c r="GY53" s="17">
        <v>-1.91317</v>
      </c>
      <c r="GZ53" s="17">
        <v>8.1999999999999993</v>
      </c>
      <c r="HA53" s="17">
        <v>8.16</v>
      </c>
      <c r="HB53" s="17">
        <v>9.09</v>
      </c>
      <c r="HC53" s="17">
        <v>-0.89</v>
      </c>
      <c r="HD53" s="17">
        <v>5.5</v>
      </c>
      <c r="HE53" s="17">
        <v>7.08</v>
      </c>
      <c r="HF53" s="17">
        <v>9.9490999999999996</v>
      </c>
      <c r="HG53" s="17">
        <v>-4.4490999999999996</v>
      </c>
      <c r="HH53" s="17">
        <v>46.3</v>
      </c>
      <c r="HI53" s="17">
        <v>47.27</v>
      </c>
      <c r="HJ53" s="17">
        <v>47.26634</v>
      </c>
      <c r="HK53" s="17">
        <v>-0.96633999999999998</v>
      </c>
      <c r="HL53" s="17">
        <v>12.2</v>
      </c>
      <c r="HM53" s="17">
        <v>0</v>
      </c>
      <c r="HN53" s="17">
        <v>19.5122</v>
      </c>
      <c r="HO53" s="17">
        <v>-7.3121999999999998</v>
      </c>
      <c r="HP53" s="17">
        <v>3.8</v>
      </c>
      <c r="HQ53" s="17">
        <v>3.89</v>
      </c>
      <c r="HR53" s="17">
        <v>3.8872599999999999</v>
      </c>
      <c r="HS53" s="17">
        <v>-8.7260000000000004E-2</v>
      </c>
      <c r="HT53" s="17">
        <v>38.1</v>
      </c>
      <c r="HU53" s="17">
        <v>34.42</v>
      </c>
      <c r="HV53" s="17">
        <v>34.419510000000002</v>
      </c>
      <c r="HW53" s="17">
        <v>3.6804899999999998</v>
      </c>
      <c r="HX53" s="17">
        <v>176</v>
      </c>
      <c r="HY53" s="17">
        <v>171.54</v>
      </c>
      <c r="HZ53" s="17">
        <v>171.54185000000001</v>
      </c>
      <c r="IA53" s="17">
        <v>4.4581499999999998</v>
      </c>
      <c r="IB53" s="17">
        <v>53.1</v>
      </c>
      <c r="IC53" s="17">
        <v>4.62</v>
      </c>
      <c r="ID53" s="17">
        <v>85.482579999999999</v>
      </c>
      <c r="IE53" s="17">
        <v>-32.382579999999997</v>
      </c>
      <c r="IF53" s="17"/>
      <c r="IG53" s="17"/>
      <c r="IH53" s="17"/>
      <c r="II53" s="17">
        <v>0</v>
      </c>
      <c r="IJ53" s="17"/>
      <c r="IK53" s="17"/>
      <c r="IL53" s="17"/>
      <c r="IM53" s="17">
        <v>0</v>
      </c>
      <c r="IN53" s="17">
        <v>47.2</v>
      </c>
      <c r="IO53" s="17">
        <v>48.42</v>
      </c>
      <c r="IP53" s="17">
        <v>48.41648</v>
      </c>
      <c r="IQ53" s="17">
        <v>-1.21648</v>
      </c>
      <c r="IR53" s="17"/>
      <c r="IS53" s="17"/>
      <c r="IT53" s="17"/>
      <c r="IU53" s="17">
        <v>0</v>
      </c>
      <c r="IV53" s="17"/>
      <c r="IW53" s="17"/>
      <c r="IX53" s="17"/>
      <c r="IY53" s="17">
        <v>0</v>
      </c>
      <c r="IZ53" s="17"/>
      <c r="JA53" s="17"/>
      <c r="JB53" s="17"/>
      <c r="JC53" s="17">
        <v>0</v>
      </c>
      <c r="JD53" s="17">
        <v>87.7</v>
      </c>
      <c r="JE53" s="17">
        <v>88.82</v>
      </c>
      <c r="JF53" s="17">
        <v>88.815600000000003</v>
      </c>
      <c r="JG53" s="17">
        <v>-1.1155999999999999</v>
      </c>
      <c r="JH53" s="17">
        <v>10.1</v>
      </c>
      <c r="JI53" s="17"/>
      <c r="JJ53" s="17"/>
      <c r="JK53" s="17">
        <v>10.1</v>
      </c>
      <c r="JL53" s="17">
        <v>0</v>
      </c>
      <c r="JM53" s="17">
        <v>0</v>
      </c>
      <c r="JN53" s="17">
        <v>66.666669999999996</v>
      </c>
      <c r="JO53" s="17">
        <v>-66.666669999999996</v>
      </c>
      <c r="JP53" s="17">
        <v>200</v>
      </c>
      <c r="JQ53" s="17">
        <v>175.16667000000001</v>
      </c>
      <c r="JR53" s="17">
        <v>0</v>
      </c>
      <c r="JS53" s="17">
        <v>200</v>
      </c>
      <c r="JT53" s="17">
        <v>89.9</v>
      </c>
      <c r="JU53" s="17">
        <v>87.583330000000004</v>
      </c>
      <c r="JV53" s="17">
        <v>33.333329999999997</v>
      </c>
      <c r="JW53" s="17">
        <v>56.566670000000002</v>
      </c>
      <c r="JX53" s="17">
        <v>12.3</v>
      </c>
      <c r="JY53" s="17">
        <v>0</v>
      </c>
      <c r="JZ53" s="17">
        <v>0</v>
      </c>
      <c r="KA53" s="17">
        <v>12.3</v>
      </c>
      <c r="KB53" s="17"/>
      <c r="KC53" s="17"/>
      <c r="KD53" s="17"/>
      <c r="KE53" s="17">
        <v>0</v>
      </c>
      <c r="KF53" s="17"/>
      <c r="KG53" s="17"/>
      <c r="KH53" s="17"/>
      <c r="KI53" s="17">
        <v>0</v>
      </c>
      <c r="KJ53" s="17"/>
      <c r="KK53" s="17"/>
      <c r="KL53" s="17"/>
      <c r="KM53" s="17">
        <v>0</v>
      </c>
      <c r="KN53" s="17"/>
      <c r="KO53" s="17"/>
      <c r="KP53" s="17"/>
      <c r="KQ53" s="17">
        <v>0</v>
      </c>
      <c r="KR53" s="17"/>
      <c r="KS53" s="17"/>
      <c r="KT53" s="17"/>
      <c r="KU53" s="17">
        <v>0</v>
      </c>
      <c r="KV53" s="17"/>
      <c r="KW53" s="17"/>
      <c r="KX53" s="17"/>
      <c r="KY53" s="17">
        <v>0</v>
      </c>
      <c r="KZ53" s="17"/>
      <c r="LA53" s="17"/>
      <c r="LB53" s="17"/>
      <c r="LC53" s="17">
        <v>0</v>
      </c>
      <c r="LD53" s="17">
        <v>4.5999999999999996</v>
      </c>
      <c r="LE53" s="17">
        <v>3.99</v>
      </c>
      <c r="LF53" s="17">
        <v>3.9931199999999998</v>
      </c>
      <c r="LG53" s="17">
        <v>0.60687999999999998</v>
      </c>
      <c r="LH53" s="17">
        <v>133.9</v>
      </c>
      <c r="LI53" s="17">
        <v>225.32</v>
      </c>
      <c r="LJ53" s="17">
        <v>268.50783000000001</v>
      </c>
      <c r="LK53" s="17">
        <v>-134.60783000000001</v>
      </c>
      <c r="LL53" s="17">
        <v>129.9</v>
      </c>
      <c r="LM53" s="17">
        <v>133.68</v>
      </c>
      <c r="LN53" s="17">
        <v>133.67995999999999</v>
      </c>
      <c r="LO53" s="17">
        <v>-3.77996</v>
      </c>
      <c r="LP53" s="17">
        <v>59.6</v>
      </c>
      <c r="LQ53" s="17">
        <v>67.459999999999994</v>
      </c>
      <c r="LR53" s="17">
        <v>67.461460000000002</v>
      </c>
      <c r="LS53" s="17">
        <v>-7.8614600000000001</v>
      </c>
      <c r="LT53" s="17">
        <v>79.099999999999994</v>
      </c>
      <c r="LU53" s="17">
        <v>78.569999999999993</v>
      </c>
      <c r="LV53" s="17">
        <v>78.567999999999998</v>
      </c>
      <c r="LW53" s="17">
        <v>0.53200000000000003</v>
      </c>
      <c r="LX53" s="17">
        <v>19.2</v>
      </c>
      <c r="LY53" s="17">
        <v>19</v>
      </c>
      <c r="LZ53" s="17">
        <v>30.097560000000001</v>
      </c>
      <c r="MA53" s="17">
        <v>-10.89756</v>
      </c>
      <c r="MB53" s="17"/>
      <c r="MC53" s="17"/>
      <c r="MD53" s="17"/>
      <c r="ME53" s="17">
        <v>0</v>
      </c>
      <c r="MF53" s="17">
        <v>0</v>
      </c>
      <c r="MG53" s="17">
        <v>0</v>
      </c>
      <c r="MH53" s="17">
        <v>0</v>
      </c>
      <c r="MI53" s="17">
        <v>0</v>
      </c>
      <c r="MJ53" s="17"/>
      <c r="MK53" s="17"/>
      <c r="ML53" s="17"/>
      <c r="MM53" s="17">
        <v>0</v>
      </c>
      <c r="MN53" s="17"/>
      <c r="MO53" s="17"/>
      <c r="MP53" s="17"/>
      <c r="MQ53" s="17">
        <v>0</v>
      </c>
      <c r="MR53" s="17">
        <v>146.6</v>
      </c>
      <c r="MS53" s="17">
        <v>144.31333000000001</v>
      </c>
      <c r="MT53" s="17">
        <v>144.31267</v>
      </c>
      <c r="MU53" s="17">
        <v>2.2873299999999999</v>
      </c>
      <c r="MV53" s="17">
        <v>68.099999999999994</v>
      </c>
      <c r="MW53" s="17">
        <v>72.156670000000005</v>
      </c>
      <c r="MX53" s="17">
        <v>72.156329999999997</v>
      </c>
      <c r="MY53" s="17">
        <v>-4.05633</v>
      </c>
      <c r="MZ53" s="17">
        <v>0</v>
      </c>
      <c r="NA53" s="17">
        <v>0</v>
      </c>
      <c r="NB53" s="17"/>
      <c r="NC53" s="17">
        <v>0</v>
      </c>
      <c r="ND53" s="17"/>
      <c r="NE53" s="17"/>
      <c r="NF53" s="17"/>
      <c r="NG53" s="17">
        <v>0</v>
      </c>
      <c r="NH53" s="17"/>
      <c r="NI53" s="17"/>
      <c r="NJ53" s="17"/>
      <c r="NK53" s="17">
        <v>0</v>
      </c>
      <c r="NL53" s="17"/>
      <c r="NM53" s="17"/>
      <c r="NN53" s="17"/>
      <c r="NO53" s="17">
        <v>0</v>
      </c>
      <c r="NP53" s="17"/>
      <c r="NQ53" s="17"/>
      <c r="NR53" s="17"/>
      <c r="NS53" s="17">
        <v>0</v>
      </c>
      <c r="NT53" s="17"/>
      <c r="NU53" s="17"/>
      <c r="NV53" s="17"/>
      <c r="NW53" s="17">
        <v>0</v>
      </c>
      <c r="NX53" s="17"/>
      <c r="NY53" s="17"/>
      <c r="NZ53" s="17"/>
      <c r="OA53" s="17">
        <v>0</v>
      </c>
      <c r="OB53" s="17"/>
      <c r="OC53" s="17"/>
      <c r="OD53" s="17"/>
      <c r="OE53" s="17">
        <v>0</v>
      </c>
      <c r="OF53" s="17">
        <v>83.5</v>
      </c>
      <c r="OG53" s="17">
        <v>89.3</v>
      </c>
      <c r="OH53" s="17">
        <v>94.744</v>
      </c>
      <c r="OI53" s="17">
        <v>-11.244</v>
      </c>
      <c r="OJ53" s="17">
        <v>0</v>
      </c>
      <c r="OK53" s="17">
        <v>0</v>
      </c>
      <c r="OL53" s="17">
        <v>0</v>
      </c>
      <c r="OM53" s="17">
        <v>0</v>
      </c>
      <c r="ON53" s="17">
        <v>2.5</v>
      </c>
      <c r="OO53" s="17">
        <v>8.49</v>
      </c>
      <c r="OP53" s="17">
        <v>8.4860000000000007</v>
      </c>
      <c r="OQ53" s="17">
        <v>-5.9859999999999998</v>
      </c>
      <c r="OR53" s="17">
        <v>0</v>
      </c>
      <c r="OS53" s="17">
        <v>0</v>
      </c>
      <c r="OT53" s="17">
        <v>0</v>
      </c>
      <c r="OU53" s="17">
        <v>0</v>
      </c>
      <c r="OV53" s="17">
        <v>20</v>
      </c>
      <c r="OW53" s="17">
        <v>20</v>
      </c>
      <c r="OX53" s="17">
        <v>17.560980000000001</v>
      </c>
      <c r="OY53" s="17">
        <v>2.4390200000000002</v>
      </c>
      <c r="OZ53" s="17">
        <v>9.9</v>
      </c>
      <c r="PA53" s="17">
        <v>9.98</v>
      </c>
      <c r="PB53" s="17">
        <v>9.9830000000000005</v>
      </c>
      <c r="PC53" s="17">
        <v>-8.3000000000000004E-2</v>
      </c>
      <c r="PD53" s="17">
        <v>5.3</v>
      </c>
      <c r="PE53" s="17">
        <v>5.67</v>
      </c>
      <c r="PF53" s="17">
        <v>5.67</v>
      </c>
      <c r="PG53" s="17">
        <v>-0.37</v>
      </c>
      <c r="PH53" s="17">
        <v>1.2</v>
      </c>
      <c r="PI53" s="17">
        <v>1.23</v>
      </c>
      <c r="PJ53" s="17">
        <v>1.23</v>
      </c>
      <c r="PK53" s="17">
        <v>-0.03</v>
      </c>
      <c r="PL53" s="17">
        <v>3.3</v>
      </c>
      <c r="PM53" s="17">
        <v>3.4</v>
      </c>
      <c r="PN53" s="17">
        <v>3.4</v>
      </c>
      <c r="PO53" s="17">
        <v>-0.1</v>
      </c>
      <c r="PP53" s="17">
        <v>5</v>
      </c>
      <c r="PQ53" s="17">
        <v>5</v>
      </c>
      <c r="PR53" s="17">
        <v>5</v>
      </c>
      <c r="PS53" s="17">
        <v>0</v>
      </c>
      <c r="PT53" s="17">
        <v>20.6</v>
      </c>
      <c r="PU53" s="17">
        <v>19.510000000000002</v>
      </c>
      <c r="PV53" s="17">
        <v>19.5122</v>
      </c>
      <c r="PW53" s="17">
        <v>1.0878000000000001</v>
      </c>
      <c r="PX53" s="17">
        <v>20</v>
      </c>
      <c r="PY53" s="17">
        <v>19.510000000000002</v>
      </c>
      <c r="PZ53" s="17">
        <v>19.5122</v>
      </c>
      <c r="QA53" s="17">
        <v>0.48780000000000001</v>
      </c>
      <c r="QB53" s="17">
        <v>18.7</v>
      </c>
      <c r="QC53" s="17">
        <v>17.559999999999999</v>
      </c>
      <c r="QD53" s="17">
        <v>17.560980000000001</v>
      </c>
      <c r="QE53" s="17">
        <v>1.1390199999999999</v>
      </c>
      <c r="QF53" s="17">
        <v>3.6</v>
      </c>
      <c r="QG53" s="17">
        <v>3.5</v>
      </c>
      <c r="QH53" s="17">
        <v>3.5</v>
      </c>
      <c r="QI53" s="17">
        <v>0.1</v>
      </c>
      <c r="QJ53" s="17">
        <v>0</v>
      </c>
      <c r="QK53" s="17">
        <v>0</v>
      </c>
      <c r="QL53" s="17">
        <v>0</v>
      </c>
      <c r="QM53" s="17">
        <v>0</v>
      </c>
      <c r="QN53" s="17">
        <v>0</v>
      </c>
      <c r="QO53" s="17">
        <v>0</v>
      </c>
      <c r="QP53" s="17">
        <v>0</v>
      </c>
      <c r="QQ53" s="17">
        <v>0</v>
      </c>
      <c r="QR53" s="17">
        <v>0</v>
      </c>
      <c r="QS53" s="17">
        <v>0</v>
      </c>
      <c r="QT53" s="17">
        <v>0</v>
      </c>
      <c r="QU53" s="17">
        <v>0</v>
      </c>
      <c r="QV53" s="17">
        <v>23</v>
      </c>
      <c r="QW53" s="17">
        <v>20.399999999999999</v>
      </c>
      <c r="QX53" s="17">
        <v>20.263000000000002</v>
      </c>
      <c r="QY53" s="17">
        <v>2.7370000000000001</v>
      </c>
      <c r="QZ53" s="17">
        <v>57.3</v>
      </c>
      <c r="RA53" s="17">
        <v>54.6</v>
      </c>
      <c r="RB53" s="17">
        <v>57.3</v>
      </c>
      <c r="RC53" s="17">
        <v>0</v>
      </c>
      <c r="RD53" s="17"/>
      <c r="RE53" s="17"/>
      <c r="RF53" s="17"/>
      <c r="RG53" s="17">
        <v>0</v>
      </c>
      <c r="RH53" s="17"/>
      <c r="RI53" s="17"/>
      <c r="RJ53" s="17"/>
      <c r="RK53" s="17">
        <v>0</v>
      </c>
      <c r="RL53" s="17">
        <v>2.2000000000000002</v>
      </c>
      <c r="RM53" s="17">
        <v>2.4</v>
      </c>
      <c r="RN53" s="17">
        <v>2.4</v>
      </c>
      <c r="RO53" s="17">
        <v>-0.2</v>
      </c>
      <c r="RP53" s="17"/>
      <c r="RQ53" s="17"/>
      <c r="RR53" s="17"/>
      <c r="RS53" s="17">
        <v>0</v>
      </c>
      <c r="RT53" s="17">
        <v>0</v>
      </c>
      <c r="RU53" s="17">
        <v>0</v>
      </c>
      <c r="RV53" s="17">
        <v>0</v>
      </c>
      <c r="RW53" s="17">
        <v>0</v>
      </c>
      <c r="RX53" s="17">
        <v>2.4</v>
      </c>
      <c r="RY53" s="17">
        <v>2.4</v>
      </c>
      <c r="RZ53" s="17">
        <v>2.4</v>
      </c>
      <c r="SA53" s="17">
        <v>0</v>
      </c>
      <c r="SB53" s="17">
        <v>16.7</v>
      </c>
      <c r="SC53" s="17">
        <v>0</v>
      </c>
      <c r="SD53" s="17">
        <v>19.869240000000001</v>
      </c>
      <c r="SE53" s="17">
        <v>-3.1692399999999998</v>
      </c>
      <c r="SF53" s="17">
        <v>3.1</v>
      </c>
      <c r="SG53" s="17">
        <v>2</v>
      </c>
      <c r="SH53" s="17">
        <v>2</v>
      </c>
      <c r="SI53" s="17">
        <v>1.1000000000000001</v>
      </c>
      <c r="SJ53" s="17"/>
      <c r="SK53" s="17">
        <v>0</v>
      </c>
      <c r="SL53" s="17">
        <v>0.7</v>
      </c>
      <c r="SM53" s="17">
        <v>-0.7</v>
      </c>
      <c r="SN53" s="17">
        <v>19.5</v>
      </c>
      <c r="SO53" s="17">
        <v>19.12</v>
      </c>
      <c r="SP53" s="17">
        <v>19.121949999999998</v>
      </c>
      <c r="SQ53" s="17">
        <v>0.37805</v>
      </c>
      <c r="SR53" s="17">
        <v>9.6999999999999993</v>
      </c>
      <c r="SS53" s="17">
        <v>9.5</v>
      </c>
      <c r="ST53" s="17">
        <v>9.5</v>
      </c>
      <c r="SU53" s="17">
        <v>0.2</v>
      </c>
      <c r="SV53" s="17">
        <v>19.100000000000001</v>
      </c>
      <c r="SW53" s="17">
        <v>16.59</v>
      </c>
      <c r="SX53" s="17">
        <v>16.585370000000001</v>
      </c>
      <c r="SY53" s="17">
        <v>2.5146299999999999</v>
      </c>
      <c r="SZ53" s="17">
        <v>20.3</v>
      </c>
      <c r="TA53" s="17">
        <v>19.510000000000002</v>
      </c>
      <c r="TB53" s="17">
        <v>19.5122</v>
      </c>
      <c r="TC53" s="17">
        <v>0.78779999999999994</v>
      </c>
      <c r="TD53" s="17">
        <v>20</v>
      </c>
      <c r="TE53" s="17">
        <v>19.32</v>
      </c>
      <c r="TF53" s="17">
        <v>19.317070000000001</v>
      </c>
      <c r="TG53" s="17">
        <v>0.68293000000000004</v>
      </c>
      <c r="TH53" s="17">
        <v>12</v>
      </c>
      <c r="TI53" s="17">
        <v>7</v>
      </c>
      <c r="TJ53" s="17">
        <v>8.8339999999999996</v>
      </c>
      <c r="TK53" s="17">
        <v>3.1659999999999999</v>
      </c>
      <c r="TL53" s="17">
        <v>39</v>
      </c>
      <c r="TM53" s="17">
        <v>31.2</v>
      </c>
      <c r="TN53" s="17">
        <v>36.527999999999999</v>
      </c>
      <c r="TO53" s="17">
        <v>2.472</v>
      </c>
      <c r="TP53" s="17">
        <v>0</v>
      </c>
      <c r="TQ53" s="17">
        <v>0</v>
      </c>
      <c r="TR53" s="17">
        <v>0</v>
      </c>
      <c r="TS53" s="17">
        <v>0</v>
      </c>
      <c r="TT53" s="17">
        <v>86.1</v>
      </c>
      <c r="TU53" s="17">
        <v>70.900000000000006</v>
      </c>
      <c r="TV53" s="17">
        <v>51.933999999999997</v>
      </c>
      <c r="TW53" s="17">
        <v>34.165999999999997</v>
      </c>
      <c r="TX53" s="17">
        <v>91.9</v>
      </c>
      <c r="TY53" s="17">
        <v>92.1</v>
      </c>
      <c r="TZ53" s="17">
        <v>76.352999999999994</v>
      </c>
      <c r="UA53" s="17">
        <v>15.547000000000001</v>
      </c>
      <c r="UB53" s="17">
        <v>13.7</v>
      </c>
      <c r="UC53" s="17">
        <v>4.1100000000000003</v>
      </c>
      <c r="UD53" s="17">
        <v>4.1070000000000002</v>
      </c>
      <c r="UE53" s="17">
        <v>9.593</v>
      </c>
      <c r="UF53" s="17">
        <v>6.6</v>
      </c>
      <c r="UG53" s="17">
        <v>2.79</v>
      </c>
      <c r="UH53" s="17">
        <v>2.79</v>
      </c>
      <c r="UI53" s="17">
        <v>3.81</v>
      </c>
      <c r="UJ53" s="17">
        <v>20.9</v>
      </c>
      <c r="UK53" s="17">
        <v>19.510000000000002</v>
      </c>
      <c r="UL53" s="17">
        <v>19.5122</v>
      </c>
      <c r="UM53" s="17">
        <v>1.3877999999999999</v>
      </c>
      <c r="UN53" s="17">
        <v>7</v>
      </c>
      <c r="UO53" s="17">
        <v>8</v>
      </c>
      <c r="UP53" s="17">
        <v>8</v>
      </c>
      <c r="UQ53" s="17">
        <v>-1</v>
      </c>
      <c r="UR53" s="17">
        <v>8.6</v>
      </c>
      <c r="US53" s="17">
        <v>7.9</v>
      </c>
      <c r="UT53" s="17">
        <v>7.9</v>
      </c>
      <c r="UU53" s="17">
        <v>0.7</v>
      </c>
      <c r="UV53" s="17">
        <v>20.399999999999999</v>
      </c>
      <c r="UW53" s="17">
        <v>19.510000000000002</v>
      </c>
      <c r="UX53" s="17">
        <v>19.5122</v>
      </c>
      <c r="UY53" s="17">
        <v>0.88780000000000003</v>
      </c>
      <c r="UZ53" s="17">
        <v>20.399999999999999</v>
      </c>
      <c r="VA53" s="17">
        <v>19.510000000000002</v>
      </c>
      <c r="VB53" s="17">
        <v>19.5122</v>
      </c>
      <c r="VC53" s="17">
        <v>0.88780000000000003</v>
      </c>
      <c r="VD53" s="17">
        <v>20.2</v>
      </c>
      <c r="VE53" s="17">
        <v>19.510000000000002</v>
      </c>
      <c r="VF53" s="17">
        <v>19.5122</v>
      </c>
      <c r="VG53" s="17">
        <v>0.68779999999999997</v>
      </c>
      <c r="VH53" s="17">
        <v>0.5</v>
      </c>
      <c r="VI53" s="17">
        <v>5.64</v>
      </c>
      <c r="VJ53" s="17">
        <v>5.64</v>
      </c>
      <c r="VK53" s="17">
        <v>-5.14</v>
      </c>
      <c r="VL53" s="17">
        <v>0</v>
      </c>
      <c r="VM53" s="17">
        <v>0</v>
      </c>
      <c r="VN53" s="17">
        <v>0</v>
      </c>
      <c r="VO53" s="17">
        <v>0</v>
      </c>
      <c r="VP53" s="17">
        <v>0</v>
      </c>
      <c r="VQ53" s="17">
        <v>0</v>
      </c>
      <c r="VR53" s="17">
        <v>0</v>
      </c>
      <c r="VS53" s="17">
        <v>0</v>
      </c>
      <c r="VT53" s="17">
        <v>0</v>
      </c>
      <c r="VU53" s="17">
        <v>0</v>
      </c>
      <c r="VV53" s="17">
        <v>0</v>
      </c>
      <c r="VW53" s="17">
        <v>0</v>
      </c>
      <c r="VX53" s="17">
        <v>0.4</v>
      </c>
      <c r="VY53" s="17">
        <v>0.4</v>
      </c>
      <c r="VZ53" s="17">
        <v>0.6</v>
      </c>
      <c r="WA53" s="17">
        <v>-0.2</v>
      </c>
      <c r="WB53" s="17">
        <v>83.7</v>
      </c>
      <c r="WC53" s="17">
        <v>60.6</v>
      </c>
      <c r="WD53" s="17">
        <v>61.914000000000001</v>
      </c>
      <c r="WE53" s="17">
        <v>21.786000000000001</v>
      </c>
      <c r="WF53" s="17">
        <v>88.2</v>
      </c>
      <c r="WG53" s="17">
        <v>65.599999999999994</v>
      </c>
      <c r="WH53" s="17">
        <v>17.849</v>
      </c>
      <c r="WI53" s="17">
        <v>70.350999999999999</v>
      </c>
      <c r="WJ53" s="17">
        <v>0</v>
      </c>
      <c r="WK53" s="17">
        <v>0</v>
      </c>
      <c r="WL53" s="17">
        <v>0</v>
      </c>
      <c r="WM53" s="17">
        <v>0</v>
      </c>
      <c r="WN53" s="17">
        <v>0</v>
      </c>
      <c r="WO53" s="17">
        <v>0</v>
      </c>
      <c r="WP53" s="17">
        <v>0</v>
      </c>
      <c r="WQ53" s="17">
        <v>0</v>
      </c>
      <c r="WR53" s="17">
        <v>9.4</v>
      </c>
      <c r="WS53" s="17">
        <v>9.4</v>
      </c>
      <c r="WT53" s="17">
        <v>9.4</v>
      </c>
      <c r="WU53" s="17">
        <v>0</v>
      </c>
      <c r="WV53" s="17">
        <v>20</v>
      </c>
      <c r="WW53" s="17">
        <v>19.32</v>
      </c>
      <c r="WX53" s="17">
        <v>19.317070000000001</v>
      </c>
      <c r="WY53" s="17">
        <v>0.68293000000000004</v>
      </c>
      <c r="WZ53" s="17">
        <v>9.1999999999999993</v>
      </c>
      <c r="XA53" s="17">
        <v>9</v>
      </c>
      <c r="XB53" s="17"/>
      <c r="XC53" s="17">
        <v>9.1999999999999993</v>
      </c>
      <c r="XD53" s="17">
        <v>38.299999999999997</v>
      </c>
      <c r="XE53" s="17">
        <v>38</v>
      </c>
      <c r="XF53" s="17">
        <v>40</v>
      </c>
      <c r="XG53" s="17">
        <v>-1.7</v>
      </c>
      <c r="XH53" s="17"/>
      <c r="XI53" s="17"/>
      <c r="XJ53" s="17">
        <v>15</v>
      </c>
      <c r="XK53" s="17">
        <v>-15</v>
      </c>
      <c r="XL53" s="17">
        <v>29.5</v>
      </c>
      <c r="XM53" s="17">
        <v>28.32</v>
      </c>
      <c r="XN53" s="17">
        <v>29.184000000000001</v>
      </c>
      <c r="XO53" s="17">
        <v>0.316</v>
      </c>
      <c r="XP53" s="17">
        <v>3.2</v>
      </c>
      <c r="XQ53" s="17">
        <v>3.68</v>
      </c>
      <c r="XR53" s="17">
        <v>2.8159999999999998</v>
      </c>
      <c r="XS53" s="17">
        <v>0.38400000000000001</v>
      </c>
      <c r="XT53" s="17"/>
      <c r="XU53" s="17"/>
      <c r="XV53" s="17"/>
      <c r="XW53" s="17">
        <v>0</v>
      </c>
      <c r="XX53" s="17"/>
      <c r="XY53" s="17"/>
      <c r="XZ53" s="17"/>
      <c r="YA53" s="17">
        <v>0</v>
      </c>
      <c r="YB53" s="17"/>
      <c r="YC53" s="17"/>
      <c r="YD53" s="17"/>
      <c r="YE53" s="17">
        <v>0</v>
      </c>
    </row>
    <row r="54" spans="1:655" ht="24" customHeight="1" x14ac:dyDescent="0.35">
      <c r="A54" s="1"/>
      <c r="B54" s="16" t="s">
        <v>58</v>
      </c>
      <c r="C54" s="16" t="s">
        <v>829</v>
      </c>
      <c r="D54" s="17"/>
      <c r="E54" s="17"/>
      <c r="F54" s="17"/>
      <c r="G54" s="17">
        <v>0</v>
      </c>
      <c r="H54" s="17"/>
      <c r="I54" s="17"/>
      <c r="J54" s="17"/>
      <c r="K54" s="17">
        <v>0</v>
      </c>
      <c r="L54" s="17">
        <v>100.37</v>
      </c>
      <c r="M54" s="17">
        <v>105</v>
      </c>
      <c r="N54" s="17">
        <v>105</v>
      </c>
      <c r="O54" s="17">
        <v>-4.63</v>
      </c>
      <c r="P54" s="17">
        <v>599.1</v>
      </c>
      <c r="Q54" s="17">
        <v>597.07000000000005</v>
      </c>
      <c r="R54" s="17">
        <v>646.79789000000005</v>
      </c>
      <c r="S54" s="17">
        <v>-47.697890000000001</v>
      </c>
      <c r="T54" s="17">
        <v>200.4</v>
      </c>
      <c r="U54" s="17">
        <v>195.18</v>
      </c>
      <c r="V54" s="17">
        <v>211.44126</v>
      </c>
      <c r="W54" s="17">
        <v>-11.041259999999999</v>
      </c>
      <c r="X54" s="17"/>
      <c r="Y54" s="17"/>
      <c r="Z54" s="17"/>
      <c r="AA54" s="17">
        <v>0</v>
      </c>
      <c r="AB54" s="17"/>
      <c r="AC54" s="17"/>
      <c r="AD54" s="17"/>
      <c r="AE54" s="17">
        <v>0</v>
      </c>
      <c r="AF54" s="17">
        <v>90.1</v>
      </c>
      <c r="AG54" s="17">
        <v>92.22</v>
      </c>
      <c r="AH54" s="17">
        <v>92.226339999999993</v>
      </c>
      <c r="AI54" s="17">
        <v>-2.1263399999999999</v>
      </c>
      <c r="AJ54" s="17">
        <v>165.2</v>
      </c>
      <c r="AK54" s="17">
        <v>160.63</v>
      </c>
      <c r="AL54" s="17">
        <v>172.29338999999999</v>
      </c>
      <c r="AM54" s="17">
        <v>-7.0933900000000003</v>
      </c>
      <c r="AN54" s="17"/>
      <c r="AO54" s="17"/>
      <c r="AP54" s="17"/>
      <c r="AQ54" s="17">
        <v>0</v>
      </c>
      <c r="AR54" s="17"/>
      <c r="AS54" s="17"/>
      <c r="AT54" s="17"/>
      <c r="AU54" s="17">
        <v>0</v>
      </c>
      <c r="AV54" s="17">
        <v>137.4</v>
      </c>
      <c r="AW54" s="17">
        <v>163.99332999999999</v>
      </c>
      <c r="AX54" s="17">
        <v>118</v>
      </c>
      <c r="AY54" s="17">
        <v>19.399999999999999</v>
      </c>
      <c r="AZ54" s="17">
        <v>137.4</v>
      </c>
      <c r="BA54" s="17">
        <v>163.99332999999999</v>
      </c>
      <c r="BB54" s="17">
        <v>118</v>
      </c>
      <c r="BC54" s="17">
        <v>19.399999999999999</v>
      </c>
      <c r="BD54" s="17">
        <v>138</v>
      </c>
      <c r="BE54" s="17">
        <v>163.99332999999999</v>
      </c>
      <c r="BF54" s="17">
        <v>118</v>
      </c>
      <c r="BG54" s="17">
        <v>20</v>
      </c>
      <c r="BH54" s="17">
        <v>237</v>
      </c>
      <c r="BI54" s="17">
        <v>245.99</v>
      </c>
      <c r="BJ54" s="17">
        <v>177</v>
      </c>
      <c r="BK54" s="17">
        <v>60</v>
      </c>
      <c r="BL54" s="17">
        <v>189.8</v>
      </c>
      <c r="BM54" s="17">
        <v>204.88</v>
      </c>
      <c r="BN54" s="17">
        <v>204.87801999999999</v>
      </c>
      <c r="BO54" s="17">
        <v>-15.07802</v>
      </c>
      <c r="BP54" s="17">
        <v>108</v>
      </c>
      <c r="BQ54" s="17">
        <v>102.44</v>
      </c>
      <c r="BR54" s="17">
        <v>102.43901</v>
      </c>
      <c r="BS54" s="17">
        <v>5.5609900000000003</v>
      </c>
      <c r="BT54" s="17">
        <v>559.79999999999995</v>
      </c>
      <c r="BU54" s="17">
        <v>568.29999999999995</v>
      </c>
      <c r="BV54" s="17">
        <v>568.29854</v>
      </c>
      <c r="BW54" s="17">
        <v>-8.4985400000000002</v>
      </c>
      <c r="BX54" s="17">
        <v>0</v>
      </c>
      <c r="BY54" s="17">
        <v>0</v>
      </c>
      <c r="BZ54" s="17">
        <v>10.561999999999999</v>
      </c>
      <c r="CA54" s="17">
        <v>-10.561999999999999</v>
      </c>
      <c r="CB54" s="17"/>
      <c r="CC54" s="17"/>
      <c r="CD54" s="17"/>
      <c r="CE54" s="17">
        <v>0</v>
      </c>
      <c r="CF54" s="17"/>
      <c r="CG54" s="17"/>
      <c r="CH54" s="17"/>
      <c r="CI54" s="17">
        <v>0</v>
      </c>
      <c r="CJ54" s="17"/>
      <c r="CK54" s="17"/>
      <c r="CL54" s="17"/>
      <c r="CM54" s="17">
        <v>0</v>
      </c>
      <c r="CN54" s="17"/>
      <c r="CO54" s="17"/>
      <c r="CP54" s="17"/>
      <c r="CQ54" s="17">
        <v>0</v>
      </c>
      <c r="CR54" s="17">
        <v>167.5</v>
      </c>
      <c r="CS54" s="17">
        <v>164.71</v>
      </c>
      <c r="CT54" s="17">
        <v>164.70732000000001</v>
      </c>
      <c r="CU54" s="17">
        <v>2.7926799999999998</v>
      </c>
      <c r="CV54" s="17">
        <v>7.4</v>
      </c>
      <c r="CW54" s="17">
        <v>7.12</v>
      </c>
      <c r="CX54" s="17">
        <v>5.1346499999999997</v>
      </c>
      <c r="CY54" s="17">
        <v>2.2653500000000002</v>
      </c>
      <c r="CZ54" s="17">
        <v>2.7</v>
      </c>
      <c r="DA54" s="17">
        <v>3.91</v>
      </c>
      <c r="DB54" s="17">
        <v>2.8184800000000001</v>
      </c>
      <c r="DC54" s="17">
        <v>-0.11848</v>
      </c>
      <c r="DD54" s="17">
        <v>0</v>
      </c>
      <c r="DE54" s="17">
        <v>0</v>
      </c>
      <c r="DF54" s="17"/>
      <c r="DG54" s="17">
        <v>0</v>
      </c>
      <c r="DH54" s="17">
        <v>6.7</v>
      </c>
      <c r="DI54" s="17">
        <v>6.88</v>
      </c>
      <c r="DJ54" s="17">
        <v>6.8787000000000003</v>
      </c>
      <c r="DK54" s="17">
        <v>-0.1787</v>
      </c>
      <c r="DL54" s="17">
        <v>10.1</v>
      </c>
      <c r="DM54" s="17">
        <v>10</v>
      </c>
      <c r="DN54" s="17">
        <v>9.9997900000000008</v>
      </c>
      <c r="DO54" s="17">
        <v>0.10020999999999999</v>
      </c>
      <c r="DP54" s="17">
        <v>85.4</v>
      </c>
      <c r="DQ54" s="17">
        <v>83.76</v>
      </c>
      <c r="DR54" s="17">
        <v>105.53364000000001</v>
      </c>
      <c r="DS54" s="17">
        <v>-20.13364</v>
      </c>
      <c r="DT54" s="17">
        <v>6.1</v>
      </c>
      <c r="DU54" s="17">
        <v>8.91</v>
      </c>
      <c r="DV54" s="17">
        <v>8.9130000000000003</v>
      </c>
      <c r="DW54" s="17">
        <v>-2.8130000000000002</v>
      </c>
      <c r="DX54" s="17"/>
      <c r="DY54" s="17"/>
      <c r="DZ54" s="17"/>
      <c r="EA54" s="17">
        <v>0</v>
      </c>
      <c r="EB54" s="17"/>
      <c r="EC54" s="17"/>
      <c r="ED54" s="17"/>
      <c r="EE54" s="17">
        <v>0</v>
      </c>
      <c r="EF54" s="17"/>
      <c r="EG54" s="17"/>
      <c r="EH54" s="17"/>
      <c r="EI54" s="17">
        <v>0</v>
      </c>
      <c r="EJ54" s="17">
        <v>110.9</v>
      </c>
      <c r="EK54" s="17">
        <v>112.91</v>
      </c>
      <c r="EL54" s="17">
        <v>112.90537</v>
      </c>
      <c r="EM54" s="17">
        <v>-2.0053700000000001</v>
      </c>
      <c r="EN54" s="17">
        <v>222.9</v>
      </c>
      <c r="EO54" s="17">
        <v>221.56</v>
      </c>
      <c r="EP54" s="17">
        <v>221.25516999999999</v>
      </c>
      <c r="EQ54" s="17">
        <v>1.64483</v>
      </c>
      <c r="ER54" s="17"/>
      <c r="ES54" s="17"/>
      <c r="ET54" s="17"/>
      <c r="EU54" s="17">
        <v>0</v>
      </c>
      <c r="EV54" s="17"/>
      <c r="EW54" s="17"/>
      <c r="EX54" s="17"/>
      <c r="EY54" s="17">
        <v>0</v>
      </c>
      <c r="EZ54" s="17"/>
      <c r="FA54" s="17"/>
      <c r="FB54" s="17"/>
      <c r="FC54" s="17">
        <v>0</v>
      </c>
      <c r="FD54" s="17">
        <v>6.4</v>
      </c>
      <c r="FE54" s="17">
        <v>6.39</v>
      </c>
      <c r="FF54" s="17">
        <v>6.39</v>
      </c>
      <c r="FG54" s="17">
        <v>0.01</v>
      </c>
      <c r="FH54" s="17">
        <v>459.4</v>
      </c>
      <c r="FI54" s="17">
        <v>458.88</v>
      </c>
      <c r="FJ54" s="17">
        <v>458.87804999999997</v>
      </c>
      <c r="FK54" s="17">
        <v>0.52195000000000003</v>
      </c>
      <c r="FL54" s="17">
        <v>73</v>
      </c>
      <c r="FM54" s="17">
        <v>74.06</v>
      </c>
      <c r="FN54" s="17">
        <v>79.38167</v>
      </c>
      <c r="FO54" s="17">
        <v>-6.3816699999999997</v>
      </c>
      <c r="FP54" s="17">
        <v>142.5</v>
      </c>
      <c r="FQ54" s="17">
        <v>148.63</v>
      </c>
      <c r="FR54" s="17">
        <v>148.62634</v>
      </c>
      <c r="FS54" s="17">
        <v>-6.1263399999999999</v>
      </c>
      <c r="FT54" s="17">
        <v>42.4</v>
      </c>
      <c r="FU54" s="17">
        <v>42.03</v>
      </c>
      <c r="FV54" s="17">
        <v>41.498959999999997</v>
      </c>
      <c r="FW54" s="17">
        <v>0.90103999999999995</v>
      </c>
      <c r="FX54" s="17">
        <v>18.7</v>
      </c>
      <c r="FY54" s="17">
        <v>19.29</v>
      </c>
      <c r="FZ54" s="17">
        <v>19.28585</v>
      </c>
      <c r="GA54" s="17">
        <v>-0.58584999999999998</v>
      </c>
      <c r="GB54" s="17">
        <v>19.69971</v>
      </c>
      <c r="GC54" s="17">
        <v>19.41</v>
      </c>
      <c r="GD54" s="17">
        <v>19.414629999999999</v>
      </c>
      <c r="GE54" s="17">
        <v>0.28508</v>
      </c>
      <c r="GF54" s="17">
        <v>90.9</v>
      </c>
      <c r="GG54" s="17">
        <v>87.66</v>
      </c>
      <c r="GH54" s="17">
        <v>87.657560000000004</v>
      </c>
      <c r="GI54" s="17">
        <v>3.2424400000000002</v>
      </c>
      <c r="GJ54" s="17">
        <v>179.9</v>
      </c>
      <c r="GK54" s="17">
        <v>180</v>
      </c>
      <c r="GL54" s="17">
        <v>178.88385</v>
      </c>
      <c r="GM54" s="17">
        <v>1.0161500000000001</v>
      </c>
      <c r="GN54" s="17">
        <v>180.9</v>
      </c>
      <c r="GO54" s="17">
        <v>180</v>
      </c>
      <c r="GP54" s="17">
        <v>178.88385</v>
      </c>
      <c r="GQ54" s="17">
        <v>2.0161500000000001</v>
      </c>
      <c r="GR54" s="17">
        <v>183.6</v>
      </c>
      <c r="GS54" s="17">
        <v>180</v>
      </c>
      <c r="GT54" s="17">
        <v>178.88385</v>
      </c>
      <c r="GU54" s="17">
        <v>4.7161499999999998</v>
      </c>
      <c r="GV54" s="17">
        <v>108.5</v>
      </c>
      <c r="GW54" s="17">
        <v>110.91</v>
      </c>
      <c r="GX54" s="17">
        <v>110.91316999999999</v>
      </c>
      <c r="GY54" s="17">
        <v>-2.41317</v>
      </c>
      <c r="GZ54" s="17">
        <v>8.4</v>
      </c>
      <c r="HA54" s="17">
        <v>8.16</v>
      </c>
      <c r="HB54" s="17">
        <v>9.09</v>
      </c>
      <c r="HC54" s="17">
        <v>-0.69</v>
      </c>
      <c r="HD54" s="17">
        <v>5.6</v>
      </c>
      <c r="HE54" s="17">
        <v>7.08</v>
      </c>
      <c r="HF54" s="17">
        <v>9.9490999999999996</v>
      </c>
      <c r="HG54" s="17">
        <v>-4.3491</v>
      </c>
      <c r="HH54" s="17">
        <v>45.7</v>
      </c>
      <c r="HI54" s="17">
        <v>47.27</v>
      </c>
      <c r="HJ54" s="17">
        <v>47.26634</v>
      </c>
      <c r="HK54" s="17">
        <v>-1.5663400000000001</v>
      </c>
      <c r="HL54" s="17">
        <v>12</v>
      </c>
      <c r="HM54" s="17">
        <v>0</v>
      </c>
      <c r="HN54" s="17">
        <v>19.5122</v>
      </c>
      <c r="HO54" s="17">
        <v>-7.5122</v>
      </c>
      <c r="HP54" s="17">
        <v>3.8</v>
      </c>
      <c r="HQ54" s="17">
        <v>3.89</v>
      </c>
      <c r="HR54" s="17">
        <v>3.8872599999999999</v>
      </c>
      <c r="HS54" s="17">
        <v>-8.7260000000000004E-2</v>
      </c>
      <c r="HT54" s="17">
        <v>38.1</v>
      </c>
      <c r="HU54" s="17">
        <v>34.42</v>
      </c>
      <c r="HV54" s="17">
        <v>34.419510000000002</v>
      </c>
      <c r="HW54" s="17">
        <v>3.6804899999999998</v>
      </c>
      <c r="HX54" s="17">
        <v>173.5</v>
      </c>
      <c r="HY54" s="17">
        <v>171.54</v>
      </c>
      <c r="HZ54" s="17">
        <v>171.54185000000001</v>
      </c>
      <c r="IA54" s="17">
        <v>1.9581500000000001</v>
      </c>
      <c r="IB54" s="17">
        <v>52.2</v>
      </c>
      <c r="IC54" s="17">
        <v>4.62</v>
      </c>
      <c r="ID54" s="17">
        <v>85.482579999999999</v>
      </c>
      <c r="IE54" s="17">
        <v>-33.282580000000003</v>
      </c>
      <c r="IF54" s="17"/>
      <c r="IG54" s="17"/>
      <c r="IH54" s="17"/>
      <c r="II54" s="17">
        <v>0</v>
      </c>
      <c r="IJ54" s="17"/>
      <c r="IK54" s="17"/>
      <c r="IL54" s="17"/>
      <c r="IM54" s="17">
        <v>0</v>
      </c>
      <c r="IN54" s="17">
        <v>47.5</v>
      </c>
      <c r="IO54" s="17">
        <v>48.42</v>
      </c>
      <c r="IP54" s="17">
        <v>48.41648</v>
      </c>
      <c r="IQ54" s="17">
        <v>-0.91647999999999996</v>
      </c>
      <c r="IR54" s="17"/>
      <c r="IS54" s="17"/>
      <c r="IT54" s="17"/>
      <c r="IU54" s="17">
        <v>0</v>
      </c>
      <c r="IV54" s="17"/>
      <c r="IW54" s="17"/>
      <c r="IX54" s="17"/>
      <c r="IY54" s="17">
        <v>0</v>
      </c>
      <c r="IZ54" s="17"/>
      <c r="JA54" s="17"/>
      <c r="JB54" s="17"/>
      <c r="JC54" s="17">
        <v>0</v>
      </c>
      <c r="JD54" s="17">
        <v>87.3</v>
      </c>
      <c r="JE54" s="17">
        <v>88.82</v>
      </c>
      <c r="JF54" s="17">
        <v>88.815600000000003</v>
      </c>
      <c r="JG54" s="17">
        <v>-1.5156000000000001</v>
      </c>
      <c r="JH54" s="17">
        <v>0</v>
      </c>
      <c r="JI54" s="17"/>
      <c r="JJ54" s="17"/>
      <c r="JK54" s="17">
        <v>0</v>
      </c>
      <c r="JL54" s="17">
        <v>0</v>
      </c>
      <c r="JM54" s="17">
        <v>0</v>
      </c>
      <c r="JN54" s="17">
        <v>66.666669999999996</v>
      </c>
      <c r="JO54" s="17">
        <v>-66.666669999999996</v>
      </c>
      <c r="JP54" s="17">
        <v>136.9</v>
      </c>
      <c r="JQ54" s="17">
        <v>0</v>
      </c>
      <c r="JR54" s="17">
        <v>0</v>
      </c>
      <c r="JS54" s="17">
        <v>136.9</v>
      </c>
      <c r="JT54" s="17">
        <v>68.2</v>
      </c>
      <c r="JU54" s="17">
        <v>0</v>
      </c>
      <c r="JV54" s="17">
        <v>33.333329999999997</v>
      </c>
      <c r="JW54" s="17">
        <v>34.866669999999999</v>
      </c>
      <c r="JX54" s="17">
        <v>0</v>
      </c>
      <c r="JY54" s="17">
        <v>0</v>
      </c>
      <c r="JZ54" s="17">
        <v>0</v>
      </c>
      <c r="KA54" s="17">
        <v>0</v>
      </c>
      <c r="KB54" s="17"/>
      <c r="KC54" s="17"/>
      <c r="KD54" s="17"/>
      <c r="KE54" s="17">
        <v>0</v>
      </c>
      <c r="KF54" s="17"/>
      <c r="KG54" s="17"/>
      <c r="KH54" s="17"/>
      <c r="KI54" s="17">
        <v>0</v>
      </c>
      <c r="KJ54" s="17"/>
      <c r="KK54" s="17"/>
      <c r="KL54" s="17"/>
      <c r="KM54" s="17">
        <v>0</v>
      </c>
      <c r="KN54" s="17"/>
      <c r="KO54" s="17"/>
      <c r="KP54" s="17"/>
      <c r="KQ54" s="17">
        <v>0</v>
      </c>
      <c r="KR54" s="17"/>
      <c r="KS54" s="17"/>
      <c r="KT54" s="17"/>
      <c r="KU54" s="17">
        <v>0</v>
      </c>
      <c r="KV54" s="17"/>
      <c r="KW54" s="17"/>
      <c r="KX54" s="17"/>
      <c r="KY54" s="17">
        <v>0</v>
      </c>
      <c r="KZ54" s="17"/>
      <c r="LA54" s="17"/>
      <c r="LB54" s="17"/>
      <c r="LC54" s="17">
        <v>0</v>
      </c>
      <c r="LD54" s="17">
        <v>4.5999999999999996</v>
      </c>
      <c r="LE54" s="17">
        <v>3.99</v>
      </c>
      <c r="LF54" s="17">
        <v>3.9931199999999998</v>
      </c>
      <c r="LG54" s="17">
        <v>0.60687999999999998</v>
      </c>
      <c r="LH54" s="17">
        <v>65.400000000000006</v>
      </c>
      <c r="LI54" s="17">
        <v>223.97</v>
      </c>
      <c r="LJ54" s="17">
        <v>149.44345000000001</v>
      </c>
      <c r="LK54" s="17">
        <v>-84.043450000000007</v>
      </c>
      <c r="LL54" s="17">
        <v>132.19999999999999</v>
      </c>
      <c r="LM54" s="17">
        <v>133.68</v>
      </c>
      <c r="LN54" s="17">
        <v>133.67995999999999</v>
      </c>
      <c r="LO54" s="17">
        <v>-1.4799599999999999</v>
      </c>
      <c r="LP54" s="17">
        <v>59</v>
      </c>
      <c r="LQ54" s="17">
        <v>67.459999999999994</v>
      </c>
      <c r="LR54" s="17">
        <v>67.461460000000002</v>
      </c>
      <c r="LS54" s="17">
        <v>-8.4614600000000006</v>
      </c>
      <c r="LT54" s="17">
        <v>79</v>
      </c>
      <c r="LU54" s="17">
        <v>78.569999999999993</v>
      </c>
      <c r="LV54" s="17">
        <v>78.567999999999998</v>
      </c>
      <c r="LW54" s="17">
        <v>0.432</v>
      </c>
      <c r="LX54" s="17">
        <v>19</v>
      </c>
      <c r="LY54" s="17">
        <v>19</v>
      </c>
      <c r="LZ54" s="17">
        <v>30.097560000000001</v>
      </c>
      <c r="MA54" s="17">
        <v>-11.09756</v>
      </c>
      <c r="MB54" s="17"/>
      <c r="MC54" s="17"/>
      <c r="MD54" s="17"/>
      <c r="ME54" s="17">
        <v>0</v>
      </c>
      <c r="MF54" s="17">
        <v>0</v>
      </c>
      <c r="MG54" s="17">
        <v>0</v>
      </c>
      <c r="MH54" s="17">
        <v>0</v>
      </c>
      <c r="MI54" s="17">
        <v>0</v>
      </c>
      <c r="MJ54" s="17"/>
      <c r="MK54" s="17"/>
      <c r="ML54" s="17"/>
      <c r="MM54" s="17">
        <v>0</v>
      </c>
      <c r="MN54" s="17"/>
      <c r="MO54" s="17"/>
      <c r="MP54" s="17"/>
      <c r="MQ54" s="17">
        <v>0</v>
      </c>
      <c r="MR54" s="17">
        <v>147</v>
      </c>
      <c r="MS54" s="17">
        <v>144.56</v>
      </c>
      <c r="MT54" s="17">
        <v>144.31267</v>
      </c>
      <c r="MU54" s="17">
        <v>2.6873300000000002</v>
      </c>
      <c r="MV54" s="17">
        <v>68</v>
      </c>
      <c r="MW54" s="17">
        <v>72.28</v>
      </c>
      <c r="MX54" s="17">
        <v>72.156329999999997</v>
      </c>
      <c r="MY54" s="17">
        <v>-4.1563299999999996</v>
      </c>
      <c r="MZ54" s="17">
        <v>0</v>
      </c>
      <c r="NA54" s="17">
        <v>0</v>
      </c>
      <c r="NB54" s="17"/>
      <c r="NC54" s="17">
        <v>0</v>
      </c>
      <c r="ND54" s="17"/>
      <c r="NE54" s="17"/>
      <c r="NF54" s="17"/>
      <c r="NG54" s="17">
        <v>0</v>
      </c>
      <c r="NH54" s="17"/>
      <c r="NI54" s="17"/>
      <c r="NJ54" s="17"/>
      <c r="NK54" s="17">
        <v>0</v>
      </c>
      <c r="NL54" s="17"/>
      <c r="NM54" s="17"/>
      <c r="NN54" s="17"/>
      <c r="NO54" s="17">
        <v>0</v>
      </c>
      <c r="NP54" s="17"/>
      <c r="NQ54" s="17"/>
      <c r="NR54" s="17"/>
      <c r="NS54" s="17">
        <v>0</v>
      </c>
      <c r="NT54" s="17"/>
      <c r="NU54" s="17"/>
      <c r="NV54" s="17"/>
      <c r="NW54" s="17">
        <v>0</v>
      </c>
      <c r="NX54" s="17"/>
      <c r="NY54" s="17"/>
      <c r="NZ54" s="17"/>
      <c r="OA54" s="17">
        <v>0</v>
      </c>
      <c r="OB54" s="17"/>
      <c r="OC54" s="17"/>
      <c r="OD54" s="17"/>
      <c r="OE54" s="17">
        <v>0</v>
      </c>
      <c r="OF54" s="17">
        <v>82.1</v>
      </c>
      <c r="OG54" s="17">
        <v>87.2</v>
      </c>
      <c r="OH54" s="17">
        <v>92.286000000000001</v>
      </c>
      <c r="OI54" s="17">
        <v>-10.186</v>
      </c>
      <c r="OJ54" s="17">
        <v>0</v>
      </c>
      <c r="OK54" s="17">
        <v>0</v>
      </c>
      <c r="OL54" s="17">
        <v>0</v>
      </c>
      <c r="OM54" s="17">
        <v>0</v>
      </c>
      <c r="ON54" s="17">
        <v>3</v>
      </c>
      <c r="OO54" s="17">
        <v>8.83</v>
      </c>
      <c r="OP54" s="17">
        <v>8.8330000000000002</v>
      </c>
      <c r="OQ54" s="17">
        <v>-5.8330000000000002</v>
      </c>
      <c r="OR54" s="17">
        <v>0</v>
      </c>
      <c r="OS54" s="17">
        <v>0</v>
      </c>
      <c r="OT54" s="17">
        <v>0</v>
      </c>
      <c r="OU54" s="17">
        <v>0</v>
      </c>
      <c r="OV54" s="17">
        <v>20</v>
      </c>
      <c r="OW54" s="17">
        <v>20</v>
      </c>
      <c r="OX54" s="17">
        <v>17.560980000000001</v>
      </c>
      <c r="OY54" s="17">
        <v>2.4390200000000002</v>
      </c>
      <c r="OZ54" s="17">
        <v>9.9</v>
      </c>
      <c r="PA54" s="17">
        <v>9.98</v>
      </c>
      <c r="PB54" s="17">
        <v>9.9830000000000005</v>
      </c>
      <c r="PC54" s="17">
        <v>-8.3000000000000004E-2</v>
      </c>
      <c r="PD54" s="17">
        <v>5.6</v>
      </c>
      <c r="PE54" s="17">
        <v>5.67</v>
      </c>
      <c r="PF54" s="17">
        <v>5.67</v>
      </c>
      <c r="PG54" s="17">
        <v>-7.0000000000000007E-2</v>
      </c>
      <c r="PH54" s="17">
        <v>1.2</v>
      </c>
      <c r="PI54" s="17">
        <v>1.23</v>
      </c>
      <c r="PJ54" s="17">
        <v>1.23</v>
      </c>
      <c r="PK54" s="17">
        <v>-0.03</v>
      </c>
      <c r="PL54" s="17">
        <v>3.4</v>
      </c>
      <c r="PM54" s="17">
        <v>3.4</v>
      </c>
      <c r="PN54" s="17">
        <v>3.4</v>
      </c>
      <c r="PO54" s="17">
        <v>0</v>
      </c>
      <c r="PP54" s="17">
        <v>5</v>
      </c>
      <c r="PQ54" s="17">
        <v>5</v>
      </c>
      <c r="PR54" s="17">
        <v>5</v>
      </c>
      <c r="PS54" s="17">
        <v>0</v>
      </c>
      <c r="PT54" s="17">
        <v>20.2</v>
      </c>
      <c r="PU54" s="17">
        <v>19.510000000000002</v>
      </c>
      <c r="PV54" s="17">
        <v>19.5122</v>
      </c>
      <c r="PW54" s="17">
        <v>0.68779999999999997</v>
      </c>
      <c r="PX54" s="17">
        <v>20</v>
      </c>
      <c r="PY54" s="17">
        <v>19.510000000000002</v>
      </c>
      <c r="PZ54" s="17">
        <v>19.5122</v>
      </c>
      <c r="QA54" s="17">
        <v>0.48780000000000001</v>
      </c>
      <c r="QB54" s="17">
        <v>18.7</v>
      </c>
      <c r="QC54" s="17">
        <v>17.559999999999999</v>
      </c>
      <c r="QD54" s="17">
        <v>17.560980000000001</v>
      </c>
      <c r="QE54" s="17">
        <v>1.1390199999999999</v>
      </c>
      <c r="QF54" s="17">
        <v>3.6</v>
      </c>
      <c r="QG54" s="17">
        <v>3.5</v>
      </c>
      <c r="QH54" s="17">
        <v>3.5</v>
      </c>
      <c r="QI54" s="17">
        <v>0.1</v>
      </c>
      <c r="QJ54" s="17">
        <v>0</v>
      </c>
      <c r="QK54" s="17">
        <v>0</v>
      </c>
      <c r="QL54" s="17">
        <v>0</v>
      </c>
      <c r="QM54" s="17">
        <v>0</v>
      </c>
      <c r="QN54" s="17">
        <v>0</v>
      </c>
      <c r="QO54" s="17">
        <v>0</v>
      </c>
      <c r="QP54" s="17">
        <v>0</v>
      </c>
      <c r="QQ54" s="17">
        <v>0</v>
      </c>
      <c r="QR54" s="17">
        <v>0</v>
      </c>
      <c r="QS54" s="17">
        <v>0</v>
      </c>
      <c r="QT54" s="17">
        <v>0</v>
      </c>
      <c r="QU54" s="17">
        <v>0</v>
      </c>
      <c r="QV54" s="17">
        <v>22.8</v>
      </c>
      <c r="QW54" s="17">
        <v>20.3</v>
      </c>
      <c r="QX54" s="17">
        <v>19.649000000000001</v>
      </c>
      <c r="QY54" s="17">
        <v>3.1509999999999998</v>
      </c>
      <c r="QZ54" s="17">
        <v>60.5</v>
      </c>
      <c r="RA54" s="17">
        <v>53</v>
      </c>
      <c r="RB54" s="17">
        <v>55.021000000000001</v>
      </c>
      <c r="RC54" s="17">
        <v>5.4790000000000001</v>
      </c>
      <c r="RD54" s="17"/>
      <c r="RE54" s="17"/>
      <c r="RF54" s="17"/>
      <c r="RG54" s="17">
        <v>0</v>
      </c>
      <c r="RH54" s="17"/>
      <c r="RI54" s="17"/>
      <c r="RJ54" s="17"/>
      <c r="RK54" s="17">
        <v>0</v>
      </c>
      <c r="RL54" s="17">
        <v>2.2000000000000002</v>
      </c>
      <c r="RM54" s="17">
        <v>2.4</v>
      </c>
      <c r="RN54" s="17">
        <v>2.4</v>
      </c>
      <c r="RO54" s="17">
        <v>-0.2</v>
      </c>
      <c r="RP54" s="17"/>
      <c r="RQ54" s="17"/>
      <c r="RR54" s="17"/>
      <c r="RS54" s="17">
        <v>0</v>
      </c>
      <c r="RT54" s="17">
        <v>0</v>
      </c>
      <c r="RU54" s="17">
        <v>0</v>
      </c>
      <c r="RV54" s="17">
        <v>0</v>
      </c>
      <c r="RW54" s="17">
        <v>0</v>
      </c>
      <c r="RX54" s="17">
        <v>2.4</v>
      </c>
      <c r="RY54" s="17">
        <v>2.4</v>
      </c>
      <c r="RZ54" s="17">
        <v>2.4</v>
      </c>
      <c r="SA54" s="17">
        <v>0</v>
      </c>
      <c r="SB54" s="17">
        <v>18.3</v>
      </c>
      <c r="SC54" s="17">
        <v>0</v>
      </c>
      <c r="SD54" s="17">
        <v>19.869240000000001</v>
      </c>
      <c r="SE54" s="17">
        <v>-1.56924</v>
      </c>
      <c r="SF54" s="17">
        <v>3.1</v>
      </c>
      <c r="SG54" s="17">
        <v>2</v>
      </c>
      <c r="SH54" s="17">
        <v>2</v>
      </c>
      <c r="SI54" s="17">
        <v>1.1000000000000001</v>
      </c>
      <c r="SJ54" s="17"/>
      <c r="SK54" s="17">
        <v>0</v>
      </c>
      <c r="SL54" s="17">
        <v>0.7</v>
      </c>
      <c r="SM54" s="17">
        <v>-0.7</v>
      </c>
      <c r="SN54" s="17">
        <v>19.5</v>
      </c>
      <c r="SO54" s="17">
        <v>19.12</v>
      </c>
      <c r="SP54" s="17">
        <v>19.121949999999998</v>
      </c>
      <c r="SQ54" s="17">
        <v>0.37805</v>
      </c>
      <c r="SR54" s="17">
        <v>9.6999999999999993</v>
      </c>
      <c r="SS54" s="17">
        <v>9.5</v>
      </c>
      <c r="ST54" s="17">
        <v>9.5</v>
      </c>
      <c r="SU54" s="17">
        <v>0.2</v>
      </c>
      <c r="SV54" s="17">
        <v>20</v>
      </c>
      <c r="SW54" s="17">
        <v>16.59</v>
      </c>
      <c r="SX54" s="17">
        <v>16.585370000000001</v>
      </c>
      <c r="SY54" s="17">
        <v>3.4146299999999998</v>
      </c>
      <c r="SZ54" s="17">
        <v>20.2</v>
      </c>
      <c r="TA54" s="17">
        <v>19.510000000000002</v>
      </c>
      <c r="TB54" s="17">
        <v>19.5122</v>
      </c>
      <c r="TC54" s="17">
        <v>0.68779999999999997</v>
      </c>
      <c r="TD54" s="17">
        <v>20</v>
      </c>
      <c r="TE54" s="17">
        <v>19.32</v>
      </c>
      <c r="TF54" s="17">
        <v>19.317070000000001</v>
      </c>
      <c r="TG54" s="17">
        <v>0.68293000000000004</v>
      </c>
      <c r="TH54" s="17">
        <v>13.5</v>
      </c>
      <c r="TI54" s="17">
        <v>7.6</v>
      </c>
      <c r="TJ54" s="17">
        <v>9.7970000000000006</v>
      </c>
      <c r="TK54" s="17">
        <v>3.7029999999999998</v>
      </c>
      <c r="TL54" s="17">
        <v>40.700000000000003</v>
      </c>
      <c r="TM54" s="17">
        <v>29.3</v>
      </c>
      <c r="TN54" s="17">
        <v>30.657</v>
      </c>
      <c r="TO54" s="17">
        <v>10.042999999999999</v>
      </c>
      <c r="TP54" s="17">
        <v>0</v>
      </c>
      <c r="TQ54" s="17">
        <v>0</v>
      </c>
      <c r="TR54" s="17">
        <v>0</v>
      </c>
      <c r="TS54" s="17">
        <v>0</v>
      </c>
      <c r="TT54" s="17">
        <v>74.3</v>
      </c>
      <c r="TU54" s="17">
        <v>69.099999999999994</v>
      </c>
      <c r="TV54" s="17">
        <v>51.878</v>
      </c>
      <c r="TW54" s="17">
        <v>22.422000000000001</v>
      </c>
      <c r="TX54" s="17">
        <v>88.7</v>
      </c>
      <c r="TY54" s="17">
        <v>90.9</v>
      </c>
      <c r="TZ54" s="17">
        <v>77.132999999999996</v>
      </c>
      <c r="UA54" s="17">
        <v>11.567</v>
      </c>
      <c r="UB54" s="17">
        <v>9.1</v>
      </c>
      <c r="UC54" s="17">
        <v>3.56</v>
      </c>
      <c r="UD54" s="17">
        <v>3.5569999999999999</v>
      </c>
      <c r="UE54" s="17">
        <v>5.5430000000000001</v>
      </c>
      <c r="UF54" s="17">
        <v>5.7</v>
      </c>
      <c r="UG54" s="17">
        <v>2.5099999999999998</v>
      </c>
      <c r="UH54" s="17">
        <v>2.5049999999999999</v>
      </c>
      <c r="UI54" s="17">
        <v>3.1949999999999998</v>
      </c>
      <c r="UJ54" s="17">
        <v>20.9</v>
      </c>
      <c r="UK54" s="17">
        <v>19.510000000000002</v>
      </c>
      <c r="UL54" s="17">
        <v>19.5122</v>
      </c>
      <c r="UM54" s="17">
        <v>1.3877999999999999</v>
      </c>
      <c r="UN54" s="17">
        <v>7</v>
      </c>
      <c r="UO54" s="17">
        <v>8</v>
      </c>
      <c r="UP54" s="17">
        <v>8</v>
      </c>
      <c r="UQ54" s="17">
        <v>-1</v>
      </c>
      <c r="UR54" s="17">
        <v>8.6</v>
      </c>
      <c r="US54" s="17">
        <v>7.9</v>
      </c>
      <c r="UT54" s="17">
        <v>7.9</v>
      </c>
      <c r="UU54" s="17">
        <v>0.7</v>
      </c>
      <c r="UV54" s="17">
        <v>20.399999999999999</v>
      </c>
      <c r="UW54" s="17">
        <v>19.510000000000002</v>
      </c>
      <c r="UX54" s="17">
        <v>19.5122</v>
      </c>
      <c r="UY54" s="17">
        <v>0.88780000000000003</v>
      </c>
      <c r="UZ54" s="17">
        <v>20.399999999999999</v>
      </c>
      <c r="VA54" s="17">
        <v>19.510000000000002</v>
      </c>
      <c r="VB54" s="17">
        <v>19.5122</v>
      </c>
      <c r="VC54" s="17">
        <v>0.88780000000000003</v>
      </c>
      <c r="VD54" s="17">
        <v>20.2</v>
      </c>
      <c r="VE54" s="17">
        <v>19.510000000000002</v>
      </c>
      <c r="VF54" s="17">
        <v>19.5122</v>
      </c>
      <c r="VG54" s="17">
        <v>0.68779999999999997</v>
      </c>
      <c r="VH54" s="17">
        <v>0.8</v>
      </c>
      <c r="VI54" s="17">
        <v>5.86</v>
      </c>
      <c r="VJ54" s="17">
        <v>5.86</v>
      </c>
      <c r="VK54" s="17">
        <v>-5.0599999999999996</v>
      </c>
      <c r="VL54" s="17">
        <v>0</v>
      </c>
      <c r="VM54" s="17">
        <v>0</v>
      </c>
      <c r="VN54" s="17">
        <v>0</v>
      </c>
      <c r="VO54" s="17">
        <v>0</v>
      </c>
      <c r="VP54" s="17">
        <v>0</v>
      </c>
      <c r="VQ54" s="17">
        <v>0</v>
      </c>
      <c r="VR54" s="17">
        <v>0</v>
      </c>
      <c r="VS54" s="17">
        <v>0</v>
      </c>
      <c r="VT54" s="17">
        <v>0</v>
      </c>
      <c r="VU54" s="17">
        <v>0</v>
      </c>
      <c r="VV54" s="17">
        <v>0</v>
      </c>
      <c r="VW54" s="17">
        <v>0</v>
      </c>
      <c r="VX54" s="17">
        <v>0.4</v>
      </c>
      <c r="VY54" s="17">
        <v>0.4</v>
      </c>
      <c r="VZ54" s="17">
        <v>0.6</v>
      </c>
      <c r="WA54" s="17">
        <v>-0.2</v>
      </c>
      <c r="WB54" s="17">
        <v>98.4</v>
      </c>
      <c r="WC54" s="17">
        <v>50.8</v>
      </c>
      <c r="WD54" s="17">
        <v>57.963999999999999</v>
      </c>
      <c r="WE54" s="17">
        <v>40.436</v>
      </c>
      <c r="WF54" s="17">
        <v>93.6</v>
      </c>
      <c r="WG54" s="17">
        <v>61.2</v>
      </c>
      <c r="WH54" s="17">
        <v>17.016999999999999</v>
      </c>
      <c r="WI54" s="17">
        <v>76.582999999999998</v>
      </c>
      <c r="WJ54" s="17">
        <v>0</v>
      </c>
      <c r="WK54" s="17">
        <v>0</v>
      </c>
      <c r="WL54" s="17">
        <v>0</v>
      </c>
      <c r="WM54" s="17">
        <v>0</v>
      </c>
      <c r="WN54" s="17">
        <v>0</v>
      </c>
      <c r="WO54" s="17">
        <v>0</v>
      </c>
      <c r="WP54" s="17">
        <v>0</v>
      </c>
      <c r="WQ54" s="17">
        <v>0</v>
      </c>
      <c r="WR54" s="17">
        <v>9.4</v>
      </c>
      <c r="WS54" s="17">
        <v>9.4</v>
      </c>
      <c r="WT54" s="17">
        <v>9.4</v>
      </c>
      <c r="WU54" s="17">
        <v>0</v>
      </c>
      <c r="WV54" s="17">
        <v>20</v>
      </c>
      <c r="WW54" s="17">
        <v>19.32</v>
      </c>
      <c r="WX54" s="17">
        <v>19.317070000000001</v>
      </c>
      <c r="WY54" s="17">
        <v>0.68293000000000004</v>
      </c>
      <c r="WZ54" s="17">
        <v>9.1</v>
      </c>
      <c r="XA54" s="17">
        <v>9</v>
      </c>
      <c r="XB54" s="17"/>
      <c r="XC54" s="17">
        <v>9.1</v>
      </c>
      <c r="XD54" s="17">
        <v>38.299999999999997</v>
      </c>
      <c r="XE54" s="17">
        <v>38</v>
      </c>
      <c r="XF54" s="17">
        <v>40</v>
      </c>
      <c r="XG54" s="17">
        <v>-1.7</v>
      </c>
      <c r="XH54" s="17"/>
      <c r="XI54" s="17"/>
      <c r="XJ54" s="17">
        <v>15</v>
      </c>
      <c r="XK54" s="17">
        <v>-15</v>
      </c>
      <c r="XL54" s="17">
        <v>29.5</v>
      </c>
      <c r="XM54" s="17">
        <v>28.32</v>
      </c>
      <c r="XN54" s="17">
        <v>29.184000000000001</v>
      </c>
      <c r="XO54" s="17">
        <v>0.316</v>
      </c>
      <c r="XP54" s="17">
        <v>3.2</v>
      </c>
      <c r="XQ54" s="17">
        <v>3.68</v>
      </c>
      <c r="XR54" s="17">
        <v>2.8159999999999998</v>
      </c>
      <c r="XS54" s="17">
        <v>0.38400000000000001</v>
      </c>
      <c r="XT54" s="17"/>
      <c r="XU54" s="17"/>
      <c r="XV54" s="17"/>
      <c r="XW54" s="17">
        <v>0</v>
      </c>
      <c r="XX54" s="17"/>
      <c r="XY54" s="17"/>
      <c r="XZ54" s="17"/>
      <c r="YA54" s="17">
        <v>0</v>
      </c>
      <c r="YB54" s="17"/>
      <c r="YC54" s="17"/>
      <c r="YD54" s="17"/>
      <c r="YE54" s="17">
        <v>0</v>
      </c>
    </row>
    <row r="55" spans="1:655" ht="24" customHeight="1" x14ac:dyDescent="0.35">
      <c r="A55" s="1"/>
      <c r="B55" s="16" t="s">
        <v>58</v>
      </c>
      <c r="C55" s="16" t="s">
        <v>830</v>
      </c>
      <c r="D55" s="17"/>
      <c r="E55" s="17"/>
      <c r="F55" s="17"/>
      <c r="G55" s="17">
        <v>0</v>
      </c>
      <c r="H55" s="17"/>
      <c r="I55" s="17"/>
      <c r="J55" s="17"/>
      <c r="K55" s="17">
        <v>0</v>
      </c>
      <c r="L55" s="17">
        <v>100.26</v>
      </c>
      <c r="M55" s="17">
        <v>105</v>
      </c>
      <c r="N55" s="17">
        <v>105</v>
      </c>
      <c r="O55" s="17">
        <v>-4.74</v>
      </c>
      <c r="P55" s="17">
        <v>602.4</v>
      </c>
      <c r="Q55" s="17">
        <v>597.07000000000005</v>
      </c>
      <c r="R55" s="17">
        <v>646.79789000000005</v>
      </c>
      <c r="S55" s="17">
        <v>-44.397889999999997</v>
      </c>
      <c r="T55" s="17">
        <v>202.2</v>
      </c>
      <c r="U55" s="17">
        <v>195.18</v>
      </c>
      <c r="V55" s="17">
        <v>211.44126</v>
      </c>
      <c r="W55" s="17">
        <v>-9.2412600000000005</v>
      </c>
      <c r="X55" s="17"/>
      <c r="Y55" s="17"/>
      <c r="Z55" s="17"/>
      <c r="AA55" s="17">
        <v>0</v>
      </c>
      <c r="AB55" s="17"/>
      <c r="AC55" s="17"/>
      <c r="AD55" s="17"/>
      <c r="AE55" s="17">
        <v>0</v>
      </c>
      <c r="AF55" s="17">
        <v>90.6</v>
      </c>
      <c r="AG55" s="17">
        <v>92.22</v>
      </c>
      <c r="AH55" s="17">
        <v>92.226339999999993</v>
      </c>
      <c r="AI55" s="17">
        <v>-1.6263399999999999</v>
      </c>
      <c r="AJ55" s="17">
        <v>166.1</v>
      </c>
      <c r="AK55" s="17">
        <v>160.63</v>
      </c>
      <c r="AL55" s="17">
        <v>172.29338999999999</v>
      </c>
      <c r="AM55" s="17">
        <v>-6.19339</v>
      </c>
      <c r="AN55" s="17"/>
      <c r="AO55" s="17"/>
      <c r="AP55" s="17"/>
      <c r="AQ55" s="17">
        <v>0</v>
      </c>
      <c r="AR55" s="17"/>
      <c r="AS55" s="17"/>
      <c r="AT55" s="17"/>
      <c r="AU55" s="17">
        <v>0</v>
      </c>
      <c r="AV55" s="17">
        <v>133.1</v>
      </c>
      <c r="AW55" s="17">
        <v>152.20667</v>
      </c>
      <c r="AX55" s="17">
        <v>116.66667</v>
      </c>
      <c r="AY55" s="17">
        <v>16.433330000000002</v>
      </c>
      <c r="AZ55" s="17">
        <v>133.19999999999999</v>
      </c>
      <c r="BA55" s="17">
        <v>152.20667</v>
      </c>
      <c r="BB55" s="17">
        <v>116.66667</v>
      </c>
      <c r="BC55" s="17">
        <v>16.533329999999999</v>
      </c>
      <c r="BD55" s="17">
        <v>134.1</v>
      </c>
      <c r="BE55" s="17">
        <v>152.20667</v>
      </c>
      <c r="BF55" s="17">
        <v>116.66667</v>
      </c>
      <c r="BG55" s="17">
        <v>17.433330000000002</v>
      </c>
      <c r="BH55" s="17">
        <v>230.8</v>
      </c>
      <c r="BI55" s="17">
        <v>228.31</v>
      </c>
      <c r="BJ55" s="17">
        <v>175</v>
      </c>
      <c r="BK55" s="17">
        <v>55.8</v>
      </c>
      <c r="BL55" s="17">
        <v>107.1</v>
      </c>
      <c r="BM55" s="17">
        <v>204.88</v>
      </c>
      <c r="BN55" s="17">
        <v>204.87801999999999</v>
      </c>
      <c r="BO55" s="17">
        <v>-97.778019999999998</v>
      </c>
      <c r="BP55" s="17">
        <v>70.099999999999994</v>
      </c>
      <c r="BQ55" s="17">
        <v>102.44</v>
      </c>
      <c r="BR55" s="17">
        <v>102.43901</v>
      </c>
      <c r="BS55" s="17">
        <v>-32.339010000000002</v>
      </c>
      <c r="BT55" s="17">
        <v>563.6</v>
      </c>
      <c r="BU55" s="17">
        <v>568.29999999999995</v>
      </c>
      <c r="BV55" s="17">
        <v>568.29854</v>
      </c>
      <c r="BW55" s="17">
        <v>-4.6985400000000004</v>
      </c>
      <c r="BX55" s="17">
        <v>0</v>
      </c>
      <c r="BY55" s="17">
        <v>0</v>
      </c>
      <c r="BZ55" s="17">
        <v>10.561999999999999</v>
      </c>
      <c r="CA55" s="17">
        <v>-10.561999999999999</v>
      </c>
      <c r="CB55" s="17"/>
      <c r="CC55" s="17"/>
      <c r="CD55" s="17"/>
      <c r="CE55" s="17">
        <v>0</v>
      </c>
      <c r="CF55" s="17"/>
      <c r="CG55" s="17"/>
      <c r="CH55" s="17"/>
      <c r="CI55" s="17">
        <v>0</v>
      </c>
      <c r="CJ55" s="17"/>
      <c r="CK55" s="17"/>
      <c r="CL55" s="17"/>
      <c r="CM55" s="17">
        <v>0</v>
      </c>
      <c r="CN55" s="17"/>
      <c r="CO55" s="17"/>
      <c r="CP55" s="17"/>
      <c r="CQ55" s="17">
        <v>0</v>
      </c>
      <c r="CR55" s="17">
        <v>171.5</v>
      </c>
      <c r="CS55" s="17">
        <v>164.71</v>
      </c>
      <c r="CT55" s="17">
        <v>164.70732000000001</v>
      </c>
      <c r="CU55" s="17">
        <v>6.7926799999999998</v>
      </c>
      <c r="CV55" s="17">
        <v>7.7</v>
      </c>
      <c r="CW55" s="17">
        <v>7.12</v>
      </c>
      <c r="CX55" s="17">
        <v>5.1346499999999997</v>
      </c>
      <c r="CY55" s="17">
        <v>2.56535</v>
      </c>
      <c r="CZ55" s="17">
        <v>2.8</v>
      </c>
      <c r="DA55" s="17">
        <v>3.91</v>
      </c>
      <c r="DB55" s="17">
        <v>2.8184800000000001</v>
      </c>
      <c r="DC55" s="17">
        <v>-1.848E-2</v>
      </c>
      <c r="DD55" s="17">
        <v>0</v>
      </c>
      <c r="DE55" s="17">
        <v>0</v>
      </c>
      <c r="DF55" s="17"/>
      <c r="DG55" s="17">
        <v>0</v>
      </c>
      <c r="DH55" s="17">
        <v>6.7</v>
      </c>
      <c r="DI55" s="17">
        <v>6.88</v>
      </c>
      <c r="DJ55" s="17">
        <v>6.8787000000000003</v>
      </c>
      <c r="DK55" s="17">
        <v>-0.1787</v>
      </c>
      <c r="DL55" s="17">
        <v>10.1</v>
      </c>
      <c r="DM55" s="17">
        <v>10</v>
      </c>
      <c r="DN55" s="17">
        <v>9.9997900000000008</v>
      </c>
      <c r="DO55" s="17">
        <v>0.10020999999999999</v>
      </c>
      <c r="DP55" s="17">
        <v>85.8</v>
      </c>
      <c r="DQ55" s="17">
        <v>54.77</v>
      </c>
      <c r="DR55" s="17">
        <v>99.849119999999999</v>
      </c>
      <c r="DS55" s="17">
        <v>-14.04912</v>
      </c>
      <c r="DT55" s="17">
        <v>6.1</v>
      </c>
      <c r="DU55" s="17">
        <v>5.83</v>
      </c>
      <c r="DV55" s="17">
        <v>8.9130000000000003</v>
      </c>
      <c r="DW55" s="17">
        <v>-2.8130000000000002</v>
      </c>
      <c r="DX55" s="17"/>
      <c r="DY55" s="17"/>
      <c r="DZ55" s="17"/>
      <c r="EA55" s="17">
        <v>0</v>
      </c>
      <c r="EB55" s="17"/>
      <c r="EC55" s="17"/>
      <c r="ED55" s="17"/>
      <c r="EE55" s="17">
        <v>0</v>
      </c>
      <c r="EF55" s="17"/>
      <c r="EG55" s="17"/>
      <c r="EH55" s="17"/>
      <c r="EI55" s="17">
        <v>0</v>
      </c>
      <c r="EJ55" s="17">
        <v>111.3</v>
      </c>
      <c r="EK55" s="17">
        <v>112.91</v>
      </c>
      <c r="EL55" s="17">
        <v>112.90537</v>
      </c>
      <c r="EM55" s="17">
        <v>-1.60537</v>
      </c>
      <c r="EN55" s="17">
        <v>223</v>
      </c>
      <c r="EO55" s="17">
        <v>221.56</v>
      </c>
      <c r="EP55" s="17">
        <v>221.25516999999999</v>
      </c>
      <c r="EQ55" s="17">
        <v>1.7448300000000001</v>
      </c>
      <c r="ER55" s="17"/>
      <c r="ES55" s="17"/>
      <c r="ET55" s="17"/>
      <c r="EU55" s="17">
        <v>0</v>
      </c>
      <c r="EV55" s="17"/>
      <c r="EW55" s="17"/>
      <c r="EX55" s="17"/>
      <c r="EY55" s="17">
        <v>0</v>
      </c>
      <c r="EZ55" s="17"/>
      <c r="FA55" s="17"/>
      <c r="FB55" s="17"/>
      <c r="FC55" s="17">
        <v>0</v>
      </c>
      <c r="FD55" s="17">
        <v>6.5</v>
      </c>
      <c r="FE55" s="17">
        <v>6.39</v>
      </c>
      <c r="FF55" s="17">
        <v>6.39</v>
      </c>
      <c r="FG55" s="17">
        <v>0.11</v>
      </c>
      <c r="FH55" s="17">
        <v>450.1</v>
      </c>
      <c r="FI55" s="17">
        <v>458.88</v>
      </c>
      <c r="FJ55" s="17">
        <v>458.87804999999997</v>
      </c>
      <c r="FK55" s="17">
        <v>-8.7780500000000004</v>
      </c>
      <c r="FL55" s="17">
        <v>73</v>
      </c>
      <c r="FM55" s="17">
        <v>74.06</v>
      </c>
      <c r="FN55" s="17">
        <v>79.38167</v>
      </c>
      <c r="FO55" s="17">
        <v>-6.3816699999999997</v>
      </c>
      <c r="FP55" s="17">
        <v>150.1</v>
      </c>
      <c r="FQ55" s="17">
        <v>148.63</v>
      </c>
      <c r="FR55" s="17">
        <v>148.62634</v>
      </c>
      <c r="FS55" s="17">
        <v>1.47366</v>
      </c>
      <c r="FT55" s="17">
        <v>42.3</v>
      </c>
      <c r="FU55" s="17">
        <v>42.03</v>
      </c>
      <c r="FV55" s="17">
        <v>41.498959999999997</v>
      </c>
      <c r="FW55" s="17">
        <v>0.80103999999999997</v>
      </c>
      <c r="FX55" s="17">
        <v>18.7</v>
      </c>
      <c r="FY55" s="17">
        <v>19.29</v>
      </c>
      <c r="FZ55" s="17">
        <v>19.28585</v>
      </c>
      <c r="GA55" s="17">
        <v>-0.58584999999999998</v>
      </c>
      <c r="GB55" s="17">
        <v>19.700589999999998</v>
      </c>
      <c r="GC55" s="17">
        <v>19.41</v>
      </c>
      <c r="GD55" s="17">
        <v>19.414629999999999</v>
      </c>
      <c r="GE55" s="17">
        <v>0.28595999999999999</v>
      </c>
      <c r="GF55" s="17">
        <v>88.7</v>
      </c>
      <c r="GG55" s="17">
        <v>87.66</v>
      </c>
      <c r="GH55" s="17">
        <v>87.657560000000004</v>
      </c>
      <c r="GI55" s="17">
        <v>1.04244</v>
      </c>
      <c r="GJ55" s="17">
        <v>172.6</v>
      </c>
      <c r="GK55" s="17">
        <v>180</v>
      </c>
      <c r="GL55" s="17">
        <v>181.66672</v>
      </c>
      <c r="GM55" s="17">
        <v>-9.0667200000000001</v>
      </c>
      <c r="GN55" s="17">
        <v>172.6</v>
      </c>
      <c r="GO55" s="17">
        <v>180</v>
      </c>
      <c r="GP55" s="17">
        <v>181.66672</v>
      </c>
      <c r="GQ55" s="17">
        <v>-9.0667200000000001</v>
      </c>
      <c r="GR55" s="17">
        <v>182.6</v>
      </c>
      <c r="GS55" s="17">
        <v>180</v>
      </c>
      <c r="GT55" s="17">
        <v>181.66672</v>
      </c>
      <c r="GU55" s="17">
        <v>0.93328</v>
      </c>
      <c r="GV55" s="17">
        <v>110.6</v>
      </c>
      <c r="GW55" s="17">
        <v>110.91</v>
      </c>
      <c r="GX55" s="17">
        <v>110.91316999999999</v>
      </c>
      <c r="GY55" s="17">
        <v>-0.31317</v>
      </c>
      <c r="GZ55" s="17">
        <v>8.3000000000000007</v>
      </c>
      <c r="HA55" s="17">
        <v>8.16</v>
      </c>
      <c r="HB55" s="17">
        <v>9.09</v>
      </c>
      <c r="HC55" s="17">
        <v>-0.79</v>
      </c>
      <c r="HD55" s="17">
        <v>5.7</v>
      </c>
      <c r="HE55" s="17">
        <v>7.08</v>
      </c>
      <c r="HF55" s="17">
        <v>9.9490999999999996</v>
      </c>
      <c r="HG55" s="17">
        <v>-4.2491000000000003</v>
      </c>
      <c r="HH55" s="17">
        <v>46.1</v>
      </c>
      <c r="HI55" s="17">
        <v>47.27</v>
      </c>
      <c r="HJ55" s="17">
        <v>47.26634</v>
      </c>
      <c r="HK55" s="17">
        <v>-1.1663399999999999</v>
      </c>
      <c r="HL55" s="17">
        <v>12.1</v>
      </c>
      <c r="HM55" s="17">
        <v>0</v>
      </c>
      <c r="HN55" s="17">
        <v>19.5122</v>
      </c>
      <c r="HO55" s="17">
        <v>-7.4122000000000003</v>
      </c>
      <c r="HP55" s="17">
        <v>3.8</v>
      </c>
      <c r="HQ55" s="17">
        <v>3.89</v>
      </c>
      <c r="HR55" s="17">
        <v>3.8872599999999999</v>
      </c>
      <c r="HS55" s="17">
        <v>-8.7260000000000004E-2</v>
      </c>
      <c r="HT55" s="17">
        <v>38.200000000000003</v>
      </c>
      <c r="HU55" s="17">
        <v>34.42</v>
      </c>
      <c r="HV55" s="17">
        <v>34.419510000000002</v>
      </c>
      <c r="HW55" s="17">
        <v>3.7804899999999999</v>
      </c>
      <c r="HX55" s="17">
        <v>175.7</v>
      </c>
      <c r="HY55" s="17">
        <v>171.54</v>
      </c>
      <c r="HZ55" s="17">
        <v>171.54185000000001</v>
      </c>
      <c r="IA55" s="17">
        <v>4.15815</v>
      </c>
      <c r="IB55" s="17">
        <v>52.8</v>
      </c>
      <c r="IC55" s="17">
        <v>4.62</v>
      </c>
      <c r="ID55" s="17">
        <v>85.482579999999999</v>
      </c>
      <c r="IE55" s="17">
        <v>-32.682580000000002</v>
      </c>
      <c r="IF55" s="17"/>
      <c r="IG55" s="17"/>
      <c r="IH55" s="17"/>
      <c r="II55" s="17">
        <v>0</v>
      </c>
      <c r="IJ55" s="17"/>
      <c r="IK55" s="17"/>
      <c r="IL55" s="17"/>
      <c r="IM55" s="17">
        <v>0</v>
      </c>
      <c r="IN55" s="17">
        <v>47.4</v>
      </c>
      <c r="IO55" s="17">
        <v>48.42</v>
      </c>
      <c r="IP55" s="17">
        <v>0</v>
      </c>
      <c r="IQ55" s="17">
        <v>47.4</v>
      </c>
      <c r="IR55" s="17"/>
      <c r="IS55" s="17"/>
      <c r="IT55" s="17"/>
      <c r="IU55" s="17">
        <v>0</v>
      </c>
      <c r="IV55" s="17"/>
      <c r="IW55" s="17"/>
      <c r="IX55" s="17"/>
      <c r="IY55" s="17">
        <v>0</v>
      </c>
      <c r="IZ55" s="17"/>
      <c r="JA55" s="17"/>
      <c r="JB55" s="17"/>
      <c r="JC55" s="17">
        <v>0</v>
      </c>
      <c r="JD55" s="17">
        <v>87.4</v>
      </c>
      <c r="JE55" s="17">
        <v>88.82</v>
      </c>
      <c r="JF55" s="17">
        <v>88.815600000000003</v>
      </c>
      <c r="JG55" s="17">
        <v>-1.4156</v>
      </c>
      <c r="JH55" s="17">
        <v>0</v>
      </c>
      <c r="JI55" s="17"/>
      <c r="JJ55" s="17"/>
      <c r="JK55" s="17">
        <v>0</v>
      </c>
      <c r="JL55" s="17">
        <v>0</v>
      </c>
      <c r="JM55" s="17">
        <v>0</v>
      </c>
      <c r="JN55" s="17">
        <v>66.666669999999996</v>
      </c>
      <c r="JO55" s="17">
        <v>-66.666669999999996</v>
      </c>
      <c r="JP55" s="17">
        <v>137.19999999999999</v>
      </c>
      <c r="JQ55" s="17">
        <v>0</v>
      </c>
      <c r="JR55" s="17">
        <v>0</v>
      </c>
      <c r="JS55" s="17">
        <v>137.19999999999999</v>
      </c>
      <c r="JT55" s="17">
        <v>66.5</v>
      </c>
      <c r="JU55" s="17">
        <v>0</v>
      </c>
      <c r="JV55" s="17">
        <v>33.333329999999997</v>
      </c>
      <c r="JW55" s="17">
        <v>33.166670000000003</v>
      </c>
      <c r="JX55" s="17">
        <v>0</v>
      </c>
      <c r="JY55" s="17">
        <v>0</v>
      </c>
      <c r="JZ55" s="17">
        <v>0</v>
      </c>
      <c r="KA55" s="17">
        <v>0</v>
      </c>
      <c r="KB55" s="17"/>
      <c r="KC55" s="17"/>
      <c r="KD55" s="17"/>
      <c r="KE55" s="17">
        <v>0</v>
      </c>
      <c r="KF55" s="17"/>
      <c r="KG55" s="17"/>
      <c r="KH55" s="17"/>
      <c r="KI55" s="17">
        <v>0</v>
      </c>
      <c r="KJ55" s="17"/>
      <c r="KK55" s="17"/>
      <c r="KL55" s="17"/>
      <c r="KM55" s="17">
        <v>0</v>
      </c>
      <c r="KN55" s="17"/>
      <c r="KO55" s="17"/>
      <c r="KP55" s="17"/>
      <c r="KQ55" s="17">
        <v>0</v>
      </c>
      <c r="KR55" s="17"/>
      <c r="KS55" s="17"/>
      <c r="KT55" s="17"/>
      <c r="KU55" s="17">
        <v>0</v>
      </c>
      <c r="KV55" s="17"/>
      <c r="KW55" s="17"/>
      <c r="KX55" s="17"/>
      <c r="KY55" s="17">
        <v>0</v>
      </c>
      <c r="KZ55" s="17"/>
      <c r="LA55" s="17"/>
      <c r="LB55" s="17"/>
      <c r="LC55" s="17">
        <v>0</v>
      </c>
      <c r="LD55" s="17">
        <v>4.5999999999999996</v>
      </c>
      <c r="LE55" s="17">
        <v>3.99</v>
      </c>
      <c r="LF55" s="17">
        <v>3.9931199999999998</v>
      </c>
      <c r="LG55" s="17">
        <v>0.60687999999999998</v>
      </c>
      <c r="LH55" s="17">
        <v>78.3</v>
      </c>
      <c r="LI55" s="17">
        <v>173.21</v>
      </c>
      <c r="LJ55" s="17">
        <v>64.174220000000005</v>
      </c>
      <c r="LK55" s="17">
        <v>14.125780000000001</v>
      </c>
      <c r="LL55" s="17">
        <v>134</v>
      </c>
      <c r="LM55" s="17">
        <v>133.68</v>
      </c>
      <c r="LN55" s="17">
        <v>133.67995999999999</v>
      </c>
      <c r="LO55" s="17">
        <v>0.32003999999999999</v>
      </c>
      <c r="LP55" s="17">
        <v>59.5</v>
      </c>
      <c r="LQ55" s="17">
        <v>67.459999999999994</v>
      </c>
      <c r="LR55" s="17">
        <v>67.461460000000002</v>
      </c>
      <c r="LS55" s="17">
        <v>-7.9614599999999998</v>
      </c>
      <c r="LT55" s="17">
        <v>79.2</v>
      </c>
      <c r="LU55" s="17">
        <v>78.569999999999993</v>
      </c>
      <c r="LV55" s="17">
        <v>78.567999999999998</v>
      </c>
      <c r="LW55" s="17">
        <v>0.63200000000000001</v>
      </c>
      <c r="LX55" s="17">
        <v>19.399999999999999</v>
      </c>
      <c r="LY55" s="17">
        <v>19</v>
      </c>
      <c r="LZ55" s="17">
        <v>30.097560000000001</v>
      </c>
      <c r="MA55" s="17">
        <v>-10.697559999999999</v>
      </c>
      <c r="MB55" s="17"/>
      <c r="MC55" s="17"/>
      <c r="MD55" s="17"/>
      <c r="ME55" s="17">
        <v>0</v>
      </c>
      <c r="MF55" s="17">
        <v>0</v>
      </c>
      <c r="MG55" s="17">
        <v>0</v>
      </c>
      <c r="MH55" s="17">
        <v>0</v>
      </c>
      <c r="MI55" s="17">
        <v>0</v>
      </c>
      <c r="MJ55" s="17"/>
      <c r="MK55" s="17"/>
      <c r="ML55" s="17"/>
      <c r="MM55" s="17">
        <v>0</v>
      </c>
      <c r="MN55" s="17"/>
      <c r="MO55" s="17"/>
      <c r="MP55" s="17"/>
      <c r="MQ55" s="17">
        <v>0</v>
      </c>
      <c r="MR55" s="17">
        <v>147.19999999999999</v>
      </c>
      <c r="MS55" s="17">
        <v>144.31333000000001</v>
      </c>
      <c r="MT55" s="17">
        <v>144.31267</v>
      </c>
      <c r="MU55" s="17">
        <v>2.88733</v>
      </c>
      <c r="MV55" s="17">
        <v>68.900000000000006</v>
      </c>
      <c r="MW55" s="17">
        <v>72.156670000000005</v>
      </c>
      <c r="MX55" s="17">
        <v>72.156329999999997</v>
      </c>
      <c r="MY55" s="17">
        <v>-3.2563300000000002</v>
      </c>
      <c r="MZ55" s="17">
        <v>0</v>
      </c>
      <c r="NA55" s="17">
        <v>0</v>
      </c>
      <c r="NB55" s="17"/>
      <c r="NC55" s="17">
        <v>0</v>
      </c>
      <c r="ND55" s="17"/>
      <c r="NE55" s="17"/>
      <c r="NF55" s="17"/>
      <c r="NG55" s="17">
        <v>0</v>
      </c>
      <c r="NH55" s="17"/>
      <c r="NI55" s="17"/>
      <c r="NJ55" s="17"/>
      <c r="NK55" s="17">
        <v>0</v>
      </c>
      <c r="NL55" s="17"/>
      <c r="NM55" s="17"/>
      <c r="NN55" s="17"/>
      <c r="NO55" s="17">
        <v>0</v>
      </c>
      <c r="NP55" s="17"/>
      <c r="NQ55" s="17"/>
      <c r="NR55" s="17"/>
      <c r="NS55" s="17">
        <v>0</v>
      </c>
      <c r="NT55" s="17"/>
      <c r="NU55" s="17"/>
      <c r="NV55" s="17"/>
      <c r="NW55" s="17">
        <v>0</v>
      </c>
      <c r="NX55" s="17"/>
      <c r="NY55" s="17"/>
      <c r="NZ55" s="17"/>
      <c r="OA55" s="17">
        <v>0</v>
      </c>
      <c r="OB55" s="17"/>
      <c r="OC55" s="17"/>
      <c r="OD55" s="17"/>
      <c r="OE55" s="17">
        <v>0</v>
      </c>
      <c r="OF55" s="17">
        <v>79.599999999999994</v>
      </c>
      <c r="OG55" s="17">
        <v>85.7</v>
      </c>
      <c r="OH55" s="17">
        <v>89.641000000000005</v>
      </c>
      <c r="OI55" s="17">
        <v>-10.041</v>
      </c>
      <c r="OJ55" s="17">
        <v>0</v>
      </c>
      <c r="OK55" s="17">
        <v>0</v>
      </c>
      <c r="OL55" s="17">
        <v>0</v>
      </c>
      <c r="OM55" s="17">
        <v>0</v>
      </c>
      <c r="ON55" s="17">
        <v>0.7</v>
      </c>
      <c r="OO55" s="17">
        <v>9.17</v>
      </c>
      <c r="OP55" s="17">
        <v>9.1669999999999998</v>
      </c>
      <c r="OQ55" s="17">
        <v>-8.4670000000000005</v>
      </c>
      <c r="OR55" s="17">
        <v>0</v>
      </c>
      <c r="OS55" s="17">
        <v>0</v>
      </c>
      <c r="OT55" s="17">
        <v>0</v>
      </c>
      <c r="OU55" s="17">
        <v>0</v>
      </c>
      <c r="OV55" s="17">
        <v>20</v>
      </c>
      <c r="OW55" s="17">
        <v>20</v>
      </c>
      <c r="OX55" s="17">
        <v>17.560980000000001</v>
      </c>
      <c r="OY55" s="17">
        <v>2.4390200000000002</v>
      </c>
      <c r="OZ55" s="17">
        <v>9.8000000000000007</v>
      </c>
      <c r="PA55" s="17">
        <v>9.98</v>
      </c>
      <c r="PB55" s="17">
        <v>9.9830000000000005</v>
      </c>
      <c r="PC55" s="17">
        <v>-0.183</v>
      </c>
      <c r="PD55" s="17">
        <v>5.6</v>
      </c>
      <c r="PE55" s="17">
        <v>5.67</v>
      </c>
      <c r="PF55" s="17">
        <v>5.67</v>
      </c>
      <c r="PG55" s="17">
        <v>-7.0000000000000007E-2</v>
      </c>
      <c r="PH55" s="17">
        <v>1.2</v>
      </c>
      <c r="PI55" s="17">
        <v>1.23</v>
      </c>
      <c r="PJ55" s="17">
        <v>1.23</v>
      </c>
      <c r="PK55" s="17">
        <v>-0.03</v>
      </c>
      <c r="PL55" s="17">
        <v>3.3</v>
      </c>
      <c r="PM55" s="17">
        <v>3.4</v>
      </c>
      <c r="PN55" s="17">
        <v>3.4</v>
      </c>
      <c r="PO55" s="17">
        <v>-0.1</v>
      </c>
      <c r="PP55" s="17">
        <v>5</v>
      </c>
      <c r="PQ55" s="17">
        <v>5</v>
      </c>
      <c r="PR55" s="17">
        <v>5</v>
      </c>
      <c r="PS55" s="17">
        <v>0</v>
      </c>
      <c r="PT55" s="17">
        <v>20.7</v>
      </c>
      <c r="PU55" s="17">
        <v>19.510000000000002</v>
      </c>
      <c r="PV55" s="17">
        <v>19.5122</v>
      </c>
      <c r="PW55" s="17">
        <v>1.1878</v>
      </c>
      <c r="PX55" s="17">
        <v>20</v>
      </c>
      <c r="PY55" s="17">
        <v>19.510000000000002</v>
      </c>
      <c r="PZ55" s="17">
        <v>19.5122</v>
      </c>
      <c r="QA55" s="17">
        <v>0.48780000000000001</v>
      </c>
      <c r="QB55" s="17">
        <v>19</v>
      </c>
      <c r="QC55" s="17">
        <v>17.559999999999999</v>
      </c>
      <c r="QD55" s="17">
        <v>17.560980000000001</v>
      </c>
      <c r="QE55" s="17">
        <v>1.43902</v>
      </c>
      <c r="QF55" s="17">
        <v>3.6</v>
      </c>
      <c r="QG55" s="17">
        <v>3.5</v>
      </c>
      <c r="QH55" s="17">
        <v>3.5</v>
      </c>
      <c r="QI55" s="17">
        <v>0.1</v>
      </c>
      <c r="QJ55" s="17">
        <v>0</v>
      </c>
      <c r="QK55" s="17">
        <v>0</v>
      </c>
      <c r="QL55" s="17">
        <v>0</v>
      </c>
      <c r="QM55" s="17">
        <v>0</v>
      </c>
      <c r="QN55" s="17">
        <v>0</v>
      </c>
      <c r="QO55" s="17">
        <v>0</v>
      </c>
      <c r="QP55" s="17">
        <v>0</v>
      </c>
      <c r="QQ55" s="17">
        <v>0</v>
      </c>
      <c r="QR55" s="17">
        <v>0</v>
      </c>
      <c r="QS55" s="17">
        <v>0</v>
      </c>
      <c r="QT55" s="17">
        <v>0</v>
      </c>
      <c r="QU55" s="17">
        <v>0</v>
      </c>
      <c r="QV55" s="17">
        <v>22.9</v>
      </c>
      <c r="QW55" s="17">
        <v>20.2</v>
      </c>
      <c r="QX55" s="17">
        <v>19.071999999999999</v>
      </c>
      <c r="QY55" s="17">
        <v>3.8279999999999998</v>
      </c>
      <c r="QZ55" s="17">
        <v>61.6</v>
      </c>
      <c r="RA55" s="17">
        <v>51.9</v>
      </c>
      <c r="RB55" s="17">
        <v>52.793999999999997</v>
      </c>
      <c r="RC55" s="17">
        <v>8.8059999999999992</v>
      </c>
      <c r="RD55" s="17"/>
      <c r="RE55" s="17"/>
      <c r="RF55" s="17"/>
      <c r="RG55" s="17">
        <v>0</v>
      </c>
      <c r="RH55" s="17"/>
      <c r="RI55" s="17"/>
      <c r="RJ55" s="17"/>
      <c r="RK55" s="17">
        <v>0</v>
      </c>
      <c r="RL55" s="17">
        <v>2.2000000000000002</v>
      </c>
      <c r="RM55" s="17">
        <v>2.4</v>
      </c>
      <c r="RN55" s="17">
        <v>2.4</v>
      </c>
      <c r="RO55" s="17">
        <v>-0.2</v>
      </c>
      <c r="RP55" s="17"/>
      <c r="RQ55" s="17"/>
      <c r="RR55" s="17"/>
      <c r="RS55" s="17">
        <v>0</v>
      </c>
      <c r="RT55" s="17">
        <v>0</v>
      </c>
      <c r="RU55" s="17">
        <v>0</v>
      </c>
      <c r="RV55" s="17">
        <v>0</v>
      </c>
      <c r="RW55" s="17">
        <v>0</v>
      </c>
      <c r="RX55" s="17">
        <v>2.4</v>
      </c>
      <c r="RY55" s="17">
        <v>2.4</v>
      </c>
      <c r="RZ55" s="17">
        <v>2.4</v>
      </c>
      <c r="SA55" s="17">
        <v>0</v>
      </c>
      <c r="SB55" s="17">
        <v>18.3</v>
      </c>
      <c r="SC55" s="17">
        <v>0</v>
      </c>
      <c r="SD55" s="17">
        <v>19.869240000000001</v>
      </c>
      <c r="SE55" s="17">
        <v>-1.56924</v>
      </c>
      <c r="SF55" s="17">
        <v>3.1</v>
      </c>
      <c r="SG55" s="17">
        <v>2</v>
      </c>
      <c r="SH55" s="17">
        <v>2</v>
      </c>
      <c r="SI55" s="17">
        <v>1.1000000000000001</v>
      </c>
      <c r="SJ55" s="17"/>
      <c r="SK55" s="17">
        <v>0</v>
      </c>
      <c r="SL55" s="17">
        <v>0.7</v>
      </c>
      <c r="SM55" s="17">
        <v>-0.7</v>
      </c>
      <c r="SN55" s="17">
        <v>19.5</v>
      </c>
      <c r="SO55" s="17">
        <v>19.12</v>
      </c>
      <c r="SP55" s="17">
        <v>19.121949999999998</v>
      </c>
      <c r="SQ55" s="17">
        <v>0.37805</v>
      </c>
      <c r="SR55" s="17">
        <v>9.6</v>
      </c>
      <c r="SS55" s="17">
        <v>9.5</v>
      </c>
      <c r="ST55" s="17">
        <v>9.5</v>
      </c>
      <c r="SU55" s="17">
        <v>0.1</v>
      </c>
      <c r="SV55" s="17">
        <v>20.100000000000001</v>
      </c>
      <c r="SW55" s="17">
        <v>16.59</v>
      </c>
      <c r="SX55" s="17">
        <v>16.585370000000001</v>
      </c>
      <c r="SY55" s="17">
        <v>3.5146299999999999</v>
      </c>
      <c r="SZ55" s="17">
        <v>20.3</v>
      </c>
      <c r="TA55" s="17">
        <v>19.510000000000002</v>
      </c>
      <c r="TB55" s="17">
        <v>19.5122</v>
      </c>
      <c r="TC55" s="17">
        <v>0.78779999999999994</v>
      </c>
      <c r="TD55" s="17">
        <v>20</v>
      </c>
      <c r="TE55" s="17">
        <v>19.32</v>
      </c>
      <c r="TF55" s="17">
        <v>19.317070000000001</v>
      </c>
      <c r="TG55" s="17">
        <v>0.68293000000000004</v>
      </c>
      <c r="TH55" s="17">
        <v>18.5</v>
      </c>
      <c r="TI55" s="17">
        <v>8.1999999999999993</v>
      </c>
      <c r="TJ55" s="17">
        <v>10.637</v>
      </c>
      <c r="TK55" s="17">
        <v>7.8630000000000004</v>
      </c>
      <c r="TL55" s="17">
        <v>37.6</v>
      </c>
      <c r="TM55" s="17">
        <v>25.9</v>
      </c>
      <c r="TN55" s="17">
        <v>25.814</v>
      </c>
      <c r="TO55" s="17">
        <v>11.786</v>
      </c>
      <c r="TP55" s="17">
        <v>0</v>
      </c>
      <c r="TQ55" s="17">
        <v>0</v>
      </c>
      <c r="TR55" s="17">
        <v>0</v>
      </c>
      <c r="TS55" s="17">
        <v>0</v>
      </c>
      <c r="TT55" s="17">
        <v>71.8</v>
      </c>
      <c r="TU55" s="17">
        <v>67.900000000000006</v>
      </c>
      <c r="TV55" s="17">
        <v>50.94</v>
      </c>
      <c r="TW55" s="17">
        <v>20.86</v>
      </c>
      <c r="TX55" s="17">
        <v>88.3</v>
      </c>
      <c r="TY55" s="17">
        <v>89.3</v>
      </c>
      <c r="TZ55" s="17">
        <v>76.412000000000006</v>
      </c>
      <c r="UA55" s="17">
        <v>11.888</v>
      </c>
      <c r="UB55" s="17">
        <v>8.4</v>
      </c>
      <c r="UC55" s="17">
        <v>3.09</v>
      </c>
      <c r="UD55" s="17">
        <v>3.0910000000000002</v>
      </c>
      <c r="UE55" s="17">
        <v>5.3090000000000002</v>
      </c>
      <c r="UF55" s="17">
        <v>8.4</v>
      </c>
      <c r="UG55" s="17">
        <v>2.21</v>
      </c>
      <c r="UH55" s="17">
        <v>2.214</v>
      </c>
      <c r="UI55" s="17">
        <v>6.1859999999999999</v>
      </c>
      <c r="UJ55" s="17">
        <v>20.9</v>
      </c>
      <c r="UK55" s="17">
        <v>19.510000000000002</v>
      </c>
      <c r="UL55" s="17">
        <v>19.5122</v>
      </c>
      <c r="UM55" s="17">
        <v>1.3877999999999999</v>
      </c>
      <c r="UN55" s="17">
        <v>7</v>
      </c>
      <c r="UO55" s="17">
        <v>8</v>
      </c>
      <c r="UP55" s="17">
        <v>8</v>
      </c>
      <c r="UQ55" s="17">
        <v>-1</v>
      </c>
      <c r="UR55" s="17">
        <v>8.6</v>
      </c>
      <c r="US55" s="17">
        <v>7.9</v>
      </c>
      <c r="UT55" s="17">
        <v>7.9</v>
      </c>
      <c r="UU55" s="17">
        <v>0.7</v>
      </c>
      <c r="UV55" s="17">
        <v>20.399999999999999</v>
      </c>
      <c r="UW55" s="17">
        <v>19.510000000000002</v>
      </c>
      <c r="UX55" s="17">
        <v>19.5122</v>
      </c>
      <c r="UY55" s="17">
        <v>0.88780000000000003</v>
      </c>
      <c r="UZ55" s="17">
        <v>20.399999999999999</v>
      </c>
      <c r="VA55" s="17">
        <v>19.510000000000002</v>
      </c>
      <c r="VB55" s="17">
        <v>19.5122</v>
      </c>
      <c r="VC55" s="17">
        <v>0.88780000000000003</v>
      </c>
      <c r="VD55" s="17">
        <v>20.2</v>
      </c>
      <c r="VE55" s="17">
        <v>19.510000000000002</v>
      </c>
      <c r="VF55" s="17">
        <v>19.5122</v>
      </c>
      <c r="VG55" s="17">
        <v>0.68779999999999997</v>
      </c>
      <c r="VH55" s="17">
        <v>0</v>
      </c>
      <c r="VI55" s="17">
        <v>6.03</v>
      </c>
      <c r="VJ55" s="17">
        <v>6.0259999999999998</v>
      </c>
      <c r="VK55" s="17">
        <v>-6.0259999999999998</v>
      </c>
      <c r="VL55" s="17">
        <v>0</v>
      </c>
      <c r="VM55" s="17">
        <v>0</v>
      </c>
      <c r="VN55" s="17">
        <v>0</v>
      </c>
      <c r="VO55" s="17">
        <v>0</v>
      </c>
      <c r="VP55" s="17">
        <v>0</v>
      </c>
      <c r="VQ55" s="17">
        <v>0</v>
      </c>
      <c r="VR55" s="17">
        <v>0</v>
      </c>
      <c r="VS55" s="17">
        <v>0</v>
      </c>
      <c r="VT55" s="17">
        <v>0</v>
      </c>
      <c r="VU55" s="17">
        <v>0</v>
      </c>
      <c r="VV55" s="17">
        <v>0</v>
      </c>
      <c r="VW55" s="17">
        <v>0</v>
      </c>
      <c r="VX55" s="17">
        <v>0.4</v>
      </c>
      <c r="VY55" s="17">
        <v>0.4</v>
      </c>
      <c r="VZ55" s="17">
        <v>0.6</v>
      </c>
      <c r="WA55" s="17">
        <v>-0.2</v>
      </c>
      <c r="WB55" s="17">
        <v>91.3</v>
      </c>
      <c r="WC55" s="17">
        <v>40.9</v>
      </c>
      <c r="WD55" s="17">
        <v>52.042000000000002</v>
      </c>
      <c r="WE55" s="17">
        <v>39.258000000000003</v>
      </c>
      <c r="WF55" s="17">
        <v>85.6</v>
      </c>
      <c r="WG55" s="17">
        <v>57.1</v>
      </c>
      <c r="WH55" s="17">
        <v>16.332000000000001</v>
      </c>
      <c r="WI55" s="17">
        <v>69.268000000000001</v>
      </c>
      <c r="WJ55" s="17">
        <v>0</v>
      </c>
      <c r="WK55" s="17">
        <v>0</v>
      </c>
      <c r="WL55" s="17">
        <v>0</v>
      </c>
      <c r="WM55" s="17">
        <v>0</v>
      </c>
      <c r="WN55" s="17">
        <v>0</v>
      </c>
      <c r="WO55" s="17">
        <v>0</v>
      </c>
      <c r="WP55" s="17">
        <v>0</v>
      </c>
      <c r="WQ55" s="17">
        <v>0</v>
      </c>
      <c r="WR55" s="17">
        <v>9.4</v>
      </c>
      <c r="WS55" s="17">
        <v>9.4</v>
      </c>
      <c r="WT55" s="17">
        <v>9.4</v>
      </c>
      <c r="WU55" s="17">
        <v>0</v>
      </c>
      <c r="WV55" s="17">
        <v>20</v>
      </c>
      <c r="WW55" s="17">
        <v>19.32</v>
      </c>
      <c r="WX55" s="17">
        <v>19.317070000000001</v>
      </c>
      <c r="WY55" s="17">
        <v>0.68293000000000004</v>
      </c>
      <c r="WZ55" s="17">
        <v>9.1999999999999993</v>
      </c>
      <c r="XA55" s="17">
        <v>9</v>
      </c>
      <c r="XB55" s="17"/>
      <c r="XC55" s="17">
        <v>9.1999999999999993</v>
      </c>
      <c r="XD55" s="17">
        <v>38.4</v>
      </c>
      <c r="XE55" s="17">
        <v>38</v>
      </c>
      <c r="XF55" s="17">
        <v>40</v>
      </c>
      <c r="XG55" s="17">
        <v>-1.6</v>
      </c>
      <c r="XH55" s="17"/>
      <c r="XI55" s="17"/>
      <c r="XJ55" s="17">
        <v>15</v>
      </c>
      <c r="XK55" s="17">
        <v>-15</v>
      </c>
      <c r="XL55" s="17">
        <v>29.5</v>
      </c>
      <c r="XM55" s="17">
        <v>28.32</v>
      </c>
      <c r="XN55" s="17">
        <v>29.184000000000001</v>
      </c>
      <c r="XO55" s="17">
        <v>0.316</v>
      </c>
      <c r="XP55" s="17">
        <v>3.2</v>
      </c>
      <c r="XQ55" s="17">
        <v>3.68</v>
      </c>
      <c r="XR55" s="17">
        <v>2.8159999999999998</v>
      </c>
      <c r="XS55" s="17">
        <v>0.38400000000000001</v>
      </c>
      <c r="XT55" s="17"/>
      <c r="XU55" s="17"/>
      <c r="XV55" s="17"/>
      <c r="XW55" s="17">
        <v>0</v>
      </c>
      <c r="XX55" s="17"/>
      <c r="XY55" s="17"/>
      <c r="XZ55" s="17"/>
      <c r="YA55" s="17">
        <v>0</v>
      </c>
      <c r="YB55" s="17"/>
      <c r="YC55" s="17"/>
      <c r="YD55" s="17"/>
      <c r="YE55" s="17">
        <v>0</v>
      </c>
    </row>
    <row r="56" spans="1:655" ht="24" customHeight="1" x14ac:dyDescent="0.35">
      <c r="A56" s="1"/>
      <c r="B56" s="18" t="s">
        <v>831</v>
      </c>
      <c r="C56" s="18" t="s">
        <v>59</v>
      </c>
      <c r="D56" s="19"/>
      <c r="E56" s="19"/>
      <c r="F56" s="19"/>
      <c r="G56" s="19">
        <v>0</v>
      </c>
      <c r="H56" s="19"/>
      <c r="I56" s="19"/>
      <c r="J56" s="19"/>
      <c r="K56" s="19">
        <v>0</v>
      </c>
      <c r="L56" s="19">
        <v>99.57</v>
      </c>
      <c r="M56" s="19">
        <v>105</v>
      </c>
      <c r="N56" s="19">
        <v>105</v>
      </c>
      <c r="O56" s="19">
        <v>-5.43</v>
      </c>
      <c r="P56" s="19">
        <v>604.79999999999995</v>
      </c>
      <c r="Q56" s="19">
        <v>597.07000000000005</v>
      </c>
      <c r="R56" s="19">
        <v>646.79789000000005</v>
      </c>
      <c r="S56" s="19">
        <v>-41.997889999999998</v>
      </c>
      <c r="T56" s="19">
        <v>201.5</v>
      </c>
      <c r="U56" s="19">
        <v>195.18</v>
      </c>
      <c r="V56" s="19">
        <v>211.44126</v>
      </c>
      <c r="W56" s="19">
        <v>-9.9412599999999998</v>
      </c>
      <c r="X56" s="19"/>
      <c r="Y56" s="19"/>
      <c r="Z56" s="19"/>
      <c r="AA56" s="19">
        <v>0</v>
      </c>
      <c r="AB56" s="19"/>
      <c r="AC56" s="19"/>
      <c r="AD56" s="19"/>
      <c r="AE56" s="19">
        <v>0</v>
      </c>
      <c r="AF56" s="19">
        <v>90.3</v>
      </c>
      <c r="AG56" s="19">
        <v>92.22</v>
      </c>
      <c r="AH56" s="19">
        <v>92.226339999999993</v>
      </c>
      <c r="AI56" s="19">
        <v>-1.9263399999999999</v>
      </c>
      <c r="AJ56" s="19">
        <v>165.5</v>
      </c>
      <c r="AK56" s="19">
        <v>160.63</v>
      </c>
      <c r="AL56" s="19">
        <v>172.29338999999999</v>
      </c>
      <c r="AM56" s="19">
        <v>-6.7933899999999996</v>
      </c>
      <c r="AN56" s="19"/>
      <c r="AO56" s="19"/>
      <c r="AP56" s="19"/>
      <c r="AQ56" s="19">
        <v>0</v>
      </c>
      <c r="AR56" s="19"/>
      <c r="AS56" s="19"/>
      <c r="AT56" s="19"/>
      <c r="AU56" s="19">
        <v>0</v>
      </c>
      <c r="AV56" s="19">
        <v>146.6</v>
      </c>
      <c r="AW56" s="19">
        <v>162.22221999999999</v>
      </c>
      <c r="AX56" s="19">
        <v>116.66667</v>
      </c>
      <c r="AY56" s="19">
        <v>29.933330000000002</v>
      </c>
      <c r="AZ56" s="19">
        <v>147.5</v>
      </c>
      <c r="BA56" s="19">
        <v>162.22221999999999</v>
      </c>
      <c r="BB56" s="19">
        <v>116.66667</v>
      </c>
      <c r="BC56" s="19">
        <v>30.83333</v>
      </c>
      <c r="BD56" s="19">
        <v>147.5</v>
      </c>
      <c r="BE56" s="19">
        <v>162.22221999999999</v>
      </c>
      <c r="BF56" s="19">
        <v>116.66667</v>
      </c>
      <c r="BG56" s="19">
        <v>30.83333</v>
      </c>
      <c r="BH56" s="19">
        <v>226.1</v>
      </c>
      <c r="BI56" s="19">
        <v>243.33332999999999</v>
      </c>
      <c r="BJ56" s="19">
        <v>175</v>
      </c>
      <c r="BK56" s="19">
        <v>51.1</v>
      </c>
      <c r="BL56" s="19">
        <v>109.3</v>
      </c>
      <c r="BM56" s="19">
        <v>119.66</v>
      </c>
      <c r="BN56" s="19">
        <v>204.87799000000001</v>
      </c>
      <c r="BO56" s="19">
        <v>-95.57799</v>
      </c>
      <c r="BP56" s="19">
        <v>67.099999999999994</v>
      </c>
      <c r="BQ56" s="19">
        <v>59.83</v>
      </c>
      <c r="BR56" s="19">
        <v>102.43899999999999</v>
      </c>
      <c r="BS56" s="19">
        <v>-35.338999999999999</v>
      </c>
      <c r="BT56" s="19">
        <v>568.4</v>
      </c>
      <c r="BU56" s="19">
        <v>568.29999999999995</v>
      </c>
      <c r="BV56" s="19">
        <v>568.29854</v>
      </c>
      <c r="BW56" s="19">
        <v>0.10145999999999999</v>
      </c>
      <c r="BX56" s="19">
        <v>0</v>
      </c>
      <c r="BY56" s="19">
        <v>0</v>
      </c>
      <c r="BZ56" s="19">
        <v>10.561999999999999</v>
      </c>
      <c r="CA56" s="19">
        <v>-10.561999999999999</v>
      </c>
      <c r="CB56" s="19"/>
      <c r="CC56" s="19"/>
      <c r="CD56" s="19"/>
      <c r="CE56" s="19">
        <v>0</v>
      </c>
      <c r="CF56" s="19"/>
      <c r="CG56" s="19"/>
      <c r="CH56" s="19"/>
      <c r="CI56" s="19">
        <v>0</v>
      </c>
      <c r="CJ56" s="19"/>
      <c r="CK56" s="19"/>
      <c r="CL56" s="19"/>
      <c r="CM56" s="19">
        <v>0</v>
      </c>
      <c r="CN56" s="19"/>
      <c r="CO56" s="19"/>
      <c r="CP56" s="19"/>
      <c r="CQ56" s="19">
        <v>0</v>
      </c>
      <c r="CR56" s="19">
        <v>156.9</v>
      </c>
      <c r="CS56" s="19">
        <v>164.71</v>
      </c>
      <c r="CT56" s="19">
        <v>164.70732000000001</v>
      </c>
      <c r="CU56" s="19">
        <v>-7.8073199999999998</v>
      </c>
      <c r="CV56" s="19">
        <v>7.6</v>
      </c>
      <c r="CW56" s="19">
        <v>7.12</v>
      </c>
      <c r="CX56" s="19">
        <v>5.1346499999999997</v>
      </c>
      <c r="CY56" s="19">
        <v>2.4653499999999999</v>
      </c>
      <c r="CZ56" s="19">
        <v>3.7</v>
      </c>
      <c r="DA56" s="19">
        <v>3.91</v>
      </c>
      <c r="DB56" s="19">
        <v>2.8184800000000001</v>
      </c>
      <c r="DC56" s="19">
        <v>0.88151999999999997</v>
      </c>
      <c r="DD56" s="19">
        <v>0</v>
      </c>
      <c r="DE56" s="19">
        <v>0</v>
      </c>
      <c r="DF56" s="19"/>
      <c r="DG56" s="19">
        <v>0</v>
      </c>
      <c r="DH56" s="19">
        <v>6.7</v>
      </c>
      <c r="DI56" s="19">
        <v>6.88</v>
      </c>
      <c r="DJ56" s="19">
        <v>6.8787000000000003</v>
      </c>
      <c r="DK56" s="19">
        <v>-0.1787</v>
      </c>
      <c r="DL56" s="19">
        <v>10.1</v>
      </c>
      <c r="DM56" s="19">
        <v>8.17</v>
      </c>
      <c r="DN56" s="19">
        <v>9.9997900000000008</v>
      </c>
      <c r="DO56" s="19">
        <v>0.10020999999999999</v>
      </c>
      <c r="DP56" s="19">
        <v>86.4</v>
      </c>
      <c r="DQ56" s="19">
        <v>44.76</v>
      </c>
      <c r="DR56" s="19">
        <v>83.76379</v>
      </c>
      <c r="DS56" s="19">
        <v>2.6362100000000002</v>
      </c>
      <c r="DT56" s="19">
        <v>6.1</v>
      </c>
      <c r="DU56" s="19">
        <v>4.76</v>
      </c>
      <c r="DV56" s="19">
        <v>8.9130000000000003</v>
      </c>
      <c r="DW56" s="19">
        <v>-2.8130000000000002</v>
      </c>
      <c r="DX56" s="19"/>
      <c r="DY56" s="19"/>
      <c r="DZ56" s="19"/>
      <c r="EA56" s="19">
        <v>0</v>
      </c>
      <c r="EB56" s="19"/>
      <c r="EC56" s="19"/>
      <c r="ED56" s="19"/>
      <c r="EE56" s="19">
        <v>0</v>
      </c>
      <c r="EF56" s="19"/>
      <c r="EG56" s="19"/>
      <c r="EH56" s="19"/>
      <c r="EI56" s="19">
        <v>0</v>
      </c>
      <c r="EJ56" s="19">
        <v>111.3</v>
      </c>
      <c r="EK56" s="19">
        <v>112.91</v>
      </c>
      <c r="EL56" s="19">
        <v>112.90537</v>
      </c>
      <c r="EM56" s="19">
        <v>-1.60537</v>
      </c>
      <c r="EN56" s="19">
        <v>223.2</v>
      </c>
      <c r="EO56" s="19">
        <v>221.56</v>
      </c>
      <c r="EP56" s="19">
        <v>221.55625000000001</v>
      </c>
      <c r="EQ56" s="19">
        <v>1.64375</v>
      </c>
      <c r="ER56" s="19"/>
      <c r="ES56" s="19"/>
      <c r="ET56" s="19"/>
      <c r="EU56" s="19">
        <v>0</v>
      </c>
      <c r="EV56" s="19"/>
      <c r="EW56" s="19"/>
      <c r="EX56" s="19"/>
      <c r="EY56" s="19">
        <v>0</v>
      </c>
      <c r="EZ56" s="19"/>
      <c r="FA56" s="19"/>
      <c r="FB56" s="19"/>
      <c r="FC56" s="19">
        <v>0</v>
      </c>
      <c r="FD56" s="19">
        <v>6.5</v>
      </c>
      <c r="FE56" s="19">
        <v>6.39</v>
      </c>
      <c r="FF56" s="19">
        <v>6.39</v>
      </c>
      <c r="FG56" s="19">
        <v>0.11</v>
      </c>
      <c r="FH56" s="19">
        <v>446.2</v>
      </c>
      <c r="FI56" s="19">
        <v>458.88</v>
      </c>
      <c r="FJ56" s="19">
        <v>458.87804999999997</v>
      </c>
      <c r="FK56" s="19">
        <v>-12.678050000000001</v>
      </c>
      <c r="FL56" s="19">
        <v>73.400000000000006</v>
      </c>
      <c r="FM56" s="19">
        <v>74.06</v>
      </c>
      <c r="FN56" s="19">
        <v>79.38167</v>
      </c>
      <c r="FO56" s="19">
        <v>-5.9816700000000003</v>
      </c>
      <c r="FP56" s="19">
        <v>149.1</v>
      </c>
      <c r="FQ56" s="19">
        <v>148.63</v>
      </c>
      <c r="FR56" s="19">
        <v>148.62634</v>
      </c>
      <c r="FS56" s="19">
        <v>0.47366000000000003</v>
      </c>
      <c r="FT56" s="19">
        <v>42.4</v>
      </c>
      <c r="FU56" s="19">
        <v>42.03</v>
      </c>
      <c r="FV56" s="19">
        <v>41.498959999999997</v>
      </c>
      <c r="FW56" s="19">
        <v>0.90103999999999995</v>
      </c>
      <c r="FX56" s="19">
        <v>18.7</v>
      </c>
      <c r="FY56" s="19">
        <v>19.29</v>
      </c>
      <c r="FZ56" s="19">
        <v>19.28585</v>
      </c>
      <c r="GA56" s="19">
        <v>-0.58584999999999998</v>
      </c>
      <c r="GB56" s="19">
        <v>19.707619999999999</v>
      </c>
      <c r="GC56" s="19">
        <v>19.41</v>
      </c>
      <c r="GD56" s="19">
        <v>19.414629999999999</v>
      </c>
      <c r="GE56" s="19">
        <v>0.29298999999999997</v>
      </c>
      <c r="GF56" s="19">
        <v>83</v>
      </c>
      <c r="GG56" s="19">
        <v>87.66</v>
      </c>
      <c r="GH56" s="19">
        <v>87.657560000000004</v>
      </c>
      <c r="GI56" s="19">
        <v>-4.6575600000000001</v>
      </c>
      <c r="GJ56" s="19">
        <v>122.7</v>
      </c>
      <c r="GK56" s="19">
        <v>180</v>
      </c>
      <c r="GL56" s="19">
        <v>133.33332999999999</v>
      </c>
      <c r="GM56" s="19">
        <v>-10.633330000000001</v>
      </c>
      <c r="GN56" s="19">
        <v>123.1</v>
      </c>
      <c r="GO56" s="19">
        <v>180</v>
      </c>
      <c r="GP56" s="19">
        <v>133.33332999999999</v>
      </c>
      <c r="GQ56" s="19">
        <v>-10.23333</v>
      </c>
      <c r="GR56" s="19">
        <v>154.1</v>
      </c>
      <c r="GS56" s="19">
        <v>180</v>
      </c>
      <c r="GT56" s="19">
        <v>133.33332999999999</v>
      </c>
      <c r="GU56" s="19">
        <v>20.766670000000001</v>
      </c>
      <c r="GV56" s="19">
        <v>108.7</v>
      </c>
      <c r="GW56" s="19">
        <v>110.91</v>
      </c>
      <c r="GX56" s="19">
        <v>110.91316999999999</v>
      </c>
      <c r="GY56" s="19">
        <v>-2.2131699999999999</v>
      </c>
      <c r="GZ56" s="19">
        <v>8.3000000000000007</v>
      </c>
      <c r="HA56" s="19">
        <v>8.16</v>
      </c>
      <c r="HB56" s="19">
        <v>9.09</v>
      </c>
      <c r="HC56" s="19">
        <v>-0.79</v>
      </c>
      <c r="HD56" s="19">
        <v>6.4</v>
      </c>
      <c r="HE56" s="19">
        <v>7.08</v>
      </c>
      <c r="HF56" s="19">
        <v>9.9490999999999996</v>
      </c>
      <c r="HG56" s="19">
        <v>-3.5491000000000001</v>
      </c>
      <c r="HH56" s="19">
        <v>45.8</v>
      </c>
      <c r="HI56" s="19">
        <v>47.27</v>
      </c>
      <c r="HJ56" s="19">
        <v>47.26634</v>
      </c>
      <c r="HK56" s="19">
        <v>-1.46634</v>
      </c>
      <c r="HL56" s="19">
        <v>12.1</v>
      </c>
      <c r="HM56" s="19">
        <v>0</v>
      </c>
      <c r="HN56" s="19">
        <v>19.5122</v>
      </c>
      <c r="HO56" s="19">
        <v>-7.4122000000000003</v>
      </c>
      <c r="HP56" s="19">
        <v>3.8</v>
      </c>
      <c r="HQ56" s="19">
        <v>3.89</v>
      </c>
      <c r="HR56" s="19">
        <v>3.8872599999999999</v>
      </c>
      <c r="HS56" s="19">
        <v>-8.7260000000000004E-2</v>
      </c>
      <c r="HT56" s="19">
        <v>37.6</v>
      </c>
      <c r="HU56" s="19">
        <v>34.42</v>
      </c>
      <c r="HV56" s="19">
        <v>34.419510000000002</v>
      </c>
      <c r="HW56" s="19">
        <v>3.1804899999999998</v>
      </c>
      <c r="HX56" s="19">
        <v>175</v>
      </c>
      <c r="HY56" s="19">
        <v>171.54</v>
      </c>
      <c r="HZ56" s="19">
        <v>171.54185000000001</v>
      </c>
      <c r="IA56" s="19">
        <v>3.4581499999999998</v>
      </c>
      <c r="IB56" s="19">
        <v>5.6</v>
      </c>
      <c r="IC56" s="19">
        <v>4.62</v>
      </c>
      <c r="ID56" s="19">
        <v>65.388540000000006</v>
      </c>
      <c r="IE56" s="19">
        <v>-59.788539999999998</v>
      </c>
      <c r="IF56" s="19"/>
      <c r="IG56" s="19"/>
      <c r="IH56" s="19"/>
      <c r="II56" s="19">
        <v>0</v>
      </c>
      <c r="IJ56" s="19"/>
      <c r="IK56" s="19"/>
      <c r="IL56" s="19"/>
      <c r="IM56" s="19">
        <v>0</v>
      </c>
      <c r="IN56" s="19">
        <v>47.7</v>
      </c>
      <c r="IO56" s="19">
        <v>35.94</v>
      </c>
      <c r="IP56" s="19">
        <v>0</v>
      </c>
      <c r="IQ56" s="19">
        <v>47.7</v>
      </c>
      <c r="IR56" s="19"/>
      <c r="IS56" s="19"/>
      <c r="IT56" s="19"/>
      <c r="IU56" s="19">
        <v>0</v>
      </c>
      <c r="IV56" s="19"/>
      <c r="IW56" s="19"/>
      <c r="IX56" s="19"/>
      <c r="IY56" s="19">
        <v>0</v>
      </c>
      <c r="IZ56" s="19"/>
      <c r="JA56" s="19"/>
      <c r="JB56" s="19"/>
      <c r="JC56" s="19">
        <v>0</v>
      </c>
      <c r="JD56" s="19">
        <v>87.5</v>
      </c>
      <c r="JE56" s="19">
        <v>88.82</v>
      </c>
      <c r="JF56" s="19">
        <v>88.815600000000003</v>
      </c>
      <c r="JG56" s="19">
        <v>-1.3156000000000001</v>
      </c>
      <c r="JH56" s="19">
        <v>0</v>
      </c>
      <c r="JI56" s="19"/>
      <c r="JJ56" s="19"/>
      <c r="JK56" s="19">
        <v>0</v>
      </c>
      <c r="JL56" s="19">
        <v>0</v>
      </c>
      <c r="JM56" s="19">
        <v>0</v>
      </c>
      <c r="JN56" s="19">
        <v>66.666669999999996</v>
      </c>
      <c r="JO56" s="19">
        <v>-66.666669999999996</v>
      </c>
      <c r="JP56" s="19">
        <v>136.9</v>
      </c>
      <c r="JQ56" s="19">
        <v>0</v>
      </c>
      <c r="JR56" s="19">
        <v>0</v>
      </c>
      <c r="JS56" s="19">
        <v>136.9</v>
      </c>
      <c r="JT56" s="19">
        <v>67.599999999999994</v>
      </c>
      <c r="JU56" s="19">
        <v>0</v>
      </c>
      <c r="JV56" s="19">
        <v>33.333329999999997</v>
      </c>
      <c r="JW56" s="19">
        <v>34.266669999999998</v>
      </c>
      <c r="JX56" s="19">
        <v>0</v>
      </c>
      <c r="JY56" s="19">
        <v>0</v>
      </c>
      <c r="JZ56" s="19">
        <v>0</v>
      </c>
      <c r="KA56" s="19">
        <v>0</v>
      </c>
      <c r="KB56" s="19"/>
      <c r="KC56" s="19"/>
      <c r="KD56" s="19"/>
      <c r="KE56" s="19">
        <v>0</v>
      </c>
      <c r="KF56" s="19"/>
      <c r="KG56" s="19"/>
      <c r="KH56" s="19"/>
      <c r="KI56" s="19">
        <v>0</v>
      </c>
      <c r="KJ56" s="19"/>
      <c r="KK56" s="19"/>
      <c r="KL56" s="19"/>
      <c r="KM56" s="19">
        <v>0</v>
      </c>
      <c r="KN56" s="19"/>
      <c r="KO56" s="19"/>
      <c r="KP56" s="19"/>
      <c r="KQ56" s="19">
        <v>0</v>
      </c>
      <c r="KR56" s="19"/>
      <c r="KS56" s="19"/>
      <c r="KT56" s="19"/>
      <c r="KU56" s="19">
        <v>0</v>
      </c>
      <c r="KV56" s="19"/>
      <c r="KW56" s="19"/>
      <c r="KX56" s="19"/>
      <c r="KY56" s="19">
        <v>0</v>
      </c>
      <c r="KZ56" s="19"/>
      <c r="LA56" s="19"/>
      <c r="LB56" s="19"/>
      <c r="LC56" s="19">
        <v>0</v>
      </c>
      <c r="LD56" s="19">
        <v>4.5999999999999996</v>
      </c>
      <c r="LE56" s="19">
        <v>3.99</v>
      </c>
      <c r="LF56" s="19">
        <v>3.9931199999999998</v>
      </c>
      <c r="LG56" s="19">
        <v>0.60687999999999998</v>
      </c>
      <c r="LH56" s="19">
        <v>71.2</v>
      </c>
      <c r="LI56" s="19">
        <v>41.02</v>
      </c>
      <c r="LJ56" s="19">
        <v>20.512820000000001</v>
      </c>
      <c r="LK56" s="19">
        <v>50.687179999999998</v>
      </c>
      <c r="LL56" s="19">
        <v>132.69999999999999</v>
      </c>
      <c r="LM56" s="19">
        <v>133.68</v>
      </c>
      <c r="LN56" s="19">
        <v>133.67995999999999</v>
      </c>
      <c r="LO56" s="19">
        <v>-0.97996000000000005</v>
      </c>
      <c r="LP56" s="19">
        <v>60.6</v>
      </c>
      <c r="LQ56" s="19">
        <v>67.459999999999994</v>
      </c>
      <c r="LR56" s="19">
        <v>67.461460000000002</v>
      </c>
      <c r="LS56" s="19">
        <v>-6.8614600000000001</v>
      </c>
      <c r="LT56" s="19">
        <v>79.099999999999994</v>
      </c>
      <c r="LU56" s="19">
        <v>78.569999999999993</v>
      </c>
      <c r="LV56" s="19">
        <v>78.567999999999998</v>
      </c>
      <c r="LW56" s="19">
        <v>0.53200000000000003</v>
      </c>
      <c r="LX56" s="19">
        <v>19.100000000000001</v>
      </c>
      <c r="LY56" s="19">
        <v>19</v>
      </c>
      <c r="LZ56" s="19">
        <v>30.097560000000001</v>
      </c>
      <c r="MA56" s="19">
        <v>-10.99756</v>
      </c>
      <c r="MB56" s="19"/>
      <c r="MC56" s="19"/>
      <c r="MD56" s="19"/>
      <c r="ME56" s="19">
        <v>0</v>
      </c>
      <c r="MF56" s="19">
        <v>0</v>
      </c>
      <c r="MG56" s="19">
        <v>0</v>
      </c>
      <c r="MH56" s="19">
        <v>0</v>
      </c>
      <c r="MI56" s="19">
        <v>0</v>
      </c>
      <c r="MJ56" s="19"/>
      <c r="MK56" s="19"/>
      <c r="ML56" s="19"/>
      <c r="MM56" s="19">
        <v>0</v>
      </c>
      <c r="MN56" s="19"/>
      <c r="MO56" s="19"/>
      <c r="MP56" s="19"/>
      <c r="MQ56" s="19">
        <v>0</v>
      </c>
      <c r="MR56" s="19">
        <v>147.5</v>
      </c>
      <c r="MS56" s="19">
        <v>144.31333000000001</v>
      </c>
      <c r="MT56" s="19">
        <v>144.31267</v>
      </c>
      <c r="MU56" s="19">
        <v>3.1873300000000002</v>
      </c>
      <c r="MV56" s="19">
        <v>68.400000000000006</v>
      </c>
      <c r="MW56" s="19">
        <v>72.156670000000005</v>
      </c>
      <c r="MX56" s="19">
        <v>72.156329999999997</v>
      </c>
      <c r="MY56" s="19">
        <v>-3.7563300000000002</v>
      </c>
      <c r="MZ56" s="19">
        <v>0</v>
      </c>
      <c r="NA56" s="19">
        <v>0</v>
      </c>
      <c r="NB56" s="19"/>
      <c r="NC56" s="19">
        <v>0</v>
      </c>
      <c r="ND56" s="19"/>
      <c r="NE56" s="19"/>
      <c r="NF56" s="19"/>
      <c r="NG56" s="19">
        <v>0</v>
      </c>
      <c r="NH56" s="19"/>
      <c r="NI56" s="19"/>
      <c r="NJ56" s="19"/>
      <c r="NK56" s="19">
        <v>0</v>
      </c>
      <c r="NL56" s="19"/>
      <c r="NM56" s="19"/>
      <c r="NN56" s="19"/>
      <c r="NO56" s="19">
        <v>0</v>
      </c>
      <c r="NP56" s="19"/>
      <c r="NQ56" s="19"/>
      <c r="NR56" s="19"/>
      <c r="NS56" s="19">
        <v>0</v>
      </c>
      <c r="NT56" s="19"/>
      <c r="NU56" s="19"/>
      <c r="NV56" s="19"/>
      <c r="NW56" s="19">
        <v>0</v>
      </c>
      <c r="NX56" s="19"/>
      <c r="NY56" s="19"/>
      <c r="NZ56" s="19"/>
      <c r="OA56" s="19">
        <v>0</v>
      </c>
      <c r="OB56" s="19"/>
      <c r="OC56" s="19"/>
      <c r="OD56" s="19"/>
      <c r="OE56" s="19">
        <v>0</v>
      </c>
      <c r="OF56" s="19">
        <v>81.5</v>
      </c>
      <c r="OG56" s="19">
        <v>83.6</v>
      </c>
      <c r="OH56" s="19">
        <v>86.430999999999997</v>
      </c>
      <c r="OI56" s="19">
        <v>-4.931</v>
      </c>
      <c r="OJ56" s="19">
        <v>0</v>
      </c>
      <c r="OK56" s="19">
        <v>0</v>
      </c>
      <c r="OL56" s="19">
        <v>0</v>
      </c>
      <c r="OM56" s="19">
        <v>0</v>
      </c>
      <c r="ON56" s="19">
        <v>0</v>
      </c>
      <c r="OO56" s="19">
        <v>9.4600000000000009</v>
      </c>
      <c r="OP56" s="19">
        <v>9.4610000000000003</v>
      </c>
      <c r="OQ56" s="19">
        <v>-9.4610000000000003</v>
      </c>
      <c r="OR56" s="19">
        <v>0</v>
      </c>
      <c r="OS56" s="19">
        <v>0</v>
      </c>
      <c r="OT56" s="19">
        <v>0</v>
      </c>
      <c r="OU56" s="19">
        <v>0</v>
      </c>
      <c r="OV56" s="19">
        <v>20</v>
      </c>
      <c r="OW56" s="19">
        <v>20</v>
      </c>
      <c r="OX56" s="19">
        <v>17.560980000000001</v>
      </c>
      <c r="OY56" s="19">
        <v>2.4390200000000002</v>
      </c>
      <c r="OZ56" s="19">
        <v>9.9</v>
      </c>
      <c r="PA56" s="19">
        <v>9.98</v>
      </c>
      <c r="PB56" s="19">
        <v>9.9830000000000005</v>
      </c>
      <c r="PC56" s="19">
        <v>-8.3000000000000004E-2</v>
      </c>
      <c r="PD56" s="19">
        <v>5.3</v>
      </c>
      <c r="PE56" s="19">
        <v>5.67</v>
      </c>
      <c r="PF56" s="19">
        <v>5.67</v>
      </c>
      <c r="PG56" s="19">
        <v>-0.37</v>
      </c>
      <c r="PH56" s="19">
        <v>1.2</v>
      </c>
      <c r="PI56" s="19">
        <v>1.23</v>
      </c>
      <c r="PJ56" s="19">
        <v>1.23</v>
      </c>
      <c r="PK56" s="19">
        <v>-0.03</v>
      </c>
      <c r="PL56" s="19">
        <v>3.3</v>
      </c>
      <c r="PM56" s="19">
        <v>3.4</v>
      </c>
      <c r="PN56" s="19">
        <v>3.4</v>
      </c>
      <c r="PO56" s="19">
        <v>-0.1</v>
      </c>
      <c r="PP56" s="19">
        <v>5</v>
      </c>
      <c r="PQ56" s="19">
        <v>5</v>
      </c>
      <c r="PR56" s="19">
        <v>5</v>
      </c>
      <c r="PS56" s="19">
        <v>0</v>
      </c>
      <c r="PT56" s="19">
        <v>20.399999999999999</v>
      </c>
      <c r="PU56" s="19">
        <v>19.510000000000002</v>
      </c>
      <c r="PV56" s="19">
        <v>19.5122</v>
      </c>
      <c r="PW56" s="19">
        <v>0.88780000000000003</v>
      </c>
      <c r="PX56" s="19">
        <v>20</v>
      </c>
      <c r="PY56" s="19">
        <v>19.510000000000002</v>
      </c>
      <c r="PZ56" s="19">
        <v>19.5122</v>
      </c>
      <c r="QA56" s="19">
        <v>0.48780000000000001</v>
      </c>
      <c r="QB56" s="19">
        <v>18.7</v>
      </c>
      <c r="QC56" s="19">
        <v>17.559999999999999</v>
      </c>
      <c r="QD56" s="19">
        <v>17.560980000000001</v>
      </c>
      <c r="QE56" s="19">
        <v>1.1390199999999999</v>
      </c>
      <c r="QF56" s="19">
        <v>3.6</v>
      </c>
      <c r="QG56" s="19">
        <v>3.5</v>
      </c>
      <c r="QH56" s="19">
        <v>3.5</v>
      </c>
      <c r="QI56" s="19">
        <v>0.1</v>
      </c>
      <c r="QJ56" s="19">
        <v>0</v>
      </c>
      <c r="QK56" s="19">
        <v>0</v>
      </c>
      <c r="QL56" s="19">
        <v>0</v>
      </c>
      <c r="QM56" s="19">
        <v>0</v>
      </c>
      <c r="QN56" s="19">
        <v>0</v>
      </c>
      <c r="QO56" s="19">
        <v>0</v>
      </c>
      <c r="QP56" s="19">
        <v>0</v>
      </c>
      <c r="QQ56" s="19">
        <v>0</v>
      </c>
      <c r="QR56" s="19">
        <v>0</v>
      </c>
      <c r="QS56" s="19">
        <v>0</v>
      </c>
      <c r="QT56" s="19">
        <v>0</v>
      </c>
      <c r="QU56" s="19">
        <v>0</v>
      </c>
      <c r="QV56" s="19">
        <v>22</v>
      </c>
      <c r="QW56" s="19">
        <v>19.7</v>
      </c>
      <c r="QX56" s="19">
        <v>18.603000000000002</v>
      </c>
      <c r="QY56" s="19">
        <v>3.3969999999999998</v>
      </c>
      <c r="QZ56" s="19">
        <v>57.8</v>
      </c>
      <c r="RA56" s="19">
        <v>50.2</v>
      </c>
      <c r="RB56" s="19">
        <v>50.718000000000004</v>
      </c>
      <c r="RC56" s="19">
        <v>7.0819999999999999</v>
      </c>
      <c r="RD56" s="19"/>
      <c r="RE56" s="19"/>
      <c r="RF56" s="19"/>
      <c r="RG56" s="19">
        <v>0</v>
      </c>
      <c r="RH56" s="19"/>
      <c r="RI56" s="19"/>
      <c r="RJ56" s="19"/>
      <c r="RK56" s="19">
        <v>0</v>
      </c>
      <c r="RL56" s="19">
        <v>2.2000000000000002</v>
      </c>
      <c r="RM56" s="19">
        <v>2.4</v>
      </c>
      <c r="RN56" s="19">
        <v>2.4</v>
      </c>
      <c r="RO56" s="19">
        <v>-0.2</v>
      </c>
      <c r="RP56" s="19"/>
      <c r="RQ56" s="19"/>
      <c r="RR56" s="19"/>
      <c r="RS56" s="19">
        <v>0</v>
      </c>
      <c r="RT56" s="19">
        <v>0</v>
      </c>
      <c r="RU56" s="19">
        <v>0</v>
      </c>
      <c r="RV56" s="19">
        <v>0</v>
      </c>
      <c r="RW56" s="19">
        <v>0</v>
      </c>
      <c r="RX56" s="19">
        <v>2.4</v>
      </c>
      <c r="RY56" s="19">
        <v>2.4</v>
      </c>
      <c r="RZ56" s="19">
        <v>2.4</v>
      </c>
      <c r="SA56" s="19">
        <v>0</v>
      </c>
      <c r="SB56" s="19">
        <v>16.8</v>
      </c>
      <c r="SC56" s="19">
        <v>0</v>
      </c>
      <c r="SD56" s="19">
        <v>15.19866</v>
      </c>
      <c r="SE56" s="19">
        <v>1.60134</v>
      </c>
      <c r="SF56" s="19">
        <v>3.1</v>
      </c>
      <c r="SG56" s="19">
        <v>2</v>
      </c>
      <c r="SH56" s="19">
        <v>2</v>
      </c>
      <c r="SI56" s="19">
        <v>1.1000000000000001</v>
      </c>
      <c r="SJ56" s="19"/>
      <c r="SK56" s="19">
        <v>0</v>
      </c>
      <c r="SL56" s="19">
        <v>0.7</v>
      </c>
      <c r="SM56" s="19">
        <v>-0.7</v>
      </c>
      <c r="SN56" s="19">
        <v>19.5</v>
      </c>
      <c r="SO56" s="19">
        <v>19.12</v>
      </c>
      <c r="SP56" s="19">
        <v>19.121949999999998</v>
      </c>
      <c r="SQ56" s="19">
        <v>0.37805</v>
      </c>
      <c r="SR56" s="19">
        <v>9.6</v>
      </c>
      <c r="SS56" s="19">
        <v>9.5</v>
      </c>
      <c r="ST56" s="19">
        <v>9.5</v>
      </c>
      <c r="SU56" s="19">
        <v>0.1</v>
      </c>
      <c r="SV56" s="19">
        <v>20.100000000000001</v>
      </c>
      <c r="SW56" s="19">
        <v>16.59</v>
      </c>
      <c r="SX56" s="19">
        <v>16.585370000000001</v>
      </c>
      <c r="SY56" s="19">
        <v>3.5146299999999999</v>
      </c>
      <c r="SZ56" s="19">
        <v>20.3</v>
      </c>
      <c r="TA56" s="19">
        <v>19.510000000000002</v>
      </c>
      <c r="TB56" s="19">
        <v>19.5122</v>
      </c>
      <c r="TC56" s="19">
        <v>0.78779999999999994</v>
      </c>
      <c r="TD56" s="19">
        <v>20</v>
      </c>
      <c r="TE56" s="19">
        <v>19.32</v>
      </c>
      <c r="TF56" s="19">
        <v>19.317070000000001</v>
      </c>
      <c r="TG56" s="19">
        <v>0.68293000000000004</v>
      </c>
      <c r="TH56" s="19">
        <v>15.9</v>
      </c>
      <c r="TI56" s="19">
        <v>9.6999999999999993</v>
      </c>
      <c r="TJ56" s="19">
        <v>11.112</v>
      </c>
      <c r="TK56" s="19">
        <v>4.7880000000000003</v>
      </c>
      <c r="TL56" s="19">
        <v>31.4</v>
      </c>
      <c r="TM56" s="19">
        <v>22.3</v>
      </c>
      <c r="TN56" s="19">
        <v>24.056000000000001</v>
      </c>
      <c r="TO56" s="19">
        <v>7.3440000000000003</v>
      </c>
      <c r="TP56" s="19">
        <v>0</v>
      </c>
      <c r="TQ56" s="19">
        <v>0</v>
      </c>
      <c r="TR56" s="19">
        <v>0</v>
      </c>
      <c r="TS56" s="19">
        <v>0</v>
      </c>
      <c r="TT56" s="19">
        <v>77.5</v>
      </c>
      <c r="TU56" s="19">
        <v>65.7</v>
      </c>
      <c r="TV56" s="19">
        <v>47.354999999999997</v>
      </c>
      <c r="TW56" s="19">
        <v>30.145</v>
      </c>
      <c r="TX56" s="19">
        <v>91</v>
      </c>
      <c r="TY56" s="19">
        <v>87</v>
      </c>
      <c r="TZ56" s="19">
        <v>71.186999999999998</v>
      </c>
      <c r="UA56" s="19">
        <v>19.812999999999999</v>
      </c>
      <c r="UB56" s="19">
        <v>6.6</v>
      </c>
      <c r="UC56" s="19">
        <v>2.88</v>
      </c>
      <c r="UD56" s="19">
        <v>2.875</v>
      </c>
      <c r="UE56" s="19">
        <v>3.7250000000000001</v>
      </c>
      <c r="UF56" s="19">
        <v>3.5</v>
      </c>
      <c r="UG56" s="19">
        <v>1.91</v>
      </c>
      <c r="UH56" s="19">
        <v>1.907</v>
      </c>
      <c r="UI56" s="19">
        <v>1.593</v>
      </c>
      <c r="UJ56" s="19">
        <v>20.9</v>
      </c>
      <c r="UK56" s="19">
        <v>19.510000000000002</v>
      </c>
      <c r="UL56" s="19">
        <v>19.5122</v>
      </c>
      <c r="UM56" s="19">
        <v>1.3877999999999999</v>
      </c>
      <c r="UN56" s="19">
        <v>6.9</v>
      </c>
      <c r="UO56" s="19">
        <v>8</v>
      </c>
      <c r="UP56" s="19">
        <v>8</v>
      </c>
      <c r="UQ56" s="19">
        <v>-1.1000000000000001</v>
      </c>
      <c r="UR56" s="19">
        <v>8.6</v>
      </c>
      <c r="US56" s="19">
        <v>7.9</v>
      </c>
      <c r="UT56" s="19">
        <v>7.9</v>
      </c>
      <c r="UU56" s="19">
        <v>0.7</v>
      </c>
      <c r="UV56" s="19">
        <v>20.399999999999999</v>
      </c>
      <c r="UW56" s="19">
        <v>19.510000000000002</v>
      </c>
      <c r="UX56" s="19">
        <v>19.5122</v>
      </c>
      <c r="UY56" s="19">
        <v>0.88780000000000003</v>
      </c>
      <c r="UZ56" s="19">
        <v>20.399999999999999</v>
      </c>
      <c r="VA56" s="19">
        <v>19.510000000000002</v>
      </c>
      <c r="VB56" s="19">
        <v>19.5122</v>
      </c>
      <c r="VC56" s="19">
        <v>0.88780000000000003</v>
      </c>
      <c r="VD56" s="19">
        <v>20.2</v>
      </c>
      <c r="VE56" s="19">
        <v>19.510000000000002</v>
      </c>
      <c r="VF56" s="19">
        <v>19.5122</v>
      </c>
      <c r="VG56" s="19">
        <v>0.68779999999999997</v>
      </c>
      <c r="VH56" s="19">
        <v>0</v>
      </c>
      <c r="VI56" s="19">
        <v>6.04</v>
      </c>
      <c r="VJ56" s="19">
        <v>6.0350000000000001</v>
      </c>
      <c r="VK56" s="19">
        <v>-6.0350000000000001</v>
      </c>
      <c r="VL56" s="19">
        <v>0</v>
      </c>
      <c r="VM56" s="19">
        <v>0</v>
      </c>
      <c r="VN56" s="19">
        <v>0</v>
      </c>
      <c r="VO56" s="19">
        <v>0</v>
      </c>
      <c r="VP56" s="19">
        <v>0</v>
      </c>
      <c r="VQ56" s="19">
        <v>0</v>
      </c>
      <c r="VR56" s="19">
        <v>0</v>
      </c>
      <c r="VS56" s="19">
        <v>0</v>
      </c>
      <c r="VT56" s="19">
        <v>0</v>
      </c>
      <c r="VU56" s="19">
        <v>0</v>
      </c>
      <c r="VV56" s="19">
        <v>0</v>
      </c>
      <c r="VW56" s="19">
        <v>0</v>
      </c>
      <c r="VX56" s="19">
        <v>0.4</v>
      </c>
      <c r="VY56" s="19">
        <v>0.4</v>
      </c>
      <c r="VZ56" s="19">
        <v>0.6</v>
      </c>
      <c r="WA56" s="19">
        <v>-0.2</v>
      </c>
      <c r="WB56" s="19">
        <v>84.8</v>
      </c>
      <c r="WC56" s="19">
        <v>38.5</v>
      </c>
      <c r="WD56" s="19">
        <v>40.201000000000001</v>
      </c>
      <c r="WE56" s="19">
        <v>44.598999999999997</v>
      </c>
      <c r="WF56" s="19">
        <v>78.8</v>
      </c>
      <c r="WG56" s="19">
        <v>54.6</v>
      </c>
      <c r="WH56" s="19">
        <v>16.088000000000001</v>
      </c>
      <c r="WI56" s="19">
        <v>62.712000000000003</v>
      </c>
      <c r="WJ56" s="19">
        <v>0</v>
      </c>
      <c r="WK56" s="19">
        <v>0</v>
      </c>
      <c r="WL56" s="19">
        <v>0</v>
      </c>
      <c r="WM56" s="19">
        <v>0</v>
      </c>
      <c r="WN56" s="19">
        <v>0</v>
      </c>
      <c r="WO56" s="19">
        <v>0</v>
      </c>
      <c r="WP56" s="19">
        <v>0</v>
      </c>
      <c r="WQ56" s="19">
        <v>0</v>
      </c>
      <c r="WR56" s="19">
        <v>9.4</v>
      </c>
      <c r="WS56" s="19">
        <v>9.4</v>
      </c>
      <c r="WT56" s="19">
        <v>9.4</v>
      </c>
      <c r="WU56" s="19">
        <v>0</v>
      </c>
      <c r="WV56" s="19">
        <v>20</v>
      </c>
      <c r="WW56" s="19">
        <v>19.32</v>
      </c>
      <c r="WX56" s="19">
        <v>19.317070000000001</v>
      </c>
      <c r="WY56" s="19">
        <v>0.68293000000000004</v>
      </c>
      <c r="WZ56" s="19">
        <v>9.1999999999999993</v>
      </c>
      <c r="XA56" s="19">
        <v>9</v>
      </c>
      <c r="XB56" s="19"/>
      <c r="XC56" s="19">
        <v>9.1999999999999993</v>
      </c>
      <c r="XD56" s="19">
        <v>38.4</v>
      </c>
      <c r="XE56" s="19">
        <v>38</v>
      </c>
      <c r="XF56" s="19">
        <v>40</v>
      </c>
      <c r="XG56" s="19">
        <v>-1.6</v>
      </c>
      <c r="XH56" s="19"/>
      <c r="XI56" s="19"/>
      <c r="XJ56" s="19">
        <v>15</v>
      </c>
      <c r="XK56" s="19">
        <v>-15</v>
      </c>
      <c r="XL56" s="19">
        <v>29.6</v>
      </c>
      <c r="XM56" s="19">
        <v>28.32</v>
      </c>
      <c r="XN56" s="19">
        <v>29.184000000000001</v>
      </c>
      <c r="XO56" s="19">
        <v>0.41599999999999998</v>
      </c>
      <c r="XP56" s="19">
        <v>3.2</v>
      </c>
      <c r="XQ56" s="19">
        <v>3.68</v>
      </c>
      <c r="XR56" s="19">
        <v>2.8159999999999998</v>
      </c>
      <c r="XS56" s="19">
        <v>0.38400000000000001</v>
      </c>
      <c r="XT56" s="19"/>
      <c r="XU56" s="19"/>
      <c r="XV56" s="19"/>
      <c r="XW56" s="19">
        <v>0</v>
      </c>
      <c r="XX56" s="19"/>
      <c r="XY56" s="19"/>
      <c r="XZ56" s="19"/>
      <c r="YA56" s="19">
        <v>0</v>
      </c>
      <c r="YB56" s="19"/>
      <c r="YC56" s="19"/>
      <c r="YD56" s="19"/>
      <c r="YE56" s="19">
        <v>0</v>
      </c>
    </row>
    <row r="57" spans="1:655" ht="25" customHeight="1" x14ac:dyDescent="0.35">
      <c r="A57" s="1"/>
      <c r="B57" s="205" t="s">
        <v>2809</v>
      </c>
      <c r="C57" s="206"/>
      <c r="D57" s="20">
        <v>0</v>
      </c>
      <c r="E57" s="20">
        <v>0</v>
      </c>
      <c r="F57" s="20">
        <v>0</v>
      </c>
      <c r="G57" s="20"/>
      <c r="H57" s="20">
        <v>0</v>
      </c>
      <c r="I57" s="20">
        <v>0</v>
      </c>
      <c r="J57" s="20">
        <v>0</v>
      </c>
      <c r="K57" s="20"/>
      <c r="L57" s="20">
        <v>2405.0349999999999</v>
      </c>
      <c r="M57" s="20">
        <v>2520</v>
      </c>
      <c r="N57" s="20">
        <v>2520</v>
      </c>
      <c r="O57" s="20"/>
      <c r="P57" s="20">
        <v>14350.3</v>
      </c>
      <c r="Q57" s="20">
        <v>14404.275</v>
      </c>
      <c r="R57" s="20">
        <v>15001.003049999999</v>
      </c>
      <c r="S57" s="20"/>
      <c r="T57" s="20">
        <v>4792.6000000000004</v>
      </c>
      <c r="U57" s="20">
        <v>4708.71</v>
      </c>
      <c r="V57" s="20">
        <v>4903.8982500000002</v>
      </c>
      <c r="W57" s="20"/>
      <c r="X57" s="20">
        <v>0</v>
      </c>
      <c r="Y57" s="20">
        <v>0</v>
      </c>
      <c r="Z57" s="20">
        <v>0</v>
      </c>
      <c r="AA57" s="20"/>
      <c r="AB57" s="20">
        <v>0</v>
      </c>
      <c r="AC57" s="20">
        <v>0</v>
      </c>
      <c r="AD57" s="20">
        <v>0</v>
      </c>
      <c r="AE57" s="20"/>
      <c r="AF57" s="20">
        <v>2154.6999999999998</v>
      </c>
      <c r="AG57" s="20">
        <v>2213.2800000000002</v>
      </c>
      <c r="AH57" s="20">
        <v>2213.4321599999998</v>
      </c>
      <c r="AI57" s="20"/>
      <c r="AJ57" s="20">
        <v>3952</v>
      </c>
      <c r="AK57" s="20">
        <v>4030.02</v>
      </c>
      <c r="AL57" s="20">
        <v>4135.0413600000002</v>
      </c>
      <c r="AM57" s="20"/>
      <c r="AN57" s="20">
        <v>0</v>
      </c>
      <c r="AO57" s="20">
        <v>0</v>
      </c>
      <c r="AP57" s="20">
        <v>0</v>
      </c>
      <c r="AQ57" s="20"/>
      <c r="AR57" s="20">
        <v>0</v>
      </c>
      <c r="AS57" s="20">
        <v>0</v>
      </c>
      <c r="AT57" s="20">
        <v>0</v>
      </c>
      <c r="AU57" s="20"/>
      <c r="AV57" s="20">
        <v>3097.85</v>
      </c>
      <c r="AW57" s="20">
        <v>3327.28559</v>
      </c>
      <c r="AX57" s="20">
        <v>3143.1533100000001</v>
      </c>
      <c r="AY57" s="20"/>
      <c r="AZ57" s="20">
        <v>3096.1</v>
      </c>
      <c r="BA57" s="20">
        <v>3327.28559</v>
      </c>
      <c r="BB57" s="20">
        <v>3143.1533100000001</v>
      </c>
      <c r="BC57" s="20"/>
      <c r="BD57" s="20">
        <v>3096.6</v>
      </c>
      <c r="BE57" s="20">
        <v>3327.28559</v>
      </c>
      <c r="BF57" s="20">
        <v>3143.1533100000001</v>
      </c>
      <c r="BG57" s="20"/>
      <c r="BH57" s="20">
        <v>5444.1</v>
      </c>
      <c r="BI57" s="20">
        <v>4990.9283299999997</v>
      </c>
      <c r="BJ57" s="20">
        <v>4714.7299199999998</v>
      </c>
      <c r="BK57" s="20"/>
      <c r="BL57" s="20">
        <v>3962.65</v>
      </c>
      <c r="BM57" s="20">
        <v>4155.4433300000001</v>
      </c>
      <c r="BN57" s="20">
        <v>4351.7525450000003</v>
      </c>
      <c r="BO57" s="20"/>
      <c r="BP57" s="20">
        <v>2193.25</v>
      </c>
      <c r="BQ57" s="20">
        <v>2077.7216699999999</v>
      </c>
      <c r="BR57" s="20">
        <v>2175.8762400000001</v>
      </c>
      <c r="BS57" s="20"/>
      <c r="BT57" s="20">
        <v>13405.05</v>
      </c>
      <c r="BU57" s="20">
        <v>13639.195</v>
      </c>
      <c r="BV57" s="20">
        <v>13639.16496</v>
      </c>
      <c r="BW57" s="20"/>
      <c r="BX57" s="20">
        <v>187.4</v>
      </c>
      <c r="BY57" s="20">
        <v>211.2</v>
      </c>
      <c r="BZ57" s="20">
        <v>253.488</v>
      </c>
      <c r="CA57" s="20"/>
      <c r="CB57" s="20">
        <v>0</v>
      </c>
      <c r="CC57" s="20">
        <v>0</v>
      </c>
      <c r="CD57" s="20">
        <v>0</v>
      </c>
      <c r="CE57" s="20"/>
      <c r="CF57" s="20">
        <v>0</v>
      </c>
      <c r="CG57" s="20">
        <v>0</v>
      </c>
      <c r="CH57" s="20">
        <v>0</v>
      </c>
      <c r="CI57" s="20"/>
      <c r="CJ57" s="20">
        <v>0</v>
      </c>
      <c r="CK57" s="20">
        <v>0</v>
      </c>
      <c r="CL57" s="20">
        <v>0</v>
      </c>
      <c r="CM57" s="20"/>
      <c r="CN57" s="20">
        <v>0</v>
      </c>
      <c r="CO57" s="20">
        <v>0</v>
      </c>
      <c r="CP57" s="20">
        <v>0</v>
      </c>
      <c r="CQ57" s="20"/>
      <c r="CR57" s="20">
        <v>3947.3</v>
      </c>
      <c r="CS57" s="20">
        <v>3953.04</v>
      </c>
      <c r="CT57" s="20">
        <v>3952.97568</v>
      </c>
      <c r="CU57" s="20"/>
      <c r="CV57" s="20">
        <v>175.75</v>
      </c>
      <c r="CW57" s="20">
        <v>170.88</v>
      </c>
      <c r="CX57" s="20">
        <v>123.2316</v>
      </c>
      <c r="CY57" s="20"/>
      <c r="CZ57" s="20">
        <v>85.75</v>
      </c>
      <c r="DA57" s="20">
        <v>93.84</v>
      </c>
      <c r="DB57" s="20">
        <v>67.643519999999995</v>
      </c>
      <c r="DC57" s="20"/>
      <c r="DD57" s="20">
        <v>142.19999999999999</v>
      </c>
      <c r="DE57" s="20">
        <v>33.75</v>
      </c>
      <c r="DF57" s="20">
        <v>0</v>
      </c>
      <c r="DG57" s="20"/>
      <c r="DH57" s="20">
        <v>160.9</v>
      </c>
      <c r="DI57" s="20">
        <v>164.97</v>
      </c>
      <c r="DJ57" s="20">
        <v>165.08879999999999</v>
      </c>
      <c r="DK57" s="20"/>
      <c r="DL57" s="20">
        <v>242</v>
      </c>
      <c r="DM57" s="20">
        <v>198.25</v>
      </c>
      <c r="DN57" s="20">
        <v>190.92481000000001</v>
      </c>
      <c r="DO57" s="20"/>
      <c r="DP57" s="20">
        <v>2158.1999999999998</v>
      </c>
      <c r="DQ57" s="20">
        <v>1981.625</v>
      </c>
      <c r="DR57" s="20">
        <v>2155.398185</v>
      </c>
      <c r="DS57" s="20"/>
      <c r="DT57" s="20">
        <v>147.69999999999999</v>
      </c>
      <c r="DU57" s="20">
        <v>191.54</v>
      </c>
      <c r="DV57" s="20">
        <v>186.08652499999999</v>
      </c>
      <c r="DW57" s="20"/>
      <c r="DX57" s="20">
        <v>0</v>
      </c>
      <c r="DY57" s="20">
        <v>0</v>
      </c>
      <c r="DZ57" s="20">
        <v>0</v>
      </c>
      <c r="EA57" s="20"/>
      <c r="EB57" s="20">
        <v>0</v>
      </c>
      <c r="EC57" s="20">
        <v>0</v>
      </c>
      <c r="ED57" s="20">
        <v>0</v>
      </c>
      <c r="EE57" s="20"/>
      <c r="EF57" s="20">
        <v>0</v>
      </c>
      <c r="EG57" s="20">
        <v>0</v>
      </c>
      <c r="EH57" s="20">
        <v>0</v>
      </c>
      <c r="EI57" s="20"/>
      <c r="EJ57" s="20">
        <v>2653.9</v>
      </c>
      <c r="EK57" s="20">
        <v>2709.835</v>
      </c>
      <c r="EL57" s="20">
        <v>2709.7288800000001</v>
      </c>
      <c r="EM57" s="20"/>
      <c r="EN57" s="20">
        <v>5135.8</v>
      </c>
      <c r="EO57" s="20">
        <v>5314.8850000000002</v>
      </c>
      <c r="EP57" s="20">
        <v>5316.2962200000002</v>
      </c>
      <c r="EQ57" s="20"/>
      <c r="ER57" s="20">
        <v>0</v>
      </c>
      <c r="ES57" s="20">
        <v>0</v>
      </c>
      <c r="ET57" s="20">
        <v>0</v>
      </c>
      <c r="EU57" s="20"/>
      <c r="EV57" s="20">
        <v>0</v>
      </c>
      <c r="EW57" s="20">
        <v>0</v>
      </c>
      <c r="EX57" s="20">
        <v>0</v>
      </c>
      <c r="EY57" s="20"/>
      <c r="EZ57" s="20">
        <v>0</v>
      </c>
      <c r="FA57" s="20">
        <v>0</v>
      </c>
      <c r="FB57" s="20">
        <v>0</v>
      </c>
      <c r="FC57" s="20"/>
      <c r="FD57" s="20">
        <v>154.19999999999999</v>
      </c>
      <c r="FE57" s="20">
        <v>153.36000000000001</v>
      </c>
      <c r="FF57" s="20">
        <v>153.36000000000001</v>
      </c>
      <c r="FG57" s="20"/>
      <c r="FH57" s="20">
        <v>10096.950000000001</v>
      </c>
      <c r="FI57" s="20">
        <v>10395.49</v>
      </c>
      <c r="FJ57" s="20">
        <v>11013.073200000001</v>
      </c>
      <c r="FK57" s="20"/>
      <c r="FL57" s="20">
        <v>1808.45</v>
      </c>
      <c r="FM57" s="20">
        <v>1883.6</v>
      </c>
      <c r="FN57" s="20">
        <v>1905.1600800000001</v>
      </c>
      <c r="FO57" s="20"/>
      <c r="FP57" s="20">
        <v>3354.75</v>
      </c>
      <c r="FQ57" s="20">
        <v>3567.12</v>
      </c>
      <c r="FR57" s="20">
        <v>3567.0321600000002</v>
      </c>
      <c r="FS57" s="20"/>
      <c r="FT57" s="20">
        <v>1016.45</v>
      </c>
      <c r="FU57" s="20">
        <v>998.12</v>
      </c>
      <c r="FV57" s="20">
        <v>995.97504000000004</v>
      </c>
      <c r="FW57" s="20"/>
      <c r="FX57" s="20">
        <v>448.05</v>
      </c>
      <c r="FY57" s="20">
        <v>462.95499999999998</v>
      </c>
      <c r="FZ57" s="20">
        <v>462.86040000000003</v>
      </c>
      <c r="GA57" s="20"/>
      <c r="GB57" s="20">
        <v>470.91932500000001</v>
      </c>
      <c r="GC57" s="20">
        <v>465.84</v>
      </c>
      <c r="GD57" s="20">
        <v>465.95112</v>
      </c>
      <c r="GE57" s="20"/>
      <c r="GF57" s="20">
        <v>2147.4499999999998</v>
      </c>
      <c r="GG57" s="20">
        <v>2103.84</v>
      </c>
      <c r="GH57" s="20">
        <v>2103.7814400000002</v>
      </c>
      <c r="GI57" s="20"/>
      <c r="GJ57" s="20">
        <v>2659.25</v>
      </c>
      <c r="GK57" s="20">
        <v>2518.3333349999998</v>
      </c>
      <c r="GL57" s="20">
        <v>3072.8582449999999</v>
      </c>
      <c r="GM57" s="20"/>
      <c r="GN57" s="20">
        <v>2283.35</v>
      </c>
      <c r="GO57" s="20">
        <v>2713.3333349999998</v>
      </c>
      <c r="GP57" s="20">
        <v>3377.8582449999999</v>
      </c>
      <c r="GQ57" s="20"/>
      <c r="GR57" s="20">
        <v>1932.15</v>
      </c>
      <c r="GS57" s="20">
        <v>2180.8333349999998</v>
      </c>
      <c r="GT57" s="20">
        <v>3135.3582449999999</v>
      </c>
      <c r="GU57" s="20"/>
      <c r="GV57" s="20">
        <v>2572.85</v>
      </c>
      <c r="GW57" s="20">
        <v>2661.84</v>
      </c>
      <c r="GX57" s="20">
        <v>2202.75704</v>
      </c>
      <c r="GY57" s="20"/>
      <c r="GZ57" s="20">
        <v>198.55</v>
      </c>
      <c r="HA57" s="20">
        <v>195.83500000000001</v>
      </c>
      <c r="HB57" s="20">
        <v>218.16</v>
      </c>
      <c r="HC57" s="20"/>
      <c r="HD57" s="20">
        <v>143.69999999999999</v>
      </c>
      <c r="HE57" s="20">
        <v>169.91499999999999</v>
      </c>
      <c r="HF57" s="20">
        <v>238.7784</v>
      </c>
      <c r="HG57" s="20"/>
      <c r="HH57" s="20">
        <v>1092.2</v>
      </c>
      <c r="HI57" s="20">
        <v>1134.4749999999999</v>
      </c>
      <c r="HJ57" s="20">
        <v>1077.6275700000001</v>
      </c>
      <c r="HK57" s="20"/>
      <c r="HL57" s="20">
        <v>177.35</v>
      </c>
      <c r="HM57" s="20">
        <v>190.565</v>
      </c>
      <c r="HN57" s="20">
        <v>253.65860000000001</v>
      </c>
      <c r="HO57" s="20"/>
      <c r="HP57" s="20">
        <v>91.2</v>
      </c>
      <c r="HQ57" s="20">
        <v>93.36</v>
      </c>
      <c r="HR57" s="20">
        <v>93.294240000000002</v>
      </c>
      <c r="HS57" s="20"/>
      <c r="HT57" s="20">
        <v>906.45</v>
      </c>
      <c r="HU57" s="20">
        <v>826.08</v>
      </c>
      <c r="HV57" s="20">
        <v>826.06823999999995</v>
      </c>
      <c r="HW57" s="20"/>
      <c r="HX57" s="20">
        <v>4161.55</v>
      </c>
      <c r="HY57" s="20">
        <v>4116.96</v>
      </c>
      <c r="HZ57" s="20">
        <v>4117.0043999999998</v>
      </c>
      <c r="IA57" s="20"/>
      <c r="IB57" s="20">
        <v>1111.1500000000001</v>
      </c>
      <c r="IC57" s="20">
        <v>929.35500000000002</v>
      </c>
      <c r="ID57" s="20">
        <v>1631.4999600000001</v>
      </c>
      <c r="IE57" s="20"/>
      <c r="IF57" s="20">
        <v>0</v>
      </c>
      <c r="IG57" s="20">
        <v>0</v>
      </c>
      <c r="IH57" s="20">
        <v>0</v>
      </c>
      <c r="II57" s="20"/>
      <c r="IJ57" s="20">
        <v>0</v>
      </c>
      <c r="IK57" s="20">
        <v>0</v>
      </c>
      <c r="IL57" s="20">
        <v>0</v>
      </c>
      <c r="IM57" s="20"/>
      <c r="IN57" s="20">
        <v>744.05</v>
      </c>
      <c r="IO57" s="20">
        <v>742.82500000000005</v>
      </c>
      <c r="IP57" s="20">
        <v>726.24720000000002</v>
      </c>
      <c r="IQ57" s="20"/>
      <c r="IR57" s="20">
        <v>0</v>
      </c>
      <c r="IS57" s="20">
        <v>0</v>
      </c>
      <c r="IT57" s="20">
        <v>0</v>
      </c>
      <c r="IU57" s="20"/>
      <c r="IV57" s="20">
        <v>0</v>
      </c>
      <c r="IW57" s="20">
        <v>0</v>
      </c>
      <c r="IX57" s="20">
        <v>0</v>
      </c>
      <c r="IY57" s="20"/>
      <c r="IZ57" s="20">
        <v>0</v>
      </c>
      <c r="JA57" s="20">
        <v>0</v>
      </c>
      <c r="JB57" s="20">
        <v>0</v>
      </c>
      <c r="JC57" s="20"/>
      <c r="JD57" s="20">
        <v>1238.25</v>
      </c>
      <c r="JE57" s="20">
        <v>1065.835</v>
      </c>
      <c r="JF57" s="20">
        <v>1065.7872</v>
      </c>
      <c r="JG57" s="20"/>
      <c r="JH57" s="20">
        <v>463.95</v>
      </c>
      <c r="JI57" s="20">
        <v>0</v>
      </c>
      <c r="JJ57" s="20">
        <v>0</v>
      </c>
      <c r="JK57" s="20"/>
      <c r="JL57" s="20">
        <v>865.1</v>
      </c>
      <c r="JM57" s="20">
        <v>1278.0233350000001</v>
      </c>
      <c r="JN57" s="20">
        <v>1740.0000250000001</v>
      </c>
      <c r="JO57" s="20"/>
      <c r="JP57" s="20">
        <v>3827.1</v>
      </c>
      <c r="JQ57" s="20">
        <v>3338.6066949999999</v>
      </c>
      <c r="JR57" s="20">
        <v>956.66669000000002</v>
      </c>
      <c r="JS57" s="20"/>
      <c r="JT57" s="20">
        <v>2268.5500000000002</v>
      </c>
      <c r="JU57" s="20">
        <v>2308.3149749999998</v>
      </c>
      <c r="JV57" s="20">
        <v>1017.833285</v>
      </c>
      <c r="JW57" s="20"/>
      <c r="JX57" s="20">
        <v>352.25</v>
      </c>
      <c r="JY57" s="20">
        <v>186.33</v>
      </c>
      <c r="JZ57" s="20">
        <v>79.400000000000006</v>
      </c>
      <c r="KA57" s="20"/>
      <c r="KB57" s="20">
        <v>0</v>
      </c>
      <c r="KC57" s="20">
        <v>0</v>
      </c>
      <c r="KD57" s="20">
        <v>0</v>
      </c>
      <c r="KE57" s="20"/>
      <c r="KF57" s="20">
        <v>0</v>
      </c>
      <c r="KG57" s="20">
        <v>0</v>
      </c>
      <c r="KH57" s="20">
        <v>0</v>
      </c>
      <c r="KI57" s="20"/>
      <c r="KJ57" s="20">
        <v>0</v>
      </c>
      <c r="KK57" s="20">
        <v>0</v>
      </c>
      <c r="KL57" s="20">
        <v>0</v>
      </c>
      <c r="KM57" s="20"/>
      <c r="KN57" s="20">
        <v>0</v>
      </c>
      <c r="KO57" s="20">
        <v>0</v>
      </c>
      <c r="KP57" s="20">
        <v>0</v>
      </c>
      <c r="KQ57" s="20"/>
      <c r="KR57" s="20">
        <v>0</v>
      </c>
      <c r="KS57" s="20">
        <v>0</v>
      </c>
      <c r="KT57" s="20">
        <v>0</v>
      </c>
      <c r="KU57" s="20"/>
      <c r="KV57" s="20">
        <v>0</v>
      </c>
      <c r="KW57" s="20">
        <v>0</v>
      </c>
      <c r="KX57" s="20">
        <v>0</v>
      </c>
      <c r="KY57" s="20"/>
      <c r="KZ57" s="20">
        <v>0</v>
      </c>
      <c r="LA57" s="20">
        <v>0</v>
      </c>
      <c r="LB57" s="20">
        <v>0</v>
      </c>
      <c r="LC57" s="20"/>
      <c r="LD57" s="20">
        <v>110.2</v>
      </c>
      <c r="LE57" s="20">
        <v>95.76</v>
      </c>
      <c r="LF57" s="20">
        <v>95.834879999999998</v>
      </c>
      <c r="LG57" s="20"/>
      <c r="LH57" s="20">
        <v>3120.3</v>
      </c>
      <c r="LI57" s="20">
        <v>3359.46</v>
      </c>
      <c r="LJ57" s="20">
        <v>4046.783195</v>
      </c>
      <c r="LK57" s="20"/>
      <c r="LL57" s="20">
        <v>3067.85</v>
      </c>
      <c r="LM57" s="20">
        <v>3208.3150000000001</v>
      </c>
      <c r="LN57" s="20">
        <v>3208.3190399999999</v>
      </c>
      <c r="LO57" s="20"/>
      <c r="LP57" s="20">
        <v>1501.55</v>
      </c>
      <c r="LQ57" s="20">
        <v>1619.04</v>
      </c>
      <c r="LR57" s="20">
        <v>1595.3049349999999</v>
      </c>
      <c r="LS57" s="20"/>
      <c r="LT57" s="20">
        <v>1896.35</v>
      </c>
      <c r="LU57" s="20">
        <v>1885.675</v>
      </c>
      <c r="LV57" s="20">
        <v>1799.4625149999999</v>
      </c>
      <c r="LW57" s="20"/>
      <c r="LX57" s="20">
        <v>453.3</v>
      </c>
      <c r="LY57" s="20">
        <v>516</v>
      </c>
      <c r="LZ57" s="20">
        <v>719.97104000000002</v>
      </c>
      <c r="MA57" s="20"/>
      <c r="MB57" s="20">
        <v>0</v>
      </c>
      <c r="MC57" s="20">
        <v>0</v>
      </c>
      <c r="MD57" s="20">
        <v>0</v>
      </c>
      <c r="ME57" s="20"/>
      <c r="MF57" s="20">
        <v>25.25</v>
      </c>
      <c r="MG57" s="20">
        <v>23</v>
      </c>
      <c r="MH57" s="20">
        <v>23.25</v>
      </c>
      <c r="MI57" s="20"/>
      <c r="MJ57" s="20">
        <v>0</v>
      </c>
      <c r="MK57" s="20">
        <v>0</v>
      </c>
      <c r="ML57" s="20">
        <v>0</v>
      </c>
      <c r="MM57" s="20"/>
      <c r="MN57" s="20">
        <v>0</v>
      </c>
      <c r="MO57" s="20">
        <v>0</v>
      </c>
      <c r="MP57" s="20">
        <v>0</v>
      </c>
      <c r="MQ57" s="20"/>
      <c r="MR57" s="20">
        <v>3298.75</v>
      </c>
      <c r="MS57" s="20">
        <v>3494.7532799999999</v>
      </c>
      <c r="MT57" s="20">
        <v>3352.4562150000002</v>
      </c>
      <c r="MU57" s="20"/>
      <c r="MV57" s="20">
        <v>1545.7</v>
      </c>
      <c r="MW57" s="20">
        <v>1747.37672</v>
      </c>
      <c r="MX57" s="20">
        <v>1676.22804</v>
      </c>
      <c r="MY57" s="20"/>
      <c r="MZ57" s="20">
        <v>615.35</v>
      </c>
      <c r="NA57" s="20">
        <v>550.97</v>
      </c>
      <c r="NB57" s="20">
        <v>0</v>
      </c>
      <c r="NC57" s="20"/>
      <c r="ND57" s="20">
        <v>0</v>
      </c>
      <c r="NE57" s="20">
        <v>0</v>
      </c>
      <c r="NF57" s="20">
        <v>0</v>
      </c>
      <c r="NG57" s="20"/>
      <c r="NH57" s="20">
        <v>0</v>
      </c>
      <c r="NI57" s="20">
        <v>0</v>
      </c>
      <c r="NJ57" s="20">
        <v>0</v>
      </c>
      <c r="NK57" s="20"/>
      <c r="NL57" s="20">
        <v>0</v>
      </c>
      <c r="NM57" s="20">
        <v>0</v>
      </c>
      <c r="NN57" s="20">
        <v>0</v>
      </c>
      <c r="NO57" s="20"/>
      <c r="NP57" s="20">
        <v>0</v>
      </c>
      <c r="NQ57" s="20">
        <v>0</v>
      </c>
      <c r="NR57" s="20">
        <v>0</v>
      </c>
      <c r="NS57" s="20"/>
      <c r="NT57" s="20">
        <v>0</v>
      </c>
      <c r="NU57" s="20">
        <v>0</v>
      </c>
      <c r="NV57" s="20">
        <v>0</v>
      </c>
      <c r="NW57" s="20"/>
      <c r="NX57" s="20">
        <v>0</v>
      </c>
      <c r="NY57" s="20">
        <v>0</v>
      </c>
      <c r="NZ57" s="20">
        <v>0</v>
      </c>
      <c r="OA57" s="20"/>
      <c r="OB57" s="20">
        <v>0</v>
      </c>
      <c r="OC57" s="20">
        <v>0</v>
      </c>
      <c r="OD57" s="20">
        <v>0</v>
      </c>
      <c r="OE57" s="20"/>
      <c r="OF57" s="20">
        <v>1995.45</v>
      </c>
      <c r="OG57" s="20">
        <v>2246.375</v>
      </c>
      <c r="OH57" s="20">
        <v>2270.7179999999998</v>
      </c>
      <c r="OI57" s="20"/>
      <c r="OJ57" s="20">
        <v>645.65</v>
      </c>
      <c r="OK57" s="20">
        <v>523.29499999999996</v>
      </c>
      <c r="OL57" s="20">
        <v>523.29499999999996</v>
      </c>
      <c r="OM57" s="20"/>
      <c r="ON57" s="20">
        <v>153.15</v>
      </c>
      <c r="OO57" s="20">
        <v>210.005</v>
      </c>
      <c r="OP57" s="20">
        <v>210.006</v>
      </c>
      <c r="OQ57" s="20"/>
      <c r="OR57" s="20">
        <v>2</v>
      </c>
      <c r="OS57" s="20">
        <v>2.1</v>
      </c>
      <c r="OT57" s="20">
        <v>2.1</v>
      </c>
      <c r="OU57" s="20"/>
      <c r="OV57" s="20">
        <v>479.65</v>
      </c>
      <c r="OW57" s="20">
        <v>480</v>
      </c>
      <c r="OX57" s="20">
        <v>421.46352000000002</v>
      </c>
      <c r="OY57" s="20"/>
      <c r="OZ57" s="20">
        <v>237.7</v>
      </c>
      <c r="PA57" s="20">
        <v>239.52</v>
      </c>
      <c r="PB57" s="20">
        <v>239.59200000000001</v>
      </c>
      <c r="PC57" s="20"/>
      <c r="PD57" s="20">
        <v>130.1</v>
      </c>
      <c r="PE57" s="20">
        <v>136.08000000000001</v>
      </c>
      <c r="PF57" s="20">
        <v>136.08000000000001</v>
      </c>
      <c r="PG57" s="20"/>
      <c r="PH57" s="20">
        <v>27.8</v>
      </c>
      <c r="PI57" s="20">
        <v>29.52</v>
      </c>
      <c r="PJ57" s="20">
        <v>29.52</v>
      </c>
      <c r="PK57" s="20"/>
      <c r="PL57" s="20">
        <v>79.400000000000006</v>
      </c>
      <c r="PM57" s="20">
        <v>81.599999999999994</v>
      </c>
      <c r="PN57" s="20">
        <v>81.599999999999994</v>
      </c>
      <c r="PO57" s="20"/>
      <c r="PP57" s="20">
        <v>120.5</v>
      </c>
      <c r="PQ57" s="20">
        <v>120</v>
      </c>
      <c r="PR57" s="20">
        <v>120</v>
      </c>
      <c r="PS57" s="20"/>
      <c r="PT57" s="20">
        <v>485.5</v>
      </c>
      <c r="PU57" s="20">
        <v>468.24</v>
      </c>
      <c r="PV57" s="20">
        <v>468.2928</v>
      </c>
      <c r="PW57" s="20"/>
      <c r="PX57" s="20">
        <v>463.1</v>
      </c>
      <c r="PY57" s="20">
        <v>468.24</v>
      </c>
      <c r="PZ57" s="20">
        <v>468.2928</v>
      </c>
      <c r="QA57" s="20"/>
      <c r="QB57" s="20">
        <v>448.6</v>
      </c>
      <c r="QC57" s="20">
        <v>421.44</v>
      </c>
      <c r="QD57" s="20">
        <v>421.46352000000002</v>
      </c>
      <c r="QE57" s="20"/>
      <c r="QF57" s="20">
        <v>84.6</v>
      </c>
      <c r="QG57" s="20">
        <v>84</v>
      </c>
      <c r="QH57" s="20">
        <v>84</v>
      </c>
      <c r="QI57" s="20"/>
      <c r="QJ57" s="20">
        <v>64.349999999999994</v>
      </c>
      <c r="QK57" s="20">
        <v>64.400000000000006</v>
      </c>
      <c r="QL57" s="20">
        <v>64.400000000000006</v>
      </c>
      <c r="QM57" s="20"/>
      <c r="QN57" s="20">
        <v>124.25</v>
      </c>
      <c r="QO57" s="20">
        <v>126.86499999999999</v>
      </c>
      <c r="QP57" s="20">
        <v>126.86499999999999</v>
      </c>
      <c r="QQ57" s="20"/>
      <c r="QR57" s="20">
        <v>149.15</v>
      </c>
      <c r="QS57" s="20">
        <v>154.505</v>
      </c>
      <c r="QT57" s="20">
        <v>154.50299999999999</v>
      </c>
      <c r="QU57" s="20"/>
      <c r="QV57" s="20">
        <v>601.6</v>
      </c>
      <c r="QW57" s="20">
        <v>509.40499999999997</v>
      </c>
      <c r="QX57" s="20">
        <v>506.5505</v>
      </c>
      <c r="QY57" s="20"/>
      <c r="QZ57" s="20">
        <v>1746.35</v>
      </c>
      <c r="RA57" s="20">
        <v>1490.645</v>
      </c>
      <c r="RB57" s="20">
        <v>1485.8005000000001</v>
      </c>
      <c r="RC57" s="20"/>
      <c r="RD57" s="20">
        <v>0</v>
      </c>
      <c r="RE57" s="20">
        <v>0</v>
      </c>
      <c r="RF57" s="20">
        <v>0</v>
      </c>
      <c r="RG57" s="20"/>
      <c r="RH57" s="20">
        <v>0</v>
      </c>
      <c r="RI57" s="20">
        <v>0</v>
      </c>
      <c r="RJ57" s="20">
        <v>0</v>
      </c>
      <c r="RK57" s="20"/>
      <c r="RL57" s="20">
        <v>52.95</v>
      </c>
      <c r="RM57" s="20">
        <v>57.6</v>
      </c>
      <c r="RN57" s="20">
        <v>57.6</v>
      </c>
      <c r="RO57" s="20"/>
      <c r="RP57" s="20">
        <v>0</v>
      </c>
      <c r="RQ57" s="20">
        <v>0</v>
      </c>
      <c r="RR57" s="20">
        <v>0</v>
      </c>
      <c r="RS57" s="20"/>
      <c r="RT57" s="20">
        <v>149.69999999999999</v>
      </c>
      <c r="RU57" s="20">
        <v>153.74</v>
      </c>
      <c r="RV57" s="20">
        <v>153.7405</v>
      </c>
      <c r="RW57" s="20"/>
      <c r="RX57" s="20">
        <v>57.6</v>
      </c>
      <c r="RY57" s="20">
        <v>57.6</v>
      </c>
      <c r="RZ57" s="20">
        <v>57.6</v>
      </c>
      <c r="SA57" s="20"/>
      <c r="SB57" s="20">
        <v>353.75</v>
      </c>
      <c r="SC57" s="20">
        <v>208.49</v>
      </c>
      <c r="SD57" s="20">
        <v>377.47671500000001</v>
      </c>
      <c r="SE57" s="20"/>
      <c r="SF57" s="20">
        <v>74.349999999999994</v>
      </c>
      <c r="SG57" s="20">
        <v>48</v>
      </c>
      <c r="SH57" s="20">
        <v>48</v>
      </c>
      <c r="SI57" s="20"/>
      <c r="SJ57" s="20">
        <v>0</v>
      </c>
      <c r="SK57" s="20">
        <v>10.5</v>
      </c>
      <c r="SL57" s="20">
        <v>16.8</v>
      </c>
      <c r="SM57" s="20"/>
      <c r="SN57" s="20">
        <v>472.4</v>
      </c>
      <c r="SO57" s="20">
        <v>458.88</v>
      </c>
      <c r="SP57" s="20">
        <v>458.92680000000001</v>
      </c>
      <c r="SQ57" s="20"/>
      <c r="SR57" s="20">
        <v>232.45</v>
      </c>
      <c r="SS57" s="20">
        <v>228</v>
      </c>
      <c r="ST57" s="20">
        <v>228</v>
      </c>
      <c r="SU57" s="20"/>
      <c r="SV57" s="20">
        <v>425.75</v>
      </c>
      <c r="SW57" s="20">
        <v>398.16</v>
      </c>
      <c r="SX57" s="20">
        <v>398.04888</v>
      </c>
      <c r="SY57" s="20"/>
      <c r="SZ57" s="20">
        <v>485.7</v>
      </c>
      <c r="TA57" s="20">
        <v>468.24</v>
      </c>
      <c r="TB57" s="20">
        <v>468.2928</v>
      </c>
      <c r="TC57" s="20"/>
      <c r="TD57" s="20">
        <v>478.7</v>
      </c>
      <c r="TE57" s="20">
        <v>463.68</v>
      </c>
      <c r="TF57" s="20">
        <v>463.60968000000003</v>
      </c>
      <c r="TG57" s="20"/>
      <c r="TH57" s="20">
        <v>285.7</v>
      </c>
      <c r="TI57" s="20">
        <v>306.61500000000001</v>
      </c>
      <c r="TJ57" s="20">
        <v>317.61649999999997</v>
      </c>
      <c r="TK57" s="20"/>
      <c r="TL57" s="20">
        <v>1160.4000000000001</v>
      </c>
      <c r="TM57" s="20">
        <v>788.87</v>
      </c>
      <c r="TN57" s="20">
        <v>868.81550000000004</v>
      </c>
      <c r="TO57" s="20"/>
      <c r="TP57" s="20">
        <v>264.10000000000002</v>
      </c>
      <c r="TQ57" s="20">
        <v>290.66000000000003</v>
      </c>
      <c r="TR57" s="20">
        <v>290.65699999999998</v>
      </c>
      <c r="TS57" s="20"/>
      <c r="TT57" s="20">
        <v>1959.45</v>
      </c>
      <c r="TU57" s="20">
        <v>1663.095</v>
      </c>
      <c r="TV57" s="20">
        <v>1363.30594</v>
      </c>
      <c r="TW57" s="20"/>
      <c r="TX57" s="20">
        <v>2099.9</v>
      </c>
      <c r="TY57" s="20">
        <v>1964.655</v>
      </c>
      <c r="TZ57" s="20">
        <v>1739.497445</v>
      </c>
      <c r="UA57" s="20"/>
      <c r="UB57" s="20">
        <v>241</v>
      </c>
      <c r="UC57" s="20">
        <v>126.75</v>
      </c>
      <c r="UD57" s="20">
        <v>140.11911000000001</v>
      </c>
      <c r="UE57" s="20"/>
      <c r="UF57" s="20">
        <v>158.65</v>
      </c>
      <c r="UG57" s="20">
        <v>111.13500000000001</v>
      </c>
      <c r="UH57" s="20">
        <v>110.70646000000001</v>
      </c>
      <c r="UI57" s="20"/>
      <c r="UJ57" s="20">
        <v>495.85</v>
      </c>
      <c r="UK57" s="20">
        <v>468.24</v>
      </c>
      <c r="UL57" s="20">
        <v>468.2928</v>
      </c>
      <c r="UM57" s="20"/>
      <c r="UN57" s="20">
        <v>166.75</v>
      </c>
      <c r="UO57" s="20">
        <v>192</v>
      </c>
      <c r="UP57" s="20">
        <v>192</v>
      </c>
      <c r="UQ57" s="20"/>
      <c r="UR57" s="20">
        <v>208.8</v>
      </c>
      <c r="US57" s="20">
        <v>189.6</v>
      </c>
      <c r="UT57" s="20">
        <v>189.6</v>
      </c>
      <c r="UU57" s="20"/>
      <c r="UV57" s="20">
        <v>489.6</v>
      </c>
      <c r="UW57" s="20">
        <v>468.24</v>
      </c>
      <c r="UX57" s="20">
        <v>468.2928</v>
      </c>
      <c r="UY57" s="20"/>
      <c r="UZ57" s="20">
        <v>489.6</v>
      </c>
      <c r="VA57" s="20">
        <v>468.24</v>
      </c>
      <c r="VB57" s="20">
        <v>468.2928</v>
      </c>
      <c r="VC57" s="20"/>
      <c r="VD57" s="20">
        <v>484.8</v>
      </c>
      <c r="VE57" s="20">
        <v>468.24</v>
      </c>
      <c r="VF57" s="20">
        <v>468.2928</v>
      </c>
      <c r="VG57" s="20"/>
      <c r="VH57" s="20">
        <v>116.7</v>
      </c>
      <c r="VI57" s="20">
        <v>152.11500000000001</v>
      </c>
      <c r="VJ57" s="20">
        <v>152.12649999999999</v>
      </c>
      <c r="VK57" s="20"/>
      <c r="VL57" s="20">
        <v>1898.35</v>
      </c>
      <c r="VM57" s="20">
        <v>1980.925</v>
      </c>
      <c r="VN57" s="20">
        <v>1980.925</v>
      </c>
      <c r="VO57" s="20"/>
      <c r="VP57" s="20">
        <v>124.2</v>
      </c>
      <c r="VQ57" s="20">
        <v>125.91</v>
      </c>
      <c r="VR57" s="20">
        <v>125.90949999999999</v>
      </c>
      <c r="VS57" s="20"/>
      <c r="VT57" s="20">
        <v>1108</v>
      </c>
      <c r="VU57" s="20">
        <v>1037.78</v>
      </c>
      <c r="VV57" s="20">
        <v>1156.3655000000001</v>
      </c>
      <c r="VW57" s="20"/>
      <c r="VX57" s="20">
        <v>9.6</v>
      </c>
      <c r="VY57" s="20">
        <v>13.6</v>
      </c>
      <c r="VZ57" s="20">
        <v>14.4</v>
      </c>
      <c r="WA57" s="20"/>
      <c r="WB57" s="20">
        <v>1984.7</v>
      </c>
      <c r="WC57" s="20">
        <v>1576.0250000000001</v>
      </c>
      <c r="WD57" s="20">
        <v>1573.3115</v>
      </c>
      <c r="WE57" s="20"/>
      <c r="WF57" s="20">
        <v>1961.3</v>
      </c>
      <c r="WG57" s="20">
        <v>1460.39</v>
      </c>
      <c r="WH57" s="20">
        <v>1187.0454999999999</v>
      </c>
      <c r="WI57" s="20"/>
      <c r="WJ57" s="20">
        <v>819.65</v>
      </c>
      <c r="WK57" s="20">
        <v>752.43499999999995</v>
      </c>
      <c r="WL57" s="20">
        <v>857.24549999999999</v>
      </c>
      <c r="WM57" s="20"/>
      <c r="WN57" s="20">
        <v>115.6</v>
      </c>
      <c r="WO57" s="20">
        <v>119.375</v>
      </c>
      <c r="WP57" s="20">
        <v>119.37350000000001</v>
      </c>
      <c r="WQ57" s="20"/>
      <c r="WR57" s="20">
        <v>225.95</v>
      </c>
      <c r="WS57" s="20">
        <v>225.6</v>
      </c>
      <c r="WT57" s="20">
        <v>225.6</v>
      </c>
      <c r="WU57" s="20"/>
      <c r="WV57" s="20">
        <v>479.05</v>
      </c>
      <c r="WW57" s="20">
        <v>463.68</v>
      </c>
      <c r="WX57" s="20">
        <v>463.60968000000003</v>
      </c>
      <c r="WY57" s="20"/>
      <c r="WZ57" s="20">
        <v>115.15</v>
      </c>
      <c r="XA57" s="20">
        <v>36</v>
      </c>
      <c r="XB57" s="20">
        <v>0</v>
      </c>
      <c r="XC57" s="20"/>
      <c r="XD57" s="20">
        <v>896.45</v>
      </c>
      <c r="XE57" s="20">
        <v>912</v>
      </c>
      <c r="XF57" s="20">
        <v>960</v>
      </c>
      <c r="XG57" s="20"/>
      <c r="XH57" s="20">
        <v>0</v>
      </c>
      <c r="XI57" s="20">
        <v>0</v>
      </c>
      <c r="XJ57" s="20">
        <v>360</v>
      </c>
      <c r="XK57" s="20"/>
      <c r="XL57" s="20">
        <v>703.55</v>
      </c>
      <c r="XM57" s="20">
        <v>679.68</v>
      </c>
      <c r="XN57" s="20">
        <v>700.41600000000005</v>
      </c>
      <c r="XO57" s="20"/>
      <c r="XP57" s="20">
        <v>79.5</v>
      </c>
      <c r="XQ57" s="20">
        <v>88.32</v>
      </c>
      <c r="XR57" s="20">
        <v>67.584000000000003</v>
      </c>
      <c r="XS57" s="20"/>
      <c r="XT57" s="20">
        <v>0</v>
      </c>
      <c r="XU57" s="20">
        <v>0</v>
      </c>
      <c r="XV57" s="20">
        <v>0</v>
      </c>
      <c r="XW57" s="20"/>
      <c r="XX57" s="20">
        <v>0</v>
      </c>
      <c r="XY57" s="20">
        <v>0</v>
      </c>
      <c r="XZ57" s="20">
        <v>0</v>
      </c>
      <c r="YA57" s="20"/>
      <c r="YB57" s="20">
        <v>0</v>
      </c>
      <c r="YC57" s="20">
        <v>0</v>
      </c>
      <c r="YD57" s="20">
        <v>0</v>
      </c>
      <c r="YE57" s="20"/>
    </row>
  </sheetData>
  <mergeCells count="331">
    <mergeCell ref="B57:C57"/>
    <mergeCell ref="XT6:XW6"/>
    <mergeCell ref="XT7:XW7"/>
    <mergeCell ref="XX6:YA6"/>
    <mergeCell ref="XX7:YA7"/>
    <mergeCell ref="YB6:YE6"/>
    <mergeCell ref="YB7:YE7"/>
    <mergeCell ref="XH6:XK6"/>
    <mergeCell ref="XH7:XK7"/>
    <mergeCell ref="XL6:XO6"/>
    <mergeCell ref="XL7:XO7"/>
    <mergeCell ref="XP6:XS6"/>
    <mergeCell ref="XP7:XS7"/>
    <mergeCell ref="WV6:WY6"/>
    <mergeCell ref="WV7:WY7"/>
    <mergeCell ref="WZ6:XC6"/>
    <mergeCell ref="WZ7:XC7"/>
    <mergeCell ref="XD6:XG6"/>
    <mergeCell ref="XD7:XG7"/>
    <mergeCell ref="WJ6:WM6"/>
    <mergeCell ref="WJ7:WM7"/>
    <mergeCell ref="WN6:WQ6"/>
    <mergeCell ref="WN7:WQ7"/>
    <mergeCell ref="WR6:WU6"/>
    <mergeCell ref="WR7:WU7"/>
    <mergeCell ref="VX6:WA6"/>
    <mergeCell ref="VX7:WA7"/>
    <mergeCell ref="WB6:WE6"/>
    <mergeCell ref="WB7:WE7"/>
    <mergeCell ref="WF6:WI6"/>
    <mergeCell ref="WF7:WI7"/>
    <mergeCell ref="VL6:VO6"/>
    <mergeCell ref="VL7:VO7"/>
    <mergeCell ref="VP6:VS6"/>
    <mergeCell ref="VP7:VS7"/>
    <mergeCell ref="VT6:VW6"/>
    <mergeCell ref="VT7:VW7"/>
    <mergeCell ref="UZ6:VC6"/>
    <mergeCell ref="UZ7:VC7"/>
    <mergeCell ref="VD6:VG6"/>
    <mergeCell ref="VD7:VG7"/>
    <mergeCell ref="VH6:VK6"/>
    <mergeCell ref="VH7:VK7"/>
    <mergeCell ref="UN6:UQ6"/>
    <mergeCell ref="UN7:UQ7"/>
    <mergeCell ref="UR6:UU6"/>
    <mergeCell ref="UR7:UU7"/>
    <mergeCell ref="UV6:UY6"/>
    <mergeCell ref="UV7:UY7"/>
    <mergeCell ref="UB6:UE6"/>
    <mergeCell ref="UB7:UE7"/>
    <mergeCell ref="UF6:UI6"/>
    <mergeCell ref="UF7:UI7"/>
    <mergeCell ref="UJ6:UM6"/>
    <mergeCell ref="UJ7:UM7"/>
    <mergeCell ref="TP6:TS6"/>
    <mergeCell ref="TP7:TS7"/>
    <mergeCell ref="TT6:TW6"/>
    <mergeCell ref="TT7:TW7"/>
    <mergeCell ref="TX6:UA6"/>
    <mergeCell ref="TX7:UA7"/>
    <mergeCell ref="TD6:TG6"/>
    <mergeCell ref="TD7:TG7"/>
    <mergeCell ref="TH6:TK6"/>
    <mergeCell ref="TH7:TK7"/>
    <mergeCell ref="TL6:TO6"/>
    <mergeCell ref="TL7:TO7"/>
    <mergeCell ref="SR6:SU6"/>
    <mergeCell ref="SR7:SU7"/>
    <mergeCell ref="SV6:SY6"/>
    <mergeCell ref="SV7:SY7"/>
    <mergeCell ref="SZ6:TC6"/>
    <mergeCell ref="SZ7:TC7"/>
    <mergeCell ref="SF6:SI6"/>
    <mergeCell ref="SF7:SI7"/>
    <mergeCell ref="SJ6:SM6"/>
    <mergeCell ref="SJ7:SM7"/>
    <mergeCell ref="SN6:SQ6"/>
    <mergeCell ref="SN7:SQ7"/>
    <mergeCell ref="RT6:RW6"/>
    <mergeCell ref="RT7:RW7"/>
    <mergeCell ref="RX6:SA6"/>
    <mergeCell ref="RX7:SA7"/>
    <mergeCell ref="SB6:SE6"/>
    <mergeCell ref="SB7:SE7"/>
    <mergeCell ref="RH6:RK6"/>
    <mergeCell ref="RH7:RK7"/>
    <mergeCell ref="RL6:RO6"/>
    <mergeCell ref="RL7:RO7"/>
    <mergeCell ref="RP6:RS6"/>
    <mergeCell ref="RP7:RS7"/>
    <mergeCell ref="QV6:QY6"/>
    <mergeCell ref="QV7:QY7"/>
    <mergeCell ref="QZ6:RC6"/>
    <mergeCell ref="QZ7:RC7"/>
    <mergeCell ref="RD6:RG6"/>
    <mergeCell ref="RD7:RG7"/>
    <mergeCell ref="QJ6:QM6"/>
    <mergeCell ref="QJ7:QM7"/>
    <mergeCell ref="QN6:QQ6"/>
    <mergeCell ref="QN7:QQ7"/>
    <mergeCell ref="QR6:QU6"/>
    <mergeCell ref="QR7:QU7"/>
    <mergeCell ref="PX6:QA6"/>
    <mergeCell ref="PX7:QA7"/>
    <mergeCell ref="QB6:QE6"/>
    <mergeCell ref="QB7:QE7"/>
    <mergeCell ref="QF6:QI6"/>
    <mergeCell ref="QF7:QI7"/>
    <mergeCell ref="PL6:PO6"/>
    <mergeCell ref="PL7:PO7"/>
    <mergeCell ref="PP6:PS6"/>
    <mergeCell ref="PP7:PS7"/>
    <mergeCell ref="PT6:PW6"/>
    <mergeCell ref="PT7:PW7"/>
    <mergeCell ref="OZ6:PC6"/>
    <mergeCell ref="OZ7:PC7"/>
    <mergeCell ref="PD6:PG6"/>
    <mergeCell ref="PD7:PG7"/>
    <mergeCell ref="PH6:PK6"/>
    <mergeCell ref="PH7:PK7"/>
    <mergeCell ref="ON6:OQ6"/>
    <mergeCell ref="ON7:OQ7"/>
    <mergeCell ref="OR6:OU6"/>
    <mergeCell ref="OR7:OU7"/>
    <mergeCell ref="OV6:OY6"/>
    <mergeCell ref="OV7:OY7"/>
    <mergeCell ref="OB6:OE6"/>
    <mergeCell ref="OB7:OE7"/>
    <mergeCell ref="OF6:OI6"/>
    <mergeCell ref="OF7:OI7"/>
    <mergeCell ref="OJ6:OM6"/>
    <mergeCell ref="OJ7:OM7"/>
    <mergeCell ref="NP6:NS6"/>
    <mergeCell ref="NP7:NS7"/>
    <mergeCell ref="NT6:NW6"/>
    <mergeCell ref="NT7:NW7"/>
    <mergeCell ref="NX6:OA6"/>
    <mergeCell ref="NX7:OA7"/>
    <mergeCell ref="ND6:NG6"/>
    <mergeCell ref="ND7:NG7"/>
    <mergeCell ref="NH6:NK6"/>
    <mergeCell ref="NH7:NK7"/>
    <mergeCell ref="NL6:NO6"/>
    <mergeCell ref="NL7:NO7"/>
    <mergeCell ref="MR6:MU6"/>
    <mergeCell ref="MR7:MU7"/>
    <mergeCell ref="MV6:MY6"/>
    <mergeCell ref="MV7:MY7"/>
    <mergeCell ref="MZ6:NC6"/>
    <mergeCell ref="MZ7:NC7"/>
    <mergeCell ref="MF6:MI6"/>
    <mergeCell ref="MF7:MI7"/>
    <mergeCell ref="MJ6:MM6"/>
    <mergeCell ref="MJ7:MM7"/>
    <mergeCell ref="MN6:MQ6"/>
    <mergeCell ref="MN7:MQ7"/>
    <mergeCell ref="LT6:LW6"/>
    <mergeCell ref="LT7:LW7"/>
    <mergeCell ref="LX6:MA6"/>
    <mergeCell ref="LX7:MA7"/>
    <mergeCell ref="MB6:ME6"/>
    <mergeCell ref="MB7:ME7"/>
    <mergeCell ref="LH6:LK6"/>
    <mergeCell ref="LH7:LK7"/>
    <mergeCell ref="LL6:LO6"/>
    <mergeCell ref="LL7:LO7"/>
    <mergeCell ref="LP6:LS6"/>
    <mergeCell ref="LP7:LS7"/>
    <mergeCell ref="KV6:KY6"/>
    <mergeCell ref="KV7:KY7"/>
    <mergeCell ref="KZ6:LC6"/>
    <mergeCell ref="KZ7:LC7"/>
    <mergeCell ref="LD6:LG6"/>
    <mergeCell ref="LD7:LG7"/>
    <mergeCell ref="KJ6:KM6"/>
    <mergeCell ref="KJ7:KM7"/>
    <mergeCell ref="KN6:KQ6"/>
    <mergeCell ref="KN7:KQ7"/>
    <mergeCell ref="KR6:KU6"/>
    <mergeCell ref="KR7:KU7"/>
    <mergeCell ref="JX6:KA6"/>
    <mergeCell ref="JX7:KA7"/>
    <mergeCell ref="KB6:KE6"/>
    <mergeCell ref="KB7:KE7"/>
    <mergeCell ref="KF6:KI6"/>
    <mergeCell ref="KF7:KI7"/>
    <mergeCell ref="JL6:JO6"/>
    <mergeCell ref="JL7:JO7"/>
    <mergeCell ref="JP6:JS6"/>
    <mergeCell ref="JP7:JS7"/>
    <mergeCell ref="JT6:JW6"/>
    <mergeCell ref="JT7:JW7"/>
    <mergeCell ref="IZ6:JC6"/>
    <mergeCell ref="IZ7:JC7"/>
    <mergeCell ref="JD6:JG6"/>
    <mergeCell ref="JD7:JG7"/>
    <mergeCell ref="JH6:JK6"/>
    <mergeCell ref="JH7:JK7"/>
    <mergeCell ref="IN6:IQ6"/>
    <mergeCell ref="IN7:IQ7"/>
    <mergeCell ref="IR6:IU6"/>
    <mergeCell ref="IR7:IU7"/>
    <mergeCell ref="IV6:IY6"/>
    <mergeCell ref="IV7:IY7"/>
    <mergeCell ref="IB6:IE6"/>
    <mergeCell ref="IB7:IE7"/>
    <mergeCell ref="IF6:II6"/>
    <mergeCell ref="IF7:II7"/>
    <mergeCell ref="IJ6:IM6"/>
    <mergeCell ref="IJ7:IM7"/>
    <mergeCell ref="HP6:HS6"/>
    <mergeCell ref="HP7:HS7"/>
    <mergeCell ref="HT6:HW6"/>
    <mergeCell ref="HT7:HW7"/>
    <mergeCell ref="HX6:IA6"/>
    <mergeCell ref="HX7:IA7"/>
    <mergeCell ref="HD6:HG6"/>
    <mergeCell ref="HD7:HG7"/>
    <mergeCell ref="HH6:HK6"/>
    <mergeCell ref="HH7:HK7"/>
    <mergeCell ref="HL6:HO6"/>
    <mergeCell ref="HL7:HO7"/>
    <mergeCell ref="GR6:GU6"/>
    <mergeCell ref="GR7:GU7"/>
    <mergeCell ref="GV6:GY6"/>
    <mergeCell ref="GV7:GY7"/>
    <mergeCell ref="GZ6:HC6"/>
    <mergeCell ref="GZ7:HC7"/>
    <mergeCell ref="GF6:GI6"/>
    <mergeCell ref="GF7:GI7"/>
    <mergeCell ref="GJ6:GM6"/>
    <mergeCell ref="GJ7:GM7"/>
    <mergeCell ref="GN6:GQ6"/>
    <mergeCell ref="GN7:GQ7"/>
    <mergeCell ref="FT6:FW6"/>
    <mergeCell ref="FT7:FW7"/>
    <mergeCell ref="FX6:GA6"/>
    <mergeCell ref="FX7:GA7"/>
    <mergeCell ref="GB6:GE6"/>
    <mergeCell ref="GB7:GE7"/>
    <mergeCell ref="FH6:FK6"/>
    <mergeCell ref="FH7:FK7"/>
    <mergeCell ref="FL6:FO6"/>
    <mergeCell ref="FL7:FO7"/>
    <mergeCell ref="FP6:FS6"/>
    <mergeCell ref="FP7:FS7"/>
    <mergeCell ref="EV6:EY6"/>
    <mergeCell ref="EV7:EY7"/>
    <mergeCell ref="EZ6:FC6"/>
    <mergeCell ref="EZ7:FC7"/>
    <mergeCell ref="FD6:FG6"/>
    <mergeCell ref="FD7:FG7"/>
    <mergeCell ref="EJ6:EM6"/>
    <mergeCell ref="EJ7:EM7"/>
    <mergeCell ref="EN6:EQ6"/>
    <mergeCell ref="EN7:EQ7"/>
    <mergeCell ref="ER6:EU6"/>
    <mergeCell ref="ER7:EU7"/>
    <mergeCell ref="DX6:EA6"/>
    <mergeCell ref="DX7:EA7"/>
    <mergeCell ref="EB6:EE6"/>
    <mergeCell ref="EB7:EE7"/>
    <mergeCell ref="EF6:EI6"/>
    <mergeCell ref="EF7:EI7"/>
    <mergeCell ref="DL6:DO6"/>
    <mergeCell ref="DL7:DO7"/>
    <mergeCell ref="DP6:DS6"/>
    <mergeCell ref="DP7:DS7"/>
    <mergeCell ref="DT6:DW6"/>
    <mergeCell ref="DT7:DW7"/>
    <mergeCell ref="CZ6:DC6"/>
    <mergeCell ref="CZ7:DC7"/>
    <mergeCell ref="DD6:DG6"/>
    <mergeCell ref="DD7:DG7"/>
    <mergeCell ref="DH6:DK6"/>
    <mergeCell ref="DH7:DK7"/>
    <mergeCell ref="CN6:CQ6"/>
    <mergeCell ref="CN7:CQ7"/>
    <mergeCell ref="CR6:CU6"/>
    <mergeCell ref="CR7:CU7"/>
    <mergeCell ref="CV6:CY6"/>
    <mergeCell ref="CV7:CY7"/>
    <mergeCell ref="CB6:CE6"/>
    <mergeCell ref="CB7:CE7"/>
    <mergeCell ref="CF6:CI6"/>
    <mergeCell ref="CF7:CI7"/>
    <mergeCell ref="CJ6:CM6"/>
    <mergeCell ref="CJ7:CM7"/>
    <mergeCell ref="BP6:BS6"/>
    <mergeCell ref="BP7:BS7"/>
    <mergeCell ref="BT6:BW6"/>
    <mergeCell ref="BT7:BW7"/>
    <mergeCell ref="BX6:CA6"/>
    <mergeCell ref="BX7:CA7"/>
    <mergeCell ref="BD6:BG6"/>
    <mergeCell ref="BD7:BG7"/>
    <mergeCell ref="BH6:BK6"/>
    <mergeCell ref="BH7:BK7"/>
    <mergeCell ref="BL6:BO6"/>
    <mergeCell ref="BL7:BO7"/>
    <mergeCell ref="AR6:AU6"/>
    <mergeCell ref="AR7:AU7"/>
    <mergeCell ref="AV6:AY6"/>
    <mergeCell ref="AV7:AY7"/>
    <mergeCell ref="AZ6:BC6"/>
    <mergeCell ref="AZ7:BC7"/>
    <mergeCell ref="AF6:AI6"/>
    <mergeCell ref="AF7:AI7"/>
    <mergeCell ref="AJ6:AM6"/>
    <mergeCell ref="AJ7:AM7"/>
    <mergeCell ref="AN6:AQ6"/>
    <mergeCell ref="AN7:AQ7"/>
    <mergeCell ref="T6:W6"/>
    <mergeCell ref="T7:W7"/>
    <mergeCell ref="X6:AA6"/>
    <mergeCell ref="X7:AA7"/>
    <mergeCell ref="AB6:AE6"/>
    <mergeCell ref="AB7:AE7"/>
    <mergeCell ref="H6:K6"/>
    <mergeCell ref="H7:K7"/>
    <mergeCell ref="L6:O6"/>
    <mergeCell ref="L7:O7"/>
    <mergeCell ref="P6:S6"/>
    <mergeCell ref="P7:S7"/>
    <mergeCell ref="B3:G3"/>
    <mergeCell ref="B6:B8"/>
    <mergeCell ref="C6:C8"/>
    <mergeCell ref="D6:G6"/>
    <mergeCell ref="D7:G7"/>
    <mergeCell ref="B5:YE5"/>
  </mergeCells>
  <pageMargins left="0.7" right="0.7" top="0.75" bottom="0.75" header="0.3" footer="0.3"/>
  <drawing r:id="rId1"/>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500-000000000000}">
  <dimension ref="A1:G15"/>
  <sheetViews>
    <sheetView showGridLines="0" workbookViewId="0"/>
  </sheetViews>
  <sheetFormatPr baseColWidth="10" defaultColWidth="8.7265625" defaultRowHeight="14.5" x14ac:dyDescent="0.35"/>
  <cols>
    <col min="1" max="1" width="2" customWidth="1"/>
    <col min="2" max="2" width="8" customWidth="1"/>
    <col min="3" max="4" width="18" customWidth="1"/>
    <col min="5" max="5" width="10" customWidth="1"/>
  </cols>
  <sheetData>
    <row r="1" spans="1:7" x14ac:dyDescent="0.35">
      <c r="A1" s="1"/>
      <c r="B1" s="1"/>
      <c r="C1" s="1"/>
      <c r="D1" s="1"/>
      <c r="E1" s="1"/>
    </row>
    <row r="2" spans="1:7" x14ac:dyDescent="0.35">
      <c r="A2" s="1"/>
      <c r="B2" s="1"/>
      <c r="C2" s="1"/>
      <c r="D2" s="1"/>
      <c r="E2" s="1"/>
    </row>
    <row r="3" spans="1:7" ht="69" customHeight="1" x14ac:dyDescent="0.35">
      <c r="A3" s="1"/>
      <c r="B3" s="196" t="s">
        <v>0</v>
      </c>
      <c r="C3" s="197"/>
      <c r="D3" s="197"/>
      <c r="E3" s="197"/>
      <c r="F3" s="199"/>
      <c r="G3" s="199"/>
    </row>
    <row r="4" spans="1:7" ht="0" hidden="1" customHeight="1" x14ac:dyDescent="0.35">
      <c r="A4" s="1"/>
      <c r="B4" s="1"/>
      <c r="C4" s="1"/>
      <c r="D4" s="1"/>
      <c r="E4" s="1"/>
    </row>
    <row r="5" spans="1:7" x14ac:dyDescent="0.35">
      <c r="A5" s="1"/>
      <c r="B5" s="1"/>
      <c r="C5" s="1"/>
      <c r="D5" s="1"/>
      <c r="E5" s="1"/>
    </row>
    <row r="6" spans="1:7" x14ac:dyDescent="0.35">
      <c r="A6" s="1"/>
      <c r="B6" s="1" t="s">
        <v>2810</v>
      </c>
      <c r="C6" s="1"/>
      <c r="D6" s="1"/>
      <c r="E6" s="1"/>
    </row>
    <row r="7" spans="1:7" ht="33" customHeight="1" x14ac:dyDescent="0.35">
      <c r="A7" s="1"/>
      <c r="B7" s="3" t="s">
        <v>2811</v>
      </c>
      <c r="C7" s="3" t="s">
        <v>2812</v>
      </c>
      <c r="D7" s="3" t="s">
        <v>2813</v>
      </c>
      <c r="E7" s="3" t="s">
        <v>986</v>
      </c>
    </row>
    <row r="8" spans="1:7" x14ac:dyDescent="0.35">
      <c r="A8" s="1"/>
      <c r="B8" s="147" t="s">
        <v>2814</v>
      </c>
      <c r="C8" s="53">
        <v>5680357.1494500004</v>
      </c>
      <c r="D8" s="53">
        <v>5471038.7748750001</v>
      </c>
      <c r="E8" s="178">
        <v>3.8259347664700551E-2</v>
      </c>
    </row>
    <row r="9" spans="1:7" x14ac:dyDescent="0.35">
      <c r="A9" s="1"/>
      <c r="B9" s="147" t="s">
        <v>2815</v>
      </c>
      <c r="C9" s="53">
        <v>5218140.0580900004</v>
      </c>
      <c r="D9" s="53">
        <v>5390738.9872500002</v>
      </c>
      <c r="E9" s="178">
        <v>-3.2017675047563122E-2</v>
      </c>
    </row>
    <row r="10" spans="1:7" x14ac:dyDescent="0.35">
      <c r="A10" s="1"/>
      <c r="B10" s="147" t="s">
        <v>2816</v>
      </c>
      <c r="C10" s="53">
        <v>4158371.1209</v>
      </c>
      <c r="D10" s="53">
        <v>5091131.6294999998</v>
      </c>
      <c r="E10" s="178">
        <v>-0.18321280541937324</v>
      </c>
    </row>
    <row r="11" spans="1:7" x14ac:dyDescent="0.35">
      <c r="A11" s="1"/>
      <c r="B11" s="147" t="s">
        <v>2817</v>
      </c>
      <c r="C11" s="53">
        <v>4451213.2775699999</v>
      </c>
      <c r="D11" s="53">
        <v>5002963.9035</v>
      </c>
      <c r="E11" s="178">
        <v>-0.11028475051439075</v>
      </c>
    </row>
    <row r="12" spans="1:7" x14ac:dyDescent="0.35">
      <c r="A12" s="1"/>
      <c r="B12" s="147" t="s">
        <v>2818</v>
      </c>
      <c r="C12" s="53">
        <v>4862263.4915100001</v>
      </c>
      <c r="D12" s="53">
        <v>5344794.1788750002</v>
      </c>
      <c r="E12" s="178">
        <v>-9.028049934498425E-2</v>
      </c>
    </row>
    <row r="13" spans="1:7" x14ac:dyDescent="0.35">
      <c r="A13" s="1"/>
      <c r="B13" s="147" t="s">
        <v>2819</v>
      </c>
      <c r="C13" s="53">
        <v>4294536.9096999997</v>
      </c>
      <c r="D13" s="53">
        <v>4593289.2306599999</v>
      </c>
      <c r="E13" s="178">
        <v>-6.5041042694599246E-2</v>
      </c>
    </row>
    <row r="14" spans="1:7" x14ac:dyDescent="0.35">
      <c r="A14" s="1"/>
      <c r="B14" s="147" t="s">
        <v>2820</v>
      </c>
      <c r="C14" s="53">
        <v>3713390.6002500001</v>
      </c>
      <c r="D14" s="53">
        <v>4343644.8867499996</v>
      </c>
      <c r="E14" s="178">
        <v>-0.14509802318843992</v>
      </c>
    </row>
    <row r="15" spans="1:7" x14ac:dyDescent="0.35">
      <c r="A15" s="1"/>
      <c r="B15" s="147" t="s">
        <v>2821</v>
      </c>
      <c r="C15" s="53">
        <v>4727488.7503300002</v>
      </c>
      <c r="D15" s="53">
        <v>4819441.2999900002</v>
      </c>
      <c r="E15" s="178">
        <v>-1.9079504020557487E-2</v>
      </c>
    </row>
  </sheetData>
  <mergeCells count="1">
    <mergeCell ref="B3:G3"/>
  </mergeCells>
  <pageMargins left="0.7" right="0.7" top="0.75" bottom="0.75" header="0.3" footer="0.3"/>
  <drawing r:id="rId1"/>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600-000000000000}">
  <dimension ref="A1:P58"/>
  <sheetViews>
    <sheetView showGridLines="0" zoomScale="80" workbookViewId="0">
      <pane xSplit="7" ySplit="6" topLeftCell="H7" activePane="bottomRight" state="frozen"/>
      <selection pane="topRight" activeCell="H1" sqref="H1"/>
      <selection pane="bottomLeft" activeCell="A7" sqref="A7"/>
      <selection pane="bottomRight"/>
    </sheetView>
  </sheetViews>
  <sheetFormatPr baseColWidth="10" defaultColWidth="8.7265625" defaultRowHeight="14.5" x14ac:dyDescent="0.35"/>
  <cols>
    <col min="1" max="1" width="2" customWidth="1"/>
    <col min="2" max="2" width="37" customWidth="1"/>
    <col min="3" max="3" width="45" customWidth="1"/>
    <col min="4" max="4" width="13" customWidth="1"/>
    <col min="5" max="5" width="45" customWidth="1"/>
    <col min="6" max="9" width="20" customWidth="1"/>
    <col min="10" max="10" width="30" customWidth="1"/>
    <col min="11" max="12" width="19" customWidth="1"/>
    <col min="13" max="14" width="12" customWidth="1"/>
    <col min="15" max="15" width="15" customWidth="1"/>
    <col min="16" max="16" width="75" customWidth="1"/>
  </cols>
  <sheetData>
    <row r="1" spans="1:16" x14ac:dyDescent="0.35">
      <c r="A1" s="1"/>
      <c r="B1" s="1"/>
      <c r="C1" s="1"/>
      <c r="D1" s="1"/>
      <c r="E1" s="1"/>
      <c r="F1" s="1"/>
      <c r="G1" s="1"/>
      <c r="H1" s="1"/>
      <c r="I1" s="1"/>
      <c r="J1" s="1"/>
      <c r="K1" s="1"/>
      <c r="L1" s="1"/>
      <c r="M1" s="1"/>
      <c r="N1" s="1"/>
      <c r="O1" s="1"/>
      <c r="P1" s="1"/>
    </row>
    <row r="2" spans="1:16" x14ac:dyDescent="0.35">
      <c r="A2" s="1"/>
      <c r="B2" s="1"/>
      <c r="C2" s="1"/>
      <c r="D2" s="1"/>
      <c r="E2" s="1"/>
      <c r="F2" s="1"/>
      <c r="G2" s="1"/>
      <c r="H2" s="1"/>
      <c r="I2" s="1"/>
      <c r="J2" s="1"/>
      <c r="K2" s="1"/>
      <c r="L2" s="1"/>
      <c r="M2" s="1"/>
      <c r="N2" s="1"/>
      <c r="O2" s="1"/>
      <c r="P2" s="1"/>
    </row>
    <row r="3" spans="1:16" ht="69" customHeight="1" x14ac:dyDescent="0.35">
      <c r="A3" s="1"/>
      <c r="B3" s="196" t="s">
        <v>0</v>
      </c>
      <c r="C3" s="197"/>
      <c r="D3" s="197"/>
      <c r="E3" s="197"/>
      <c r="F3" s="197"/>
      <c r="G3" s="197"/>
      <c r="H3" s="1"/>
      <c r="I3" s="1"/>
      <c r="J3" s="1"/>
      <c r="K3" s="1"/>
      <c r="L3" s="1"/>
      <c r="M3" s="1"/>
      <c r="N3" s="1"/>
      <c r="O3" s="1"/>
      <c r="P3" s="1"/>
    </row>
    <row r="4" spans="1:16" ht="0" hidden="1" customHeight="1" x14ac:dyDescent="0.35">
      <c r="A4" s="1"/>
      <c r="B4" s="1"/>
      <c r="C4" s="1"/>
      <c r="D4" s="1"/>
      <c r="E4" s="1"/>
      <c r="F4" s="1"/>
      <c r="G4" s="1"/>
      <c r="H4" s="1"/>
      <c r="I4" s="1"/>
      <c r="J4" s="1"/>
      <c r="K4" s="1"/>
      <c r="L4" s="1"/>
      <c r="M4" s="1"/>
      <c r="N4" s="1"/>
      <c r="O4" s="1"/>
      <c r="P4" s="1"/>
    </row>
    <row r="5" spans="1:16" ht="23" x14ac:dyDescent="0.5">
      <c r="A5" s="1"/>
      <c r="B5" s="22" t="s">
        <v>2822</v>
      </c>
      <c r="C5" s="1"/>
      <c r="D5" s="1"/>
      <c r="E5" s="1"/>
      <c r="F5" s="1"/>
      <c r="G5" s="1"/>
      <c r="H5" s="1"/>
      <c r="I5" s="1"/>
      <c r="J5" s="1"/>
      <c r="K5" s="1"/>
      <c r="L5" s="1"/>
      <c r="M5" s="1"/>
      <c r="N5" s="1"/>
      <c r="O5" s="1"/>
      <c r="P5" s="1"/>
    </row>
    <row r="6" spans="1:16" ht="28" x14ac:dyDescent="0.35">
      <c r="A6" s="1"/>
      <c r="B6" s="3" t="s">
        <v>153</v>
      </c>
      <c r="C6" s="3" t="s">
        <v>1180</v>
      </c>
      <c r="D6" s="3" t="s">
        <v>1181</v>
      </c>
      <c r="E6" s="3" t="s">
        <v>1182</v>
      </c>
      <c r="F6" s="3" t="s">
        <v>156</v>
      </c>
      <c r="G6" s="3" t="s">
        <v>157</v>
      </c>
      <c r="H6" s="3" t="s">
        <v>1183</v>
      </c>
      <c r="I6" s="3" t="s">
        <v>1184</v>
      </c>
      <c r="J6" s="3" t="s">
        <v>1185</v>
      </c>
      <c r="K6" s="3" t="s">
        <v>1186</v>
      </c>
      <c r="L6" s="3" t="s">
        <v>1187</v>
      </c>
      <c r="M6" s="3" t="s">
        <v>1188</v>
      </c>
      <c r="N6" s="3" t="s">
        <v>1189</v>
      </c>
      <c r="O6" s="3" t="s">
        <v>1190</v>
      </c>
      <c r="P6" s="3" t="s">
        <v>1191</v>
      </c>
    </row>
    <row r="7" spans="1:16" x14ac:dyDescent="0.35">
      <c r="A7" s="1"/>
      <c r="B7" s="6" t="s">
        <v>225</v>
      </c>
      <c r="C7" s="6" t="s">
        <v>1013</v>
      </c>
      <c r="D7" s="87" t="s">
        <v>1192</v>
      </c>
      <c r="E7" s="6" t="s">
        <v>1193</v>
      </c>
      <c r="F7" s="87" t="s">
        <v>1194</v>
      </c>
      <c r="G7" s="87" t="s">
        <v>19</v>
      </c>
      <c r="H7" s="87" t="s">
        <v>937</v>
      </c>
      <c r="I7" s="87" t="s">
        <v>937</v>
      </c>
      <c r="J7" s="179" t="s">
        <v>1195</v>
      </c>
      <c r="K7" s="87" t="s">
        <v>937</v>
      </c>
      <c r="L7" s="87" t="s">
        <v>937</v>
      </c>
      <c r="M7" s="87" t="s">
        <v>937</v>
      </c>
      <c r="N7" s="87" t="s">
        <v>937</v>
      </c>
      <c r="O7" s="6" t="s">
        <v>1196</v>
      </c>
      <c r="P7" s="6"/>
    </row>
    <row r="8" spans="1:16" x14ac:dyDescent="0.35">
      <c r="A8" s="1"/>
      <c r="B8" s="6" t="s">
        <v>256</v>
      </c>
      <c r="C8" s="6" t="s">
        <v>1072</v>
      </c>
      <c r="D8" s="87" t="s">
        <v>64</v>
      </c>
      <c r="E8" s="6" t="s">
        <v>1197</v>
      </c>
      <c r="F8" s="87" t="s">
        <v>1198</v>
      </c>
      <c r="G8" s="87" t="s">
        <v>1199</v>
      </c>
      <c r="H8" s="87" t="s">
        <v>1200</v>
      </c>
      <c r="I8" s="87" t="s">
        <v>937</v>
      </c>
      <c r="J8" s="180" t="s">
        <v>1201</v>
      </c>
      <c r="K8" s="87" t="s">
        <v>937</v>
      </c>
      <c r="L8" s="87" t="s">
        <v>937</v>
      </c>
      <c r="M8" s="87" t="s">
        <v>937</v>
      </c>
      <c r="N8" s="87" t="s">
        <v>937</v>
      </c>
      <c r="O8" s="6" t="s">
        <v>1196</v>
      </c>
      <c r="P8" s="6"/>
    </row>
    <row r="9" spans="1:16" x14ac:dyDescent="0.35">
      <c r="A9" s="1"/>
      <c r="B9" s="6" t="s">
        <v>256</v>
      </c>
      <c r="C9" s="6" t="s">
        <v>1072</v>
      </c>
      <c r="D9" s="87" t="s">
        <v>64</v>
      </c>
      <c r="E9" s="6" t="s">
        <v>1197</v>
      </c>
      <c r="F9" s="87" t="s">
        <v>1199</v>
      </c>
      <c r="G9" s="87" t="s">
        <v>1202</v>
      </c>
      <c r="H9" s="87" t="s">
        <v>937</v>
      </c>
      <c r="I9" s="87" t="s">
        <v>1203</v>
      </c>
      <c r="J9" s="181" t="s">
        <v>1204</v>
      </c>
      <c r="K9" s="87" t="s">
        <v>937</v>
      </c>
      <c r="L9" s="87" t="s">
        <v>937</v>
      </c>
      <c r="M9" s="87" t="s">
        <v>937</v>
      </c>
      <c r="N9" s="87" t="s">
        <v>937</v>
      </c>
      <c r="O9" s="6" t="s">
        <v>1196</v>
      </c>
      <c r="P9" s="6"/>
    </row>
    <row r="10" spans="1:16" x14ac:dyDescent="0.35">
      <c r="A10" s="1"/>
      <c r="B10" s="6" t="s">
        <v>256</v>
      </c>
      <c r="C10" s="6" t="s">
        <v>1072</v>
      </c>
      <c r="D10" s="87" t="s">
        <v>64</v>
      </c>
      <c r="E10" s="6" t="s">
        <v>1197</v>
      </c>
      <c r="F10" s="87" t="s">
        <v>1205</v>
      </c>
      <c r="G10" s="87" t="s">
        <v>1206</v>
      </c>
      <c r="H10" s="87" t="s">
        <v>1207</v>
      </c>
      <c r="I10" s="87" t="s">
        <v>1208</v>
      </c>
      <c r="J10" s="180" t="s">
        <v>1201</v>
      </c>
      <c r="K10" s="87" t="s">
        <v>937</v>
      </c>
      <c r="L10" s="87" t="s">
        <v>937</v>
      </c>
      <c r="M10" s="87" t="s">
        <v>937</v>
      </c>
      <c r="N10" s="87" t="s">
        <v>937</v>
      </c>
      <c r="O10" s="6" t="s">
        <v>1196</v>
      </c>
      <c r="P10" s="6"/>
    </row>
    <row r="11" spans="1:16" x14ac:dyDescent="0.35">
      <c r="A11" s="1"/>
      <c r="B11" s="6" t="s">
        <v>23</v>
      </c>
      <c r="C11" s="6" t="s">
        <v>1077</v>
      </c>
      <c r="D11" s="87" t="s">
        <v>64</v>
      </c>
      <c r="E11" s="6" t="s">
        <v>1209</v>
      </c>
      <c r="F11" s="87" t="s">
        <v>18</v>
      </c>
      <c r="G11" s="87" t="s">
        <v>1210</v>
      </c>
      <c r="H11" s="87" t="s">
        <v>937</v>
      </c>
      <c r="I11" s="87" t="s">
        <v>1211</v>
      </c>
      <c r="J11" s="180" t="s">
        <v>1201</v>
      </c>
      <c r="K11" s="87" t="s">
        <v>937</v>
      </c>
      <c r="L11" s="87" t="s">
        <v>937</v>
      </c>
      <c r="M11" s="87" t="s">
        <v>937</v>
      </c>
      <c r="N11" s="87" t="s">
        <v>937</v>
      </c>
      <c r="O11" s="6" t="s">
        <v>1196</v>
      </c>
      <c r="P11" s="6"/>
    </row>
    <row r="12" spans="1:16" x14ac:dyDescent="0.35">
      <c r="A12" s="1"/>
      <c r="B12" s="6" t="s">
        <v>23</v>
      </c>
      <c r="C12" s="6" t="s">
        <v>1077</v>
      </c>
      <c r="D12" s="87" t="s">
        <v>64</v>
      </c>
      <c r="E12" s="6" t="s">
        <v>1209</v>
      </c>
      <c r="F12" s="87" t="s">
        <v>1212</v>
      </c>
      <c r="G12" s="87" t="s">
        <v>1213</v>
      </c>
      <c r="H12" s="87" t="s">
        <v>1198</v>
      </c>
      <c r="I12" s="87" t="s">
        <v>937</v>
      </c>
      <c r="J12" s="180" t="s">
        <v>1201</v>
      </c>
      <c r="K12" s="87" t="s">
        <v>937</v>
      </c>
      <c r="L12" s="87" t="s">
        <v>937</v>
      </c>
      <c r="M12" s="87" t="s">
        <v>937</v>
      </c>
      <c r="N12" s="87" t="s">
        <v>937</v>
      </c>
      <c r="O12" s="6" t="s">
        <v>1196</v>
      </c>
      <c r="P12" s="6"/>
    </row>
    <row r="13" spans="1:16" x14ac:dyDescent="0.35">
      <c r="A13" s="1"/>
      <c r="B13" s="6" t="s">
        <v>23</v>
      </c>
      <c r="C13" s="6" t="s">
        <v>1077</v>
      </c>
      <c r="D13" s="87" t="s">
        <v>64</v>
      </c>
      <c r="E13" s="6" t="s">
        <v>1209</v>
      </c>
      <c r="F13" s="87" t="s">
        <v>1213</v>
      </c>
      <c r="G13" s="87" t="s">
        <v>1214</v>
      </c>
      <c r="H13" s="87" t="s">
        <v>937</v>
      </c>
      <c r="I13" s="87" t="s">
        <v>937</v>
      </c>
      <c r="J13" s="181" t="s">
        <v>1204</v>
      </c>
      <c r="K13" s="87" t="s">
        <v>937</v>
      </c>
      <c r="L13" s="87" t="s">
        <v>937</v>
      </c>
      <c r="M13" s="87" t="s">
        <v>937</v>
      </c>
      <c r="N13" s="87" t="s">
        <v>937</v>
      </c>
      <c r="O13" s="6" t="s">
        <v>1196</v>
      </c>
      <c r="P13" s="6" t="s">
        <v>1215</v>
      </c>
    </row>
    <row r="14" spans="1:16" x14ac:dyDescent="0.35">
      <c r="A14" s="1"/>
      <c r="B14" s="6" t="s">
        <v>23</v>
      </c>
      <c r="C14" s="6" t="s">
        <v>1077</v>
      </c>
      <c r="D14" s="87" t="s">
        <v>64</v>
      </c>
      <c r="E14" s="6" t="s">
        <v>1209</v>
      </c>
      <c r="F14" s="87" t="s">
        <v>1216</v>
      </c>
      <c r="G14" s="87" t="s">
        <v>1217</v>
      </c>
      <c r="H14" s="87" t="s">
        <v>1218</v>
      </c>
      <c r="I14" s="87" t="s">
        <v>937</v>
      </c>
      <c r="J14" s="181" t="s">
        <v>1204</v>
      </c>
      <c r="K14" s="87" t="s">
        <v>937</v>
      </c>
      <c r="L14" s="87" t="s">
        <v>937</v>
      </c>
      <c r="M14" s="87" t="s">
        <v>937</v>
      </c>
      <c r="N14" s="87" t="s">
        <v>937</v>
      </c>
      <c r="O14" s="6" t="s">
        <v>1196</v>
      </c>
      <c r="P14" s="6"/>
    </row>
    <row r="15" spans="1:16" x14ac:dyDescent="0.35">
      <c r="A15" s="1"/>
      <c r="B15" s="6" t="s">
        <v>23</v>
      </c>
      <c r="C15" s="6" t="s">
        <v>1077</v>
      </c>
      <c r="D15" s="87" t="s">
        <v>64</v>
      </c>
      <c r="E15" s="6" t="s">
        <v>1209</v>
      </c>
      <c r="F15" s="87" t="s">
        <v>1217</v>
      </c>
      <c r="G15" s="87" t="s">
        <v>19</v>
      </c>
      <c r="H15" s="87" t="s">
        <v>937</v>
      </c>
      <c r="I15" s="87" t="s">
        <v>937</v>
      </c>
      <c r="J15" s="180" t="s">
        <v>1201</v>
      </c>
      <c r="K15" s="87" t="s">
        <v>937</v>
      </c>
      <c r="L15" s="87" t="s">
        <v>937</v>
      </c>
      <c r="M15" s="87" t="s">
        <v>937</v>
      </c>
      <c r="N15" s="87" t="s">
        <v>937</v>
      </c>
      <c r="O15" s="6" t="s">
        <v>1196</v>
      </c>
      <c r="P15" s="6"/>
    </row>
    <row r="16" spans="1:16" x14ac:dyDescent="0.35">
      <c r="A16" s="1"/>
      <c r="B16" s="6" t="s">
        <v>79</v>
      </c>
      <c r="C16" s="6" t="s">
        <v>88</v>
      </c>
      <c r="D16" s="87" t="s">
        <v>64</v>
      </c>
      <c r="E16" s="6" t="s">
        <v>1219</v>
      </c>
      <c r="F16" s="87" t="s">
        <v>18</v>
      </c>
      <c r="G16" s="87" t="s">
        <v>1200</v>
      </c>
      <c r="H16" s="87" t="s">
        <v>937</v>
      </c>
      <c r="I16" s="87" t="s">
        <v>937</v>
      </c>
      <c r="J16" s="181" t="s">
        <v>1204</v>
      </c>
      <c r="K16" s="87" t="s">
        <v>937</v>
      </c>
      <c r="L16" s="87" t="s">
        <v>937</v>
      </c>
      <c r="M16" s="87" t="s">
        <v>937</v>
      </c>
      <c r="N16" s="87" t="s">
        <v>937</v>
      </c>
      <c r="O16" s="6" t="s">
        <v>1196</v>
      </c>
      <c r="P16" s="6"/>
    </row>
    <row r="17" spans="1:16" x14ac:dyDescent="0.35">
      <c r="A17" s="1"/>
      <c r="B17" s="6" t="s">
        <v>79</v>
      </c>
      <c r="C17" s="6" t="s">
        <v>88</v>
      </c>
      <c r="D17" s="87" t="s">
        <v>64</v>
      </c>
      <c r="E17" s="6" t="s">
        <v>1219</v>
      </c>
      <c r="F17" s="87" t="s">
        <v>1200</v>
      </c>
      <c r="G17" s="87" t="s">
        <v>1220</v>
      </c>
      <c r="H17" s="87" t="s">
        <v>937</v>
      </c>
      <c r="I17" s="87" t="s">
        <v>937</v>
      </c>
      <c r="J17" s="180" t="s">
        <v>1201</v>
      </c>
      <c r="K17" s="87" t="s">
        <v>937</v>
      </c>
      <c r="L17" s="87" t="s">
        <v>937</v>
      </c>
      <c r="M17" s="87" t="s">
        <v>937</v>
      </c>
      <c r="N17" s="87" t="s">
        <v>937</v>
      </c>
      <c r="O17" s="6" t="s">
        <v>1196</v>
      </c>
      <c r="P17" s="6"/>
    </row>
    <row r="18" spans="1:16" x14ac:dyDescent="0.35">
      <c r="A18" s="1"/>
      <c r="B18" s="6" t="s">
        <v>79</v>
      </c>
      <c r="C18" s="6" t="s">
        <v>88</v>
      </c>
      <c r="D18" s="87" t="s">
        <v>1098</v>
      </c>
      <c r="E18" s="6" t="s">
        <v>1221</v>
      </c>
      <c r="F18" s="87" t="s">
        <v>1222</v>
      </c>
      <c r="G18" s="87" t="s">
        <v>1223</v>
      </c>
      <c r="H18" s="87" t="s">
        <v>1224</v>
      </c>
      <c r="I18" s="87" t="s">
        <v>937</v>
      </c>
      <c r="J18" s="182" t="s">
        <v>1225</v>
      </c>
      <c r="K18" s="87" t="s">
        <v>937</v>
      </c>
      <c r="L18" s="87" t="s">
        <v>937</v>
      </c>
      <c r="M18" s="87" t="s">
        <v>937</v>
      </c>
      <c r="N18" s="87" t="s">
        <v>937</v>
      </c>
      <c r="O18" s="6" t="s">
        <v>1226</v>
      </c>
      <c r="P18" s="6"/>
    </row>
    <row r="19" spans="1:16" x14ac:dyDescent="0.35">
      <c r="A19" s="1"/>
      <c r="B19" s="6" t="s">
        <v>79</v>
      </c>
      <c r="C19" s="6" t="s">
        <v>88</v>
      </c>
      <c r="D19" s="87" t="s">
        <v>64</v>
      </c>
      <c r="E19" s="6" t="s">
        <v>1219</v>
      </c>
      <c r="F19" s="87" t="s">
        <v>1220</v>
      </c>
      <c r="G19" s="87" t="s">
        <v>1223</v>
      </c>
      <c r="H19" s="87" t="s">
        <v>937</v>
      </c>
      <c r="I19" s="87" t="s">
        <v>937</v>
      </c>
      <c r="J19" s="181" t="s">
        <v>1204</v>
      </c>
      <c r="K19" s="87" t="s">
        <v>937</v>
      </c>
      <c r="L19" s="87" t="s">
        <v>937</v>
      </c>
      <c r="M19" s="87" t="s">
        <v>937</v>
      </c>
      <c r="N19" s="87" t="s">
        <v>937</v>
      </c>
      <c r="O19" s="6" t="s">
        <v>1196</v>
      </c>
      <c r="P19" s="6"/>
    </row>
    <row r="20" spans="1:16" ht="25" x14ac:dyDescent="0.35">
      <c r="A20" s="1"/>
      <c r="B20" s="6" t="s">
        <v>79</v>
      </c>
      <c r="C20" s="6" t="s">
        <v>88</v>
      </c>
      <c r="D20" s="87" t="s">
        <v>64</v>
      </c>
      <c r="E20" s="6" t="s">
        <v>1227</v>
      </c>
      <c r="F20" s="87" t="s">
        <v>1223</v>
      </c>
      <c r="G20" s="87" t="s">
        <v>1228</v>
      </c>
      <c r="H20" s="87" t="s">
        <v>937</v>
      </c>
      <c r="I20" s="87" t="s">
        <v>937</v>
      </c>
      <c r="J20" s="182" t="s">
        <v>1225</v>
      </c>
      <c r="K20" s="87" t="s">
        <v>937</v>
      </c>
      <c r="L20" s="87" t="s">
        <v>937</v>
      </c>
      <c r="M20" s="87" t="s">
        <v>937</v>
      </c>
      <c r="N20" s="87" t="s">
        <v>937</v>
      </c>
      <c r="O20" s="6" t="s">
        <v>1226</v>
      </c>
      <c r="P20" s="6" t="s">
        <v>1229</v>
      </c>
    </row>
    <row r="21" spans="1:16" x14ac:dyDescent="0.35">
      <c r="A21" s="1"/>
      <c r="B21" s="6" t="s">
        <v>79</v>
      </c>
      <c r="C21" s="6" t="s">
        <v>88</v>
      </c>
      <c r="D21" s="87" t="s">
        <v>64</v>
      </c>
      <c r="E21" s="6" t="s">
        <v>1219</v>
      </c>
      <c r="F21" s="87" t="s">
        <v>1228</v>
      </c>
      <c r="G21" s="87" t="s">
        <v>1230</v>
      </c>
      <c r="H21" s="87" t="s">
        <v>937</v>
      </c>
      <c r="I21" s="87" t="s">
        <v>937</v>
      </c>
      <c r="J21" s="181" t="s">
        <v>1204</v>
      </c>
      <c r="K21" s="87" t="s">
        <v>937</v>
      </c>
      <c r="L21" s="87" t="s">
        <v>937</v>
      </c>
      <c r="M21" s="87" t="s">
        <v>937</v>
      </c>
      <c r="N21" s="87" t="s">
        <v>937</v>
      </c>
      <c r="O21" s="6" t="s">
        <v>1196</v>
      </c>
      <c r="P21" s="6"/>
    </row>
    <row r="22" spans="1:16" x14ac:dyDescent="0.35">
      <c r="A22" s="1"/>
      <c r="B22" s="6" t="s">
        <v>79</v>
      </c>
      <c r="C22" s="6" t="s">
        <v>88</v>
      </c>
      <c r="D22" s="87" t="s">
        <v>1098</v>
      </c>
      <c r="E22" s="6" t="s">
        <v>1221</v>
      </c>
      <c r="F22" s="87" t="s">
        <v>1228</v>
      </c>
      <c r="G22" s="87" t="s">
        <v>1231</v>
      </c>
      <c r="H22" s="87" t="s">
        <v>937</v>
      </c>
      <c r="I22" s="87" t="s">
        <v>937</v>
      </c>
      <c r="J22" s="182" t="s">
        <v>1225</v>
      </c>
      <c r="K22" s="87" t="s">
        <v>937</v>
      </c>
      <c r="L22" s="87" t="s">
        <v>937</v>
      </c>
      <c r="M22" s="87" t="s">
        <v>937</v>
      </c>
      <c r="N22" s="87" t="s">
        <v>937</v>
      </c>
      <c r="O22" s="6" t="s">
        <v>1226</v>
      </c>
      <c r="P22" s="6"/>
    </row>
    <row r="23" spans="1:16" x14ac:dyDescent="0.35">
      <c r="A23" s="1"/>
      <c r="B23" s="6" t="s">
        <v>79</v>
      </c>
      <c r="C23" s="6" t="s">
        <v>88</v>
      </c>
      <c r="D23" s="87" t="s">
        <v>64</v>
      </c>
      <c r="E23" s="6" t="s">
        <v>1219</v>
      </c>
      <c r="F23" s="87" t="s">
        <v>1230</v>
      </c>
      <c r="G23" s="87" t="s">
        <v>1232</v>
      </c>
      <c r="H23" s="87" t="s">
        <v>937</v>
      </c>
      <c r="I23" s="87" t="s">
        <v>937</v>
      </c>
      <c r="J23" s="180" t="s">
        <v>1201</v>
      </c>
      <c r="K23" s="87" t="s">
        <v>937</v>
      </c>
      <c r="L23" s="87" t="s">
        <v>937</v>
      </c>
      <c r="M23" s="87" t="s">
        <v>937</v>
      </c>
      <c r="N23" s="87" t="s">
        <v>937</v>
      </c>
      <c r="O23" s="6" t="s">
        <v>1196</v>
      </c>
      <c r="P23" s="6"/>
    </row>
    <row r="24" spans="1:16" x14ac:dyDescent="0.35">
      <c r="A24" s="1"/>
      <c r="B24" s="6" t="s">
        <v>79</v>
      </c>
      <c r="C24" s="6" t="s">
        <v>88</v>
      </c>
      <c r="D24" s="87" t="s">
        <v>495</v>
      </c>
      <c r="E24" s="6" t="s">
        <v>1233</v>
      </c>
      <c r="F24" s="87" t="s">
        <v>1234</v>
      </c>
      <c r="G24" s="87" t="s">
        <v>1235</v>
      </c>
      <c r="H24" s="87" t="s">
        <v>51</v>
      </c>
      <c r="I24" s="87" t="s">
        <v>937</v>
      </c>
      <c r="J24" s="180" t="s">
        <v>1201</v>
      </c>
      <c r="K24" s="87" t="s">
        <v>937</v>
      </c>
      <c r="L24" s="87" t="s">
        <v>937</v>
      </c>
      <c r="M24" s="87" t="s">
        <v>937</v>
      </c>
      <c r="N24" s="87" t="s">
        <v>937</v>
      </c>
      <c r="O24" s="6" t="s">
        <v>1196</v>
      </c>
      <c r="P24" s="6"/>
    </row>
    <row r="25" spans="1:16" x14ac:dyDescent="0.35">
      <c r="A25" s="1"/>
      <c r="B25" s="6" t="s">
        <v>79</v>
      </c>
      <c r="C25" s="6" t="s">
        <v>88</v>
      </c>
      <c r="D25" s="87" t="s">
        <v>495</v>
      </c>
      <c r="E25" s="6" t="s">
        <v>1233</v>
      </c>
      <c r="F25" s="87" t="s">
        <v>1235</v>
      </c>
      <c r="G25" s="87" t="s">
        <v>1236</v>
      </c>
      <c r="H25" s="87" t="s">
        <v>937</v>
      </c>
      <c r="I25" s="87" t="s">
        <v>1237</v>
      </c>
      <c r="J25" s="181" t="s">
        <v>1204</v>
      </c>
      <c r="K25" s="87" t="s">
        <v>937</v>
      </c>
      <c r="L25" s="87" t="s">
        <v>937</v>
      </c>
      <c r="M25" s="87" t="s">
        <v>937</v>
      </c>
      <c r="N25" s="87" t="s">
        <v>937</v>
      </c>
      <c r="O25" s="6" t="s">
        <v>1196</v>
      </c>
      <c r="P25" s="6"/>
    </row>
    <row r="26" spans="1:16" x14ac:dyDescent="0.35">
      <c r="A26" s="1"/>
      <c r="B26" s="6" t="s">
        <v>79</v>
      </c>
      <c r="C26" s="6" t="s">
        <v>88</v>
      </c>
      <c r="D26" s="87" t="s">
        <v>64</v>
      </c>
      <c r="E26" s="6" t="s">
        <v>1219</v>
      </c>
      <c r="F26" s="87" t="s">
        <v>1232</v>
      </c>
      <c r="G26" s="87" t="s">
        <v>19</v>
      </c>
      <c r="H26" s="87" t="s">
        <v>937</v>
      </c>
      <c r="I26" s="87" t="s">
        <v>937</v>
      </c>
      <c r="J26" s="181" t="s">
        <v>1204</v>
      </c>
      <c r="K26" s="87" t="s">
        <v>937</v>
      </c>
      <c r="L26" s="87" t="s">
        <v>937</v>
      </c>
      <c r="M26" s="87" t="s">
        <v>937</v>
      </c>
      <c r="N26" s="87" t="s">
        <v>937</v>
      </c>
      <c r="O26" s="6" t="s">
        <v>1196</v>
      </c>
      <c r="P26" s="6"/>
    </row>
    <row r="27" spans="1:16" x14ac:dyDescent="0.35">
      <c r="A27" s="1"/>
      <c r="B27" s="6" t="s">
        <v>79</v>
      </c>
      <c r="C27" s="6" t="s">
        <v>91</v>
      </c>
      <c r="D27" s="87" t="s">
        <v>1092</v>
      </c>
      <c r="E27" s="6" t="s">
        <v>1238</v>
      </c>
      <c r="F27" s="87" t="s">
        <v>1239</v>
      </c>
      <c r="G27" s="87" t="s">
        <v>1240</v>
      </c>
      <c r="H27" s="87" t="s">
        <v>1241</v>
      </c>
      <c r="I27" s="87" t="s">
        <v>1242</v>
      </c>
      <c r="J27" s="181" t="s">
        <v>1204</v>
      </c>
      <c r="K27" s="87" t="s">
        <v>937</v>
      </c>
      <c r="L27" s="87" t="s">
        <v>937</v>
      </c>
      <c r="M27" s="87" t="s">
        <v>937</v>
      </c>
      <c r="N27" s="87" t="s">
        <v>937</v>
      </c>
      <c r="O27" s="6" t="s">
        <v>1196</v>
      </c>
      <c r="P27" s="6"/>
    </row>
    <row r="28" spans="1:16" x14ac:dyDescent="0.35">
      <c r="A28" s="1"/>
      <c r="B28" s="6" t="s">
        <v>79</v>
      </c>
      <c r="C28" s="6" t="s">
        <v>91</v>
      </c>
      <c r="D28" s="87" t="s">
        <v>1092</v>
      </c>
      <c r="E28" s="6" t="s">
        <v>1238</v>
      </c>
      <c r="F28" s="87" t="s">
        <v>1243</v>
      </c>
      <c r="G28" s="87" t="s">
        <v>1244</v>
      </c>
      <c r="H28" s="87" t="s">
        <v>1245</v>
      </c>
      <c r="I28" s="87" t="s">
        <v>1237</v>
      </c>
      <c r="J28" s="180" t="s">
        <v>1201</v>
      </c>
      <c r="K28" s="87" t="s">
        <v>937</v>
      </c>
      <c r="L28" s="87" t="s">
        <v>937</v>
      </c>
      <c r="M28" s="87" t="s">
        <v>937</v>
      </c>
      <c r="N28" s="87" t="s">
        <v>937</v>
      </c>
      <c r="O28" s="6" t="s">
        <v>1196</v>
      </c>
      <c r="P28" s="6"/>
    </row>
    <row r="29" spans="1:16" x14ac:dyDescent="0.35">
      <c r="A29" s="1"/>
      <c r="B29" s="6" t="s">
        <v>93</v>
      </c>
      <c r="C29" s="6" t="s">
        <v>94</v>
      </c>
      <c r="D29" s="87" t="s">
        <v>310</v>
      </c>
      <c r="E29" s="6" t="s">
        <v>1246</v>
      </c>
      <c r="F29" s="87" t="s">
        <v>1247</v>
      </c>
      <c r="G29" s="87" t="s">
        <v>1248</v>
      </c>
      <c r="H29" s="87" t="s">
        <v>1249</v>
      </c>
      <c r="I29" s="87" t="s">
        <v>937</v>
      </c>
      <c r="J29" s="182" t="s">
        <v>1225</v>
      </c>
      <c r="K29" s="87" t="s">
        <v>937</v>
      </c>
      <c r="L29" s="87" t="s">
        <v>937</v>
      </c>
      <c r="M29" s="87" t="s">
        <v>937</v>
      </c>
      <c r="N29" s="87" t="s">
        <v>937</v>
      </c>
      <c r="O29" s="6" t="s">
        <v>1226</v>
      </c>
      <c r="P29" s="6"/>
    </row>
    <row r="30" spans="1:16" x14ac:dyDescent="0.35">
      <c r="A30" s="1"/>
      <c r="B30" s="6" t="s">
        <v>93</v>
      </c>
      <c r="C30" s="6" t="s">
        <v>94</v>
      </c>
      <c r="D30" s="87" t="s">
        <v>307</v>
      </c>
      <c r="E30" s="6" t="s">
        <v>1250</v>
      </c>
      <c r="F30" s="87" t="s">
        <v>1251</v>
      </c>
      <c r="G30" s="87" t="s">
        <v>1252</v>
      </c>
      <c r="H30" s="87" t="s">
        <v>1253</v>
      </c>
      <c r="I30" s="87" t="s">
        <v>937</v>
      </c>
      <c r="J30" s="182" t="s">
        <v>1225</v>
      </c>
      <c r="K30" s="87" t="s">
        <v>937</v>
      </c>
      <c r="L30" s="87" t="s">
        <v>937</v>
      </c>
      <c r="M30" s="87" t="s">
        <v>937</v>
      </c>
      <c r="N30" s="87" t="s">
        <v>937</v>
      </c>
      <c r="O30" s="6" t="s">
        <v>1196</v>
      </c>
      <c r="P30" s="6"/>
    </row>
    <row r="31" spans="1:16" x14ac:dyDescent="0.35">
      <c r="A31" s="1"/>
      <c r="B31" s="6" t="s">
        <v>93</v>
      </c>
      <c r="C31" s="6" t="s">
        <v>94</v>
      </c>
      <c r="D31" s="87" t="s">
        <v>64</v>
      </c>
      <c r="E31" s="6" t="s">
        <v>1254</v>
      </c>
      <c r="F31" s="87" t="s">
        <v>1248</v>
      </c>
      <c r="G31" s="87" t="s">
        <v>1252</v>
      </c>
      <c r="H31" s="87" t="s">
        <v>937</v>
      </c>
      <c r="I31" s="87" t="s">
        <v>937</v>
      </c>
      <c r="J31" s="182" t="s">
        <v>1225</v>
      </c>
      <c r="K31" s="87" t="s">
        <v>937</v>
      </c>
      <c r="L31" s="87" t="s">
        <v>937</v>
      </c>
      <c r="M31" s="87" t="s">
        <v>937</v>
      </c>
      <c r="N31" s="87" t="s">
        <v>937</v>
      </c>
      <c r="O31" s="6" t="s">
        <v>1226</v>
      </c>
      <c r="P31" s="6"/>
    </row>
    <row r="32" spans="1:16" x14ac:dyDescent="0.35">
      <c r="A32" s="1"/>
      <c r="B32" s="6" t="s">
        <v>93</v>
      </c>
      <c r="C32" s="6" t="s">
        <v>94</v>
      </c>
      <c r="D32" s="87" t="s">
        <v>64</v>
      </c>
      <c r="E32" s="6" t="s">
        <v>1255</v>
      </c>
      <c r="F32" s="87" t="s">
        <v>1252</v>
      </c>
      <c r="G32" s="87" t="s">
        <v>1256</v>
      </c>
      <c r="H32" s="87" t="s">
        <v>937</v>
      </c>
      <c r="I32" s="87" t="s">
        <v>937</v>
      </c>
      <c r="J32" s="182" t="s">
        <v>1225</v>
      </c>
      <c r="K32" s="87" t="s">
        <v>937</v>
      </c>
      <c r="L32" s="87" t="s">
        <v>937</v>
      </c>
      <c r="M32" s="87" t="s">
        <v>937</v>
      </c>
      <c r="N32" s="87" t="s">
        <v>937</v>
      </c>
      <c r="O32" s="6" t="s">
        <v>1226</v>
      </c>
      <c r="P32" s="6" t="s">
        <v>1257</v>
      </c>
    </row>
    <row r="33" spans="1:16" x14ac:dyDescent="0.35">
      <c r="A33" s="1"/>
      <c r="B33" s="6" t="s">
        <v>93</v>
      </c>
      <c r="C33" s="6" t="s">
        <v>94</v>
      </c>
      <c r="D33" s="87" t="s">
        <v>64</v>
      </c>
      <c r="E33" s="6" t="s">
        <v>1255</v>
      </c>
      <c r="F33" s="87" t="s">
        <v>1256</v>
      </c>
      <c r="G33" s="87" t="s">
        <v>19</v>
      </c>
      <c r="H33" s="87" t="s">
        <v>937</v>
      </c>
      <c r="I33" s="87" t="s">
        <v>937</v>
      </c>
      <c r="J33" s="181" t="s">
        <v>1204</v>
      </c>
      <c r="K33" s="87" t="s">
        <v>937</v>
      </c>
      <c r="L33" s="87" t="s">
        <v>937</v>
      </c>
      <c r="M33" s="87" t="s">
        <v>937</v>
      </c>
      <c r="N33" s="87" t="s">
        <v>937</v>
      </c>
      <c r="O33" s="6" t="s">
        <v>1196</v>
      </c>
      <c r="P33" s="6"/>
    </row>
    <row r="34" spans="1:16" ht="25" x14ac:dyDescent="0.35">
      <c r="A34" s="1"/>
      <c r="B34" s="6" t="s">
        <v>619</v>
      </c>
      <c r="C34" s="6" t="s">
        <v>1099</v>
      </c>
      <c r="D34" s="87" t="s">
        <v>1100</v>
      </c>
      <c r="E34" s="6" t="s">
        <v>1258</v>
      </c>
      <c r="F34" s="87" t="s">
        <v>18</v>
      </c>
      <c r="G34" s="87" t="s">
        <v>19</v>
      </c>
      <c r="H34" s="87" t="s">
        <v>937</v>
      </c>
      <c r="I34" s="87" t="s">
        <v>937</v>
      </c>
      <c r="J34" s="179" t="s">
        <v>1195</v>
      </c>
      <c r="K34" s="87" t="s">
        <v>937</v>
      </c>
      <c r="L34" s="87" t="s">
        <v>937</v>
      </c>
      <c r="M34" s="87" t="s">
        <v>937</v>
      </c>
      <c r="N34" s="87" t="s">
        <v>937</v>
      </c>
      <c r="O34" s="6" t="s">
        <v>1196</v>
      </c>
      <c r="P34" s="6"/>
    </row>
    <row r="35" spans="1:16" x14ac:dyDescent="0.35">
      <c r="A35" s="1"/>
      <c r="B35" s="6" t="s">
        <v>30</v>
      </c>
      <c r="C35" s="6" t="s">
        <v>98</v>
      </c>
      <c r="D35" s="87" t="s">
        <v>64</v>
      </c>
      <c r="E35" s="6" t="s">
        <v>1259</v>
      </c>
      <c r="F35" s="87" t="s">
        <v>18</v>
      </c>
      <c r="G35" s="87" t="s">
        <v>1260</v>
      </c>
      <c r="H35" s="87" t="s">
        <v>937</v>
      </c>
      <c r="I35" s="87" t="s">
        <v>937</v>
      </c>
      <c r="J35" s="183" t="s">
        <v>1261</v>
      </c>
      <c r="K35" s="87" t="s">
        <v>937</v>
      </c>
      <c r="L35" s="87" t="s">
        <v>937</v>
      </c>
      <c r="M35" s="87" t="s">
        <v>937</v>
      </c>
      <c r="N35" s="87" t="s">
        <v>937</v>
      </c>
      <c r="O35" s="6" t="s">
        <v>1196</v>
      </c>
      <c r="P35" s="6"/>
    </row>
    <row r="36" spans="1:16" x14ac:dyDescent="0.35">
      <c r="A36" s="1"/>
      <c r="B36" s="6" t="s">
        <v>30</v>
      </c>
      <c r="C36" s="6" t="s">
        <v>98</v>
      </c>
      <c r="D36" s="87" t="s">
        <v>64</v>
      </c>
      <c r="E36" s="6" t="s">
        <v>1259</v>
      </c>
      <c r="F36" s="87" t="s">
        <v>1260</v>
      </c>
      <c r="G36" s="87" t="s">
        <v>1262</v>
      </c>
      <c r="H36" s="87" t="s">
        <v>937</v>
      </c>
      <c r="I36" s="87" t="s">
        <v>937</v>
      </c>
      <c r="J36" s="181" t="s">
        <v>1204</v>
      </c>
      <c r="K36" s="87" t="s">
        <v>937</v>
      </c>
      <c r="L36" s="87" t="s">
        <v>937</v>
      </c>
      <c r="M36" s="87" t="s">
        <v>937</v>
      </c>
      <c r="N36" s="87" t="s">
        <v>937</v>
      </c>
      <c r="O36" s="6" t="s">
        <v>1196</v>
      </c>
      <c r="P36" s="6"/>
    </row>
    <row r="37" spans="1:16" x14ac:dyDescent="0.35">
      <c r="A37" s="1"/>
      <c r="B37" s="6" t="s">
        <v>30</v>
      </c>
      <c r="C37" s="6" t="s">
        <v>98</v>
      </c>
      <c r="D37" s="87" t="s">
        <v>64</v>
      </c>
      <c r="E37" s="6" t="s">
        <v>1259</v>
      </c>
      <c r="F37" s="87" t="s">
        <v>1262</v>
      </c>
      <c r="G37" s="87" t="s">
        <v>1263</v>
      </c>
      <c r="H37" s="87" t="s">
        <v>937</v>
      </c>
      <c r="I37" s="87" t="s">
        <v>937</v>
      </c>
      <c r="J37" s="183" t="s">
        <v>1261</v>
      </c>
      <c r="K37" s="87" t="s">
        <v>937</v>
      </c>
      <c r="L37" s="87" t="s">
        <v>937</v>
      </c>
      <c r="M37" s="87" t="s">
        <v>937</v>
      </c>
      <c r="N37" s="87" t="s">
        <v>937</v>
      </c>
      <c r="O37" s="6" t="s">
        <v>1196</v>
      </c>
      <c r="P37" s="6"/>
    </row>
    <row r="38" spans="1:16" x14ac:dyDescent="0.35">
      <c r="A38" s="1"/>
      <c r="B38" s="6" t="s">
        <v>30</v>
      </c>
      <c r="C38" s="6" t="s">
        <v>98</v>
      </c>
      <c r="D38" s="87" t="s">
        <v>64</v>
      </c>
      <c r="E38" s="6" t="s">
        <v>1259</v>
      </c>
      <c r="F38" s="87" t="s">
        <v>1263</v>
      </c>
      <c r="G38" s="87" t="s">
        <v>1264</v>
      </c>
      <c r="H38" s="87" t="s">
        <v>937</v>
      </c>
      <c r="I38" s="87" t="s">
        <v>937</v>
      </c>
      <c r="J38" s="181" t="s">
        <v>1204</v>
      </c>
      <c r="K38" s="87" t="s">
        <v>937</v>
      </c>
      <c r="L38" s="87" t="s">
        <v>937</v>
      </c>
      <c r="M38" s="87" t="s">
        <v>937</v>
      </c>
      <c r="N38" s="87" t="s">
        <v>937</v>
      </c>
      <c r="O38" s="6" t="s">
        <v>1196</v>
      </c>
      <c r="P38" s="6"/>
    </row>
    <row r="39" spans="1:16" x14ac:dyDescent="0.35">
      <c r="A39" s="1"/>
      <c r="B39" s="6" t="s">
        <v>30</v>
      </c>
      <c r="C39" s="6" t="s">
        <v>98</v>
      </c>
      <c r="D39" s="87" t="s">
        <v>64</v>
      </c>
      <c r="E39" s="6" t="s">
        <v>1259</v>
      </c>
      <c r="F39" s="87" t="s">
        <v>1264</v>
      </c>
      <c r="G39" s="87" t="s">
        <v>1265</v>
      </c>
      <c r="H39" s="87" t="s">
        <v>937</v>
      </c>
      <c r="I39" s="87" t="s">
        <v>937</v>
      </c>
      <c r="J39" s="183" t="s">
        <v>1261</v>
      </c>
      <c r="K39" s="87" t="s">
        <v>937</v>
      </c>
      <c r="L39" s="87" t="s">
        <v>937</v>
      </c>
      <c r="M39" s="87" t="s">
        <v>937</v>
      </c>
      <c r="N39" s="87" t="s">
        <v>937</v>
      </c>
      <c r="O39" s="6" t="s">
        <v>1196</v>
      </c>
      <c r="P39" s="6"/>
    </row>
    <row r="40" spans="1:16" x14ac:dyDescent="0.35">
      <c r="A40" s="1"/>
      <c r="B40" s="6" t="s">
        <v>30</v>
      </c>
      <c r="C40" s="6" t="s">
        <v>98</v>
      </c>
      <c r="D40" s="87" t="s">
        <v>64</v>
      </c>
      <c r="E40" s="6" t="s">
        <v>1259</v>
      </c>
      <c r="F40" s="87" t="s">
        <v>1265</v>
      </c>
      <c r="G40" s="87" t="s">
        <v>1266</v>
      </c>
      <c r="H40" s="87" t="s">
        <v>937</v>
      </c>
      <c r="I40" s="87" t="s">
        <v>937</v>
      </c>
      <c r="J40" s="181" t="s">
        <v>1204</v>
      </c>
      <c r="K40" s="87" t="s">
        <v>937</v>
      </c>
      <c r="L40" s="87" t="s">
        <v>937</v>
      </c>
      <c r="M40" s="87" t="s">
        <v>937</v>
      </c>
      <c r="N40" s="87" t="s">
        <v>937</v>
      </c>
      <c r="O40" s="6" t="s">
        <v>1196</v>
      </c>
      <c r="P40" s="6"/>
    </row>
    <row r="41" spans="1:16" x14ac:dyDescent="0.35">
      <c r="A41" s="1"/>
      <c r="B41" s="6" t="s">
        <v>30</v>
      </c>
      <c r="C41" s="6" t="s">
        <v>98</v>
      </c>
      <c r="D41" s="87" t="s">
        <v>64</v>
      </c>
      <c r="E41" s="6" t="s">
        <v>1259</v>
      </c>
      <c r="F41" s="87" t="s">
        <v>1266</v>
      </c>
      <c r="G41" s="87" t="s">
        <v>1267</v>
      </c>
      <c r="H41" s="87" t="s">
        <v>937</v>
      </c>
      <c r="I41" s="87" t="s">
        <v>937</v>
      </c>
      <c r="J41" s="183" t="s">
        <v>1261</v>
      </c>
      <c r="K41" s="87" t="s">
        <v>937</v>
      </c>
      <c r="L41" s="87" t="s">
        <v>937</v>
      </c>
      <c r="M41" s="87" t="s">
        <v>937</v>
      </c>
      <c r="N41" s="87" t="s">
        <v>937</v>
      </c>
      <c r="O41" s="6" t="s">
        <v>1196</v>
      </c>
      <c r="P41" s="6"/>
    </row>
    <row r="42" spans="1:16" x14ac:dyDescent="0.35">
      <c r="A42" s="1"/>
      <c r="B42" s="6" t="s">
        <v>30</v>
      </c>
      <c r="C42" s="6" t="s">
        <v>98</v>
      </c>
      <c r="D42" s="87" t="s">
        <v>64</v>
      </c>
      <c r="E42" s="6" t="s">
        <v>1259</v>
      </c>
      <c r="F42" s="87" t="s">
        <v>1267</v>
      </c>
      <c r="G42" s="87" t="s">
        <v>1268</v>
      </c>
      <c r="H42" s="87" t="s">
        <v>937</v>
      </c>
      <c r="I42" s="87" t="s">
        <v>937</v>
      </c>
      <c r="J42" s="180" t="s">
        <v>1201</v>
      </c>
      <c r="K42" s="87" t="s">
        <v>937</v>
      </c>
      <c r="L42" s="87" t="s">
        <v>937</v>
      </c>
      <c r="M42" s="87" t="s">
        <v>937</v>
      </c>
      <c r="N42" s="87" t="s">
        <v>937</v>
      </c>
      <c r="O42" s="6" t="s">
        <v>1196</v>
      </c>
      <c r="P42" s="6"/>
    </row>
    <row r="43" spans="1:16" x14ac:dyDescent="0.35">
      <c r="A43" s="1"/>
      <c r="B43" s="6" t="s">
        <v>30</v>
      </c>
      <c r="C43" s="6" t="s">
        <v>98</v>
      </c>
      <c r="D43" s="87" t="s">
        <v>64</v>
      </c>
      <c r="E43" s="6" t="s">
        <v>1259</v>
      </c>
      <c r="F43" s="87" t="s">
        <v>1268</v>
      </c>
      <c r="G43" s="87" t="s">
        <v>1230</v>
      </c>
      <c r="H43" s="87" t="s">
        <v>937</v>
      </c>
      <c r="I43" s="87" t="s">
        <v>937</v>
      </c>
      <c r="J43" s="183" t="s">
        <v>1261</v>
      </c>
      <c r="K43" s="87" t="s">
        <v>937</v>
      </c>
      <c r="L43" s="87" t="s">
        <v>937</v>
      </c>
      <c r="M43" s="87" t="s">
        <v>937</v>
      </c>
      <c r="N43" s="87" t="s">
        <v>937</v>
      </c>
      <c r="O43" s="6" t="s">
        <v>1196</v>
      </c>
      <c r="P43" s="6"/>
    </row>
    <row r="44" spans="1:16" x14ac:dyDescent="0.35">
      <c r="A44" s="1"/>
      <c r="B44" s="6" t="s">
        <v>30</v>
      </c>
      <c r="C44" s="6" t="s">
        <v>98</v>
      </c>
      <c r="D44" s="87" t="s">
        <v>64</v>
      </c>
      <c r="E44" s="6" t="s">
        <v>1259</v>
      </c>
      <c r="F44" s="87" t="s">
        <v>1230</v>
      </c>
      <c r="G44" s="87" t="s">
        <v>1269</v>
      </c>
      <c r="H44" s="87" t="s">
        <v>937</v>
      </c>
      <c r="I44" s="87" t="s">
        <v>937</v>
      </c>
      <c r="J44" s="180" t="s">
        <v>1201</v>
      </c>
      <c r="K44" s="87" t="s">
        <v>937</v>
      </c>
      <c r="L44" s="87" t="s">
        <v>937</v>
      </c>
      <c r="M44" s="87" t="s">
        <v>937</v>
      </c>
      <c r="N44" s="87" t="s">
        <v>937</v>
      </c>
      <c r="O44" s="6" t="s">
        <v>1196</v>
      </c>
      <c r="P44" s="6"/>
    </row>
    <row r="45" spans="1:16" x14ac:dyDescent="0.35">
      <c r="A45" s="1"/>
      <c r="B45" s="6" t="s">
        <v>30</v>
      </c>
      <c r="C45" s="6" t="s">
        <v>98</v>
      </c>
      <c r="D45" s="87" t="s">
        <v>64</v>
      </c>
      <c r="E45" s="6" t="s">
        <v>1259</v>
      </c>
      <c r="F45" s="87" t="s">
        <v>1269</v>
      </c>
      <c r="G45" s="87" t="s">
        <v>19</v>
      </c>
      <c r="H45" s="87" t="s">
        <v>937</v>
      </c>
      <c r="I45" s="87" t="s">
        <v>937</v>
      </c>
      <c r="J45" s="183" t="s">
        <v>1261</v>
      </c>
      <c r="K45" s="87" t="s">
        <v>937</v>
      </c>
      <c r="L45" s="87" t="s">
        <v>937</v>
      </c>
      <c r="M45" s="87" t="s">
        <v>937</v>
      </c>
      <c r="N45" s="87" t="s">
        <v>937</v>
      </c>
      <c r="O45" s="6" t="s">
        <v>1196</v>
      </c>
      <c r="P45" s="6"/>
    </row>
    <row r="46" spans="1:16" x14ac:dyDescent="0.35">
      <c r="A46" s="1"/>
      <c r="B46" s="6" t="s">
        <v>30</v>
      </c>
      <c r="C46" s="6" t="s">
        <v>104</v>
      </c>
      <c r="D46" s="87" t="s">
        <v>64</v>
      </c>
      <c r="E46" s="6" t="s">
        <v>1270</v>
      </c>
      <c r="F46" s="87" t="s">
        <v>18</v>
      </c>
      <c r="G46" s="87" t="s">
        <v>1271</v>
      </c>
      <c r="H46" s="87" t="s">
        <v>937</v>
      </c>
      <c r="I46" s="87" t="s">
        <v>937</v>
      </c>
      <c r="J46" s="181" t="s">
        <v>1204</v>
      </c>
      <c r="K46" s="87" t="s">
        <v>937</v>
      </c>
      <c r="L46" s="87" t="s">
        <v>937</v>
      </c>
      <c r="M46" s="87" t="s">
        <v>937</v>
      </c>
      <c r="N46" s="87" t="s">
        <v>937</v>
      </c>
      <c r="O46" s="6" t="s">
        <v>1196</v>
      </c>
      <c r="P46" s="6"/>
    </row>
    <row r="47" spans="1:16" x14ac:dyDescent="0.35">
      <c r="A47" s="1"/>
      <c r="B47" s="6" t="s">
        <v>30</v>
      </c>
      <c r="C47" s="6" t="s">
        <v>104</v>
      </c>
      <c r="D47" s="87" t="s">
        <v>64</v>
      </c>
      <c r="E47" s="6" t="s">
        <v>1270</v>
      </c>
      <c r="F47" s="87" t="s">
        <v>1271</v>
      </c>
      <c r="G47" s="87" t="s">
        <v>1272</v>
      </c>
      <c r="H47" s="87" t="s">
        <v>937</v>
      </c>
      <c r="I47" s="87" t="s">
        <v>937</v>
      </c>
      <c r="J47" s="180" t="s">
        <v>1201</v>
      </c>
      <c r="K47" s="87" t="s">
        <v>937</v>
      </c>
      <c r="L47" s="87" t="s">
        <v>937</v>
      </c>
      <c r="M47" s="87" t="s">
        <v>937</v>
      </c>
      <c r="N47" s="87" t="s">
        <v>937</v>
      </c>
      <c r="O47" s="6" t="s">
        <v>1196</v>
      </c>
      <c r="P47" s="6"/>
    </row>
    <row r="48" spans="1:16" x14ac:dyDescent="0.35">
      <c r="A48" s="1"/>
      <c r="B48" s="6" t="s">
        <v>30</v>
      </c>
      <c r="C48" s="6" t="s">
        <v>104</v>
      </c>
      <c r="D48" s="87" t="s">
        <v>64</v>
      </c>
      <c r="E48" s="6" t="s">
        <v>1270</v>
      </c>
      <c r="F48" s="87" t="s">
        <v>1272</v>
      </c>
      <c r="G48" s="87" t="s">
        <v>1273</v>
      </c>
      <c r="H48" s="87" t="s">
        <v>937</v>
      </c>
      <c r="I48" s="87" t="s">
        <v>937</v>
      </c>
      <c r="J48" s="181" t="s">
        <v>1204</v>
      </c>
      <c r="K48" s="87" t="s">
        <v>937</v>
      </c>
      <c r="L48" s="87" t="s">
        <v>937</v>
      </c>
      <c r="M48" s="87" t="s">
        <v>937</v>
      </c>
      <c r="N48" s="87" t="s">
        <v>937</v>
      </c>
      <c r="O48" s="6" t="s">
        <v>1196</v>
      </c>
      <c r="P48" s="6"/>
    </row>
    <row r="49" spans="1:16" x14ac:dyDescent="0.35">
      <c r="A49" s="1"/>
      <c r="B49" s="6" t="s">
        <v>30</v>
      </c>
      <c r="C49" s="6" t="s">
        <v>104</v>
      </c>
      <c r="D49" s="87" t="s">
        <v>64</v>
      </c>
      <c r="E49" s="6" t="s">
        <v>1270</v>
      </c>
      <c r="F49" s="87" t="s">
        <v>1273</v>
      </c>
      <c r="G49" s="87" t="s">
        <v>1274</v>
      </c>
      <c r="H49" s="87" t="s">
        <v>937</v>
      </c>
      <c r="I49" s="87" t="s">
        <v>937</v>
      </c>
      <c r="J49" s="180" t="s">
        <v>1201</v>
      </c>
      <c r="K49" s="87" t="s">
        <v>937</v>
      </c>
      <c r="L49" s="87" t="s">
        <v>937</v>
      </c>
      <c r="M49" s="87" t="s">
        <v>937</v>
      </c>
      <c r="N49" s="87" t="s">
        <v>937</v>
      </c>
      <c r="O49" s="6" t="s">
        <v>1196</v>
      </c>
      <c r="P49" s="6"/>
    </row>
    <row r="50" spans="1:16" x14ac:dyDescent="0.35">
      <c r="A50" s="1"/>
      <c r="B50" s="6" t="s">
        <v>30</v>
      </c>
      <c r="C50" s="6" t="s">
        <v>104</v>
      </c>
      <c r="D50" s="87" t="s">
        <v>64</v>
      </c>
      <c r="E50" s="6" t="s">
        <v>1270</v>
      </c>
      <c r="F50" s="87" t="s">
        <v>1274</v>
      </c>
      <c r="G50" s="87" t="s">
        <v>19</v>
      </c>
      <c r="H50" s="87" t="s">
        <v>937</v>
      </c>
      <c r="I50" s="87" t="s">
        <v>937</v>
      </c>
      <c r="J50" s="181" t="s">
        <v>1204</v>
      </c>
      <c r="K50" s="87" t="s">
        <v>937</v>
      </c>
      <c r="L50" s="87" t="s">
        <v>937</v>
      </c>
      <c r="M50" s="87" t="s">
        <v>937</v>
      </c>
      <c r="N50" s="87" t="s">
        <v>937</v>
      </c>
      <c r="O50" s="6" t="s">
        <v>1196</v>
      </c>
      <c r="P50" s="6"/>
    </row>
    <row r="51" spans="1:16" x14ac:dyDescent="0.35">
      <c r="A51" s="1"/>
      <c r="B51" s="6" t="s">
        <v>115</v>
      </c>
      <c r="C51" s="6" t="s">
        <v>1118</v>
      </c>
      <c r="D51" s="87" t="s">
        <v>396</v>
      </c>
      <c r="E51" s="6" t="s">
        <v>1275</v>
      </c>
      <c r="F51" s="87" t="s">
        <v>1276</v>
      </c>
      <c r="G51" s="87" t="s">
        <v>1277</v>
      </c>
      <c r="H51" s="87" t="s">
        <v>1278</v>
      </c>
      <c r="I51" s="87" t="s">
        <v>937</v>
      </c>
      <c r="J51" s="182" t="s">
        <v>1225</v>
      </c>
      <c r="K51" s="87" t="s">
        <v>937</v>
      </c>
      <c r="L51" s="87" t="s">
        <v>937</v>
      </c>
      <c r="M51" s="87" t="s">
        <v>937</v>
      </c>
      <c r="N51" s="87" t="s">
        <v>937</v>
      </c>
      <c r="O51" s="6" t="s">
        <v>1226</v>
      </c>
      <c r="P51" s="6"/>
    </row>
    <row r="52" spans="1:16" x14ac:dyDescent="0.35">
      <c r="A52" s="1"/>
      <c r="B52" s="6" t="s">
        <v>115</v>
      </c>
      <c r="C52" s="6" t="s">
        <v>1119</v>
      </c>
      <c r="D52" s="87" t="s">
        <v>64</v>
      </c>
      <c r="E52" s="6" t="s">
        <v>1279</v>
      </c>
      <c r="F52" s="87" t="s">
        <v>1280</v>
      </c>
      <c r="G52" s="87" t="s">
        <v>1281</v>
      </c>
      <c r="H52" s="87" t="s">
        <v>1282</v>
      </c>
      <c r="I52" s="87" t="s">
        <v>1283</v>
      </c>
      <c r="J52" s="181" t="s">
        <v>1204</v>
      </c>
      <c r="K52" s="87" t="s">
        <v>937</v>
      </c>
      <c r="L52" s="87" t="s">
        <v>937</v>
      </c>
      <c r="M52" s="87" t="s">
        <v>937</v>
      </c>
      <c r="N52" s="87" t="s">
        <v>937</v>
      </c>
      <c r="O52" s="6" t="s">
        <v>1196</v>
      </c>
      <c r="P52" s="6"/>
    </row>
    <row r="53" spans="1:16" x14ac:dyDescent="0.35">
      <c r="A53" s="1"/>
      <c r="B53" s="6" t="s">
        <v>115</v>
      </c>
      <c r="C53" s="6" t="s">
        <v>126</v>
      </c>
      <c r="D53" s="87" t="s">
        <v>64</v>
      </c>
      <c r="E53" s="6" t="s">
        <v>1284</v>
      </c>
      <c r="F53" s="87" t="s">
        <v>18</v>
      </c>
      <c r="G53" s="87" t="s">
        <v>1285</v>
      </c>
      <c r="H53" s="87" t="s">
        <v>937</v>
      </c>
      <c r="I53" s="87" t="s">
        <v>937</v>
      </c>
      <c r="J53" s="181" t="s">
        <v>1204</v>
      </c>
      <c r="K53" s="87" t="s">
        <v>937</v>
      </c>
      <c r="L53" s="87" t="s">
        <v>937</v>
      </c>
      <c r="M53" s="87" t="s">
        <v>937</v>
      </c>
      <c r="N53" s="87" t="s">
        <v>937</v>
      </c>
      <c r="O53" s="6" t="s">
        <v>1196</v>
      </c>
      <c r="P53" s="6"/>
    </row>
    <row r="54" spans="1:16" x14ac:dyDescent="0.35">
      <c r="A54" s="1"/>
      <c r="B54" s="6" t="s">
        <v>115</v>
      </c>
      <c r="C54" s="6" t="s">
        <v>126</v>
      </c>
      <c r="D54" s="87" t="s">
        <v>64</v>
      </c>
      <c r="E54" s="6" t="s">
        <v>1284</v>
      </c>
      <c r="F54" s="87" t="s">
        <v>1285</v>
      </c>
      <c r="G54" s="87" t="s">
        <v>1286</v>
      </c>
      <c r="H54" s="87" t="s">
        <v>937</v>
      </c>
      <c r="I54" s="87" t="s">
        <v>937</v>
      </c>
      <c r="J54" s="180" t="s">
        <v>1201</v>
      </c>
      <c r="K54" s="87" t="s">
        <v>937</v>
      </c>
      <c r="L54" s="87" t="s">
        <v>937</v>
      </c>
      <c r="M54" s="87" t="s">
        <v>937</v>
      </c>
      <c r="N54" s="87" t="s">
        <v>937</v>
      </c>
      <c r="O54" s="6" t="s">
        <v>1196</v>
      </c>
      <c r="P54" s="6"/>
    </row>
    <row r="55" spans="1:16" x14ac:dyDescent="0.35">
      <c r="A55" s="1"/>
      <c r="B55" s="6" t="s">
        <v>115</v>
      </c>
      <c r="C55" s="6" t="s">
        <v>126</v>
      </c>
      <c r="D55" s="87" t="s">
        <v>64</v>
      </c>
      <c r="E55" s="6" t="s">
        <v>1284</v>
      </c>
      <c r="F55" s="87" t="s">
        <v>1286</v>
      </c>
      <c r="G55" s="87" t="s">
        <v>1217</v>
      </c>
      <c r="H55" s="87" t="s">
        <v>937</v>
      </c>
      <c r="I55" s="87" t="s">
        <v>937</v>
      </c>
      <c r="J55" s="181" t="s">
        <v>1204</v>
      </c>
      <c r="K55" s="87" t="s">
        <v>937</v>
      </c>
      <c r="L55" s="87" t="s">
        <v>937</v>
      </c>
      <c r="M55" s="87" t="s">
        <v>937</v>
      </c>
      <c r="N55" s="87" t="s">
        <v>937</v>
      </c>
      <c r="O55" s="6" t="s">
        <v>1196</v>
      </c>
      <c r="P55" s="6"/>
    </row>
    <row r="56" spans="1:16" x14ac:dyDescent="0.35">
      <c r="A56" s="1"/>
      <c r="B56" s="6" t="s">
        <v>115</v>
      </c>
      <c r="C56" s="6" t="s">
        <v>126</v>
      </c>
      <c r="D56" s="87" t="s">
        <v>64</v>
      </c>
      <c r="E56" s="6" t="s">
        <v>1284</v>
      </c>
      <c r="F56" s="87" t="s">
        <v>1217</v>
      </c>
      <c r="G56" s="87" t="s">
        <v>19</v>
      </c>
      <c r="H56" s="87" t="s">
        <v>937</v>
      </c>
      <c r="I56" s="87" t="s">
        <v>937</v>
      </c>
      <c r="J56" s="180" t="s">
        <v>1201</v>
      </c>
      <c r="K56" s="87" t="s">
        <v>937</v>
      </c>
      <c r="L56" s="87" t="s">
        <v>937</v>
      </c>
      <c r="M56" s="87" t="s">
        <v>937</v>
      </c>
      <c r="N56" s="87" t="s">
        <v>937</v>
      </c>
      <c r="O56" s="6" t="s">
        <v>1196</v>
      </c>
      <c r="P56" s="6"/>
    </row>
    <row r="57" spans="1:16" x14ac:dyDescent="0.35">
      <c r="A57" s="1"/>
      <c r="B57" s="6" t="s">
        <v>605</v>
      </c>
      <c r="C57" s="6" t="s">
        <v>1127</v>
      </c>
      <c r="D57" s="87" t="s">
        <v>64</v>
      </c>
      <c r="E57" s="6" t="s">
        <v>1287</v>
      </c>
      <c r="F57" s="87" t="s">
        <v>18</v>
      </c>
      <c r="G57" s="87" t="s">
        <v>19</v>
      </c>
      <c r="H57" s="87" t="s">
        <v>937</v>
      </c>
      <c r="I57" s="87" t="s">
        <v>937</v>
      </c>
      <c r="J57" s="180" t="s">
        <v>1201</v>
      </c>
      <c r="K57" s="87" t="s">
        <v>937</v>
      </c>
      <c r="L57" s="87" t="s">
        <v>937</v>
      </c>
      <c r="M57" s="87" t="s">
        <v>937</v>
      </c>
      <c r="N57" s="87" t="s">
        <v>937</v>
      </c>
      <c r="O57" s="6" t="s">
        <v>1196</v>
      </c>
      <c r="P57" s="6"/>
    </row>
    <row r="58" spans="1:16" x14ac:dyDescent="0.35">
      <c r="A58" s="1"/>
      <c r="B58" s="6" t="s">
        <v>620</v>
      </c>
      <c r="C58" s="6" t="s">
        <v>1028</v>
      </c>
      <c r="D58" s="87" t="s">
        <v>64</v>
      </c>
      <c r="E58" s="6" t="s">
        <v>1288</v>
      </c>
      <c r="F58" s="87" t="s">
        <v>18</v>
      </c>
      <c r="G58" s="87" t="s">
        <v>19</v>
      </c>
      <c r="H58" s="87" t="s">
        <v>937</v>
      </c>
      <c r="I58" s="87" t="s">
        <v>937</v>
      </c>
      <c r="J58" s="179" t="s">
        <v>1195</v>
      </c>
      <c r="K58" s="87" t="s">
        <v>937</v>
      </c>
      <c r="L58" s="87" t="s">
        <v>937</v>
      </c>
      <c r="M58" s="87" t="s">
        <v>937</v>
      </c>
      <c r="N58" s="87" t="s">
        <v>937</v>
      </c>
      <c r="O58" s="6" t="s">
        <v>1196</v>
      </c>
      <c r="P58" s="6"/>
    </row>
  </sheetData>
  <mergeCells count="1">
    <mergeCell ref="B3:G3"/>
  </mergeCells>
  <pageMargins left="0.7" right="0.7" top="0.75" bottom="0.75" header="0.3" footer="0.3"/>
  <drawing r:id="rId1"/>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700-000000000000}">
  <dimension ref="A1:H6"/>
  <sheetViews>
    <sheetView showGridLines="0" zoomScale="80" workbookViewId="0">
      <pane ySplit="6" topLeftCell="A7" activePane="bottomLeft" state="frozen"/>
      <selection pane="bottomLeft"/>
    </sheetView>
  </sheetViews>
  <sheetFormatPr baseColWidth="10" defaultColWidth="8.7265625" defaultRowHeight="14.5" x14ac:dyDescent="0.35"/>
  <cols>
    <col min="1" max="1" width="2" customWidth="1"/>
    <col min="2" max="2" width="37" customWidth="1"/>
    <col min="3" max="3" width="32" customWidth="1"/>
    <col min="4" max="4" width="20" customWidth="1"/>
    <col min="5" max="6" width="23" customWidth="1"/>
    <col min="7" max="7" width="48" customWidth="1"/>
    <col min="8" max="8" width="68" customWidth="1"/>
  </cols>
  <sheetData>
    <row r="1" spans="1:8" x14ac:dyDescent="0.35">
      <c r="A1" s="1"/>
      <c r="B1" s="1"/>
      <c r="C1" s="1"/>
      <c r="D1" s="1"/>
      <c r="E1" s="1"/>
      <c r="F1" s="1"/>
      <c r="G1" s="1"/>
      <c r="H1" s="1"/>
    </row>
    <row r="2" spans="1:8" x14ac:dyDescent="0.35">
      <c r="A2" s="1"/>
      <c r="B2" s="1"/>
      <c r="C2" s="1"/>
      <c r="D2" s="1"/>
      <c r="E2" s="1"/>
      <c r="F2" s="1"/>
      <c r="G2" s="1"/>
      <c r="H2" s="1"/>
    </row>
    <row r="3" spans="1:8" ht="69" customHeight="1" x14ac:dyDescent="0.35">
      <c r="A3" s="1"/>
      <c r="B3" s="196" t="s">
        <v>0</v>
      </c>
      <c r="C3" s="197"/>
      <c r="D3" s="197"/>
      <c r="E3" s="197"/>
      <c r="F3" s="197"/>
      <c r="G3" s="197"/>
      <c r="H3" s="1"/>
    </row>
    <row r="4" spans="1:8" ht="0" hidden="1" customHeight="1" x14ac:dyDescent="0.35">
      <c r="A4" s="1"/>
      <c r="B4" s="1"/>
      <c r="C4" s="1"/>
      <c r="D4" s="1"/>
      <c r="E4" s="1"/>
      <c r="F4" s="1"/>
      <c r="G4" s="1"/>
      <c r="H4" s="1"/>
    </row>
    <row r="5" spans="1:8" ht="30" customHeight="1" x14ac:dyDescent="0.5">
      <c r="A5" s="1"/>
      <c r="B5" s="22" t="s">
        <v>2823</v>
      </c>
      <c r="C5" s="1"/>
      <c r="D5" s="1"/>
      <c r="E5" s="1"/>
      <c r="F5" s="1"/>
      <c r="G5" s="1"/>
      <c r="H5" s="1"/>
    </row>
    <row r="6" spans="1:8" ht="53" customHeight="1" x14ac:dyDescent="0.35">
      <c r="A6" s="1"/>
      <c r="B6" s="3" t="s">
        <v>4</v>
      </c>
      <c r="C6" s="3" t="s">
        <v>2824</v>
      </c>
      <c r="D6" s="3" t="s">
        <v>2825</v>
      </c>
      <c r="E6" s="3" t="s">
        <v>7</v>
      </c>
      <c r="F6" s="3" t="s">
        <v>8</v>
      </c>
      <c r="G6" s="3" t="s">
        <v>2826</v>
      </c>
      <c r="H6" s="3" t="s">
        <v>1561</v>
      </c>
    </row>
  </sheetData>
  <mergeCells count="1">
    <mergeCell ref="B3:G3"/>
  </mergeCells>
  <pageMargins left="0.7" right="0.7" top="0.75" bottom="0.75" header="0.3" footer="0.3"/>
  <drawing r:id="rId1"/>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800-000000000000}">
  <dimension ref="A1:ET86"/>
  <sheetViews>
    <sheetView showGridLines="0" zoomScale="70" workbookViewId="0">
      <pane xSplit="6" ySplit="9" topLeftCell="G10" activePane="bottomRight" state="frozen"/>
      <selection pane="topRight" activeCell="G1" sqref="G1"/>
      <selection pane="bottomLeft" activeCell="A10" sqref="A10"/>
      <selection pane="bottomRight"/>
    </sheetView>
  </sheetViews>
  <sheetFormatPr baseColWidth="10" defaultColWidth="8.7265625" defaultRowHeight="14.5" x14ac:dyDescent="0.35"/>
  <cols>
    <col min="1" max="1" width="2" customWidth="1"/>
    <col min="2" max="150" width="20" customWidth="1"/>
  </cols>
  <sheetData>
    <row r="1" spans="1:150" x14ac:dyDescent="0.35">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row>
    <row r="2" spans="1:150" x14ac:dyDescent="0.35">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c r="CW2" s="1"/>
      <c r="CX2" s="1"/>
      <c r="CY2" s="1"/>
      <c r="CZ2" s="1"/>
      <c r="DA2" s="1"/>
      <c r="DB2" s="1"/>
      <c r="DC2" s="1"/>
      <c r="DD2" s="1"/>
      <c r="DE2" s="1"/>
      <c r="DF2" s="1"/>
      <c r="DG2" s="1"/>
      <c r="DH2" s="1"/>
      <c r="DI2" s="1"/>
      <c r="DJ2" s="1"/>
      <c r="DK2" s="1"/>
      <c r="DL2" s="1"/>
      <c r="DM2" s="1"/>
      <c r="DN2" s="1"/>
      <c r="DO2" s="1"/>
      <c r="DP2" s="1"/>
      <c r="DQ2" s="1"/>
      <c r="DR2" s="1"/>
      <c r="DS2" s="1"/>
      <c r="DT2" s="1"/>
      <c r="DU2" s="1"/>
      <c r="DV2" s="1"/>
      <c r="DW2" s="1"/>
      <c r="DX2" s="1"/>
      <c r="DY2" s="1"/>
      <c r="DZ2" s="1"/>
      <c r="EA2" s="1"/>
      <c r="EB2" s="1"/>
      <c r="EC2" s="1"/>
      <c r="ED2" s="1"/>
      <c r="EE2" s="1"/>
      <c r="EF2" s="1"/>
      <c r="EG2" s="1"/>
      <c r="EH2" s="1"/>
      <c r="EI2" s="1"/>
      <c r="EJ2" s="1"/>
      <c r="EK2" s="1"/>
      <c r="EL2" s="1"/>
      <c r="EM2" s="1"/>
      <c r="EN2" s="1"/>
      <c r="EO2" s="1"/>
      <c r="EP2" s="1"/>
      <c r="EQ2" s="1"/>
      <c r="ER2" s="1"/>
      <c r="ES2" s="1"/>
      <c r="ET2" s="1"/>
    </row>
    <row r="3" spans="1:150" ht="69" customHeight="1" x14ac:dyDescent="0.35">
      <c r="A3" s="1"/>
      <c r="B3" s="196" t="s">
        <v>0</v>
      </c>
      <c r="C3" s="197"/>
      <c r="D3" s="197"/>
      <c r="E3" s="197"/>
      <c r="F3" s="197"/>
      <c r="G3" s="197"/>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c r="CU3" s="1"/>
      <c r="CV3" s="1"/>
      <c r="CW3" s="1"/>
      <c r="CX3" s="1"/>
      <c r="CY3" s="1"/>
      <c r="CZ3" s="1"/>
      <c r="DA3" s="1"/>
      <c r="DB3" s="1"/>
      <c r="DC3" s="1"/>
      <c r="DD3" s="1"/>
      <c r="DE3" s="1"/>
      <c r="DF3" s="1"/>
      <c r="DG3" s="1"/>
      <c r="DH3" s="1"/>
      <c r="DI3" s="1"/>
      <c r="DJ3" s="1"/>
      <c r="DK3" s="1"/>
      <c r="DL3" s="1"/>
      <c r="DM3" s="1"/>
      <c r="DN3" s="1"/>
      <c r="DO3" s="1"/>
      <c r="DP3" s="1"/>
      <c r="DQ3" s="1"/>
      <c r="DR3" s="1"/>
      <c r="DS3" s="1"/>
      <c r="DT3" s="1"/>
      <c r="DU3" s="1"/>
      <c r="DV3" s="1"/>
      <c r="DW3" s="1"/>
      <c r="DX3" s="1"/>
      <c r="DY3" s="1"/>
      <c r="DZ3" s="1"/>
      <c r="EA3" s="1"/>
      <c r="EB3" s="1"/>
      <c r="EC3" s="1"/>
      <c r="ED3" s="1"/>
      <c r="EE3" s="1"/>
      <c r="EF3" s="1"/>
      <c r="EG3" s="1"/>
      <c r="EH3" s="1"/>
      <c r="EI3" s="1"/>
      <c r="EJ3" s="1"/>
      <c r="EK3" s="1"/>
      <c r="EL3" s="1"/>
      <c r="EM3" s="1"/>
      <c r="EN3" s="1"/>
      <c r="EO3" s="1"/>
      <c r="EP3" s="1"/>
      <c r="EQ3" s="1"/>
      <c r="ER3" s="1"/>
      <c r="ES3" s="1"/>
      <c r="ET3" s="1"/>
    </row>
    <row r="4" spans="1:150" ht="0" hidden="1" customHeight="1" x14ac:dyDescent="0.35">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1"/>
      <c r="AZ4" s="1"/>
      <c r="BA4" s="1"/>
      <c r="BB4" s="1"/>
      <c r="BC4" s="1"/>
      <c r="BD4" s="1"/>
      <c r="BE4" s="1"/>
      <c r="BF4" s="1"/>
      <c r="BG4" s="1"/>
      <c r="BH4" s="1"/>
      <c r="BI4" s="1"/>
      <c r="BJ4" s="1"/>
      <c r="BK4" s="1"/>
      <c r="BL4" s="1"/>
      <c r="BM4" s="1"/>
      <c r="BN4" s="1"/>
      <c r="BO4" s="1"/>
      <c r="BP4" s="1"/>
      <c r="BQ4" s="1"/>
      <c r="BR4" s="1"/>
      <c r="BS4" s="1"/>
      <c r="BT4" s="1"/>
      <c r="BU4" s="1"/>
      <c r="BV4" s="1"/>
      <c r="BW4" s="1"/>
      <c r="BX4" s="1"/>
      <c r="BY4" s="1"/>
      <c r="BZ4" s="1"/>
      <c r="CA4" s="1"/>
      <c r="CB4" s="1"/>
      <c r="CC4" s="1"/>
      <c r="CD4" s="1"/>
      <c r="CE4" s="1"/>
      <c r="CF4" s="1"/>
      <c r="CG4" s="1"/>
      <c r="CH4" s="1"/>
      <c r="CI4" s="1"/>
      <c r="CJ4" s="1"/>
      <c r="CK4" s="1"/>
      <c r="CL4" s="1"/>
      <c r="CM4" s="1"/>
      <c r="CN4" s="1"/>
      <c r="CO4" s="1"/>
      <c r="CP4" s="1"/>
      <c r="CQ4" s="1"/>
      <c r="CR4" s="1"/>
      <c r="CS4" s="1"/>
      <c r="CT4" s="1"/>
      <c r="CU4" s="1"/>
      <c r="CV4" s="1"/>
      <c r="CW4" s="1"/>
      <c r="CX4" s="1"/>
      <c r="CY4" s="1"/>
      <c r="CZ4" s="1"/>
      <c r="DA4" s="1"/>
      <c r="DB4" s="1"/>
      <c r="DC4" s="1"/>
      <c r="DD4" s="1"/>
      <c r="DE4" s="1"/>
      <c r="DF4" s="1"/>
      <c r="DG4" s="1"/>
      <c r="DH4" s="1"/>
      <c r="DI4" s="1"/>
      <c r="DJ4" s="1"/>
      <c r="DK4" s="1"/>
      <c r="DL4" s="1"/>
      <c r="DM4" s="1"/>
      <c r="DN4" s="1"/>
      <c r="DO4" s="1"/>
      <c r="DP4" s="1"/>
      <c r="DQ4" s="1"/>
      <c r="DR4" s="1"/>
      <c r="DS4" s="1"/>
      <c r="DT4" s="1"/>
      <c r="DU4" s="1"/>
      <c r="DV4" s="1"/>
      <c r="DW4" s="1"/>
      <c r="DX4" s="1"/>
      <c r="DY4" s="1"/>
      <c r="DZ4" s="1"/>
      <c r="EA4" s="1"/>
      <c r="EB4" s="1"/>
      <c r="EC4" s="1"/>
      <c r="ED4" s="1"/>
      <c r="EE4" s="1"/>
      <c r="EF4" s="1"/>
      <c r="EG4" s="1"/>
      <c r="EH4" s="1"/>
      <c r="EI4" s="1"/>
      <c r="EJ4" s="1"/>
      <c r="EK4" s="1"/>
      <c r="EL4" s="1"/>
      <c r="EM4" s="1"/>
      <c r="EN4" s="1"/>
      <c r="EO4" s="1"/>
      <c r="EP4" s="1"/>
      <c r="EQ4" s="1"/>
      <c r="ER4" s="1"/>
      <c r="ES4" s="1"/>
      <c r="ET4" s="1"/>
    </row>
    <row r="5" spans="1:150" ht="23" x14ac:dyDescent="0.5">
      <c r="A5" s="1"/>
      <c r="B5" s="22" t="s">
        <v>2827</v>
      </c>
      <c r="C5" s="1"/>
      <c r="D5" s="1"/>
      <c r="E5" s="1"/>
      <c r="F5" s="1"/>
      <c r="G5" s="1"/>
      <c r="H5" s="1"/>
      <c r="I5" s="1"/>
      <c r="J5" s="1"/>
      <c r="K5" s="1"/>
      <c r="L5" s="1"/>
      <c r="M5" s="1"/>
      <c r="N5" s="1"/>
      <c r="O5" s="1"/>
      <c r="P5" s="1"/>
      <c r="Q5" s="1"/>
      <c r="R5" s="1"/>
      <c r="S5" s="1"/>
      <c r="T5" s="1"/>
      <c r="U5" s="1"/>
      <c r="V5" s="1"/>
      <c r="W5" s="1"/>
      <c r="X5" s="1"/>
      <c r="Y5" s="1"/>
      <c r="Z5" s="1"/>
      <c r="AA5" s="1"/>
      <c r="AB5" s="1"/>
      <c r="AC5" s="1"/>
      <c r="AD5" s="1"/>
      <c r="AE5" s="1"/>
      <c r="AF5" s="1"/>
      <c r="AG5" s="1"/>
      <c r="AH5" s="1"/>
      <c r="AI5" s="1"/>
      <c r="AJ5" s="1"/>
      <c r="AK5" s="1"/>
      <c r="AL5" s="1"/>
      <c r="AM5" s="1"/>
      <c r="AN5" s="1"/>
      <c r="AO5" s="1"/>
      <c r="AP5" s="1"/>
      <c r="AQ5" s="1"/>
      <c r="AR5" s="1"/>
      <c r="AS5" s="1"/>
      <c r="AT5" s="1"/>
      <c r="AU5" s="1"/>
      <c r="AV5" s="1"/>
      <c r="AW5" s="1"/>
      <c r="AX5" s="1"/>
      <c r="AY5" s="1"/>
      <c r="AZ5" s="1"/>
      <c r="BA5" s="1"/>
      <c r="BB5" s="1"/>
      <c r="BC5" s="1"/>
      <c r="BD5" s="1"/>
      <c r="BE5" s="1"/>
      <c r="BF5" s="1"/>
      <c r="BG5" s="1"/>
      <c r="BH5" s="1"/>
      <c r="BI5" s="1"/>
      <c r="BJ5" s="1"/>
      <c r="BK5" s="1"/>
      <c r="BL5" s="1"/>
      <c r="BM5" s="1"/>
      <c r="BN5" s="1"/>
      <c r="BO5" s="1"/>
      <c r="BP5" s="1"/>
      <c r="BQ5" s="1"/>
      <c r="BR5" s="1"/>
      <c r="BS5" s="1"/>
      <c r="BT5" s="1"/>
      <c r="BU5" s="1"/>
      <c r="BV5" s="1"/>
      <c r="BW5" s="1"/>
      <c r="BX5" s="1"/>
      <c r="BY5" s="1"/>
      <c r="BZ5" s="1"/>
      <c r="CA5" s="1"/>
      <c r="CB5" s="1"/>
      <c r="CC5" s="1"/>
      <c r="CD5" s="1"/>
      <c r="CE5" s="1"/>
      <c r="CF5" s="1"/>
      <c r="CG5" s="1"/>
      <c r="CH5" s="1"/>
      <c r="CI5" s="1"/>
      <c r="CJ5" s="1"/>
      <c r="CK5" s="1"/>
      <c r="CL5" s="1"/>
      <c r="CM5" s="1"/>
      <c r="CN5" s="1"/>
      <c r="CO5" s="1"/>
      <c r="CP5" s="1"/>
      <c r="CQ5" s="1"/>
      <c r="CR5" s="1"/>
      <c r="CS5" s="1"/>
      <c r="CT5" s="1"/>
      <c r="CU5" s="1"/>
      <c r="CV5" s="1"/>
      <c r="CW5" s="1"/>
      <c r="CX5" s="1"/>
      <c r="CY5" s="1"/>
      <c r="CZ5" s="1"/>
      <c r="DA5" s="1"/>
      <c r="DB5" s="1"/>
      <c r="DC5" s="1"/>
      <c r="DD5" s="1"/>
      <c r="DE5" s="1"/>
      <c r="DF5" s="1"/>
      <c r="DG5" s="1"/>
      <c r="DH5" s="1"/>
      <c r="DI5" s="1"/>
      <c r="DJ5" s="1"/>
      <c r="DK5" s="1"/>
      <c r="DL5" s="1"/>
      <c r="DM5" s="1"/>
      <c r="DN5" s="1"/>
      <c r="DO5" s="1"/>
      <c r="DP5" s="1"/>
      <c r="DQ5" s="1"/>
      <c r="DR5" s="1"/>
      <c r="DS5" s="1"/>
      <c r="DT5" s="1"/>
      <c r="DU5" s="1"/>
      <c r="DV5" s="1"/>
      <c r="DW5" s="1"/>
      <c r="DX5" s="1"/>
      <c r="DY5" s="1"/>
      <c r="DZ5" s="1"/>
      <c r="EA5" s="1"/>
      <c r="EB5" s="1"/>
      <c r="EC5" s="1"/>
      <c r="ED5" s="1"/>
      <c r="EE5" s="1"/>
      <c r="EF5" s="1"/>
      <c r="EG5" s="1"/>
      <c r="EH5" s="1"/>
      <c r="EI5" s="1"/>
      <c r="EJ5" s="1"/>
      <c r="EK5" s="1"/>
      <c r="EL5" s="1"/>
      <c r="EM5" s="1"/>
      <c r="EN5" s="1"/>
      <c r="EO5" s="1"/>
      <c r="EP5" s="1"/>
      <c r="EQ5" s="1"/>
      <c r="ER5" s="1"/>
      <c r="ES5" s="1"/>
      <c r="ET5" s="1"/>
    </row>
    <row r="6" spans="1:150" x14ac:dyDescent="0.35">
      <c r="A6" s="1"/>
      <c r="B6" s="1" t="s">
        <v>2828</v>
      </c>
      <c r="C6" s="1"/>
      <c r="D6" s="1"/>
      <c r="E6" s="1"/>
      <c r="F6" s="1"/>
      <c r="G6" s="1"/>
      <c r="H6" s="1"/>
      <c r="I6" s="1"/>
      <c r="J6" s="1"/>
      <c r="K6" s="1"/>
      <c r="L6" s="1"/>
      <c r="M6" s="1"/>
      <c r="N6" s="1"/>
      <c r="O6" s="1"/>
      <c r="P6" s="1"/>
      <c r="Q6" s="1"/>
      <c r="R6" s="1"/>
      <c r="S6" s="1"/>
      <c r="T6" s="1"/>
      <c r="U6" s="1"/>
      <c r="V6" s="1"/>
      <c r="W6" s="1"/>
      <c r="X6" s="1"/>
      <c r="Y6" s="1"/>
      <c r="Z6" s="1"/>
      <c r="AA6" s="1"/>
      <c r="AB6" s="1"/>
      <c r="AC6" s="1"/>
      <c r="AD6" s="1"/>
      <c r="AE6" s="1"/>
      <c r="AF6" s="1"/>
      <c r="AG6" s="1"/>
      <c r="AH6" s="1"/>
      <c r="AI6" s="1"/>
      <c r="AJ6" s="1"/>
      <c r="AK6" s="1"/>
      <c r="AL6" s="1"/>
      <c r="AM6" s="1"/>
      <c r="AN6" s="1"/>
      <c r="AO6" s="1"/>
      <c r="AP6" s="1"/>
      <c r="AQ6" s="1"/>
      <c r="AR6" s="1"/>
      <c r="AS6" s="1"/>
      <c r="AT6" s="1"/>
      <c r="AU6" s="1"/>
      <c r="AV6" s="1"/>
      <c r="AW6" s="1"/>
      <c r="AX6" s="1"/>
      <c r="AY6" s="1"/>
      <c r="AZ6" s="1"/>
      <c r="BA6" s="1"/>
      <c r="BB6" s="1"/>
      <c r="BC6" s="1"/>
      <c r="BD6" s="1"/>
      <c r="BE6" s="1"/>
      <c r="BF6" s="1"/>
      <c r="BG6" s="1"/>
      <c r="BH6" s="1"/>
      <c r="BI6" s="1"/>
      <c r="BJ6" s="1"/>
      <c r="BK6" s="1"/>
      <c r="BL6" s="1"/>
      <c r="BM6" s="1"/>
      <c r="BN6" s="1"/>
      <c r="BO6" s="1"/>
      <c r="BP6" s="1"/>
      <c r="BQ6" s="1"/>
      <c r="BR6" s="1"/>
      <c r="BS6" s="1"/>
      <c r="BT6" s="1"/>
      <c r="BU6" s="1"/>
      <c r="BV6" s="1"/>
      <c r="BW6" s="1"/>
      <c r="BX6" s="1"/>
      <c r="BY6" s="1"/>
      <c r="BZ6" s="1"/>
      <c r="CA6" s="1"/>
      <c r="CB6" s="1"/>
      <c r="CC6" s="1"/>
      <c r="CD6" s="1"/>
      <c r="CE6" s="1"/>
      <c r="CF6" s="1"/>
      <c r="CG6" s="1"/>
      <c r="CH6" s="1"/>
      <c r="CI6" s="1"/>
      <c r="CJ6" s="1"/>
      <c r="CK6" s="1"/>
      <c r="CL6" s="1"/>
      <c r="CM6" s="1"/>
      <c r="CN6" s="1"/>
      <c r="CO6" s="1"/>
      <c r="CP6" s="1"/>
      <c r="CQ6" s="1"/>
      <c r="CR6" s="1"/>
      <c r="CS6" s="1"/>
      <c r="CT6" s="1"/>
      <c r="CU6" s="1"/>
      <c r="CV6" s="1"/>
      <c r="CW6" s="1"/>
      <c r="CX6" s="1"/>
      <c r="CY6" s="1"/>
      <c r="CZ6" s="1"/>
      <c r="DA6" s="1"/>
      <c r="DB6" s="1"/>
      <c r="DC6" s="1"/>
      <c r="DD6" s="1"/>
      <c r="DE6" s="1"/>
      <c r="DF6" s="1"/>
      <c r="DG6" s="1"/>
      <c r="DH6" s="1"/>
      <c r="DI6" s="1"/>
      <c r="DJ6" s="1"/>
      <c r="DK6" s="1"/>
      <c r="DL6" s="1"/>
      <c r="DM6" s="1"/>
      <c r="DN6" s="1"/>
      <c r="DO6" s="1"/>
      <c r="DP6" s="1"/>
      <c r="DQ6" s="1"/>
      <c r="DR6" s="1"/>
      <c r="DS6" s="1"/>
      <c r="DT6" s="1"/>
      <c r="DU6" s="1"/>
      <c r="DV6" s="1"/>
      <c r="DW6" s="1"/>
      <c r="DX6" s="1"/>
      <c r="DY6" s="1"/>
      <c r="DZ6" s="1"/>
      <c r="EA6" s="1"/>
      <c r="EB6" s="1"/>
      <c r="EC6" s="1"/>
      <c r="ED6" s="1"/>
      <c r="EE6" s="1"/>
      <c r="EF6" s="1"/>
      <c r="EG6" s="1"/>
      <c r="EH6" s="1"/>
      <c r="EI6" s="1"/>
      <c r="EJ6" s="1"/>
      <c r="EK6" s="1"/>
      <c r="EL6" s="1"/>
      <c r="EM6" s="1"/>
      <c r="EN6" s="1"/>
      <c r="EO6" s="1"/>
      <c r="EP6" s="1"/>
      <c r="EQ6" s="1"/>
      <c r="ER6" s="1"/>
      <c r="ES6" s="1"/>
      <c r="ET6" s="1"/>
    </row>
    <row r="7" spans="1:150" x14ac:dyDescent="0.35">
      <c r="A7" s="1"/>
      <c r="B7" s="1" t="s">
        <v>2829</v>
      </c>
      <c r="C7" s="1"/>
      <c r="D7" s="1"/>
      <c r="E7" s="1"/>
      <c r="F7" s="1"/>
      <c r="G7" s="1"/>
      <c r="H7" s="1"/>
      <c r="I7" s="1"/>
      <c r="J7" s="1"/>
      <c r="K7" s="1"/>
      <c r="L7" s="1"/>
      <c r="M7" s="1"/>
      <c r="N7" s="1"/>
      <c r="O7" s="1"/>
      <c r="P7" s="1"/>
      <c r="Q7" s="1"/>
      <c r="R7" s="1"/>
      <c r="S7" s="1"/>
      <c r="T7" s="1"/>
      <c r="U7" s="1"/>
      <c r="V7" s="1"/>
      <c r="W7" s="1"/>
      <c r="X7" s="1"/>
      <c r="Y7" s="1"/>
      <c r="Z7" s="1"/>
      <c r="AA7" s="1"/>
      <c r="AB7" s="1"/>
      <c r="AC7" s="1"/>
      <c r="AD7" s="1"/>
      <c r="AE7" s="1"/>
      <c r="AF7" s="1"/>
      <c r="AG7" s="1"/>
      <c r="AH7" s="1"/>
      <c r="AI7" s="1"/>
      <c r="AJ7" s="1"/>
      <c r="AK7" s="1"/>
      <c r="AL7" s="1"/>
      <c r="AM7" s="1"/>
      <c r="AN7" s="1"/>
      <c r="AO7" s="1"/>
      <c r="AP7" s="1"/>
      <c r="AQ7" s="1"/>
      <c r="AR7" s="1"/>
      <c r="AS7" s="1"/>
      <c r="AT7" s="1"/>
      <c r="AU7" s="1"/>
      <c r="AV7" s="1"/>
      <c r="AW7" s="1"/>
      <c r="AX7" s="1"/>
      <c r="AY7" s="1"/>
      <c r="AZ7" s="1"/>
      <c r="BA7" s="1"/>
      <c r="BB7" s="1"/>
      <c r="BC7" s="1"/>
      <c r="BD7" s="1"/>
      <c r="BE7" s="1"/>
      <c r="BF7" s="1"/>
      <c r="BG7" s="1"/>
      <c r="BH7" s="1"/>
      <c r="BI7" s="1"/>
      <c r="BJ7" s="1"/>
      <c r="BK7" s="1"/>
      <c r="BL7" s="1"/>
      <c r="BM7" s="1"/>
      <c r="BN7" s="1"/>
      <c r="BO7" s="1"/>
      <c r="BP7" s="1"/>
      <c r="BQ7" s="1"/>
      <c r="BR7" s="1"/>
      <c r="BS7" s="1"/>
      <c r="BT7" s="1"/>
      <c r="BU7" s="1"/>
      <c r="BV7" s="1"/>
      <c r="BW7" s="1"/>
      <c r="BX7" s="1"/>
      <c r="BY7" s="1"/>
      <c r="BZ7" s="1"/>
      <c r="CA7" s="1"/>
      <c r="CB7" s="1"/>
      <c r="CC7" s="1"/>
      <c r="CD7" s="1"/>
      <c r="CE7" s="1"/>
      <c r="CF7" s="1"/>
      <c r="CG7" s="1"/>
      <c r="CH7" s="1"/>
      <c r="CI7" s="1"/>
      <c r="CJ7" s="1"/>
      <c r="CK7" s="1"/>
      <c r="CL7" s="1"/>
      <c r="CM7" s="1"/>
      <c r="CN7" s="1"/>
      <c r="CO7" s="1"/>
      <c r="CP7" s="1"/>
      <c r="CQ7" s="1"/>
      <c r="CR7" s="1"/>
      <c r="CS7" s="1"/>
      <c r="CT7" s="1"/>
      <c r="CU7" s="1"/>
      <c r="CV7" s="1"/>
      <c r="CW7" s="1"/>
      <c r="CX7" s="1"/>
      <c r="CY7" s="1"/>
      <c r="CZ7" s="1"/>
      <c r="DA7" s="1"/>
      <c r="DB7" s="1"/>
      <c r="DC7" s="1"/>
      <c r="DD7" s="1"/>
      <c r="DE7" s="1"/>
      <c r="DF7" s="1"/>
      <c r="DG7" s="1"/>
      <c r="DH7" s="1"/>
      <c r="DI7" s="1"/>
      <c r="DJ7" s="1"/>
      <c r="DK7" s="1"/>
      <c r="DL7" s="1"/>
      <c r="DM7" s="1"/>
      <c r="DN7" s="1"/>
      <c r="DO7" s="1"/>
      <c r="DP7" s="1"/>
      <c r="DQ7" s="1"/>
      <c r="DR7" s="1"/>
      <c r="DS7" s="1"/>
      <c r="DT7" s="1"/>
      <c r="DU7" s="1"/>
      <c r="DV7" s="1"/>
      <c r="DW7" s="1"/>
      <c r="DX7" s="1"/>
      <c r="DY7" s="1"/>
      <c r="DZ7" s="1"/>
      <c r="EA7" s="1"/>
      <c r="EB7" s="1"/>
      <c r="EC7" s="1"/>
      <c r="ED7" s="1"/>
      <c r="EE7" s="1"/>
      <c r="EF7" s="1"/>
      <c r="EG7" s="1"/>
      <c r="EH7" s="1"/>
      <c r="EI7" s="1"/>
      <c r="EJ7" s="1"/>
      <c r="EK7" s="1"/>
      <c r="EL7" s="1"/>
      <c r="EM7" s="1"/>
      <c r="EN7" s="1"/>
      <c r="EO7" s="1"/>
      <c r="EP7" s="1"/>
      <c r="EQ7" s="1"/>
      <c r="ER7" s="1"/>
      <c r="ES7" s="1"/>
      <c r="ET7" s="1"/>
    </row>
    <row r="8" spans="1:150" x14ac:dyDescent="0.35">
      <c r="A8" s="1"/>
      <c r="B8" s="184" t="s">
        <v>937</v>
      </c>
      <c r="C8" s="184" t="s">
        <v>937</v>
      </c>
      <c r="D8" s="184" t="s">
        <v>937</v>
      </c>
      <c r="E8" s="184" t="s">
        <v>937</v>
      </c>
      <c r="F8" s="184" t="s">
        <v>937</v>
      </c>
      <c r="G8" s="184" t="s">
        <v>2830</v>
      </c>
      <c r="H8" s="184" t="s">
        <v>937</v>
      </c>
      <c r="I8" s="184" t="s">
        <v>937</v>
      </c>
      <c r="J8" s="184" t="s">
        <v>2831</v>
      </c>
      <c r="K8" s="184" t="s">
        <v>937</v>
      </c>
      <c r="L8" s="184" t="s">
        <v>937</v>
      </c>
      <c r="M8" s="184" t="s">
        <v>2832</v>
      </c>
      <c r="N8" s="184" t="s">
        <v>937</v>
      </c>
      <c r="O8" s="184" t="s">
        <v>937</v>
      </c>
      <c r="P8" s="184" t="s">
        <v>2833</v>
      </c>
      <c r="Q8" s="184" t="s">
        <v>937</v>
      </c>
      <c r="R8" s="184" t="s">
        <v>937</v>
      </c>
      <c r="S8" s="184" t="s">
        <v>2834</v>
      </c>
      <c r="T8" s="184" t="s">
        <v>937</v>
      </c>
      <c r="U8" s="184" t="s">
        <v>937</v>
      </c>
      <c r="V8" s="184" t="s">
        <v>2835</v>
      </c>
      <c r="W8" s="184" t="s">
        <v>937</v>
      </c>
      <c r="X8" s="184" t="s">
        <v>937</v>
      </c>
      <c r="Y8" s="184" t="s">
        <v>2836</v>
      </c>
      <c r="Z8" s="184" t="s">
        <v>937</v>
      </c>
      <c r="AA8" s="184" t="s">
        <v>937</v>
      </c>
      <c r="AB8" s="184" t="s">
        <v>2837</v>
      </c>
      <c r="AC8" s="184" t="s">
        <v>937</v>
      </c>
      <c r="AD8" s="184" t="s">
        <v>937</v>
      </c>
      <c r="AE8" s="184" t="s">
        <v>2838</v>
      </c>
      <c r="AF8" s="184" t="s">
        <v>937</v>
      </c>
      <c r="AG8" s="184" t="s">
        <v>937</v>
      </c>
      <c r="AH8" s="184" t="s">
        <v>2839</v>
      </c>
      <c r="AI8" s="184" t="s">
        <v>937</v>
      </c>
      <c r="AJ8" s="184" t="s">
        <v>937</v>
      </c>
      <c r="AK8" s="184" t="s">
        <v>2840</v>
      </c>
      <c r="AL8" s="184" t="s">
        <v>937</v>
      </c>
      <c r="AM8" s="184" t="s">
        <v>937</v>
      </c>
      <c r="AN8" s="184" t="s">
        <v>2841</v>
      </c>
      <c r="AO8" s="184" t="s">
        <v>937</v>
      </c>
      <c r="AP8" s="184" t="s">
        <v>937</v>
      </c>
      <c r="AQ8" s="184" t="s">
        <v>2842</v>
      </c>
      <c r="AR8" s="184" t="s">
        <v>937</v>
      </c>
      <c r="AS8" s="184" t="s">
        <v>937</v>
      </c>
      <c r="AT8" s="184" t="s">
        <v>2843</v>
      </c>
      <c r="AU8" s="184" t="s">
        <v>937</v>
      </c>
      <c r="AV8" s="184" t="s">
        <v>937</v>
      </c>
      <c r="AW8" s="184" t="s">
        <v>2844</v>
      </c>
      <c r="AX8" s="184" t="s">
        <v>937</v>
      </c>
      <c r="AY8" s="184" t="s">
        <v>937</v>
      </c>
      <c r="AZ8" s="184" t="s">
        <v>2845</v>
      </c>
      <c r="BA8" s="184" t="s">
        <v>937</v>
      </c>
      <c r="BB8" s="184" t="s">
        <v>937</v>
      </c>
      <c r="BC8" s="184" t="s">
        <v>2846</v>
      </c>
      <c r="BD8" s="184" t="s">
        <v>937</v>
      </c>
      <c r="BE8" s="184" t="s">
        <v>937</v>
      </c>
      <c r="BF8" s="184" t="s">
        <v>2847</v>
      </c>
      <c r="BG8" s="184" t="s">
        <v>937</v>
      </c>
      <c r="BH8" s="184" t="s">
        <v>937</v>
      </c>
      <c r="BI8" s="184" t="s">
        <v>2848</v>
      </c>
      <c r="BJ8" s="184" t="s">
        <v>937</v>
      </c>
      <c r="BK8" s="184" t="s">
        <v>937</v>
      </c>
      <c r="BL8" s="184" t="s">
        <v>2849</v>
      </c>
      <c r="BM8" s="184" t="s">
        <v>937</v>
      </c>
      <c r="BN8" s="184" t="s">
        <v>937</v>
      </c>
      <c r="BO8" s="184" t="s">
        <v>2850</v>
      </c>
      <c r="BP8" s="184" t="s">
        <v>937</v>
      </c>
      <c r="BQ8" s="184" t="s">
        <v>937</v>
      </c>
      <c r="BR8" s="184" t="s">
        <v>2851</v>
      </c>
      <c r="BS8" s="184" t="s">
        <v>937</v>
      </c>
      <c r="BT8" s="184" t="s">
        <v>937</v>
      </c>
      <c r="BU8" s="184" t="s">
        <v>2852</v>
      </c>
      <c r="BV8" s="184" t="s">
        <v>937</v>
      </c>
      <c r="BW8" s="184" t="s">
        <v>937</v>
      </c>
      <c r="BX8" s="184" t="s">
        <v>2853</v>
      </c>
      <c r="BY8" s="184" t="s">
        <v>937</v>
      </c>
      <c r="BZ8" s="184" t="s">
        <v>937</v>
      </c>
      <c r="CA8" s="184" t="s">
        <v>2854</v>
      </c>
      <c r="CB8" s="184" t="s">
        <v>937</v>
      </c>
      <c r="CC8" s="184" t="s">
        <v>937</v>
      </c>
      <c r="CD8" s="184" t="s">
        <v>2855</v>
      </c>
      <c r="CE8" s="184" t="s">
        <v>937</v>
      </c>
      <c r="CF8" s="184" t="s">
        <v>937</v>
      </c>
      <c r="CG8" s="184" t="s">
        <v>2856</v>
      </c>
      <c r="CH8" s="184" t="s">
        <v>937</v>
      </c>
      <c r="CI8" s="184" t="s">
        <v>937</v>
      </c>
      <c r="CJ8" s="184" t="s">
        <v>2857</v>
      </c>
      <c r="CK8" s="184" t="s">
        <v>937</v>
      </c>
      <c r="CL8" s="184" t="s">
        <v>937</v>
      </c>
      <c r="CM8" s="184" t="s">
        <v>2858</v>
      </c>
      <c r="CN8" s="184" t="s">
        <v>937</v>
      </c>
      <c r="CO8" s="184" t="s">
        <v>937</v>
      </c>
      <c r="CP8" s="184" t="s">
        <v>2859</v>
      </c>
      <c r="CQ8" s="184" t="s">
        <v>937</v>
      </c>
      <c r="CR8" s="184" t="s">
        <v>937</v>
      </c>
      <c r="CS8" s="184" t="s">
        <v>2860</v>
      </c>
      <c r="CT8" s="184" t="s">
        <v>937</v>
      </c>
      <c r="CU8" s="184" t="s">
        <v>937</v>
      </c>
      <c r="CV8" s="184" t="s">
        <v>2861</v>
      </c>
      <c r="CW8" s="184" t="s">
        <v>937</v>
      </c>
      <c r="CX8" s="184" t="s">
        <v>937</v>
      </c>
      <c r="CY8" s="184" t="s">
        <v>2862</v>
      </c>
      <c r="CZ8" s="184" t="s">
        <v>937</v>
      </c>
      <c r="DA8" s="184" t="s">
        <v>937</v>
      </c>
      <c r="DB8" s="184" t="s">
        <v>2863</v>
      </c>
      <c r="DC8" s="184" t="s">
        <v>937</v>
      </c>
      <c r="DD8" s="184" t="s">
        <v>937</v>
      </c>
      <c r="DE8" s="184" t="s">
        <v>2864</v>
      </c>
      <c r="DF8" s="184" t="s">
        <v>937</v>
      </c>
      <c r="DG8" s="184" t="s">
        <v>937</v>
      </c>
      <c r="DH8" s="184" t="s">
        <v>2865</v>
      </c>
      <c r="DI8" s="184" t="s">
        <v>937</v>
      </c>
      <c r="DJ8" s="184" t="s">
        <v>937</v>
      </c>
      <c r="DK8" s="184" t="s">
        <v>2866</v>
      </c>
      <c r="DL8" s="184" t="s">
        <v>937</v>
      </c>
      <c r="DM8" s="184" t="s">
        <v>937</v>
      </c>
      <c r="DN8" s="184" t="s">
        <v>2867</v>
      </c>
      <c r="DO8" s="184" t="s">
        <v>937</v>
      </c>
      <c r="DP8" s="184" t="s">
        <v>937</v>
      </c>
      <c r="DQ8" s="184" t="s">
        <v>2868</v>
      </c>
      <c r="DR8" s="184" t="s">
        <v>937</v>
      </c>
      <c r="DS8" s="184" t="s">
        <v>937</v>
      </c>
      <c r="DT8" s="184" t="s">
        <v>2869</v>
      </c>
      <c r="DU8" s="184" t="s">
        <v>937</v>
      </c>
      <c r="DV8" s="184" t="s">
        <v>937</v>
      </c>
      <c r="DW8" s="184" t="s">
        <v>2870</v>
      </c>
      <c r="DX8" s="184" t="s">
        <v>937</v>
      </c>
      <c r="DY8" s="184" t="s">
        <v>937</v>
      </c>
      <c r="DZ8" s="184" t="s">
        <v>2871</v>
      </c>
      <c r="EA8" s="184" t="s">
        <v>937</v>
      </c>
      <c r="EB8" s="184" t="s">
        <v>937</v>
      </c>
      <c r="EC8" s="184" t="s">
        <v>2872</v>
      </c>
      <c r="ED8" s="184" t="s">
        <v>937</v>
      </c>
      <c r="EE8" s="184" t="s">
        <v>937</v>
      </c>
      <c r="EF8" s="184" t="s">
        <v>2873</v>
      </c>
      <c r="EG8" s="184" t="s">
        <v>937</v>
      </c>
      <c r="EH8" s="184" t="s">
        <v>937</v>
      </c>
      <c r="EI8" s="184" t="s">
        <v>2874</v>
      </c>
      <c r="EJ8" s="184" t="s">
        <v>937</v>
      </c>
      <c r="EK8" s="184" t="s">
        <v>937</v>
      </c>
      <c r="EL8" s="184" t="s">
        <v>2875</v>
      </c>
      <c r="EM8" s="184" t="s">
        <v>937</v>
      </c>
      <c r="EN8" s="184" t="s">
        <v>937</v>
      </c>
      <c r="EO8" s="184" t="s">
        <v>2876</v>
      </c>
      <c r="EP8" s="184" t="s">
        <v>937</v>
      </c>
      <c r="EQ8" s="184" t="s">
        <v>937</v>
      </c>
      <c r="ER8" s="184" t="s">
        <v>2877</v>
      </c>
      <c r="ES8" s="184" t="s">
        <v>937</v>
      </c>
      <c r="ET8" s="184" t="s">
        <v>937</v>
      </c>
    </row>
    <row r="9" spans="1:150" x14ac:dyDescent="0.35">
      <c r="A9" s="1"/>
      <c r="B9" s="184" t="s">
        <v>2878</v>
      </c>
      <c r="C9" s="184" t="s">
        <v>3</v>
      </c>
      <c r="D9" s="184" t="s">
        <v>64</v>
      </c>
      <c r="E9" s="184" t="s">
        <v>2879</v>
      </c>
      <c r="F9" s="184" t="s">
        <v>2880</v>
      </c>
      <c r="G9" s="184" t="s">
        <v>2881</v>
      </c>
      <c r="H9" s="184" t="s">
        <v>2882</v>
      </c>
      <c r="I9" s="184" t="s">
        <v>2883</v>
      </c>
      <c r="J9" s="184" t="s">
        <v>2881</v>
      </c>
      <c r="K9" s="184" t="s">
        <v>2882</v>
      </c>
      <c r="L9" s="184" t="s">
        <v>2883</v>
      </c>
      <c r="M9" s="184" t="s">
        <v>2881</v>
      </c>
      <c r="N9" s="184" t="s">
        <v>2882</v>
      </c>
      <c r="O9" s="184" t="s">
        <v>2883</v>
      </c>
      <c r="P9" s="184" t="s">
        <v>2881</v>
      </c>
      <c r="Q9" s="184" t="s">
        <v>2882</v>
      </c>
      <c r="R9" s="184" t="s">
        <v>2883</v>
      </c>
      <c r="S9" s="184" t="s">
        <v>2881</v>
      </c>
      <c r="T9" s="184" t="s">
        <v>2882</v>
      </c>
      <c r="U9" s="184" t="s">
        <v>2883</v>
      </c>
      <c r="V9" s="184" t="s">
        <v>2881</v>
      </c>
      <c r="W9" s="184" t="s">
        <v>2882</v>
      </c>
      <c r="X9" s="184" t="s">
        <v>2883</v>
      </c>
      <c r="Y9" s="184" t="s">
        <v>2881</v>
      </c>
      <c r="Z9" s="184" t="s">
        <v>2882</v>
      </c>
      <c r="AA9" s="184" t="s">
        <v>2883</v>
      </c>
      <c r="AB9" s="184" t="s">
        <v>2881</v>
      </c>
      <c r="AC9" s="184" t="s">
        <v>2882</v>
      </c>
      <c r="AD9" s="184" t="s">
        <v>2883</v>
      </c>
      <c r="AE9" s="184" t="s">
        <v>2881</v>
      </c>
      <c r="AF9" s="184" t="s">
        <v>2882</v>
      </c>
      <c r="AG9" s="184" t="s">
        <v>2883</v>
      </c>
      <c r="AH9" s="184" t="s">
        <v>2881</v>
      </c>
      <c r="AI9" s="184" t="s">
        <v>2882</v>
      </c>
      <c r="AJ9" s="184" t="s">
        <v>2883</v>
      </c>
      <c r="AK9" s="184" t="s">
        <v>2881</v>
      </c>
      <c r="AL9" s="184" t="s">
        <v>2882</v>
      </c>
      <c r="AM9" s="184" t="s">
        <v>2883</v>
      </c>
      <c r="AN9" s="184" t="s">
        <v>2881</v>
      </c>
      <c r="AO9" s="184" t="s">
        <v>2882</v>
      </c>
      <c r="AP9" s="184" t="s">
        <v>2883</v>
      </c>
      <c r="AQ9" s="184" t="s">
        <v>2881</v>
      </c>
      <c r="AR9" s="184" t="s">
        <v>2882</v>
      </c>
      <c r="AS9" s="184" t="s">
        <v>2883</v>
      </c>
      <c r="AT9" s="184" t="s">
        <v>2881</v>
      </c>
      <c r="AU9" s="184" t="s">
        <v>2882</v>
      </c>
      <c r="AV9" s="184" t="s">
        <v>2883</v>
      </c>
      <c r="AW9" s="184" t="s">
        <v>2881</v>
      </c>
      <c r="AX9" s="184" t="s">
        <v>2882</v>
      </c>
      <c r="AY9" s="184" t="s">
        <v>2883</v>
      </c>
      <c r="AZ9" s="184" t="s">
        <v>2881</v>
      </c>
      <c r="BA9" s="184" t="s">
        <v>2882</v>
      </c>
      <c r="BB9" s="184" t="s">
        <v>2883</v>
      </c>
      <c r="BC9" s="184" t="s">
        <v>2881</v>
      </c>
      <c r="BD9" s="184" t="s">
        <v>2882</v>
      </c>
      <c r="BE9" s="184" t="s">
        <v>2883</v>
      </c>
      <c r="BF9" s="184" t="s">
        <v>2881</v>
      </c>
      <c r="BG9" s="184" t="s">
        <v>2882</v>
      </c>
      <c r="BH9" s="184" t="s">
        <v>2883</v>
      </c>
      <c r="BI9" s="184" t="s">
        <v>2881</v>
      </c>
      <c r="BJ9" s="184" t="s">
        <v>2882</v>
      </c>
      <c r="BK9" s="184" t="s">
        <v>2883</v>
      </c>
      <c r="BL9" s="184" t="s">
        <v>2881</v>
      </c>
      <c r="BM9" s="184" t="s">
        <v>2882</v>
      </c>
      <c r="BN9" s="184" t="s">
        <v>2883</v>
      </c>
      <c r="BO9" s="184" t="s">
        <v>2881</v>
      </c>
      <c r="BP9" s="184" t="s">
        <v>2882</v>
      </c>
      <c r="BQ9" s="184" t="s">
        <v>2883</v>
      </c>
      <c r="BR9" s="184" t="s">
        <v>2881</v>
      </c>
      <c r="BS9" s="184" t="s">
        <v>2882</v>
      </c>
      <c r="BT9" s="184" t="s">
        <v>2883</v>
      </c>
      <c r="BU9" s="184" t="s">
        <v>2881</v>
      </c>
      <c r="BV9" s="184" t="s">
        <v>2882</v>
      </c>
      <c r="BW9" s="184" t="s">
        <v>2883</v>
      </c>
      <c r="BX9" s="184" t="s">
        <v>2881</v>
      </c>
      <c r="BY9" s="184" t="s">
        <v>2882</v>
      </c>
      <c r="BZ9" s="184" t="s">
        <v>2883</v>
      </c>
      <c r="CA9" s="184" t="s">
        <v>2881</v>
      </c>
      <c r="CB9" s="184" t="s">
        <v>2882</v>
      </c>
      <c r="CC9" s="184" t="s">
        <v>2883</v>
      </c>
      <c r="CD9" s="184" t="s">
        <v>2881</v>
      </c>
      <c r="CE9" s="184" t="s">
        <v>2882</v>
      </c>
      <c r="CF9" s="184" t="s">
        <v>2883</v>
      </c>
      <c r="CG9" s="184" t="s">
        <v>2881</v>
      </c>
      <c r="CH9" s="184" t="s">
        <v>2882</v>
      </c>
      <c r="CI9" s="184" t="s">
        <v>2883</v>
      </c>
      <c r="CJ9" s="184" t="s">
        <v>2881</v>
      </c>
      <c r="CK9" s="184" t="s">
        <v>2882</v>
      </c>
      <c r="CL9" s="184" t="s">
        <v>2883</v>
      </c>
      <c r="CM9" s="184" t="s">
        <v>2881</v>
      </c>
      <c r="CN9" s="184" t="s">
        <v>2882</v>
      </c>
      <c r="CO9" s="184" t="s">
        <v>2883</v>
      </c>
      <c r="CP9" s="184" t="s">
        <v>2881</v>
      </c>
      <c r="CQ9" s="184" t="s">
        <v>2882</v>
      </c>
      <c r="CR9" s="184" t="s">
        <v>2883</v>
      </c>
      <c r="CS9" s="184" t="s">
        <v>2881</v>
      </c>
      <c r="CT9" s="184" t="s">
        <v>2882</v>
      </c>
      <c r="CU9" s="184" t="s">
        <v>2883</v>
      </c>
      <c r="CV9" s="184" t="s">
        <v>2881</v>
      </c>
      <c r="CW9" s="184" t="s">
        <v>2882</v>
      </c>
      <c r="CX9" s="184" t="s">
        <v>2883</v>
      </c>
      <c r="CY9" s="184" t="s">
        <v>2881</v>
      </c>
      <c r="CZ9" s="184" t="s">
        <v>2882</v>
      </c>
      <c r="DA9" s="184" t="s">
        <v>2883</v>
      </c>
      <c r="DB9" s="184" t="s">
        <v>2881</v>
      </c>
      <c r="DC9" s="184" t="s">
        <v>2882</v>
      </c>
      <c r="DD9" s="184" t="s">
        <v>2883</v>
      </c>
      <c r="DE9" s="184" t="s">
        <v>2881</v>
      </c>
      <c r="DF9" s="184" t="s">
        <v>2882</v>
      </c>
      <c r="DG9" s="184" t="s">
        <v>2883</v>
      </c>
      <c r="DH9" s="184" t="s">
        <v>2881</v>
      </c>
      <c r="DI9" s="184" t="s">
        <v>2882</v>
      </c>
      <c r="DJ9" s="184" t="s">
        <v>2883</v>
      </c>
      <c r="DK9" s="184" t="s">
        <v>2881</v>
      </c>
      <c r="DL9" s="184" t="s">
        <v>2882</v>
      </c>
      <c r="DM9" s="184" t="s">
        <v>2883</v>
      </c>
      <c r="DN9" s="184" t="s">
        <v>2881</v>
      </c>
      <c r="DO9" s="184" t="s">
        <v>2882</v>
      </c>
      <c r="DP9" s="184" t="s">
        <v>2883</v>
      </c>
      <c r="DQ9" s="184" t="s">
        <v>2881</v>
      </c>
      <c r="DR9" s="184" t="s">
        <v>2882</v>
      </c>
      <c r="DS9" s="184" t="s">
        <v>2883</v>
      </c>
      <c r="DT9" s="184" t="s">
        <v>2881</v>
      </c>
      <c r="DU9" s="184" t="s">
        <v>2882</v>
      </c>
      <c r="DV9" s="184" t="s">
        <v>2883</v>
      </c>
      <c r="DW9" s="184" t="s">
        <v>2881</v>
      </c>
      <c r="DX9" s="184" t="s">
        <v>2882</v>
      </c>
      <c r="DY9" s="184" t="s">
        <v>2883</v>
      </c>
      <c r="DZ9" s="184" t="s">
        <v>2881</v>
      </c>
      <c r="EA9" s="184" t="s">
        <v>2882</v>
      </c>
      <c r="EB9" s="184" t="s">
        <v>2883</v>
      </c>
      <c r="EC9" s="184" t="s">
        <v>2881</v>
      </c>
      <c r="ED9" s="184" t="s">
        <v>2882</v>
      </c>
      <c r="EE9" s="184" t="s">
        <v>2883</v>
      </c>
      <c r="EF9" s="184" t="s">
        <v>2881</v>
      </c>
      <c r="EG9" s="184" t="s">
        <v>2882</v>
      </c>
      <c r="EH9" s="184" t="s">
        <v>2883</v>
      </c>
      <c r="EI9" s="184" t="s">
        <v>2881</v>
      </c>
      <c r="EJ9" s="184" t="s">
        <v>2882</v>
      </c>
      <c r="EK9" s="184" t="s">
        <v>2883</v>
      </c>
      <c r="EL9" s="184" t="s">
        <v>2881</v>
      </c>
      <c r="EM9" s="184" t="s">
        <v>2882</v>
      </c>
      <c r="EN9" s="184" t="s">
        <v>2883</v>
      </c>
      <c r="EO9" s="184" t="s">
        <v>2881</v>
      </c>
      <c r="EP9" s="184" t="s">
        <v>2882</v>
      </c>
      <c r="EQ9" s="184" t="s">
        <v>2883</v>
      </c>
      <c r="ER9" s="184" t="s">
        <v>2881</v>
      </c>
      <c r="ES9" s="184" t="s">
        <v>2882</v>
      </c>
      <c r="ET9" s="184" t="s">
        <v>2883</v>
      </c>
    </row>
    <row r="10" spans="1:150" x14ac:dyDescent="0.35">
      <c r="A10" s="1"/>
      <c r="B10" s="185" t="s">
        <v>2884</v>
      </c>
      <c r="C10" s="185" t="s">
        <v>30</v>
      </c>
      <c r="D10" s="185" t="s">
        <v>98</v>
      </c>
      <c r="E10" s="185" t="s">
        <v>2885</v>
      </c>
      <c r="F10" s="185" t="s">
        <v>2886</v>
      </c>
      <c r="G10" s="185" t="s">
        <v>2887</v>
      </c>
      <c r="H10" s="185" t="s">
        <v>2888</v>
      </c>
      <c r="I10" s="185" t="s">
        <v>2779</v>
      </c>
      <c r="J10" s="185" t="s">
        <v>2887</v>
      </c>
      <c r="K10" s="185" t="s">
        <v>2779</v>
      </c>
      <c r="L10" s="185" t="s">
        <v>2779</v>
      </c>
      <c r="M10" s="185" t="s">
        <v>2887</v>
      </c>
      <c r="N10" s="185" t="s">
        <v>2779</v>
      </c>
      <c r="O10" s="185" t="s">
        <v>2779</v>
      </c>
      <c r="P10" s="185" t="s">
        <v>2887</v>
      </c>
      <c r="Q10" s="185" t="s">
        <v>2779</v>
      </c>
      <c r="R10" s="185" t="s">
        <v>2779</v>
      </c>
      <c r="S10" s="185" t="s">
        <v>2887</v>
      </c>
      <c r="T10" s="185" t="s">
        <v>2889</v>
      </c>
      <c r="U10" s="185" t="s">
        <v>2779</v>
      </c>
      <c r="V10" s="185" t="s">
        <v>2887</v>
      </c>
      <c r="W10" s="185" t="s">
        <v>2889</v>
      </c>
      <c r="X10" s="185" t="s">
        <v>2779</v>
      </c>
      <c r="Y10" s="185" t="s">
        <v>2887</v>
      </c>
      <c r="Z10" s="185" t="s">
        <v>2890</v>
      </c>
      <c r="AA10" s="185" t="s">
        <v>2779</v>
      </c>
      <c r="AB10" s="185" t="s">
        <v>2887</v>
      </c>
      <c r="AC10" s="185" t="s">
        <v>2779</v>
      </c>
      <c r="AD10" s="185" t="s">
        <v>2779</v>
      </c>
      <c r="AE10" s="185" t="s">
        <v>2887</v>
      </c>
      <c r="AF10" s="185" t="s">
        <v>2891</v>
      </c>
      <c r="AG10" s="185" t="s">
        <v>2779</v>
      </c>
      <c r="AH10" s="185" t="s">
        <v>2887</v>
      </c>
      <c r="AI10" s="185" t="s">
        <v>2779</v>
      </c>
      <c r="AJ10" s="185" t="s">
        <v>2779</v>
      </c>
      <c r="AK10" s="185" t="s">
        <v>2887</v>
      </c>
      <c r="AL10" s="185" t="s">
        <v>2892</v>
      </c>
      <c r="AM10" s="185" t="s">
        <v>2779</v>
      </c>
      <c r="AN10" s="185" t="s">
        <v>2887</v>
      </c>
      <c r="AO10" s="185" t="s">
        <v>2893</v>
      </c>
      <c r="AP10" s="185" t="s">
        <v>2779</v>
      </c>
      <c r="AQ10" s="185" t="s">
        <v>2887</v>
      </c>
      <c r="AR10" s="185" t="s">
        <v>2894</v>
      </c>
      <c r="AS10" s="185" t="s">
        <v>2779</v>
      </c>
      <c r="AT10" s="185" t="s">
        <v>2887</v>
      </c>
      <c r="AU10" s="185" t="s">
        <v>2895</v>
      </c>
      <c r="AV10" s="185" t="s">
        <v>2779</v>
      </c>
      <c r="AW10" s="185" t="s">
        <v>2887</v>
      </c>
      <c r="AX10" s="185" t="s">
        <v>2896</v>
      </c>
      <c r="AY10" s="185" t="s">
        <v>2779</v>
      </c>
      <c r="AZ10" s="185" t="s">
        <v>2887</v>
      </c>
      <c r="BA10" s="185" t="s">
        <v>2897</v>
      </c>
      <c r="BB10" s="185" t="s">
        <v>2779</v>
      </c>
      <c r="BC10" s="185" t="s">
        <v>2887</v>
      </c>
      <c r="BD10" s="185" t="s">
        <v>2898</v>
      </c>
      <c r="BE10" s="185" t="s">
        <v>2779</v>
      </c>
      <c r="BF10" s="185" t="s">
        <v>2887</v>
      </c>
      <c r="BG10" s="185" t="s">
        <v>2899</v>
      </c>
      <c r="BH10" s="185" t="s">
        <v>2900</v>
      </c>
      <c r="BI10" s="185" t="s">
        <v>2887</v>
      </c>
      <c r="BJ10" s="185" t="s">
        <v>2901</v>
      </c>
      <c r="BK10" s="185" t="s">
        <v>2902</v>
      </c>
      <c r="BL10" s="185" t="s">
        <v>2887</v>
      </c>
      <c r="BM10" s="185" t="s">
        <v>2901</v>
      </c>
      <c r="BN10" s="185" t="s">
        <v>2903</v>
      </c>
      <c r="BO10" s="185" t="s">
        <v>2887</v>
      </c>
      <c r="BP10" s="185" t="s">
        <v>2904</v>
      </c>
      <c r="BQ10" s="185" t="s">
        <v>2905</v>
      </c>
      <c r="BR10" s="185" t="s">
        <v>2887</v>
      </c>
      <c r="BS10" s="185" t="s">
        <v>2904</v>
      </c>
      <c r="BT10" s="185" t="s">
        <v>2905</v>
      </c>
      <c r="BU10" s="185" t="s">
        <v>2887</v>
      </c>
      <c r="BV10" s="185" t="s">
        <v>2906</v>
      </c>
      <c r="BW10" s="185" t="s">
        <v>2907</v>
      </c>
      <c r="BX10" s="185" t="s">
        <v>2887</v>
      </c>
      <c r="BY10" s="185" t="s">
        <v>2906</v>
      </c>
      <c r="BZ10" s="185" t="s">
        <v>2908</v>
      </c>
      <c r="CA10" s="185" t="s">
        <v>2887</v>
      </c>
      <c r="CB10" s="185" t="s">
        <v>2906</v>
      </c>
      <c r="CC10" s="185" t="s">
        <v>2909</v>
      </c>
      <c r="CD10" s="185" t="s">
        <v>2887</v>
      </c>
      <c r="CE10" s="185" t="s">
        <v>2906</v>
      </c>
      <c r="CF10" s="185" t="s">
        <v>2909</v>
      </c>
      <c r="CG10" s="185" t="s">
        <v>2887</v>
      </c>
      <c r="CH10" s="185" t="s">
        <v>2910</v>
      </c>
      <c r="CI10" s="185" t="s">
        <v>2911</v>
      </c>
      <c r="CJ10" s="185" t="s">
        <v>2887</v>
      </c>
      <c r="CK10" s="185" t="s">
        <v>2910</v>
      </c>
      <c r="CL10" s="185" t="s">
        <v>2911</v>
      </c>
      <c r="CM10" s="185" t="s">
        <v>2887</v>
      </c>
      <c r="CN10" s="185" t="s">
        <v>2912</v>
      </c>
      <c r="CO10" s="185" t="s">
        <v>2913</v>
      </c>
      <c r="CP10" s="185" t="s">
        <v>2887</v>
      </c>
      <c r="CQ10" s="185" t="s">
        <v>2906</v>
      </c>
      <c r="CR10" s="185" t="s">
        <v>2914</v>
      </c>
      <c r="CS10" s="185" t="s">
        <v>2887</v>
      </c>
      <c r="CT10" s="185" t="s">
        <v>2910</v>
      </c>
      <c r="CU10" s="185" t="s">
        <v>2915</v>
      </c>
      <c r="CV10" s="185" t="s">
        <v>2887</v>
      </c>
      <c r="CW10" s="185" t="s">
        <v>2910</v>
      </c>
      <c r="CX10" s="185" t="s">
        <v>2916</v>
      </c>
      <c r="CY10" s="185" t="s">
        <v>2887</v>
      </c>
      <c r="CZ10" s="185" t="s">
        <v>2910</v>
      </c>
      <c r="DA10" s="185" t="s">
        <v>2917</v>
      </c>
      <c r="DB10" s="185" t="s">
        <v>2887</v>
      </c>
      <c r="DC10" s="185" t="s">
        <v>2910</v>
      </c>
      <c r="DD10" s="185" t="s">
        <v>2918</v>
      </c>
      <c r="DE10" s="185" t="s">
        <v>2887</v>
      </c>
      <c r="DF10" s="185" t="s">
        <v>2910</v>
      </c>
      <c r="DG10" s="185" t="s">
        <v>2911</v>
      </c>
      <c r="DH10" s="185" t="s">
        <v>2887</v>
      </c>
      <c r="DI10" s="185" t="s">
        <v>2910</v>
      </c>
      <c r="DJ10" s="185" t="s">
        <v>2911</v>
      </c>
      <c r="DK10" s="185" t="s">
        <v>2887</v>
      </c>
      <c r="DL10" s="185" t="s">
        <v>2910</v>
      </c>
      <c r="DM10" s="185" t="s">
        <v>2919</v>
      </c>
      <c r="DN10" s="185" t="s">
        <v>2887</v>
      </c>
      <c r="DO10" s="185" t="s">
        <v>2920</v>
      </c>
      <c r="DP10" s="185" t="s">
        <v>2921</v>
      </c>
      <c r="DQ10" s="185" t="s">
        <v>2887</v>
      </c>
      <c r="DR10" s="185" t="s">
        <v>2922</v>
      </c>
      <c r="DS10" s="185" t="s">
        <v>2923</v>
      </c>
      <c r="DT10" s="185" t="s">
        <v>2887</v>
      </c>
      <c r="DU10" s="185" t="s">
        <v>2924</v>
      </c>
      <c r="DV10" s="185" t="s">
        <v>2925</v>
      </c>
      <c r="DW10" s="185" t="s">
        <v>2887</v>
      </c>
      <c r="DX10" s="185" t="s">
        <v>2926</v>
      </c>
      <c r="DY10" s="185" t="s">
        <v>2927</v>
      </c>
      <c r="DZ10" s="185" t="s">
        <v>2887</v>
      </c>
      <c r="EA10" s="185" t="s">
        <v>2926</v>
      </c>
      <c r="EB10" s="185" t="s">
        <v>2927</v>
      </c>
      <c r="EC10" s="185" t="s">
        <v>2887</v>
      </c>
      <c r="ED10" s="185" t="s">
        <v>2926</v>
      </c>
      <c r="EE10" s="185" t="s">
        <v>2927</v>
      </c>
      <c r="EF10" s="185" t="s">
        <v>2887</v>
      </c>
      <c r="EG10" s="185" t="s">
        <v>2926</v>
      </c>
      <c r="EH10" s="185" t="s">
        <v>2927</v>
      </c>
      <c r="EI10" s="185" t="s">
        <v>2887</v>
      </c>
      <c r="EJ10" s="185" t="s">
        <v>2928</v>
      </c>
      <c r="EK10" s="185" t="s">
        <v>2929</v>
      </c>
      <c r="EL10" s="185" t="s">
        <v>2887</v>
      </c>
      <c r="EM10" s="185" t="s">
        <v>2930</v>
      </c>
      <c r="EN10" s="185" t="s">
        <v>2931</v>
      </c>
      <c r="EO10" s="185" t="s">
        <v>2887</v>
      </c>
      <c r="EP10" s="185" t="s">
        <v>2932</v>
      </c>
      <c r="EQ10" s="185" t="s">
        <v>2933</v>
      </c>
      <c r="ER10" s="185" t="s">
        <v>2887</v>
      </c>
      <c r="ES10" s="185" t="s">
        <v>2934</v>
      </c>
      <c r="ET10" s="185" t="s">
        <v>2935</v>
      </c>
    </row>
    <row r="11" spans="1:150" x14ac:dyDescent="0.35">
      <c r="A11" s="1"/>
      <c r="B11" s="186" t="s">
        <v>2936</v>
      </c>
      <c r="C11" s="186" t="s">
        <v>30</v>
      </c>
      <c r="D11" s="186" t="s">
        <v>98</v>
      </c>
      <c r="E11" s="186" t="s">
        <v>2937</v>
      </c>
      <c r="F11" s="186" t="s">
        <v>2938</v>
      </c>
      <c r="G11" s="187" t="s">
        <v>2887</v>
      </c>
      <c r="H11" s="187" t="s">
        <v>937</v>
      </c>
      <c r="I11" s="187" t="s">
        <v>937</v>
      </c>
      <c r="J11" s="187" t="s">
        <v>2887</v>
      </c>
      <c r="K11" s="187" t="s">
        <v>937</v>
      </c>
      <c r="L11" s="187" t="s">
        <v>937</v>
      </c>
      <c r="M11" s="187" t="s">
        <v>2887</v>
      </c>
      <c r="N11" s="187" t="s">
        <v>937</v>
      </c>
      <c r="O11" s="187" t="s">
        <v>937</v>
      </c>
      <c r="P11" s="187" t="s">
        <v>2887</v>
      </c>
      <c r="Q11" s="187" t="s">
        <v>937</v>
      </c>
      <c r="R11" s="187" t="s">
        <v>937</v>
      </c>
      <c r="S11" s="187" t="s">
        <v>2887</v>
      </c>
      <c r="T11" s="187" t="s">
        <v>937</v>
      </c>
      <c r="U11" s="187" t="s">
        <v>937</v>
      </c>
      <c r="V11" s="187" t="s">
        <v>2887</v>
      </c>
      <c r="W11" s="187" t="s">
        <v>937</v>
      </c>
      <c r="X11" s="187" t="s">
        <v>937</v>
      </c>
      <c r="Y11" s="187" t="s">
        <v>2887</v>
      </c>
      <c r="Z11" s="187" t="s">
        <v>937</v>
      </c>
      <c r="AA11" s="187" t="s">
        <v>937</v>
      </c>
      <c r="AB11" s="187" t="s">
        <v>2887</v>
      </c>
      <c r="AC11" s="187" t="s">
        <v>937</v>
      </c>
      <c r="AD11" s="187" t="s">
        <v>937</v>
      </c>
      <c r="AE11" s="187" t="s">
        <v>2887</v>
      </c>
      <c r="AF11" s="187" t="s">
        <v>937</v>
      </c>
      <c r="AG11" s="187" t="s">
        <v>937</v>
      </c>
      <c r="AH11" s="187" t="s">
        <v>2887</v>
      </c>
      <c r="AI11" s="187" t="s">
        <v>937</v>
      </c>
      <c r="AJ11" s="187" t="s">
        <v>937</v>
      </c>
      <c r="AK11" s="187" t="s">
        <v>2887</v>
      </c>
      <c r="AL11" s="187" t="s">
        <v>937</v>
      </c>
      <c r="AM11" s="187" t="s">
        <v>937</v>
      </c>
      <c r="AN11" s="187" t="s">
        <v>2887</v>
      </c>
      <c r="AO11" s="187" t="s">
        <v>937</v>
      </c>
      <c r="AP11" s="187" t="s">
        <v>937</v>
      </c>
      <c r="AQ11" s="187" t="s">
        <v>2887</v>
      </c>
      <c r="AR11" s="187" t="s">
        <v>937</v>
      </c>
      <c r="AS11" s="187" t="s">
        <v>937</v>
      </c>
      <c r="AT11" s="187" t="s">
        <v>2887</v>
      </c>
      <c r="AU11" s="187" t="s">
        <v>937</v>
      </c>
      <c r="AV11" s="187" t="s">
        <v>937</v>
      </c>
      <c r="AW11" s="187" t="s">
        <v>2887</v>
      </c>
      <c r="AX11" s="187" t="s">
        <v>937</v>
      </c>
      <c r="AY11" s="187" t="s">
        <v>937</v>
      </c>
      <c r="AZ11" s="187" t="s">
        <v>2887</v>
      </c>
      <c r="BA11" s="187" t="s">
        <v>937</v>
      </c>
      <c r="BB11" s="187" t="s">
        <v>937</v>
      </c>
      <c r="BC11" s="187" t="s">
        <v>2887</v>
      </c>
      <c r="BD11" s="187" t="s">
        <v>937</v>
      </c>
      <c r="BE11" s="187" t="s">
        <v>937</v>
      </c>
      <c r="BF11" s="187" t="s">
        <v>2887</v>
      </c>
      <c r="BG11" s="187" t="s">
        <v>937</v>
      </c>
      <c r="BH11" s="187" t="s">
        <v>937</v>
      </c>
      <c r="BI11" s="187" t="s">
        <v>2887</v>
      </c>
      <c r="BJ11" s="187" t="s">
        <v>937</v>
      </c>
      <c r="BK11" s="187" t="s">
        <v>937</v>
      </c>
      <c r="BL11" s="187" t="s">
        <v>2887</v>
      </c>
      <c r="BM11" s="187" t="s">
        <v>937</v>
      </c>
      <c r="BN11" s="187" t="s">
        <v>937</v>
      </c>
      <c r="BO11" s="187" t="s">
        <v>2887</v>
      </c>
      <c r="BP11" s="187" t="s">
        <v>937</v>
      </c>
      <c r="BQ11" s="187" t="s">
        <v>937</v>
      </c>
      <c r="BR11" s="187" t="s">
        <v>2887</v>
      </c>
      <c r="BS11" s="187" t="s">
        <v>937</v>
      </c>
      <c r="BT11" s="187" t="s">
        <v>937</v>
      </c>
      <c r="BU11" s="187" t="s">
        <v>2887</v>
      </c>
      <c r="BV11" s="187" t="s">
        <v>937</v>
      </c>
      <c r="BW11" s="187" t="s">
        <v>937</v>
      </c>
      <c r="BX11" s="187" t="s">
        <v>2887</v>
      </c>
      <c r="BY11" s="187" t="s">
        <v>937</v>
      </c>
      <c r="BZ11" s="187" t="s">
        <v>937</v>
      </c>
      <c r="CA11" s="187" t="s">
        <v>2887</v>
      </c>
      <c r="CB11" s="187" t="s">
        <v>937</v>
      </c>
      <c r="CC11" s="187" t="s">
        <v>937</v>
      </c>
      <c r="CD11" s="187" t="s">
        <v>2887</v>
      </c>
      <c r="CE11" s="187" t="s">
        <v>937</v>
      </c>
      <c r="CF11" s="187" t="s">
        <v>937</v>
      </c>
      <c r="CG11" s="187" t="s">
        <v>2887</v>
      </c>
      <c r="CH11" s="187" t="s">
        <v>937</v>
      </c>
      <c r="CI11" s="187" t="s">
        <v>937</v>
      </c>
      <c r="CJ11" s="187" t="s">
        <v>2887</v>
      </c>
      <c r="CK11" s="187" t="s">
        <v>937</v>
      </c>
      <c r="CL11" s="187" t="s">
        <v>937</v>
      </c>
      <c r="CM11" s="187" t="s">
        <v>2887</v>
      </c>
      <c r="CN11" s="187" t="s">
        <v>937</v>
      </c>
      <c r="CO11" s="187" t="s">
        <v>937</v>
      </c>
      <c r="CP11" s="187" t="s">
        <v>2887</v>
      </c>
      <c r="CQ11" s="187" t="s">
        <v>937</v>
      </c>
      <c r="CR11" s="187" t="s">
        <v>937</v>
      </c>
      <c r="CS11" s="187" t="s">
        <v>2887</v>
      </c>
      <c r="CT11" s="187" t="s">
        <v>937</v>
      </c>
      <c r="CU11" s="187" t="s">
        <v>937</v>
      </c>
      <c r="CV11" s="187" t="s">
        <v>2887</v>
      </c>
      <c r="CW11" s="187" t="s">
        <v>937</v>
      </c>
      <c r="CX11" s="187" t="s">
        <v>937</v>
      </c>
      <c r="CY11" s="187" t="s">
        <v>2887</v>
      </c>
      <c r="CZ11" s="187" t="s">
        <v>937</v>
      </c>
      <c r="DA11" s="187" t="s">
        <v>937</v>
      </c>
      <c r="DB11" s="187" t="s">
        <v>2887</v>
      </c>
      <c r="DC11" s="187" t="s">
        <v>937</v>
      </c>
      <c r="DD11" s="187" t="s">
        <v>937</v>
      </c>
      <c r="DE11" s="187" t="s">
        <v>2887</v>
      </c>
      <c r="DF11" s="187" t="s">
        <v>937</v>
      </c>
      <c r="DG11" s="187" t="s">
        <v>937</v>
      </c>
      <c r="DH11" s="187" t="s">
        <v>2887</v>
      </c>
      <c r="DI11" s="187" t="s">
        <v>937</v>
      </c>
      <c r="DJ11" s="187" t="s">
        <v>937</v>
      </c>
      <c r="DK11" s="187" t="s">
        <v>2887</v>
      </c>
      <c r="DL11" s="187" t="s">
        <v>937</v>
      </c>
      <c r="DM11" s="187" t="s">
        <v>937</v>
      </c>
      <c r="DN11" s="187" t="s">
        <v>2887</v>
      </c>
      <c r="DO11" s="187" t="s">
        <v>937</v>
      </c>
      <c r="DP11" s="187" t="s">
        <v>937</v>
      </c>
      <c r="DQ11" s="187" t="s">
        <v>2887</v>
      </c>
      <c r="DR11" s="187" t="s">
        <v>937</v>
      </c>
      <c r="DS11" s="187" t="s">
        <v>937</v>
      </c>
      <c r="DT11" s="187" t="s">
        <v>2887</v>
      </c>
      <c r="DU11" s="187" t="s">
        <v>937</v>
      </c>
      <c r="DV11" s="187" t="s">
        <v>937</v>
      </c>
      <c r="DW11" s="187" t="s">
        <v>2887</v>
      </c>
      <c r="DX11" s="187" t="s">
        <v>937</v>
      </c>
      <c r="DY11" s="187" t="s">
        <v>937</v>
      </c>
      <c r="DZ11" s="187" t="s">
        <v>2887</v>
      </c>
      <c r="EA11" s="187" t="s">
        <v>937</v>
      </c>
      <c r="EB11" s="187" t="s">
        <v>937</v>
      </c>
      <c r="EC11" s="187" t="s">
        <v>2887</v>
      </c>
      <c r="ED11" s="187" t="s">
        <v>937</v>
      </c>
      <c r="EE11" s="187" t="s">
        <v>937</v>
      </c>
      <c r="EF11" s="187" t="s">
        <v>2887</v>
      </c>
      <c r="EG11" s="187" t="s">
        <v>937</v>
      </c>
      <c r="EH11" s="187" t="s">
        <v>937</v>
      </c>
      <c r="EI11" s="187" t="s">
        <v>2887</v>
      </c>
      <c r="EJ11" s="187" t="s">
        <v>937</v>
      </c>
      <c r="EK11" s="187" t="s">
        <v>937</v>
      </c>
      <c r="EL11" s="187" t="s">
        <v>2887</v>
      </c>
      <c r="EM11" s="187" t="s">
        <v>937</v>
      </c>
      <c r="EN11" s="187" t="s">
        <v>937</v>
      </c>
      <c r="EO11" s="187" t="s">
        <v>2887</v>
      </c>
      <c r="EP11" s="187" t="s">
        <v>937</v>
      </c>
      <c r="EQ11" s="187" t="s">
        <v>937</v>
      </c>
      <c r="ER11" s="187" t="s">
        <v>2887</v>
      </c>
      <c r="ES11" s="187" t="s">
        <v>937</v>
      </c>
      <c r="ET11" s="187" t="s">
        <v>937</v>
      </c>
    </row>
    <row r="12" spans="1:150" x14ac:dyDescent="0.35">
      <c r="A12" s="1"/>
      <c r="B12" s="186" t="s">
        <v>2939</v>
      </c>
      <c r="C12" s="186" t="s">
        <v>30</v>
      </c>
      <c r="D12" s="186" t="s">
        <v>98</v>
      </c>
      <c r="E12" s="186" t="s">
        <v>2940</v>
      </c>
      <c r="F12" s="186" t="s">
        <v>2941</v>
      </c>
      <c r="G12" s="187" t="s">
        <v>2887</v>
      </c>
      <c r="H12" s="187" t="s">
        <v>937</v>
      </c>
      <c r="I12" s="187" t="s">
        <v>937</v>
      </c>
      <c r="J12" s="187" t="s">
        <v>2887</v>
      </c>
      <c r="K12" s="187" t="s">
        <v>937</v>
      </c>
      <c r="L12" s="187" t="s">
        <v>937</v>
      </c>
      <c r="M12" s="187" t="s">
        <v>2887</v>
      </c>
      <c r="N12" s="187" t="s">
        <v>937</v>
      </c>
      <c r="O12" s="187" t="s">
        <v>937</v>
      </c>
      <c r="P12" s="187" t="s">
        <v>2887</v>
      </c>
      <c r="Q12" s="187" t="s">
        <v>937</v>
      </c>
      <c r="R12" s="187" t="s">
        <v>937</v>
      </c>
      <c r="S12" s="187" t="s">
        <v>2887</v>
      </c>
      <c r="T12" s="187" t="s">
        <v>937</v>
      </c>
      <c r="U12" s="187" t="s">
        <v>937</v>
      </c>
      <c r="V12" s="187" t="s">
        <v>2887</v>
      </c>
      <c r="W12" s="187" t="s">
        <v>937</v>
      </c>
      <c r="X12" s="187" t="s">
        <v>937</v>
      </c>
      <c r="Y12" s="187" t="s">
        <v>2887</v>
      </c>
      <c r="Z12" s="187" t="s">
        <v>937</v>
      </c>
      <c r="AA12" s="187" t="s">
        <v>937</v>
      </c>
      <c r="AB12" s="187" t="s">
        <v>2887</v>
      </c>
      <c r="AC12" s="187" t="s">
        <v>937</v>
      </c>
      <c r="AD12" s="187" t="s">
        <v>937</v>
      </c>
      <c r="AE12" s="187" t="s">
        <v>2887</v>
      </c>
      <c r="AF12" s="187" t="s">
        <v>937</v>
      </c>
      <c r="AG12" s="187" t="s">
        <v>937</v>
      </c>
      <c r="AH12" s="187" t="s">
        <v>2887</v>
      </c>
      <c r="AI12" s="187" t="s">
        <v>937</v>
      </c>
      <c r="AJ12" s="187" t="s">
        <v>937</v>
      </c>
      <c r="AK12" s="187" t="s">
        <v>2887</v>
      </c>
      <c r="AL12" s="187" t="s">
        <v>937</v>
      </c>
      <c r="AM12" s="187" t="s">
        <v>937</v>
      </c>
      <c r="AN12" s="187" t="s">
        <v>2887</v>
      </c>
      <c r="AO12" s="187" t="s">
        <v>937</v>
      </c>
      <c r="AP12" s="187" t="s">
        <v>937</v>
      </c>
      <c r="AQ12" s="187" t="s">
        <v>2887</v>
      </c>
      <c r="AR12" s="187" t="s">
        <v>937</v>
      </c>
      <c r="AS12" s="187" t="s">
        <v>937</v>
      </c>
      <c r="AT12" s="187" t="s">
        <v>2887</v>
      </c>
      <c r="AU12" s="187" t="s">
        <v>937</v>
      </c>
      <c r="AV12" s="187" t="s">
        <v>937</v>
      </c>
      <c r="AW12" s="187" t="s">
        <v>2887</v>
      </c>
      <c r="AX12" s="187" t="s">
        <v>937</v>
      </c>
      <c r="AY12" s="187" t="s">
        <v>937</v>
      </c>
      <c r="AZ12" s="187" t="s">
        <v>2887</v>
      </c>
      <c r="BA12" s="187" t="s">
        <v>937</v>
      </c>
      <c r="BB12" s="187" t="s">
        <v>937</v>
      </c>
      <c r="BC12" s="187" t="s">
        <v>2887</v>
      </c>
      <c r="BD12" s="187" t="s">
        <v>937</v>
      </c>
      <c r="BE12" s="187" t="s">
        <v>937</v>
      </c>
      <c r="BF12" s="187" t="s">
        <v>2887</v>
      </c>
      <c r="BG12" s="187" t="s">
        <v>937</v>
      </c>
      <c r="BH12" s="187" t="s">
        <v>937</v>
      </c>
      <c r="BI12" s="187" t="s">
        <v>2887</v>
      </c>
      <c r="BJ12" s="187" t="s">
        <v>937</v>
      </c>
      <c r="BK12" s="187" t="s">
        <v>937</v>
      </c>
      <c r="BL12" s="187" t="s">
        <v>2887</v>
      </c>
      <c r="BM12" s="187" t="s">
        <v>937</v>
      </c>
      <c r="BN12" s="187" t="s">
        <v>937</v>
      </c>
      <c r="BO12" s="187" t="s">
        <v>2887</v>
      </c>
      <c r="BP12" s="187" t="s">
        <v>937</v>
      </c>
      <c r="BQ12" s="187" t="s">
        <v>937</v>
      </c>
      <c r="BR12" s="187" t="s">
        <v>2887</v>
      </c>
      <c r="BS12" s="187" t="s">
        <v>937</v>
      </c>
      <c r="BT12" s="187" t="s">
        <v>937</v>
      </c>
      <c r="BU12" s="187" t="s">
        <v>2887</v>
      </c>
      <c r="BV12" s="187" t="s">
        <v>937</v>
      </c>
      <c r="BW12" s="187" t="s">
        <v>937</v>
      </c>
      <c r="BX12" s="187" t="s">
        <v>2887</v>
      </c>
      <c r="BY12" s="187" t="s">
        <v>937</v>
      </c>
      <c r="BZ12" s="187" t="s">
        <v>937</v>
      </c>
      <c r="CA12" s="187" t="s">
        <v>2887</v>
      </c>
      <c r="CB12" s="187" t="s">
        <v>937</v>
      </c>
      <c r="CC12" s="187" t="s">
        <v>937</v>
      </c>
      <c r="CD12" s="187" t="s">
        <v>2887</v>
      </c>
      <c r="CE12" s="187" t="s">
        <v>937</v>
      </c>
      <c r="CF12" s="187" t="s">
        <v>937</v>
      </c>
      <c r="CG12" s="187" t="s">
        <v>2887</v>
      </c>
      <c r="CH12" s="187" t="s">
        <v>937</v>
      </c>
      <c r="CI12" s="187" t="s">
        <v>937</v>
      </c>
      <c r="CJ12" s="187" t="s">
        <v>2887</v>
      </c>
      <c r="CK12" s="187" t="s">
        <v>937</v>
      </c>
      <c r="CL12" s="187" t="s">
        <v>937</v>
      </c>
      <c r="CM12" s="187" t="s">
        <v>2887</v>
      </c>
      <c r="CN12" s="187" t="s">
        <v>937</v>
      </c>
      <c r="CO12" s="187" t="s">
        <v>937</v>
      </c>
      <c r="CP12" s="187" t="s">
        <v>2887</v>
      </c>
      <c r="CQ12" s="187" t="s">
        <v>937</v>
      </c>
      <c r="CR12" s="187" t="s">
        <v>937</v>
      </c>
      <c r="CS12" s="187" t="s">
        <v>2887</v>
      </c>
      <c r="CT12" s="187" t="s">
        <v>937</v>
      </c>
      <c r="CU12" s="187" t="s">
        <v>937</v>
      </c>
      <c r="CV12" s="187" t="s">
        <v>2887</v>
      </c>
      <c r="CW12" s="187" t="s">
        <v>937</v>
      </c>
      <c r="CX12" s="187" t="s">
        <v>937</v>
      </c>
      <c r="CY12" s="187" t="s">
        <v>2887</v>
      </c>
      <c r="CZ12" s="187" t="s">
        <v>937</v>
      </c>
      <c r="DA12" s="187" t="s">
        <v>937</v>
      </c>
      <c r="DB12" s="187" t="s">
        <v>2887</v>
      </c>
      <c r="DC12" s="187" t="s">
        <v>937</v>
      </c>
      <c r="DD12" s="187" t="s">
        <v>937</v>
      </c>
      <c r="DE12" s="187" t="s">
        <v>2887</v>
      </c>
      <c r="DF12" s="187" t="s">
        <v>937</v>
      </c>
      <c r="DG12" s="187" t="s">
        <v>937</v>
      </c>
      <c r="DH12" s="187" t="s">
        <v>2887</v>
      </c>
      <c r="DI12" s="187" t="s">
        <v>937</v>
      </c>
      <c r="DJ12" s="187" t="s">
        <v>937</v>
      </c>
      <c r="DK12" s="187" t="s">
        <v>2887</v>
      </c>
      <c r="DL12" s="187" t="s">
        <v>937</v>
      </c>
      <c r="DM12" s="187" t="s">
        <v>937</v>
      </c>
      <c r="DN12" s="187" t="s">
        <v>2887</v>
      </c>
      <c r="DO12" s="187" t="s">
        <v>937</v>
      </c>
      <c r="DP12" s="187" t="s">
        <v>937</v>
      </c>
      <c r="DQ12" s="187" t="s">
        <v>2887</v>
      </c>
      <c r="DR12" s="187" t="s">
        <v>937</v>
      </c>
      <c r="DS12" s="187" t="s">
        <v>937</v>
      </c>
      <c r="DT12" s="187" t="s">
        <v>2887</v>
      </c>
      <c r="DU12" s="187" t="s">
        <v>937</v>
      </c>
      <c r="DV12" s="187" t="s">
        <v>937</v>
      </c>
      <c r="DW12" s="187" t="s">
        <v>2887</v>
      </c>
      <c r="DX12" s="187" t="s">
        <v>937</v>
      </c>
      <c r="DY12" s="187" t="s">
        <v>937</v>
      </c>
      <c r="DZ12" s="187" t="s">
        <v>2887</v>
      </c>
      <c r="EA12" s="187" t="s">
        <v>937</v>
      </c>
      <c r="EB12" s="187" t="s">
        <v>937</v>
      </c>
      <c r="EC12" s="187" t="s">
        <v>2887</v>
      </c>
      <c r="ED12" s="187" t="s">
        <v>937</v>
      </c>
      <c r="EE12" s="187" t="s">
        <v>937</v>
      </c>
      <c r="EF12" s="187" t="s">
        <v>2887</v>
      </c>
      <c r="EG12" s="187" t="s">
        <v>937</v>
      </c>
      <c r="EH12" s="187" t="s">
        <v>937</v>
      </c>
      <c r="EI12" s="187" t="s">
        <v>2887</v>
      </c>
      <c r="EJ12" s="187" t="s">
        <v>937</v>
      </c>
      <c r="EK12" s="187" t="s">
        <v>937</v>
      </c>
      <c r="EL12" s="187" t="s">
        <v>2887</v>
      </c>
      <c r="EM12" s="187" t="s">
        <v>937</v>
      </c>
      <c r="EN12" s="187" t="s">
        <v>937</v>
      </c>
      <c r="EO12" s="187" t="s">
        <v>2887</v>
      </c>
      <c r="EP12" s="187" t="s">
        <v>937</v>
      </c>
      <c r="EQ12" s="187" t="s">
        <v>937</v>
      </c>
      <c r="ER12" s="187" t="s">
        <v>2887</v>
      </c>
      <c r="ES12" s="187" t="s">
        <v>937</v>
      </c>
      <c r="ET12" s="187" t="s">
        <v>937</v>
      </c>
    </row>
    <row r="13" spans="1:150" x14ac:dyDescent="0.35">
      <c r="A13" s="1"/>
      <c r="B13" s="186" t="s">
        <v>2942</v>
      </c>
      <c r="C13" s="186" t="s">
        <v>30</v>
      </c>
      <c r="D13" s="186" t="s">
        <v>98</v>
      </c>
      <c r="E13" s="186" t="s">
        <v>2943</v>
      </c>
      <c r="F13" s="186" t="s">
        <v>2944</v>
      </c>
      <c r="G13" s="187" t="s">
        <v>2887</v>
      </c>
      <c r="H13" s="187" t="s">
        <v>937</v>
      </c>
      <c r="I13" s="187" t="s">
        <v>937</v>
      </c>
      <c r="J13" s="187" t="s">
        <v>2887</v>
      </c>
      <c r="K13" s="187" t="s">
        <v>937</v>
      </c>
      <c r="L13" s="187" t="s">
        <v>937</v>
      </c>
      <c r="M13" s="187" t="s">
        <v>2887</v>
      </c>
      <c r="N13" s="187" t="s">
        <v>937</v>
      </c>
      <c r="O13" s="187" t="s">
        <v>937</v>
      </c>
      <c r="P13" s="187" t="s">
        <v>2887</v>
      </c>
      <c r="Q13" s="187" t="s">
        <v>937</v>
      </c>
      <c r="R13" s="187" t="s">
        <v>937</v>
      </c>
      <c r="S13" s="187" t="s">
        <v>2887</v>
      </c>
      <c r="T13" s="187" t="s">
        <v>937</v>
      </c>
      <c r="U13" s="187" t="s">
        <v>937</v>
      </c>
      <c r="V13" s="187" t="s">
        <v>2887</v>
      </c>
      <c r="W13" s="187" t="s">
        <v>937</v>
      </c>
      <c r="X13" s="187" t="s">
        <v>937</v>
      </c>
      <c r="Y13" s="187" t="s">
        <v>2887</v>
      </c>
      <c r="Z13" s="187" t="s">
        <v>937</v>
      </c>
      <c r="AA13" s="187" t="s">
        <v>937</v>
      </c>
      <c r="AB13" s="187" t="s">
        <v>2887</v>
      </c>
      <c r="AC13" s="187" t="s">
        <v>937</v>
      </c>
      <c r="AD13" s="187" t="s">
        <v>937</v>
      </c>
      <c r="AE13" s="187" t="s">
        <v>2887</v>
      </c>
      <c r="AF13" s="187" t="s">
        <v>937</v>
      </c>
      <c r="AG13" s="187" t="s">
        <v>937</v>
      </c>
      <c r="AH13" s="187" t="s">
        <v>2887</v>
      </c>
      <c r="AI13" s="187" t="s">
        <v>937</v>
      </c>
      <c r="AJ13" s="187" t="s">
        <v>937</v>
      </c>
      <c r="AK13" s="187" t="s">
        <v>2887</v>
      </c>
      <c r="AL13" s="187" t="s">
        <v>937</v>
      </c>
      <c r="AM13" s="187" t="s">
        <v>937</v>
      </c>
      <c r="AN13" s="187" t="s">
        <v>2887</v>
      </c>
      <c r="AO13" s="187" t="s">
        <v>937</v>
      </c>
      <c r="AP13" s="187" t="s">
        <v>937</v>
      </c>
      <c r="AQ13" s="187" t="s">
        <v>2887</v>
      </c>
      <c r="AR13" s="187" t="s">
        <v>937</v>
      </c>
      <c r="AS13" s="187" t="s">
        <v>937</v>
      </c>
      <c r="AT13" s="187" t="s">
        <v>2887</v>
      </c>
      <c r="AU13" s="187" t="s">
        <v>937</v>
      </c>
      <c r="AV13" s="187" t="s">
        <v>937</v>
      </c>
      <c r="AW13" s="187" t="s">
        <v>2887</v>
      </c>
      <c r="AX13" s="187" t="s">
        <v>937</v>
      </c>
      <c r="AY13" s="187" t="s">
        <v>937</v>
      </c>
      <c r="AZ13" s="187" t="s">
        <v>2887</v>
      </c>
      <c r="BA13" s="187" t="s">
        <v>937</v>
      </c>
      <c r="BB13" s="187" t="s">
        <v>937</v>
      </c>
      <c r="BC13" s="187" t="s">
        <v>2887</v>
      </c>
      <c r="BD13" s="187" t="s">
        <v>937</v>
      </c>
      <c r="BE13" s="187" t="s">
        <v>937</v>
      </c>
      <c r="BF13" s="187" t="s">
        <v>2887</v>
      </c>
      <c r="BG13" s="187" t="s">
        <v>937</v>
      </c>
      <c r="BH13" s="187" t="s">
        <v>937</v>
      </c>
      <c r="BI13" s="187" t="s">
        <v>2887</v>
      </c>
      <c r="BJ13" s="187" t="s">
        <v>937</v>
      </c>
      <c r="BK13" s="187" t="s">
        <v>937</v>
      </c>
      <c r="BL13" s="187" t="s">
        <v>2887</v>
      </c>
      <c r="BM13" s="187" t="s">
        <v>937</v>
      </c>
      <c r="BN13" s="187" t="s">
        <v>937</v>
      </c>
      <c r="BO13" s="187" t="s">
        <v>2887</v>
      </c>
      <c r="BP13" s="187" t="s">
        <v>937</v>
      </c>
      <c r="BQ13" s="187" t="s">
        <v>937</v>
      </c>
      <c r="BR13" s="187" t="s">
        <v>2887</v>
      </c>
      <c r="BS13" s="187" t="s">
        <v>937</v>
      </c>
      <c r="BT13" s="187" t="s">
        <v>937</v>
      </c>
      <c r="BU13" s="187" t="s">
        <v>2887</v>
      </c>
      <c r="BV13" s="187" t="s">
        <v>937</v>
      </c>
      <c r="BW13" s="187" t="s">
        <v>937</v>
      </c>
      <c r="BX13" s="187" t="s">
        <v>2887</v>
      </c>
      <c r="BY13" s="187" t="s">
        <v>937</v>
      </c>
      <c r="BZ13" s="187" t="s">
        <v>937</v>
      </c>
      <c r="CA13" s="187" t="s">
        <v>2887</v>
      </c>
      <c r="CB13" s="187" t="s">
        <v>937</v>
      </c>
      <c r="CC13" s="187" t="s">
        <v>937</v>
      </c>
      <c r="CD13" s="187" t="s">
        <v>2887</v>
      </c>
      <c r="CE13" s="187" t="s">
        <v>937</v>
      </c>
      <c r="CF13" s="187" t="s">
        <v>937</v>
      </c>
      <c r="CG13" s="187" t="s">
        <v>2887</v>
      </c>
      <c r="CH13" s="187" t="s">
        <v>937</v>
      </c>
      <c r="CI13" s="187" t="s">
        <v>937</v>
      </c>
      <c r="CJ13" s="187" t="s">
        <v>2887</v>
      </c>
      <c r="CK13" s="187" t="s">
        <v>937</v>
      </c>
      <c r="CL13" s="187" t="s">
        <v>937</v>
      </c>
      <c r="CM13" s="187" t="s">
        <v>2887</v>
      </c>
      <c r="CN13" s="187" t="s">
        <v>937</v>
      </c>
      <c r="CO13" s="187" t="s">
        <v>937</v>
      </c>
      <c r="CP13" s="187" t="s">
        <v>2887</v>
      </c>
      <c r="CQ13" s="187" t="s">
        <v>937</v>
      </c>
      <c r="CR13" s="187" t="s">
        <v>937</v>
      </c>
      <c r="CS13" s="187" t="s">
        <v>2887</v>
      </c>
      <c r="CT13" s="187" t="s">
        <v>937</v>
      </c>
      <c r="CU13" s="187" t="s">
        <v>937</v>
      </c>
      <c r="CV13" s="187" t="s">
        <v>2887</v>
      </c>
      <c r="CW13" s="187" t="s">
        <v>937</v>
      </c>
      <c r="CX13" s="187" t="s">
        <v>937</v>
      </c>
      <c r="CY13" s="187" t="s">
        <v>2887</v>
      </c>
      <c r="CZ13" s="187" t="s">
        <v>937</v>
      </c>
      <c r="DA13" s="187" t="s">
        <v>937</v>
      </c>
      <c r="DB13" s="187" t="s">
        <v>2887</v>
      </c>
      <c r="DC13" s="187" t="s">
        <v>937</v>
      </c>
      <c r="DD13" s="187" t="s">
        <v>937</v>
      </c>
      <c r="DE13" s="187" t="s">
        <v>2887</v>
      </c>
      <c r="DF13" s="187" t="s">
        <v>937</v>
      </c>
      <c r="DG13" s="187" t="s">
        <v>937</v>
      </c>
      <c r="DH13" s="187" t="s">
        <v>2887</v>
      </c>
      <c r="DI13" s="187" t="s">
        <v>937</v>
      </c>
      <c r="DJ13" s="187" t="s">
        <v>937</v>
      </c>
      <c r="DK13" s="187" t="s">
        <v>2887</v>
      </c>
      <c r="DL13" s="187" t="s">
        <v>937</v>
      </c>
      <c r="DM13" s="187" t="s">
        <v>937</v>
      </c>
      <c r="DN13" s="187" t="s">
        <v>2887</v>
      </c>
      <c r="DO13" s="187" t="s">
        <v>937</v>
      </c>
      <c r="DP13" s="187" t="s">
        <v>937</v>
      </c>
      <c r="DQ13" s="187" t="s">
        <v>2887</v>
      </c>
      <c r="DR13" s="187" t="s">
        <v>937</v>
      </c>
      <c r="DS13" s="187" t="s">
        <v>937</v>
      </c>
      <c r="DT13" s="187" t="s">
        <v>2887</v>
      </c>
      <c r="DU13" s="187" t="s">
        <v>937</v>
      </c>
      <c r="DV13" s="187" t="s">
        <v>937</v>
      </c>
      <c r="DW13" s="187" t="s">
        <v>2887</v>
      </c>
      <c r="DX13" s="187" t="s">
        <v>937</v>
      </c>
      <c r="DY13" s="187" t="s">
        <v>937</v>
      </c>
      <c r="DZ13" s="187" t="s">
        <v>2887</v>
      </c>
      <c r="EA13" s="187" t="s">
        <v>937</v>
      </c>
      <c r="EB13" s="187" t="s">
        <v>937</v>
      </c>
      <c r="EC13" s="187" t="s">
        <v>2887</v>
      </c>
      <c r="ED13" s="187" t="s">
        <v>937</v>
      </c>
      <c r="EE13" s="187" t="s">
        <v>937</v>
      </c>
      <c r="EF13" s="187" t="s">
        <v>2887</v>
      </c>
      <c r="EG13" s="187" t="s">
        <v>937</v>
      </c>
      <c r="EH13" s="187" t="s">
        <v>937</v>
      </c>
      <c r="EI13" s="187" t="s">
        <v>2887</v>
      </c>
      <c r="EJ13" s="187" t="s">
        <v>937</v>
      </c>
      <c r="EK13" s="187" t="s">
        <v>937</v>
      </c>
      <c r="EL13" s="187" t="s">
        <v>2887</v>
      </c>
      <c r="EM13" s="187" t="s">
        <v>937</v>
      </c>
      <c r="EN13" s="187" t="s">
        <v>937</v>
      </c>
      <c r="EO13" s="187" t="s">
        <v>2887</v>
      </c>
      <c r="EP13" s="187" t="s">
        <v>937</v>
      </c>
      <c r="EQ13" s="187" t="s">
        <v>937</v>
      </c>
      <c r="ER13" s="187" t="s">
        <v>2887</v>
      </c>
      <c r="ES13" s="187" t="s">
        <v>937</v>
      </c>
      <c r="ET13" s="187" t="s">
        <v>937</v>
      </c>
    </row>
    <row r="14" spans="1:150" x14ac:dyDescent="0.35">
      <c r="A14" s="1"/>
      <c r="B14" s="186" t="s">
        <v>2945</v>
      </c>
      <c r="C14" s="186" t="s">
        <v>30</v>
      </c>
      <c r="D14" s="186" t="s">
        <v>98</v>
      </c>
      <c r="E14" s="186" t="s">
        <v>2946</v>
      </c>
      <c r="F14" s="186" t="s">
        <v>2947</v>
      </c>
      <c r="G14" s="187" t="s">
        <v>2887</v>
      </c>
      <c r="H14" s="187" t="s">
        <v>2888</v>
      </c>
      <c r="I14" s="187" t="s">
        <v>2779</v>
      </c>
      <c r="J14" s="187" t="s">
        <v>2887</v>
      </c>
      <c r="K14" s="187" t="s">
        <v>2779</v>
      </c>
      <c r="L14" s="187" t="s">
        <v>2779</v>
      </c>
      <c r="M14" s="187" t="s">
        <v>2887</v>
      </c>
      <c r="N14" s="187" t="s">
        <v>2779</v>
      </c>
      <c r="O14" s="187" t="s">
        <v>2779</v>
      </c>
      <c r="P14" s="187" t="s">
        <v>2887</v>
      </c>
      <c r="Q14" s="187" t="s">
        <v>2779</v>
      </c>
      <c r="R14" s="187" t="s">
        <v>2779</v>
      </c>
      <c r="S14" s="187" t="s">
        <v>2887</v>
      </c>
      <c r="T14" s="187" t="s">
        <v>2889</v>
      </c>
      <c r="U14" s="187" t="s">
        <v>2779</v>
      </c>
      <c r="V14" s="187" t="s">
        <v>2887</v>
      </c>
      <c r="W14" s="187" t="s">
        <v>2889</v>
      </c>
      <c r="X14" s="187" t="s">
        <v>2779</v>
      </c>
      <c r="Y14" s="187" t="s">
        <v>2887</v>
      </c>
      <c r="Z14" s="187" t="s">
        <v>2890</v>
      </c>
      <c r="AA14" s="187" t="s">
        <v>2779</v>
      </c>
      <c r="AB14" s="187" t="s">
        <v>2887</v>
      </c>
      <c r="AC14" s="187" t="s">
        <v>2779</v>
      </c>
      <c r="AD14" s="187" t="s">
        <v>2779</v>
      </c>
      <c r="AE14" s="187" t="s">
        <v>2887</v>
      </c>
      <c r="AF14" s="187" t="s">
        <v>2891</v>
      </c>
      <c r="AG14" s="187" t="s">
        <v>2779</v>
      </c>
      <c r="AH14" s="187" t="s">
        <v>2887</v>
      </c>
      <c r="AI14" s="187" t="s">
        <v>2779</v>
      </c>
      <c r="AJ14" s="187" t="s">
        <v>2779</v>
      </c>
      <c r="AK14" s="187" t="s">
        <v>2887</v>
      </c>
      <c r="AL14" s="187" t="s">
        <v>2892</v>
      </c>
      <c r="AM14" s="187" t="s">
        <v>2779</v>
      </c>
      <c r="AN14" s="187" t="s">
        <v>2887</v>
      </c>
      <c r="AO14" s="187" t="s">
        <v>2893</v>
      </c>
      <c r="AP14" s="187" t="s">
        <v>2779</v>
      </c>
      <c r="AQ14" s="187" t="s">
        <v>2887</v>
      </c>
      <c r="AR14" s="187" t="s">
        <v>2894</v>
      </c>
      <c r="AS14" s="187" t="s">
        <v>2779</v>
      </c>
      <c r="AT14" s="187" t="s">
        <v>2887</v>
      </c>
      <c r="AU14" s="187" t="s">
        <v>2895</v>
      </c>
      <c r="AV14" s="187" t="s">
        <v>2779</v>
      </c>
      <c r="AW14" s="187" t="s">
        <v>2887</v>
      </c>
      <c r="AX14" s="187" t="s">
        <v>2896</v>
      </c>
      <c r="AY14" s="187" t="s">
        <v>2779</v>
      </c>
      <c r="AZ14" s="187" t="s">
        <v>2887</v>
      </c>
      <c r="BA14" s="187" t="s">
        <v>2897</v>
      </c>
      <c r="BB14" s="187" t="s">
        <v>2779</v>
      </c>
      <c r="BC14" s="187" t="s">
        <v>2887</v>
      </c>
      <c r="BD14" s="187" t="s">
        <v>2898</v>
      </c>
      <c r="BE14" s="187" t="s">
        <v>2779</v>
      </c>
      <c r="BF14" s="187" t="s">
        <v>2887</v>
      </c>
      <c r="BG14" s="187" t="s">
        <v>2899</v>
      </c>
      <c r="BH14" s="187" t="s">
        <v>2900</v>
      </c>
      <c r="BI14" s="187" t="s">
        <v>2887</v>
      </c>
      <c r="BJ14" s="187" t="s">
        <v>2901</v>
      </c>
      <c r="BK14" s="187" t="s">
        <v>2902</v>
      </c>
      <c r="BL14" s="187" t="s">
        <v>2887</v>
      </c>
      <c r="BM14" s="187" t="s">
        <v>2901</v>
      </c>
      <c r="BN14" s="187" t="s">
        <v>2903</v>
      </c>
      <c r="BO14" s="187" t="s">
        <v>2887</v>
      </c>
      <c r="BP14" s="187" t="s">
        <v>2904</v>
      </c>
      <c r="BQ14" s="187" t="s">
        <v>2905</v>
      </c>
      <c r="BR14" s="187" t="s">
        <v>2887</v>
      </c>
      <c r="BS14" s="187" t="s">
        <v>2904</v>
      </c>
      <c r="BT14" s="187" t="s">
        <v>2905</v>
      </c>
      <c r="BU14" s="187" t="s">
        <v>2887</v>
      </c>
      <c r="BV14" s="187" t="s">
        <v>2906</v>
      </c>
      <c r="BW14" s="187" t="s">
        <v>2907</v>
      </c>
      <c r="BX14" s="187" t="s">
        <v>2887</v>
      </c>
      <c r="BY14" s="187" t="s">
        <v>2906</v>
      </c>
      <c r="BZ14" s="187" t="s">
        <v>2908</v>
      </c>
      <c r="CA14" s="187" t="s">
        <v>2887</v>
      </c>
      <c r="CB14" s="187" t="s">
        <v>2906</v>
      </c>
      <c r="CC14" s="187" t="s">
        <v>2909</v>
      </c>
      <c r="CD14" s="187" t="s">
        <v>2887</v>
      </c>
      <c r="CE14" s="187" t="s">
        <v>2906</v>
      </c>
      <c r="CF14" s="187" t="s">
        <v>2909</v>
      </c>
      <c r="CG14" s="187" t="s">
        <v>2887</v>
      </c>
      <c r="CH14" s="187" t="s">
        <v>2910</v>
      </c>
      <c r="CI14" s="187" t="s">
        <v>2911</v>
      </c>
      <c r="CJ14" s="187" t="s">
        <v>2887</v>
      </c>
      <c r="CK14" s="187" t="s">
        <v>2910</v>
      </c>
      <c r="CL14" s="187" t="s">
        <v>2911</v>
      </c>
      <c r="CM14" s="187" t="s">
        <v>2887</v>
      </c>
      <c r="CN14" s="187" t="s">
        <v>2912</v>
      </c>
      <c r="CO14" s="187" t="s">
        <v>2913</v>
      </c>
      <c r="CP14" s="187" t="s">
        <v>2887</v>
      </c>
      <c r="CQ14" s="187" t="s">
        <v>2906</v>
      </c>
      <c r="CR14" s="187" t="s">
        <v>2914</v>
      </c>
      <c r="CS14" s="187" t="s">
        <v>2887</v>
      </c>
      <c r="CT14" s="187" t="s">
        <v>2910</v>
      </c>
      <c r="CU14" s="187" t="s">
        <v>2915</v>
      </c>
      <c r="CV14" s="187" t="s">
        <v>2887</v>
      </c>
      <c r="CW14" s="187" t="s">
        <v>2910</v>
      </c>
      <c r="CX14" s="187" t="s">
        <v>2916</v>
      </c>
      <c r="CY14" s="187" t="s">
        <v>2887</v>
      </c>
      <c r="CZ14" s="187" t="s">
        <v>2910</v>
      </c>
      <c r="DA14" s="187" t="s">
        <v>2917</v>
      </c>
      <c r="DB14" s="187" t="s">
        <v>2887</v>
      </c>
      <c r="DC14" s="187" t="s">
        <v>2910</v>
      </c>
      <c r="DD14" s="187" t="s">
        <v>2918</v>
      </c>
      <c r="DE14" s="187" t="s">
        <v>2887</v>
      </c>
      <c r="DF14" s="187" t="s">
        <v>2910</v>
      </c>
      <c r="DG14" s="187" t="s">
        <v>2911</v>
      </c>
      <c r="DH14" s="187" t="s">
        <v>2887</v>
      </c>
      <c r="DI14" s="187" t="s">
        <v>2910</v>
      </c>
      <c r="DJ14" s="187" t="s">
        <v>2911</v>
      </c>
      <c r="DK14" s="187" t="s">
        <v>2887</v>
      </c>
      <c r="DL14" s="187" t="s">
        <v>2910</v>
      </c>
      <c r="DM14" s="187" t="s">
        <v>2919</v>
      </c>
      <c r="DN14" s="187" t="s">
        <v>2887</v>
      </c>
      <c r="DO14" s="187" t="s">
        <v>2920</v>
      </c>
      <c r="DP14" s="187" t="s">
        <v>2921</v>
      </c>
      <c r="DQ14" s="187" t="s">
        <v>2887</v>
      </c>
      <c r="DR14" s="187" t="s">
        <v>2922</v>
      </c>
      <c r="DS14" s="187" t="s">
        <v>2923</v>
      </c>
      <c r="DT14" s="187" t="s">
        <v>2887</v>
      </c>
      <c r="DU14" s="187" t="s">
        <v>2924</v>
      </c>
      <c r="DV14" s="187" t="s">
        <v>2925</v>
      </c>
      <c r="DW14" s="187" t="s">
        <v>2887</v>
      </c>
      <c r="DX14" s="187" t="s">
        <v>2926</v>
      </c>
      <c r="DY14" s="187" t="s">
        <v>2927</v>
      </c>
      <c r="DZ14" s="187" t="s">
        <v>2887</v>
      </c>
      <c r="EA14" s="187" t="s">
        <v>2926</v>
      </c>
      <c r="EB14" s="187" t="s">
        <v>2927</v>
      </c>
      <c r="EC14" s="187" t="s">
        <v>2887</v>
      </c>
      <c r="ED14" s="187" t="s">
        <v>2926</v>
      </c>
      <c r="EE14" s="187" t="s">
        <v>2927</v>
      </c>
      <c r="EF14" s="187" t="s">
        <v>2887</v>
      </c>
      <c r="EG14" s="187" t="s">
        <v>2926</v>
      </c>
      <c r="EH14" s="187" t="s">
        <v>2927</v>
      </c>
      <c r="EI14" s="187" t="s">
        <v>2887</v>
      </c>
      <c r="EJ14" s="187" t="s">
        <v>2928</v>
      </c>
      <c r="EK14" s="187" t="s">
        <v>2929</v>
      </c>
      <c r="EL14" s="187" t="s">
        <v>2887</v>
      </c>
      <c r="EM14" s="187" t="s">
        <v>2930</v>
      </c>
      <c r="EN14" s="187" t="s">
        <v>2931</v>
      </c>
      <c r="EO14" s="187" t="s">
        <v>2887</v>
      </c>
      <c r="EP14" s="187" t="s">
        <v>2932</v>
      </c>
      <c r="EQ14" s="187" t="s">
        <v>2933</v>
      </c>
      <c r="ER14" s="187" t="s">
        <v>2887</v>
      </c>
      <c r="ES14" s="187" t="s">
        <v>2934</v>
      </c>
      <c r="ET14" s="187" t="s">
        <v>2935</v>
      </c>
    </row>
    <row r="15" spans="1:150" x14ac:dyDescent="0.35">
      <c r="A15" s="1"/>
      <c r="B15" s="185" t="s">
        <v>2948</v>
      </c>
      <c r="C15" s="185" t="s">
        <v>30</v>
      </c>
      <c r="D15" s="185" t="s">
        <v>104</v>
      </c>
      <c r="E15" s="185" t="s">
        <v>2949</v>
      </c>
      <c r="F15" s="185" t="s">
        <v>2950</v>
      </c>
      <c r="G15" s="185" t="s">
        <v>2887</v>
      </c>
      <c r="H15" s="185" t="s">
        <v>2779</v>
      </c>
      <c r="I15" s="185" t="s">
        <v>2779</v>
      </c>
      <c r="J15" s="185" t="s">
        <v>2887</v>
      </c>
      <c r="K15" s="185" t="s">
        <v>2779</v>
      </c>
      <c r="L15" s="185" t="s">
        <v>2779</v>
      </c>
      <c r="M15" s="185" t="s">
        <v>2887</v>
      </c>
      <c r="N15" s="185" t="s">
        <v>2779</v>
      </c>
      <c r="O15" s="185" t="s">
        <v>2779</v>
      </c>
      <c r="P15" s="185" t="s">
        <v>2887</v>
      </c>
      <c r="Q15" s="185" t="s">
        <v>2779</v>
      </c>
      <c r="R15" s="185" t="s">
        <v>2779</v>
      </c>
      <c r="S15" s="185" t="s">
        <v>2887</v>
      </c>
      <c r="T15" s="185" t="s">
        <v>2779</v>
      </c>
      <c r="U15" s="185" t="s">
        <v>2779</v>
      </c>
      <c r="V15" s="185" t="s">
        <v>2887</v>
      </c>
      <c r="W15" s="185" t="s">
        <v>2779</v>
      </c>
      <c r="X15" s="185" t="s">
        <v>2779</v>
      </c>
      <c r="Y15" s="185" t="s">
        <v>2887</v>
      </c>
      <c r="Z15" s="185" t="s">
        <v>2779</v>
      </c>
      <c r="AA15" s="185" t="s">
        <v>2779</v>
      </c>
      <c r="AB15" s="185" t="s">
        <v>2887</v>
      </c>
      <c r="AC15" s="185" t="s">
        <v>2779</v>
      </c>
      <c r="AD15" s="185" t="s">
        <v>2779</v>
      </c>
      <c r="AE15" s="185" t="s">
        <v>2887</v>
      </c>
      <c r="AF15" s="185" t="s">
        <v>2779</v>
      </c>
      <c r="AG15" s="185" t="s">
        <v>2779</v>
      </c>
      <c r="AH15" s="185" t="s">
        <v>2887</v>
      </c>
      <c r="AI15" s="185" t="s">
        <v>2779</v>
      </c>
      <c r="AJ15" s="185" t="s">
        <v>2779</v>
      </c>
      <c r="AK15" s="185" t="s">
        <v>2887</v>
      </c>
      <c r="AL15" s="185" t="s">
        <v>2779</v>
      </c>
      <c r="AM15" s="185" t="s">
        <v>2779</v>
      </c>
      <c r="AN15" s="185" t="s">
        <v>2887</v>
      </c>
      <c r="AO15" s="185" t="s">
        <v>2779</v>
      </c>
      <c r="AP15" s="185" t="s">
        <v>2779</v>
      </c>
      <c r="AQ15" s="185" t="s">
        <v>2887</v>
      </c>
      <c r="AR15" s="185" t="s">
        <v>2779</v>
      </c>
      <c r="AS15" s="185" t="s">
        <v>2779</v>
      </c>
      <c r="AT15" s="185" t="s">
        <v>2887</v>
      </c>
      <c r="AU15" s="185" t="s">
        <v>2779</v>
      </c>
      <c r="AV15" s="185" t="s">
        <v>2779</v>
      </c>
      <c r="AW15" s="185" t="s">
        <v>2887</v>
      </c>
      <c r="AX15" s="185" t="s">
        <v>2779</v>
      </c>
      <c r="AY15" s="185" t="s">
        <v>2779</v>
      </c>
      <c r="AZ15" s="185" t="s">
        <v>2887</v>
      </c>
      <c r="BA15" s="185" t="s">
        <v>2779</v>
      </c>
      <c r="BB15" s="185" t="s">
        <v>2779</v>
      </c>
      <c r="BC15" s="185" t="s">
        <v>2887</v>
      </c>
      <c r="BD15" s="185" t="s">
        <v>2779</v>
      </c>
      <c r="BE15" s="185" t="s">
        <v>2779</v>
      </c>
      <c r="BF15" s="185" t="s">
        <v>2887</v>
      </c>
      <c r="BG15" s="185" t="s">
        <v>2779</v>
      </c>
      <c r="BH15" s="185" t="s">
        <v>2779</v>
      </c>
      <c r="BI15" s="185" t="s">
        <v>2887</v>
      </c>
      <c r="BJ15" s="185" t="s">
        <v>2779</v>
      </c>
      <c r="BK15" s="185" t="s">
        <v>2779</v>
      </c>
      <c r="BL15" s="185" t="s">
        <v>2887</v>
      </c>
      <c r="BM15" s="185" t="s">
        <v>2779</v>
      </c>
      <c r="BN15" s="185" t="s">
        <v>2779</v>
      </c>
      <c r="BO15" s="185" t="s">
        <v>2887</v>
      </c>
      <c r="BP15" s="185" t="s">
        <v>2779</v>
      </c>
      <c r="BQ15" s="185" t="s">
        <v>2779</v>
      </c>
      <c r="BR15" s="185" t="s">
        <v>2887</v>
      </c>
      <c r="BS15" s="185" t="s">
        <v>2779</v>
      </c>
      <c r="BT15" s="185" t="s">
        <v>2779</v>
      </c>
      <c r="BU15" s="185" t="s">
        <v>2887</v>
      </c>
      <c r="BV15" s="185" t="s">
        <v>2779</v>
      </c>
      <c r="BW15" s="185" t="s">
        <v>2779</v>
      </c>
      <c r="BX15" s="185" t="s">
        <v>2887</v>
      </c>
      <c r="BY15" s="185" t="s">
        <v>2779</v>
      </c>
      <c r="BZ15" s="185" t="s">
        <v>2779</v>
      </c>
      <c r="CA15" s="185" t="s">
        <v>2887</v>
      </c>
      <c r="CB15" s="185" t="s">
        <v>2779</v>
      </c>
      <c r="CC15" s="185" t="s">
        <v>2779</v>
      </c>
      <c r="CD15" s="185" t="s">
        <v>2887</v>
      </c>
      <c r="CE15" s="185" t="s">
        <v>2779</v>
      </c>
      <c r="CF15" s="185" t="s">
        <v>2779</v>
      </c>
      <c r="CG15" s="185" t="s">
        <v>2887</v>
      </c>
      <c r="CH15" s="185" t="s">
        <v>2779</v>
      </c>
      <c r="CI15" s="185" t="s">
        <v>2779</v>
      </c>
      <c r="CJ15" s="185" t="s">
        <v>2887</v>
      </c>
      <c r="CK15" s="185" t="s">
        <v>2779</v>
      </c>
      <c r="CL15" s="185" t="s">
        <v>2779</v>
      </c>
      <c r="CM15" s="185" t="s">
        <v>2887</v>
      </c>
      <c r="CN15" s="185" t="s">
        <v>2779</v>
      </c>
      <c r="CO15" s="185" t="s">
        <v>2779</v>
      </c>
      <c r="CP15" s="185" t="s">
        <v>2887</v>
      </c>
      <c r="CQ15" s="185" t="s">
        <v>2779</v>
      </c>
      <c r="CR15" s="185" t="s">
        <v>2779</v>
      </c>
      <c r="CS15" s="185" t="s">
        <v>2887</v>
      </c>
      <c r="CT15" s="185" t="s">
        <v>2779</v>
      </c>
      <c r="CU15" s="185" t="s">
        <v>2779</v>
      </c>
      <c r="CV15" s="185" t="s">
        <v>2887</v>
      </c>
      <c r="CW15" s="185" t="s">
        <v>2779</v>
      </c>
      <c r="CX15" s="185" t="s">
        <v>2779</v>
      </c>
      <c r="CY15" s="185" t="s">
        <v>2887</v>
      </c>
      <c r="CZ15" s="185" t="s">
        <v>2779</v>
      </c>
      <c r="DA15" s="185" t="s">
        <v>2779</v>
      </c>
      <c r="DB15" s="185" t="s">
        <v>2887</v>
      </c>
      <c r="DC15" s="185" t="s">
        <v>2779</v>
      </c>
      <c r="DD15" s="185" t="s">
        <v>2779</v>
      </c>
      <c r="DE15" s="185" t="s">
        <v>2887</v>
      </c>
      <c r="DF15" s="185" t="s">
        <v>2779</v>
      </c>
      <c r="DG15" s="185" t="s">
        <v>2779</v>
      </c>
      <c r="DH15" s="185" t="s">
        <v>2887</v>
      </c>
      <c r="DI15" s="185" t="s">
        <v>2779</v>
      </c>
      <c r="DJ15" s="185" t="s">
        <v>2779</v>
      </c>
      <c r="DK15" s="185" t="s">
        <v>2887</v>
      </c>
      <c r="DL15" s="185" t="s">
        <v>2779</v>
      </c>
      <c r="DM15" s="185" t="s">
        <v>2779</v>
      </c>
      <c r="DN15" s="185" t="s">
        <v>2887</v>
      </c>
      <c r="DO15" s="185" t="s">
        <v>2779</v>
      </c>
      <c r="DP15" s="185" t="s">
        <v>2779</v>
      </c>
      <c r="DQ15" s="185" t="s">
        <v>2887</v>
      </c>
      <c r="DR15" s="185" t="s">
        <v>2779</v>
      </c>
      <c r="DS15" s="185" t="s">
        <v>2779</v>
      </c>
      <c r="DT15" s="185" t="s">
        <v>2887</v>
      </c>
      <c r="DU15" s="185" t="s">
        <v>2779</v>
      </c>
      <c r="DV15" s="185" t="s">
        <v>2779</v>
      </c>
      <c r="DW15" s="185" t="s">
        <v>2887</v>
      </c>
      <c r="DX15" s="185" t="s">
        <v>2779</v>
      </c>
      <c r="DY15" s="185" t="s">
        <v>2779</v>
      </c>
      <c r="DZ15" s="185" t="s">
        <v>2887</v>
      </c>
      <c r="EA15" s="185" t="s">
        <v>2779</v>
      </c>
      <c r="EB15" s="185" t="s">
        <v>2779</v>
      </c>
      <c r="EC15" s="185" t="s">
        <v>2887</v>
      </c>
      <c r="ED15" s="185" t="s">
        <v>2779</v>
      </c>
      <c r="EE15" s="185" t="s">
        <v>2779</v>
      </c>
      <c r="EF15" s="185" t="s">
        <v>2887</v>
      </c>
      <c r="EG15" s="185" t="s">
        <v>2779</v>
      </c>
      <c r="EH15" s="185" t="s">
        <v>2779</v>
      </c>
      <c r="EI15" s="185" t="s">
        <v>2887</v>
      </c>
      <c r="EJ15" s="185" t="s">
        <v>2779</v>
      </c>
      <c r="EK15" s="185" t="s">
        <v>2779</v>
      </c>
      <c r="EL15" s="185" t="s">
        <v>2887</v>
      </c>
      <c r="EM15" s="185" t="s">
        <v>2779</v>
      </c>
      <c r="EN15" s="185" t="s">
        <v>2779</v>
      </c>
      <c r="EO15" s="185" t="s">
        <v>2887</v>
      </c>
      <c r="EP15" s="185" t="s">
        <v>2779</v>
      </c>
      <c r="EQ15" s="185" t="s">
        <v>2779</v>
      </c>
      <c r="ER15" s="185" t="s">
        <v>2887</v>
      </c>
      <c r="ES15" s="185" t="s">
        <v>2779</v>
      </c>
      <c r="ET15" s="185" t="s">
        <v>2779</v>
      </c>
    </row>
    <row r="16" spans="1:150" x14ac:dyDescent="0.35">
      <c r="A16" s="1"/>
      <c r="B16" s="186" t="s">
        <v>2951</v>
      </c>
      <c r="C16" s="186" t="s">
        <v>30</v>
      </c>
      <c r="D16" s="186" t="s">
        <v>104</v>
      </c>
      <c r="E16" s="186" t="s">
        <v>2952</v>
      </c>
      <c r="F16" s="186" t="s">
        <v>2953</v>
      </c>
      <c r="G16" s="187" t="s">
        <v>2887</v>
      </c>
      <c r="H16" s="187" t="s">
        <v>2779</v>
      </c>
      <c r="I16" s="187" t="s">
        <v>2779</v>
      </c>
      <c r="J16" s="187" t="s">
        <v>2887</v>
      </c>
      <c r="K16" s="187" t="s">
        <v>2779</v>
      </c>
      <c r="L16" s="187" t="s">
        <v>2779</v>
      </c>
      <c r="M16" s="187" t="s">
        <v>2887</v>
      </c>
      <c r="N16" s="187" t="s">
        <v>2779</v>
      </c>
      <c r="O16" s="187" t="s">
        <v>2779</v>
      </c>
      <c r="P16" s="187" t="s">
        <v>2887</v>
      </c>
      <c r="Q16" s="187" t="s">
        <v>2779</v>
      </c>
      <c r="R16" s="187" t="s">
        <v>2779</v>
      </c>
      <c r="S16" s="187" t="s">
        <v>2887</v>
      </c>
      <c r="T16" s="187" t="s">
        <v>2779</v>
      </c>
      <c r="U16" s="187" t="s">
        <v>2779</v>
      </c>
      <c r="V16" s="187" t="s">
        <v>2887</v>
      </c>
      <c r="W16" s="187" t="s">
        <v>2779</v>
      </c>
      <c r="X16" s="187" t="s">
        <v>2779</v>
      </c>
      <c r="Y16" s="187" t="s">
        <v>2887</v>
      </c>
      <c r="Z16" s="187" t="s">
        <v>2779</v>
      </c>
      <c r="AA16" s="187" t="s">
        <v>2779</v>
      </c>
      <c r="AB16" s="187" t="s">
        <v>2887</v>
      </c>
      <c r="AC16" s="187" t="s">
        <v>2779</v>
      </c>
      <c r="AD16" s="187" t="s">
        <v>2779</v>
      </c>
      <c r="AE16" s="187" t="s">
        <v>2887</v>
      </c>
      <c r="AF16" s="187" t="s">
        <v>2779</v>
      </c>
      <c r="AG16" s="187" t="s">
        <v>2779</v>
      </c>
      <c r="AH16" s="187" t="s">
        <v>2887</v>
      </c>
      <c r="AI16" s="187" t="s">
        <v>2779</v>
      </c>
      <c r="AJ16" s="187" t="s">
        <v>2779</v>
      </c>
      <c r="AK16" s="187" t="s">
        <v>2887</v>
      </c>
      <c r="AL16" s="187" t="s">
        <v>2779</v>
      </c>
      <c r="AM16" s="187" t="s">
        <v>2779</v>
      </c>
      <c r="AN16" s="187" t="s">
        <v>2887</v>
      </c>
      <c r="AO16" s="187" t="s">
        <v>2779</v>
      </c>
      <c r="AP16" s="187" t="s">
        <v>2779</v>
      </c>
      <c r="AQ16" s="187" t="s">
        <v>2887</v>
      </c>
      <c r="AR16" s="187" t="s">
        <v>2779</v>
      </c>
      <c r="AS16" s="187" t="s">
        <v>2779</v>
      </c>
      <c r="AT16" s="187" t="s">
        <v>2887</v>
      </c>
      <c r="AU16" s="187" t="s">
        <v>2779</v>
      </c>
      <c r="AV16" s="187" t="s">
        <v>2779</v>
      </c>
      <c r="AW16" s="187" t="s">
        <v>2887</v>
      </c>
      <c r="AX16" s="187" t="s">
        <v>2779</v>
      </c>
      <c r="AY16" s="187" t="s">
        <v>2779</v>
      </c>
      <c r="AZ16" s="187" t="s">
        <v>2887</v>
      </c>
      <c r="BA16" s="187" t="s">
        <v>2779</v>
      </c>
      <c r="BB16" s="187" t="s">
        <v>2779</v>
      </c>
      <c r="BC16" s="187" t="s">
        <v>2887</v>
      </c>
      <c r="BD16" s="187" t="s">
        <v>2779</v>
      </c>
      <c r="BE16" s="187" t="s">
        <v>2779</v>
      </c>
      <c r="BF16" s="187" t="s">
        <v>2887</v>
      </c>
      <c r="BG16" s="187" t="s">
        <v>2779</v>
      </c>
      <c r="BH16" s="187" t="s">
        <v>2779</v>
      </c>
      <c r="BI16" s="187" t="s">
        <v>2887</v>
      </c>
      <c r="BJ16" s="187" t="s">
        <v>2779</v>
      </c>
      <c r="BK16" s="187" t="s">
        <v>2779</v>
      </c>
      <c r="BL16" s="187" t="s">
        <v>2887</v>
      </c>
      <c r="BM16" s="187" t="s">
        <v>2779</v>
      </c>
      <c r="BN16" s="187" t="s">
        <v>2779</v>
      </c>
      <c r="BO16" s="187" t="s">
        <v>2887</v>
      </c>
      <c r="BP16" s="187" t="s">
        <v>2779</v>
      </c>
      <c r="BQ16" s="187" t="s">
        <v>2779</v>
      </c>
      <c r="BR16" s="187" t="s">
        <v>2887</v>
      </c>
      <c r="BS16" s="187" t="s">
        <v>2779</v>
      </c>
      <c r="BT16" s="187" t="s">
        <v>2779</v>
      </c>
      <c r="BU16" s="187" t="s">
        <v>2887</v>
      </c>
      <c r="BV16" s="187" t="s">
        <v>2779</v>
      </c>
      <c r="BW16" s="187" t="s">
        <v>2779</v>
      </c>
      <c r="BX16" s="187" t="s">
        <v>2887</v>
      </c>
      <c r="BY16" s="187" t="s">
        <v>2779</v>
      </c>
      <c r="BZ16" s="187" t="s">
        <v>2779</v>
      </c>
      <c r="CA16" s="187" t="s">
        <v>2887</v>
      </c>
      <c r="CB16" s="187" t="s">
        <v>2779</v>
      </c>
      <c r="CC16" s="187" t="s">
        <v>2779</v>
      </c>
      <c r="CD16" s="187" t="s">
        <v>2887</v>
      </c>
      <c r="CE16" s="187" t="s">
        <v>2779</v>
      </c>
      <c r="CF16" s="187" t="s">
        <v>2779</v>
      </c>
      <c r="CG16" s="187" t="s">
        <v>2887</v>
      </c>
      <c r="CH16" s="187" t="s">
        <v>2779</v>
      </c>
      <c r="CI16" s="187" t="s">
        <v>2779</v>
      </c>
      <c r="CJ16" s="187" t="s">
        <v>2887</v>
      </c>
      <c r="CK16" s="187" t="s">
        <v>2779</v>
      </c>
      <c r="CL16" s="187" t="s">
        <v>2779</v>
      </c>
      <c r="CM16" s="187" t="s">
        <v>2887</v>
      </c>
      <c r="CN16" s="187" t="s">
        <v>2779</v>
      </c>
      <c r="CO16" s="187" t="s">
        <v>2779</v>
      </c>
      <c r="CP16" s="187" t="s">
        <v>2887</v>
      </c>
      <c r="CQ16" s="187" t="s">
        <v>2779</v>
      </c>
      <c r="CR16" s="187" t="s">
        <v>2779</v>
      </c>
      <c r="CS16" s="187" t="s">
        <v>2887</v>
      </c>
      <c r="CT16" s="187" t="s">
        <v>2779</v>
      </c>
      <c r="CU16" s="187" t="s">
        <v>2779</v>
      </c>
      <c r="CV16" s="187" t="s">
        <v>2887</v>
      </c>
      <c r="CW16" s="187" t="s">
        <v>2779</v>
      </c>
      <c r="CX16" s="187" t="s">
        <v>2779</v>
      </c>
      <c r="CY16" s="187" t="s">
        <v>2887</v>
      </c>
      <c r="CZ16" s="187" t="s">
        <v>2779</v>
      </c>
      <c r="DA16" s="187" t="s">
        <v>2779</v>
      </c>
      <c r="DB16" s="187" t="s">
        <v>2887</v>
      </c>
      <c r="DC16" s="187" t="s">
        <v>2779</v>
      </c>
      <c r="DD16" s="187" t="s">
        <v>2779</v>
      </c>
      <c r="DE16" s="187" t="s">
        <v>2887</v>
      </c>
      <c r="DF16" s="187" t="s">
        <v>2779</v>
      </c>
      <c r="DG16" s="187" t="s">
        <v>2779</v>
      </c>
      <c r="DH16" s="187" t="s">
        <v>2887</v>
      </c>
      <c r="DI16" s="187" t="s">
        <v>2779</v>
      </c>
      <c r="DJ16" s="187" t="s">
        <v>2779</v>
      </c>
      <c r="DK16" s="187" t="s">
        <v>2887</v>
      </c>
      <c r="DL16" s="187" t="s">
        <v>2779</v>
      </c>
      <c r="DM16" s="187" t="s">
        <v>2779</v>
      </c>
      <c r="DN16" s="187" t="s">
        <v>2887</v>
      </c>
      <c r="DO16" s="187" t="s">
        <v>2779</v>
      </c>
      <c r="DP16" s="187" t="s">
        <v>2779</v>
      </c>
      <c r="DQ16" s="187" t="s">
        <v>2887</v>
      </c>
      <c r="DR16" s="187" t="s">
        <v>2779</v>
      </c>
      <c r="DS16" s="187" t="s">
        <v>2779</v>
      </c>
      <c r="DT16" s="187" t="s">
        <v>2887</v>
      </c>
      <c r="DU16" s="187" t="s">
        <v>2779</v>
      </c>
      <c r="DV16" s="187" t="s">
        <v>2779</v>
      </c>
      <c r="DW16" s="187" t="s">
        <v>2887</v>
      </c>
      <c r="DX16" s="187" t="s">
        <v>2779</v>
      </c>
      <c r="DY16" s="187" t="s">
        <v>2779</v>
      </c>
      <c r="DZ16" s="187" t="s">
        <v>2887</v>
      </c>
      <c r="EA16" s="187" t="s">
        <v>2779</v>
      </c>
      <c r="EB16" s="187" t="s">
        <v>2779</v>
      </c>
      <c r="EC16" s="187" t="s">
        <v>2887</v>
      </c>
      <c r="ED16" s="187" t="s">
        <v>2779</v>
      </c>
      <c r="EE16" s="187" t="s">
        <v>2779</v>
      </c>
      <c r="EF16" s="187" t="s">
        <v>2887</v>
      </c>
      <c r="EG16" s="187" t="s">
        <v>2779</v>
      </c>
      <c r="EH16" s="187" t="s">
        <v>2779</v>
      </c>
      <c r="EI16" s="187" t="s">
        <v>2887</v>
      </c>
      <c r="EJ16" s="187" t="s">
        <v>2779</v>
      </c>
      <c r="EK16" s="187" t="s">
        <v>2779</v>
      </c>
      <c r="EL16" s="187" t="s">
        <v>2887</v>
      </c>
      <c r="EM16" s="187" t="s">
        <v>2779</v>
      </c>
      <c r="EN16" s="187" t="s">
        <v>2779</v>
      </c>
      <c r="EO16" s="187" t="s">
        <v>2887</v>
      </c>
      <c r="EP16" s="187" t="s">
        <v>2779</v>
      </c>
      <c r="EQ16" s="187" t="s">
        <v>2779</v>
      </c>
      <c r="ER16" s="187" t="s">
        <v>2887</v>
      </c>
      <c r="ES16" s="187" t="s">
        <v>2779</v>
      </c>
      <c r="ET16" s="187" t="s">
        <v>2779</v>
      </c>
    </row>
    <row r="17" spans="1:150" x14ac:dyDescent="0.35">
      <c r="A17" s="1"/>
      <c r="B17" s="186" t="s">
        <v>2954</v>
      </c>
      <c r="C17" s="186" t="s">
        <v>30</v>
      </c>
      <c r="D17" s="186" t="s">
        <v>104</v>
      </c>
      <c r="E17" s="186" t="s">
        <v>2955</v>
      </c>
      <c r="F17" s="186" t="s">
        <v>2956</v>
      </c>
      <c r="G17" s="187" t="s">
        <v>2887</v>
      </c>
      <c r="H17" s="187" t="s">
        <v>937</v>
      </c>
      <c r="I17" s="187" t="s">
        <v>937</v>
      </c>
      <c r="J17" s="187" t="s">
        <v>2887</v>
      </c>
      <c r="K17" s="187" t="s">
        <v>937</v>
      </c>
      <c r="L17" s="187" t="s">
        <v>937</v>
      </c>
      <c r="M17" s="187" t="s">
        <v>2887</v>
      </c>
      <c r="N17" s="187" t="s">
        <v>937</v>
      </c>
      <c r="O17" s="187" t="s">
        <v>937</v>
      </c>
      <c r="P17" s="187" t="s">
        <v>2887</v>
      </c>
      <c r="Q17" s="187" t="s">
        <v>937</v>
      </c>
      <c r="R17" s="187" t="s">
        <v>937</v>
      </c>
      <c r="S17" s="187" t="s">
        <v>2887</v>
      </c>
      <c r="T17" s="187" t="s">
        <v>937</v>
      </c>
      <c r="U17" s="187" t="s">
        <v>937</v>
      </c>
      <c r="V17" s="187" t="s">
        <v>2887</v>
      </c>
      <c r="W17" s="187" t="s">
        <v>937</v>
      </c>
      <c r="X17" s="187" t="s">
        <v>937</v>
      </c>
      <c r="Y17" s="187" t="s">
        <v>2887</v>
      </c>
      <c r="Z17" s="187" t="s">
        <v>937</v>
      </c>
      <c r="AA17" s="187" t="s">
        <v>937</v>
      </c>
      <c r="AB17" s="187" t="s">
        <v>2887</v>
      </c>
      <c r="AC17" s="187" t="s">
        <v>937</v>
      </c>
      <c r="AD17" s="187" t="s">
        <v>937</v>
      </c>
      <c r="AE17" s="187" t="s">
        <v>2887</v>
      </c>
      <c r="AF17" s="187" t="s">
        <v>937</v>
      </c>
      <c r="AG17" s="187" t="s">
        <v>937</v>
      </c>
      <c r="AH17" s="187" t="s">
        <v>2887</v>
      </c>
      <c r="AI17" s="187" t="s">
        <v>937</v>
      </c>
      <c r="AJ17" s="187" t="s">
        <v>937</v>
      </c>
      <c r="AK17" s="187" t="s">
        <v>2887</v>
      </c>
      <c r="AL17" s="187" t="s">
        <v>937</v>
      </c>
      <c r="AM17" s="187" t="s">
        <v>937</v>
      </c>
      <c r="AN17" s="187" t="s">
        <v>2887</v>
      </c>
      <c r="AO17" s="187" t="s">
        <v>937</v>
      </c>
      <c r="AP17" s="187" t="s">
        <v>937</v>
      </c>
      <c r="AQ17" s="187" t="s">
        <v>2887</v>
      </c>
      <c r="AR17" s="187" t="s">
        <v>937</v>
      </c>
      <c r="AS17" s="187" t="s">
        <v>937</v>
      </c>
      <c r="AT17" s="187" t="s">
        <v>2887</v>
      </c>
      <c r="AU17" s="187" t="s">
        <v>937</v>
      </c>
      <c r="AV17" s="187" t="s">
        <v>937</v>
      </c>
      <c r="AW17" s="187" t="s">
        <v>2887</v>
      </c>
      <c r="AX17" s="187" t="s">
        <v>937</v>
      </c>
      <c r="AY17" s="187" t="s">
        <v>937</v>
      </c>
      <c r="AZ17" s="187" t="s">
        <v>2887</v>
      </c>
      <c r="BA17" s="187" t="s">
        <v>937</v>
      </c>
      <c r="BB17" s="187" t="s">
        <v>937</v>
      </c>
      <c r="BC17" s="187" t="s">
        <v>2887</v>
      </c>
      <c r="BD17" s="187" t="s">
        <v>937</v>
      </c>
      <c r="BE17" s="187" t="s">
        <v>937</v>
      </c>
      <c r="BF17" s="187" t="s">
        <v>2887</v>
      </c>
      <c r="BG17" s="187" t="s">
        <v>937</v>
      </c>
      <c r="BH17" s="187" t="s">
        <v>937</v>
      </c>
      <c r="BI17" s="187" t="s">
        <v>2887</v>
      </c>
      <c r="BJ17" s="187" t="s">
        <v>937</v>
      </c>
      <c r="BK17" s="187" t="s">
        <v>937</v>
      </c>
      <c r="BL17" s="187" t="s">
        <v>2887</v>
      </c>
      <c r="BM17" s="187" t="s">
        <v>937</v>
      </c>
      <c r="BN17" s="187" t="s">
        <v>937</v>
      </c>
      <c r="BO17" s="187" t="s">
        <v>2887</v>
      </c>
      <c r="BP17" s="187" t="s">
        <v>937</v>
      </c>
      <c r="BQ17" s="187" t="s">
        <v>937</v>
      </c>
      <c r="BR17" s="187" t="s">
        <v>2887</v>
      </c>
      <c r="BS17" s="187" t="s">
        <v>937</v>
      </c>
      <c r="BT17" s="187" t="s">
        <v>937</v>
      </c>
      <c r="BU17" s="187" t="s">
        <v>2887</v>
      </c>
      <c r="BV17" s="187" t="s">
        <v>937</v>
      </c>
      <c r="BW17" s="187" t="s">
        <v>937</v>
      </c>
      <c r="BX17" s="187" t="s">
        <v>2887</v>
      </c>
      <c r="BY17" s="187" t="s">
        <v>937</v>
      </c>
      <c r="BZ17" s="187" t="s">
        <v>937</v>
      </c>
      <c r="CA17" s="187" t="s">
        <v>2887</v>
      </c>
      <c r="CB17" s="187" t="s">
        <v>937</v>
      </c>
      <c r="CC17" s="187" t="s">
        <v>937</v>
      </c>
      <c r="CD17" s="187" t="s">
        <v>2887</v>
      </c>
      <c r="CE17" s="187" t="s">
        <v>937</v>
      </c>
      <c r="CF17" s="187" t="s">
        <v>937</v>
      </c>
      <c r="CG17" s="187" t="s">
        <v>2887</v>
      </c>
      <c r="CH17" s="187" t="s">
        <v>937</v>
      </c>
      <c r="CI17" s="187" t="s">
        <v>937</v>
      </c>
      <c r="CJ17" s="187" t="s">
        <v>2887</v>
      </c>
      <c r="CK17" s="187" t="s">
        <v>937</v>
      </c>
      <c r="CL17" s="187" t="s">
        <v>937</v>
      </c>
      <c r="CM17" s="187" t="s">
        <v>2887</v>
      </c>
      <c r="CN17" s="187" t="s">
        <v>937</v>
      </c>
      <c r="CO17" s="187" t="s">
        <v>937</v>
      </c>
      <c r="CP17" s="187" t="s">
        <v>2887</v>
      </c>
      <c r="CQ17" s="187" t="s">
        <v>937</v>
      </c>
      <c r="CR17" s="187" t="s">
        <v>937</v>
      </c>
      <c r="CS17" s="187" t="s">
        <v>2887</v>
      </c>
      <c r="CT17" s="187" t="s">
        <v>937</v>
      </c>
      <c r="CU17" s="187" t="s">
        <v>937</v>
      </c>
      <c r="CV17" s="187" t="s">
        <v>2887</v>
      </c>
      <c r="CW17" s="187" t="s">
        <v>937</v>
      </c>
      <c r="CX17" s="187" t="s">
        <v>937</v>
      </c>
      <c r="CY17" s="187" t="s">
        <v>2887</v>
      </c>
      <c r="CZ17" s="187" t="s">
        <v>937</v>
      </c>
      <c r="DA17" s="187" t="s">
        <v>937</v>
      </c>
      <c r="DB17" s="187" t="s">
        <v>2887</v>
      </c>
      <c r="DC17" s="187" t="s">
        <v>937</v>
      </c>
      <c r="DD17" s="187" t="s">
        <v>937</v>
      </c>
      <c r="DE17" s="187" t="s">
        <v>2887</v>
      </c>
      <c r="DF17" s="187" t="s">
        <v>937</v>
      </c>
      <c r="DG17" s="187" t="s">
        <v>937</v>
      </c>
      <c r="DH17" s="187" t="s">
        <v>2887</v>
      </c>
      <c r="DI17" s="187" t="s">
        <v>937</v>
      </c>
      <c r="DJ17" s="187" t="s">
        <v>937</v>
      </c>
      <c r="DK17" s="187" t="s">
        <v>2887</v>
      </c>
      <c r="DL17" s="187" t="s">
        <v>937</v>
      </c>
      <c r="DM17" s="187" t="s">
        <v>937</v>
      </c>
      <c r="DN17" s="187" t="s">
        <v>2887</v>
      </c>
      <c r="DO17" s="187" t="s">
        <v>937</v>
      </c>
      <c r="DP17" s="187" t="s">
        <v>937</v>
      </c>
      <c r="DQ17" s="187" t="s">
        <v>2887</v>
      </c>
      <c r="DR17" s="187" t="s">
        <v>937</v>
      </c>
      <c r="DS17" s="187" t="s">
        <v>937</v>
      </c>
      <c r="DT17" s="187" t="s">
        <v>2887</v>
      </c>
      <c r="DU17" s="187" t="s">
        <v>937</v>
      </c>
      <c r="DV17" s="187" t="s">
        <v>937</v>
      </c>
      <c r="DW17" s="187" t="s">
        <v>2887</v>
      </c>
      <c r="DX17" s="187" t="s">
        <v>937</v>
      </c>
      <c r="DY17" s="187" t="s">
        <v>937</v>
      </c>
      <c r="DZ17" s="187" t="s">
        <v>2887</v>
      </c>
      <c r="EA17" s="187" t="s">
        <v>937</v>
      </c>
      <c r="EB17" s="187" t="s">
        <v>937</v>
      </c>
      <c r="EC17" s="187" t="s">
        <v>2887</v>
      </c>
      <c r="ED17" s="187" t="s">
        <v>937</v>
      </c>
      <c r="EE17" s="187" t="s">
        <v>937</v>
      </c>
      <c r="EF17" s="187" t="s">
        <v>2887</v>
      </c>
      <c r="EG17" s="187" t="s">
        <v>937</v>
      </c>
      <c r="EH17" s="187" t="s">
        <v>937</v>
      </c>
      <c r="EI17" s="187" t="s">
        <v>2887</v>
      </c>
      <c r="EJ17" s="187" t="s">
        <v>937</v>
      </c>
      <c r="EK17" s="187" t="s">
        <v>937</v>
      </c>
      <c r="EL17" s="187" t="s">
        <v>2887</v>
      </c>
      <c r="EM17" s="187" t="s">
        <v>937</v>
      </c>
      <c r="EN17" s="187" t="s">
        <v>937</v>
      </c>
      <c r="EO17" s="187" t="s">
        <v>2887</v>
      </c>
      <c r="EP17" s="187" t="s">
        <v>937</v>
      </c>
      <c r="EQ17" s="187" t="s">
        <v>937</v>
      </c>
      <c r="ER17" s="187" t="s">
        <v>2887</v>
      </c>
      <c r="ES17" s="187" t="s">
        <v>937</v>
      </c>
      <c r="ET17" s="187" t="s">
        <v>937</v>
      </c>
    </row>
    <row r="18" spans="1:150" x14ac:dyDescent="0.35">
      <c r="A18" s="1"/>
      <c r="B18" s="185" t="s">
        <v>2957</v>
      </c>
      <c r="C18" s="185" t="s">
        <v>139</v>
      </c>
      <c r="D18" s="185" t="s">
        <v>1004</v>
      </c>
      <c r="E18" s="185" t="s">
        <v>2958</v>
      </c>
      <c r="F18" s="185" t="s">
        <v>2959</v>
      </c>
      <c r="G18" s="185" t="s">
        <v>2887</v>
      </c>
      <c r="H18" s="185" t="s">
        <v>2779</v>
      </c>
      <c r="I18" s="185" t="s">
        <v>2779</v>
      </c>
      <c r="J18" s="185" t="s">
        <v>2887</v>
      </c>
      <c r="K18" s="185" t="s">
        <v>2779</v>
      </c>
      <c r="L18" s="185" t="s">
        <v>2779</v>
      </c>
      <c r="M18" s="185" t="s">
        <v>2887</v>
      </c>
      <c r="N18" s="185" t="s">
        <v>2779</v>
      </c>
      <c r="O18" s="185" t="s">
        <v>2779</v>
      </c>
      <c r="P18" s="185" t="s">
        <v>2887</v>
      </c>
      <c r="Q18" s="185" t="s">
        <v>2779</v>
      </c>
      <c r="R18" s="185" t="s">
        <v>2779</v>
      </c>
      <c r="S18" s="185" t="s">
        <v>2887</v>
      </c>
      <c r="T18" s="185" t="s">
        <v>2779</v>
      </c>
      <c r="U18" s="185" t="s">
        <v>2779</v>
      </c>
      <c r="V18" s="185" t="s">
        <v>2887</v>
      </c>
      <c r="W18" s="185" t="s">
        <v>2779</v>
      </c>
      <c r="X18" s="185" t="s">
        <v>2779</v>
      </c>
      <c r="Y18" s="185" t="s">
        <v>2887</v>
      </c>
      <c r="Z18" s="185" t="s">
        <v>2779</v>
      </c>
      <c r="AA18" s="185" t="s">
        <v>2779</v>
      </c>
      <c r="AB18" s="185" t="s">
        <v>2887</v>
      </c>
      <c r="AC18" s="185" t="s">
        <v>2779</v>
      </c>
      <c r="AD18" s="185" t="s">
        <v>2779</v>
      </c>
      <c r="AE18" s="185" t="s">
        <v>2887</v>
      </c>
      <c r="AF18" s="185" t="s">
        <v>2779</v>
      </c>
      <c r="AG18" s="185" t="s">
        <v>2779</v>
      </c>
      <c r="AH18" s="185" t="s">
        <v>2887</v>
      </c>
      <c r="AI18" s="185" t="s">
        <v>2779</v>
      </c>
      <c r="AJ18" s="185" t="s">
        <v>2779</v>
      </c>
      <c r="AK18" s="185" t="s">
        <v>2887</v>
      </c>
      <c r="AL18" s="185" t="s">
        <v>2779</v>
      </c>
      <c r="AM18" s="185" t="s">
        <v>2779</v>
      </c>
      <c r="AN18" s="185" t="s">
        <v>2887</v>
      </c>
      <c r="AO18" s="185" t="s">
        <v>2779</v>
      </c>
      <c r="AP18" s="185" t="s">
        <v>2779</v>
      </c>
      <c r="AQ18" s="185" t="s">
        <v>2887</v>
      </c>
      <c r="AR18" s="185" t="s">
        <v>2779</v>
      </c>
      <c r="AS18" s="185" t="s">
        <v>2779</v>
      </c>
      <c r="AT18" s="185" t="s">
        <v>2887</v>
      </c>
      <c r="AU18" s="185" t="s">
        <v>2779</v>
      </c>
      <c r="AV18" s="185" t="s">
        <v>2779</v>
      </c>
      <c r="AW18" s="185" t="s">
        <v>2887</v>
      </c>
      <c r="AX18" s="185" t="s">
        <v>2779</v>
      </c>
      <c r="AY18" s="185" t="s">
        <v>2779</v>
      </c>
      <c r="AZ18" s="185" t="s">
        <v>2887</v>
      </c>
      <c r="BA18" s="185" t="s">
        <v>2779</v>
      </c>
      <c r="BB18" s="185" t="s">
        <v>2779</v>
      </c>
      <c r="BC18" s="185" t="s">
        <v>2887</v>
      </c>
      <c r="BD18" s="185" t="s">
        <v>2779</v>
      </c>
      <c r="BE18" s="185" t="s">
        <v>2779</v>
      </c>
      <c r="BF18" s="185" t="s">
        <v>2887</v>
      </c>
      <c r="BG18" s="185" t="s">
        <v>2779</v>
      </c>
      <c r="BH18" s="185" t="s">
        <v>2779</v>
      </c>
      <c r="BI18" s="185" t="s">
        <v>2887</v>
      </c>
      <c r="BJ18" s="185" t="s">
        <v>2779</v>
      </c>
      <c r="BK18" s="185" t="s">
        <v>2779</v>
      </c>
      <c r="BL18" s="185" t="s">
        <v>2887</v>
      </c>
      <c r="BM18" s="185" t="s">
        <v>2779</v>
      </c>
      <c r="BN18" s="185" t="s">
        <v>2779</v>
      </c>
      <c r="BO18" s="185" t="s">
        <v>2887</v>
      </c>
      <c r="BP18" s="185" t="s">
        <v>2779</v>
      </c>
      <c r="BQ18" s="185" t="s">
        <v>2779</v>
      </c>
      <c r="BR18" s="185" t="s">
        <v>2887</v>
      </c>
      <c r="BS18" s="185" t="s">
        <v>2779</v>
      </c>
      <c r="BT18" s="185" t="s">
        <v>2779</v>
      </c>
      <c r="BU18" s="185" t="s">
        <v>2887</v>
      </c>
      <c r="BV18" s="185" t="s">
        <v>2779</v>
      </c>
      <c r="BW18" s="185" t="s">
        <v>2779</v>
      </c>
      <c r="BX18" s="185" t="s">
        <v>2887</v>
      </c>
      <c r="BY18" s="185" t="s">
        <v>2779</v>
      </c>
      <c r="BZ18" s="185" t="s">
        <v>2779</v>
      </c>
      <c r="CA18" s="185" t="s">
        <v>2887</v>
      </c>
      <c r="CB18" s="185" t="s">
        <v>2779</v>
      </c>
      <c r="CC18" s="185" t="s">
        <v>2779</v>
      </c>
      <c r="CD18" s="185" t="s">
        <v>2887</v>
      </c>
      <c r="CE18" s="185" t="s">
        <v>2779</v>
      </c>
      <c r="CF18" s="185" t="s">
        <v>2779</v>
      </c>
      <c r="CG18" s="185" t="s">
        <v>2887</v>
      </c>
      <c r="CH18" s="185" t="s">
        <v>2779</v>
      </c>
      <c r="CI18" s="185" t="s">
        <v>2779</v>
      </c>
      <c r="CJ18" s="185" t="s">
        <v>2887</v>
      </c>
      <c r="CK18" s="185" t="s">
        <v>2779</v>
      </c>
      <c r="CL18" s="185" t="s">
        <v>2779</v>
      </c>
      <c r="CM18" s="185" t="s">
        <v>2887</v>
      </c>
      <c r="CN18" s="185" t="s">
        <v>2779</v>
      </c>
      <c r="CO18" s="185" t="s">
        <v>2779</v>
      </c>
      <c r="CP18" s="185" t="s">
        <v>2887</v>
      </c>
      <c r="CQ18" s="185" t="s">
        <v>2779</v>
      </c>
      <c r="CR18" s="185" t="s">
        <v>2779</v>
      </c>
      <c r="CS18" s="185" t="s">
        <v>2887</v>
      </c>
      <c r="CT18" s="185" t="s">
        <v>2779</v>
      </c>
      <c r="CU18" s="185" t="s">
        <v>2779</v>
      </c>
      <c r="CV18" s="185" t="s">
        <v>2887</v>
      </c>
      <c r="CW18" s="185" t="s">
        <v>2779</v>
      </c>
      <c r="CX18" s="185" t="s">
        <v>2779</v>
      </c>
      <c r="CY18" s="185" t="s">
        <v>2887</v>
      </c>
      <c r="CZ18" s="185" t="s">
        <v>2779</v>
      </c>
      <c r="DA18" s="185" t="s">
        <v>2779</v>
      </c>
      <c r="DB18" s="185" t="s">
        <v>2887</v>
      </c>
      <c r="DC18" s="185" t="s">
        <v>2779</v>
      </c>
      <c r="DD18" s="185" t="s">
        <v>2779</v>
      </c>
      <c r="DE18" s="185" t="s">
        <v>2887</v>
      </c>
      <c r="DF18" s="185" t="s">
        <v>2779</v>
      </c>
      <c r="DG18" s="185" t="s">
        <v>2779</v>
      </c>
      <c r="DH18" s="185" t="s">
        <v>2887</v>
      </c>
      <c r="DI18" s="185" t="s">
        <v>2779</v>
      </c>
      <c r="DJ18" s="185" t="s">
        <v>2779</v>
      </c>
      <c r="DK18" s="185" t="s">
        <v>2887</v>
      </c>
      <c r="DL18" s="185" t="s">
        <v>2779</v>
      </c>
      <c r="DM18" s="185" t="s">
        <v>2779</v>
      </c>
      <c r="DN18" s="185" t="s">
        <v>2887</v>
      </c>
      <c r="DO18" s="185" t="s">
        <v>2779</v>
      </c>
      <c r="DP18" s="185" t="s">
        <v>2779</v>
      </c>
      <c r="DQ18" s="185" t="s">
        <v>2887</v>
      </c>
      <c r="DR18" s="185" t="s">
        <v>2779</v>
      </c>
      <c r="DS18" s="185" t="s">
        <v>2779</v>
      </c>
      <c r="DT18" s="185" t="s">
        <v>2887</v>
      </c>
      <c r="DU18" s="185" t="s">
        <v>2779</v>
      </c>
      <c r="DV18" s="185" t="s">
        <v>2779</v>
      </c>
      <c r="DW18" s="185" t="s">
        <v>2887</v>
      </c>
      <c r="DX18" s="185" t="s">
        <v>2779</v>
      </c>
      <c r="DY18" s="185" t="s">
        <v>2779</v>
      </c>
      <c r="DZ18" s="185" t="s">
        <v>2887</v>
      </c>
      <c r="EA18" s="185" t="s">
        <v>2779</v>
      </c>
      <c r="EB18" s="185" t="s">
        <v>2779</v>
      </c>
      <c r="EC18" s="185" t="s">
        <v>2887</v>
      </c>
      <c r="ED18" s="185" t="s">
        <v>2779</v>
      </c>
      <c r="EE18" s="185" t="s">
        <v>2779</v>
      </c>
      <c r="EF18" s="185" t="s">
        <v>2887</v>
      </c>
      <c r="EG18" s="185" t="s">
        <v>2779</v>
      </c>
      <c r="EH18" s="185" t="s">
        <v>2779</v>
      </c>
      <c r="EI18" s="185" t="s">
        <v>2887</v>
      </c>
      <c r="EJ18" s="185" t="s">
        <v>2779</v>
      </c>
      <c r="EK18" s="185" t="s">
        <v>2779</v>
      </c>
      <c r="EL18" s="185" t="s">
        <v>2887</v>
      </c>
      <c r="EM18" s="185" t="s">
        <v>2779</v>
      </c>
      <c r="EN18" s="185" t="s">
        <v>2779</v>
      </c>
      <c r="EO18" s="185" t="s">
        <v>2887</v>
      </c>
      <c r="EP18" s="185" t="s">
        <v>2779</v>
      </c>
      <c r="EQ18" s="185" t="s">
        <v>2779</v>
      </c>
      <c r="ER18" s="185" t="s">
        <v>2887</v>
      </c>
      <c r="ES18" s="185" t="s">
        <v>2779</v>
      </c>
      <c r="ET18" s="185" t="s">
        <v>2779</v>
      </c>
    </row>
    <row r="19" spans="1:150" x14ac:dyDescent="0.35">
      <c r="A19" s="1"/>
      <c r="B19" s="186" t="s">
        <v>2960</v>
      </c>
      <c r="C19" s="186" t="s">
        <v>139</v>
      </c>
      <c r="D19" s="186" t="s">
        <v>1004</v>
      </c>
      <c r="E19" s="186" t="s">
        <v>2961</v>
      </c>
      <c r="F19" s="186" t="s">
        <v>2962</v>
      </c>
      <c r="G19" s="187" t="s">
        <v>2887</v>
      </c>
      <c r="H19" s="187" t="s">
        <v>2779</v>
      </c>
      <c r="I19" s="187" t="s">
        <v>2779</v>
      </c>
      <c r="J19" s="187" t="s">
        <v>2887</v>
      </c>
      <c r="K19" s="187" t="s">
        <v>2779</v>
      </c>
      <c r="L19" s="187" t="s">
        <v>2779</v>
      </c>
      <c r="M19" s="187" t="s">
        <v>2887</v>
      </c>
      <c r="N19" s="187" t="s">
        <v>2779</v>
      </c>
      <c r="O19" s="187" t="s">
        <v>2779</v>
      </c>
      <c r="P19" s="187" t="s">
        <v>2887</v>
      </c>
      <c r="Q19" s="187" t="s">
        <v>2779</v>
      </c>
      <c r="R19" s="187" t="s">
        <v>2779</v>
      </c>
      <c r="S19" s="187" t="s">
        <v>2887</v>
      </c>
      <c r="T19" s="187" t="s">
        <v>2779</v>
      </c>
      <c r="U19" s="187" t="s">
        <v>2779</v>
      </c>
      <c r="V19" s="187" t="s">
        <v>2887</v>
      </c>
      <c r="W19" s="187" t="s">
        <v>2779</v>
      </c>
      <c r="X19" s="187" t="s">
        <v>2779</v>
      </c>
      <c r="Y19" s="187" t="s">
        <v>2887</v>
      </c>
      <c r="Z19" s="187" t="s">
        <v>2779</v>
      </c>
      <c r="AA19" s="187" t="s">
        <v>2779</v>
      </c>
      <c r="AB19" s="187" t="s">
        <v>2887</v>
      </c>
      <c r="AC19" s="187" t="s">
        <v>2779</v>
      </c>
      <c r="AD19" s="187" t="s">
        <v>2779</v>
      </c>
      <c r="AE19" s="187" t="s">
        <v>2887</v>
      </c>
      <c r="AF19" s="187" t="s">
        <v>2779</v>
      </c>
      <c r="AG19" s="187" t="s">
        <v>2779</v>
      </c>
      <c r="AH19" s="187" t="s">
        <v>2887</v>
      </c>
      <c r="AI19" s="187" t="s">
        <v>2779</v>
      </c>
      <c r="AJ19" s="187" t="s">
        <v>2779</v>
      </c>
      <c r="AK19" s="187" t="s">
        <v>2887</v>
      </c>
      <c r="AL19" s="187" t="s">
        <v>2779</v>
      </c>
      <c r="AM19" s="187" t="s">
        <v>2779</v>
      </c>
      <c r="AN19" s="187" t="s">
        <v>2887</v>
      </c>
      <c r="AO19" s="187" t="s">
        <v>2779</v>
      </c>
      <c r="AP19" s="187" t="s">
        <v>2779</v>
      </c>
      <c r="AQ19" s="187" t="s">
        <v>2887</v>
      </c>
      <c r="AR19" s="187" t="s">
        <v>2779</v>
      </c>
      <c r="AS19" s="187" t="s">
        <v>2779</v>
      </c>
      <c r="AT19" s="187" t="s">
        <v>2887</v>
      </c>
      <c r="AU19" s="187" t="s">
        <v>2779</v>
      </c>
      <c r="AV19" s="187" t="s">
        <v>2779</v>
      </c>
      <c r="AW19" s="187" t="s">
        <v>2887</v>
      </c>
      <c r="AX19" s="187" t="s">
        <v>2779</v>
      </c>
      <c r="AY19" s="187" t="s">
        <v>2779</v>
      </c>
      <c r="AZ19" s="187" t="s">
        <v>2887</v>
      </c>
      <c r="BA19" s="187" t="s">
        <v>2779</v>
      </c>
      <c r="BB19" s="187" t="s">
        <v>2779</v>
      </c>
      <c r="BC19" s="187" t="s">
        <v>2887</v>
      </c>
      <c r="BD19" s="187" t="s">
        <v>2779</v>
      </c>
      <c r="BE19" s="187" t="s">
        <v>2779</v>
      </c>
      <c r="BF19" s="187" t="s">
        <v>2887</v>
      </c>
      <c r="BG19" s="187" t="s">
        <v>2779</v>
      </c>
      <c r="BH19" s="187" t="s">
        <v>2779</v>
      </c>
      <c r="BI19" s="187" t="s">
        <v>2887</v>
      </c>
      <c r="BJ19" s="187" t="s">
        <v>2779</v>
      </c>
      <c r="BK19" s="187" t="s">
        <v>2779</v>
      </c>
      <c r="BL19" s="187" t="s">
        <v>2887</v>
      </c>
      <c r="BM19" s="187" t="s">
        <v>2779</v>
      </c>
      <c r="BN19" s="187" t="s">
        <v>2779</v>
      </c>
      <c r="BO19" s="187" t="s">
        <v>2887</v>
      </c>
      <c r="BP19" s="187" t="s">
        <v>2779</v>
      </c>
      <c r="BQ19" s="187" t="s">
        <v>2779</v>
      </c>
      <c r="BR19" s="187" t="s">
        <v>2887</v>
      </c>
      <c r="BS19" s="187" t="s">
        <v>2779</v>
      </c>
      <c r="BT19" s="187" t="s">
        <v>2779</v>
      </c>
      <c r="BU19" s="187" t="s">
        <v>2887</v>
      </c>
      <c r="BV19" s="187" t="s">
        <v>2779</v>
      </c>
      <c r="BW19" s="187" t="s">
        <v>2779</v>
      </c>
      <c r="BX19" s="187" t="s">
        <v>2887</v>
      </c>
      <c r="BY19" s="187" t="s">
        <v>2779</v>
      </c>
      <c r="BZ19" s="187" t="s">
        <v>2779</v>
      </c>
      <c r="CA19" s="187" t="s">
        <v>2887</v>
      </c>
      <c r="CB19" s="187" t="s">
        <v>2779</v>
      </c>
      <c r="CC19" s="187" t="s">
        <v>2779</v>
      </c>
      <c r="CD19" s="187" t="s">
        <v>2887</v>
      </c>
      <c r="CE19" s="187" t="s">
        <v>2779</v>
      </c>
      <c r="CF19" s="187" t="s">
        <v>2779</v>
      </c>
      <c r="CG19" s="187" t="s">
        <v>2887</v>
      </c>
      <c r="CH19" s="187" t="s">
        <v>2779</v>
      </c>
      <c r="CI19" s="187" t="s">
        <v>2779</v>
      </c>
      <c r="CJ19" s="187" t="s">
        <v>2887</v>
      </c>
      <c r="CK19" s="187" t="s">
        <v>2779</v>
      </c>
      <c r="CL19" s="187" t="s">
        <v>2779</v>
      </c>
      <c r="CM19" s="187" t="s">
        <v>2887</v>
      </c>
      <c r="CN19" s="187" t="s">
        <v>2779</v>
      </c>
      <c r="CO19" s="187" t="s">
        <v>2779</v>
      </c>
      <c r="CP19" s="187" t="s">
        <v>2887</v>
      </c>
      <c r="CQ19" s="187" t="s">
        <v>2779</v>
      </c>
      <c r="CR19" s="187" t="s">
        <v>2779</v>
      </c>
      <c r="CS19" s="187" t="s">
        <v>2887</v>
      </c>
      <c r="CT19" s="187" t="s">
        <v>2779</v>
      </c>
      <c r="CU19" s="187" t="s">
        <v>2779</v>
      </c>
      <c r="CV19" s="187" t="s">
        <v>2887</v>
      </c>
      <c r="CW19" s="187" t="s">
        <v>2779</v>
      </c>
      <c r="CX19" s="187" t="s">
        <v>2779</v>
      </c>
      <c r="CY19" s="187" t="s">
        <v>2887</v>
      </c>
      <c r="CZ19" s="187" t="s">
        <v>2779</v>
      </c>
      <c r="DA19" s="187" t="s">
        <v>2779</v>
      </c>
      <c r="DB19" s="187" t="s">
        <v>2887</v>
      </c>
      <c r="DC19" s="187" t="s">
        <v>2779</v>
      </c>
      <c r="DD19" s="187" t="s">
        <v>2779</v>
      </c>
      <c r="DE19" s="187" t="s">
        <v>2887</v>
      </c>
      <c r="DF19" s="187" t="s">
        <v>2779</v>
      </c>
      <c r="DG19" s="187" t="s">
        <v>2779</v>
      </c>
      <c r="DH19" s="187" t="s">
        <v>2887</v>
      </c>
      <c r="DI19" s="187" t="s">
        <v>2779</v>
      </c>
      <c r="DJ19" s="187" t="s">
        <v>2779</v>
      </c>
      <c r="DK19" s="187" t="s">
        <v>2887</v>
      </c>
      <c r="DL19" s="187" t="s">
        <v>2779</v>
      </c>
      <c r="DM19" s="187" t="s">
        <v>2779</v>
      </c>
      <c r="DN19" s="187" t="s">
        <v>2887</v>
      </c>
      <c r="DO19" s="187" t="s">
        <v>2779</v>
      </c>
      <c r="DP19" s="187" t="s">
        <v>2779</v>
      </c>
      <c r="DQ19" s="187" t="s">
        <v>2887</v>
      </c>
      <c r="DR19" s="187" t="s">
        <v>2779</v>
      </c>
      <c r="DS19" s="187" t="s">
        <v>2779</v>
      </c>
      <c r="DT19" s="187" t="s">
        <v>2887</v>
      </c>
      <c r="DU19" s="187" t="s">
        <v>2779</v>
      </c>
      <c r="DV19" s="187" t="s">
        <v>2779</v>
      </c>
      <c r="DW19" s="187" t="s">
        <v>2887</v>
      </c>
      <c r="DX19" s="187" t="s">
        <v>2779</v>
      </c>
      <c r="DY19" s="187" t="s">
        <v>2779</v>
      </c>
      <c r="DZ19" s="187" t="s">
        <v>2887</v>
      </c>
      <c r="EA19" s="187" t="s">
        <v>2779</v>
      </c>
      <c r="EB19" s="187" t="s">
        <v>2779</v>
      </c>
      <c r="EC19" s="187" t="s">
        <v>2887</v>
      </c>
      <c r="ED19" s="187" t="s">
        <v>2779</v>
      </c>
      <c r="EE19" s="187" t="s">
        <v>2779</v>
      </c>
      <c r="EF19" s="187" t="s">
        <v>2887</v>
      </c>
      <c r="EG19" s="187" t="s">
        <v>2779</v>
      </c>
      <c r="EH19" s="187" t="s">
        <v>2779</v>
      </c>
      <c r="EI19" s="187" t="s">
        <v>2887</v>
      </c>
      <c r="EJ19" s="187" t="s">
        <v>2779</v>
      </c>
      <c r="EK19" s="187" t="s">
        <v>2779</v>
      </c>
      <c r="EL19" s="187" t="s">
        <v>2887</v>
      </c>
      <c r="EM19" s="187" t="s">
        <v>2779</v>
      </c>
      <c r="EN19" s="187" t="s">
        <v>2779</v>
      </c>
      <c r="EO19" s="187" t="s">
        <v>2887</v>
      </c>
      <c r="EP19" s="187" t="s">
        <v>2779</v>
      </c>
      <c r="EQ19" s="187" t="s">
        <v>2779</v>
      </c>
      <c r="ER19" s="187" t="s">
        <v>2887</v>
      </c>
      <c r="ES19" s="187" t="s">
        <v>2779</v>
      </c>
      <c r="ET19" s="187" t="s">
        <v>2779</v>
      </c>
    </row>
    <row r="20" spans="1:150" x14ac:dyDescent="0.35">
      <c r="A20" s="1"/>
      <c r="B20" s="186" t="s">
        <v>2963</v>
      </c>
      <c r="C20" s="186" t="s">
        <v>139</v>
      </c>
      <c r="D20" s="186" t="s">
        <v>1004</v>
      </c>
      <c r="E20" s="186" t="s">
        <v>2964</v>
      </c>
      <c r="F20" s="186" t="s">
        <v>2965</v>
      </c>
      <c r="G20" s="187" t="s">
        <v>2887</v>
      </c>
      <c r="H20" s="187" t="s">
        <v>2779</v>
      </c>
      <c r="I20" s="187" t="s">
        <v>2779</v>
      </c>
      <c r="J20" s="187" t="s">
        <v>2887</v>
      </c>
      <c r="K20" s="187" t="s">
        <v>2779</v>
      </c>
      <c r="L20" s="187" t="s">
        <v>2779</v>
      </c>
      <c r="M20" s="187" t="s">
        <v>2887</v>
      </c>
      <c r="N20" s="187" t="s">
        <v>2779</v>
      </c>
      <c r="O20" s="187" t="s">
        <v>2779</v>
      </c>
      <c r="P20" s="187" t="s">
        <v>2887</v>
      </c>
      <c r="Q20" s="187" t="s">
        <v>2779</v>
      </c>
      <c r="R20" s="187" t="s">
        <v>2779</v>
      </c>
      <c r="S20" s="187" t="s">
        <v>2887</v>
      </c>
      <c r="T20" s="187" t="s">
        <v>2779</v>
      </c>
      <c r="U20" s="187" t="s">
        <v>2779</v>
      </c>
      <c r="V20" s="187" t="s">
        <v>2887</v>
      </c>
      <c r="W20" s="187" t="s">
        <v>2779</v>
      </c>
      <c r="X20" s="187" t="s">
        <v>2779</v>
      </c>
      <c r="Y20" s="187" t="s">
        <v>2887</v>
      </c>
      <c r="Z20" s="187" t="s">
        <v>2779</v>
      </c>
      <c r="AA20" s="187" t="s">
        <v>2779</v>
      </c>
      <c r="AB20" s="187" t="s">
        <v>2887</v>
      </c>
      <c r="AC20" s="187" t="s">
        <v>2779</v>
      </c>
      <c r="AD20" s="187" t="s">
        <v>2779</v>
      </c>
      <c r="AE20" s="187" t="s">
        <v>2887</v>
      </c>
      <c r="AF20" s="187" t="s">
        <v>2779</v>
      </c>
      <c r="AG20" s="187" t="s">
        <v>2779</v>
      </c>
      <c r="AH20" s="187" t="s">
        <v>2887</v>
      </c>
      <c r="AI20" s="187" t="s">
        <v>2779</v>
      </c>
      <c r="AJ20" s="187" t="s">
        <v>2779</v>
      </c>
      <c r="AK20" s="187" t="s">
        <v>2887</v>
      </c>
      <c r="AL20" s="187" t="s">
        <v>2779</v>
      </c>
      <c r="AM20" s="187" t="s">
        <v>2779</v>
      </c>
      <c r="AN20" s="187" t="s">
        <v>2887</v>
      </c>
      <c r="AO20" s="187" t="s">
        <v>2779</v>
      </c>
      <c r="AP20" s="187" t="s">
        <v>2779</v>
      </c>
      <c r="AQ20" s="187" t="s">
        <v>2887</v>
      </c>
      <c r="AR20" s="187" t="s">
        <v>2779</v>
      </c>
      <c r="AS20" s="187" t="s">
        <v>2779</v>
      </c>
      <c r="AT20" s="187" t="s">
        <v>2887</v>
      </c>
      <c r="AU20" s="187" t="s">
        <v>2779</v>
      </c>
      <c r="AV20" s="187" t="s">
        <v>2779</v>
      </c>
      <c r="AW20" s="187" t="s">
        <v>2887</v>
      </c>
      <c r="AX20" s="187" t="s">
        <v>2779</v>
      </c>
      <c r="AY20" s="187" t="s">
        <v>2779</v>
      </c>
      <c r="AZ20" s="187" t="s">
        <v>2887</v>
      </c>
      <c r="BA20" s="187" t="s">
        <v>2779</v>
      </c>
      <c r="BB20" s="187" t="s">
        <v>2779</v>
      </c>
      <c r="BC20" s="187" t="s">
        <v>2887</v>
      </c>
      <c r="BD20" s="187" t="s">
        <v>2779</v>
      </c>
      <c r="BE20" s="187" t="s">
        <v>2779</v>
      </c>
      <c r="BF20" s="187" t="s">
        <v>2887</v>
      </c>
      <c r="BG20" s="187" t="s">
        <v>2779</v>
      </c>
      <c r="BH20" s="187" t="s">
        <v>2779</v>
      </c>
      <c r="BI20" s="187" t="s">
        <v>2887</v>
      </c>
      <c r="BJ20" s="187" t="s">
        <v>2779</v>
      </c>
      <c r="BK20" s="187" t="s">
        <v>2779</v>
      </c>
      <c r="BL20" s="187" t="s">
        <v>2887</v>
      </c>
      <c r="BM20" s="187" t="s">
        <v>2779</v>
      </c>
      <c r="BN20" s="187" t="s">
        <v>2779</v>
      </c>
      <c r="BO20" s="187" t="s">
        <v>2887</v>
      </c>
      <c r="BP20" s="187" t="s">
        <v>2779</v>
      </c>
      <c r="BQ20" s="187" t="s">
        <v>2779</v>
      </c>
      <c r="BR20" s="187" t="s">
        <v>2887</v>
      </c>
      <c r="BS20" s="187" t="s">
        <v>2779</v>
      </c>
      <c r="BT20" s="187" t="s">
        <v>2779</v>
      </c>
      <c r="BU20" s="187" t="s">
        <v>2887</v>
      </c>
      <c r="BV20" s="187" t="s">
        <v>2779</v>
      </c>
      <c r="BW20" s="187" t="s">
        <v>2779</v>
      </c>
      <c r="BX20" s="187" t="s">
        <v>2887</v>
      </c>
      <c r="BY20" s="187" t="s">
        <v>2779</v>
      </c>
      <c r="BZ20" s="187" t="s">
        <v>2779</v>
      </c>
      <c r="CA20" s="187" t="s">
        <v>2887</v>
      </c>
      <c r="CB20" s="187" t="s">
        <v>2779</v>
      </c>
      <c r="CC20" s="187" t="s">
        <v>2779</v>
      </c>
      <c r="CD20" s="187" t="s">
        <v>2887</v>
      </c>
      <c r="CE20" s="187" t="s">
        <v>2779</v>
      </c>
      <c r="CF20" s="187" t="s">
        <v>2779</v>
      </c>
      <c r="CG20" s="187" t="s">
        <v>2887</v>
      </c>
      <c r="CH20" s="187" t="s">
        <v>2779</v>
      </c>
      <c r="CI20" s="187" t="s">
        <v>2779</v>
      </c>
      <c r="CJ20" s="187" t="s">
        <v>2887</v>
      </c>
      <c r="CK20" s="187" t="s">
        <v>2779</v>
      </c>
      <c r="CL20" s="187" t="s">
        <v>2779</v>
      </c>
      <c r="CM20" s="187" t="s">
        <v>2887</v>
      </c>
      <c r="CN20" s="187" t="s">
        <v>2779</v>
      </c>
      <c r="CO20" s="187" t="s">
        <v>2779</v>
      </c>
      <c r="CP20" s="187" t="s">
        <v>2887</v>
      </c>
      <c r="CQ20" s="187" t="s">
        <v>2779</v>
      </c>
      <c r="CR20" s="187" t="s">
        <v>2779</v>
      </c>
      <c r="CS20" s="187" t="s">
        <v>2887</v>
      </c>
      <c r="CT20" s="187" t="s">
        <v>2779</v>
      </c>
      <c r="CU20" s="187" t="s">
        <v>2779</v>
      </c>
      <c r="CV20" s="187" t="s">
        <v>2887</v>
      </c>
      <c r="CW20" s="187" t="s">
        <v>2779</v>
      </c>
      <c r="CX20" s="187" t="s">
        <v>2779</v>
      </c>
      <c r="CY20" s="187" t="s">
        <v>2887</v>
      </c>
      <c r="CZ20" s="187" t="s">
        <v>2779</v>
      </c>
      <c r="DA20" s="187" t="s">
        <v>2779</v>
      </c>
      <c r="DB20" s="187" t="s">
        <v>2887</v>
      </c>
      <c r="DC20" s="187" t="s">
        <v>2779</v>
      </c>
      <c r="DD20" s="187" t="s">
        <v>2779</v>
      </c>
      <c r="DE20" s="187" t="s">
        <v>2887</v>
      </c>
      <c r="DF20" s="187" t="s">
        <v>2779</v>
      </c>
      <c r="DG20" s="187" t="s">
        <v>2779</v>
      </c>
      <c r="DH20" s="187" t="s">
        <v>2887</v>
      </c>
      <c r="DI20" s="187" t="s">
        <v>2779</v>
      </c>
      <c r="DJ20" s="187" t="s">
        <v>2779</v>
      </c>
      <c r="DK20" s="187" t="s">
        <v>2887</v>
      </c>
      <c r="DL20" s="187" t="s">
        <v>2779</v>
      </c>
      <c r="DM20" s="187" t="s">
        <v>2779</v>
      </c>
      <c r="DN20" s="187" t="s">
        <v>2887</v>
      </c>
      <c r="DO20" s="187" t="s">
        <v>2779</v>
      </c>
      <c r="DP20" s="187" t="s">
        <v>2779</v>
      </c>
      <c r="DQ20" s="187" t="s">
        <v>2887</v>
      </c>
      <c r="DR20" s="187" t="s">
        <v>2779</v>
      </c>
      <c r="DS20" s="187" t="s">
        <v>2779</v>
      </c>
      <c r="DT20" s="187" t="s">
        <v>2887</v>
      </c>
      <c r="DU20" s="187" t="s">
        <v>2779</v>
      </c>
      <c r="DV20" s="187" t="s">
        <v>2779</v>
      </c>
      <c r="DW20" s="187" t="s">
        <v>2887</v>
      </c>
      <c r="DX20" s="187" t="s">
        <v>2779</v>
      </c>
      <c r="DY20" s="187" t="s">
        <v>2779</v>
      </c>
      <c r="DZ20" s="187" t="s">
        <v>2887</v>
      </c>
      <c r="EA20" s="187" t="s">
        <v>2779</v>
      </c>
      <c r="EB20" s="187" t="s">
        <v>2779</v>
      </c>
      <c r="EC20" s="187" t="s">
        <v>2887</v>
      </c>
      <c r="ED20" s="187" t="s">
        <v>2779</v>
      </c>
      <c r="EE20" s="187" t="s">
        <v>2779</v>
      </c>
      <c r="EF20" s="187" t="s">
        <v>2887</v>
      </c>
      <c r="EG20" s="187" t="s">
        <v>2779</v>
      </c>
      <c r="EH20" s="187" t="s">
        <v>2779</v>
      </c>
      <c r="EI20" s="187" t="s">
        <v>2887</v>
      </c>
      <c r="EJ20" s="187" t="s">
        <v>2779</v>
      </c>
      <c r="EK20" s="187" t="s">
        <v>2779</v>
      </c>
      <c r="EL20" s="187" t="s">
        <v>2887</v>
      </c>
      <c r="EM20" s="187" t="s">
        <v>2779</v>
      </c>
      <c r="EN20" s="187" t="s">
        <v>2779</v>
      </c>
      <c r="EO20" s="187" t="s">
        <v>2887</v>
      </c>
      <c r="EP20" s="187" t="s">
        <v>2779</v>
      </c>
      <c r="EQ20" s="187" t="s">
        <v>2779</v>
      </c>
      <c r="ER20" s="187" t="s">
        <v>2887</v>
      </c>
      <c r="ES20" s="187" t="s">
        <v>2779</v>
      </c>
      <c r="ET20" s="187" t="s">
        <v>2779</v>
      </c>
    </row>
    <row r="21" spans="1:150" x14ac:dyDescent="0.35">
      <c r="A21" s="1"/>
      <c r="B21" s="186" t="s">
        <v>2966</v>
      </c>
      <c r="C21" s="186" t="s">
        <v>139</v>
      </c>
      <c r="D21" s="186" t="s">
        <v>1004</v>
      </c>
      <c r="E21" s="186" t="s">
        <v>2967</v>
      </c>
      <c r="F21" s="186" t="s">
        <v>2968</v>
      </c>
      <c r="G21" s="187" t="s">
        <v>2887</v>
      </c>
      <c r="H21" s="187" t="s">
        <v>2779</v>
      </c>
      <c r="I21" s="187" t="s">
        <v>2779</v>
      </c>
      <c r="J21" s="187" t="s">
        <v>2887</v>
      </c>
      <c r="K21" s="187" t="s">
        <v>2779</v>
      </c>
      <c r="L21" s="187" t="s">
        <v>2779</v>
      </c>
      <c r="M21" s="187" t="s">
        <v>2887</v>
      </c>
      <c r="N21" s="187" t="s">
        <v>2779</v>
      </c>
      <c r="O21" s="187" t="s">
        <v>2779</v>
      </c>
      <c r="P21" s="187" t="s">
        <v>2887</v>
      </c>
      <c r="Q21" s="187" t="s">
        <v>2779</v>
      </c>
      <c r="R21" s="187" t="s">
        <v>2779</v>
      </c>
      <c r="S21" s="187" t="s">
        <v>2887</v>
      </c>
      <c r="T21" s="187" t="s">
        <v>2779</v>
      </c>
      <c r="U21" s="187" t="s">
        <v>2779</v>
      </c>
      <c r="V21" s="187" t="s">
        <v>2887</v>
      </c>
      <c r="W21" s="187" t="s">
        <v>2779</v>
      </c>
      <c r="X21" s="187" t="s">
        <v>2779</v>
      </c>
      <c r="Y21" s="187" t="s">
        <v>2887</v>
      </c>
      <c r="Z21" s="187" t="s">
        <v>2779</v>
      </c>
      <c r="AA21" s="187" t="s">
        <v>2779</v>
      </c>
      <c r="AB21" s="187" t="s">
        <v>2887</v>
      </c>
      <c r="AC21" s="187" t="s">
        <v>2779</v>
      </c>
      <c r="AD21" s="187" t="s">
        <v>2779</v>
      </c>
      <c r="AE21" s="187" t="s">
        <v>2887</v>
      </c>
      <c r="AF21" s="187" t="s">
        <v>2779</v>
      </c>
      <c r="AG21" s="187" t="s">
        <v>2779</v>
      </c>
      <c r="AH21" s="187" t="s">
        <v>2887</v>
      </c>
      <c r="AI21" s="187" t="s">
        <v>2779</v>
      </c>
      <c r="AJ21" s="187" t="s">
        <v>2779</v>
      </c>
      <c r="AK21" s="187" t="s">
        <v>2887</v>
      </c>
      <c r="AL21" s="187" t="s">
        <v>2779</v>
      </c>
      <c r="AM21" s="187" t="s">
        <v>2779</v>
      </c>
      <c r="AN21" s="187" t="s">
        <v>2887</v>
      </c>
      <c r="AO21" s="187" t="s">
        <v>2779</v>
      </c>
      <c r="AP21" s="187" t="s">
        <v>2779</v>
      </c>
      <c r="AQ21" s="187" t="s">
        <v>2887</v>
      </c>
      <c r="AR21" s="187" t="s">
        <v>2779</v>
      </c>
      <c r="AS21" s="187" t="s">
        <v>2779</v>
      </c>
      <c r="AT21" s="187" t="s">
        <v>2887</v>
      </c>
      <c r="AU21" s="187" t="s">
        <v>2779</v>
      </c>
      <c r="AV21" s="187" t="s">
        <v>2779</v>
      </c>
      <c r="AW21" s="187" t="s">
        <v>2887</v>
      </c>
      <c r="AX21" s="187" t="s">
        <v>2779</v>
      </c>
      <c r="AY21" s="187" t="s">
        <v>2779</v>
      </c>
      <c r="AZ21" s="187" t="s">
        <v>2887</v>
      </c>
      <c r="BA21" s="187" t="s">
        <v>2779</v>
      </c>
      <c r="BB21" s="187" t="s">
        <v>2779</v>
      </c>
      <c r="BC21" s="187" t="s">
        <v>2887</v>
      </c>
      <c r="BD21" s="187" t="s">
        <v>2779</v>
      </c>
      <c r="BE21" s="187" t="s">
        <v>2779</v>
      </c>
      <c r="BF21" s="187" t="s">
        <v>2887</v>
      </c>
      <c r="BG21" s="187" t="s">
        <v>2779</v>
      </c>
      <c r="BH21" s="187" t="s">
        <v>2779</v>
      </c>
      <c r="BI21" s="187" t="s">
        <v>2887</v>
      </c>
      <c r="BJ21" s="187" t="s">
        <v>2779</v>
      </c>
      <c r="BK21" s="187" t="s">
        <v>2779</v>
      </c>
      <c r="BL21" s="187" t="s">
        <v>2887</v>
      </c>
      <c r="BM21" s="187" t="s">
        <v>2779</v>
      </c>
      <c r="BN21" s="187" t="s">
        <v>2779</v>
      </c>
      <c r="BO21" s="187" t="s">
        <v>2887</v>
      </c>
      <c r="BP21" s="187" t="s">
        <v>2779</v>
      </c>
      <c r="BQ21" s="187" t="s">
        <v>2779</v>
      </c>
      <c r="BR21" s="187" t="s">
        <v>2887</v>
      </c>
      <c r="BS21" s="187" t="s">
        <v>2779</v>
      </c>
      <c r="BT21" s="187" t="s">
        <v>2779</v>
      </c>
      <c r="BU21" s="187" t="s">
        <v>2887</v>
      </c>
      <c r="BV21" s="187" t="s">
        <v>2779</v>
      </c>
      <c r="BW21" s="187" t="s">
        <v>2779</v>
      </c>
      <c r="BX21" s="187" t="s">
        <v>2887</v>
      </c>
      <c r="BY21" s="187" t="s">
        <v>2779</v>
      </c>
      <c r="BZ21" s="187" t="s">
        <v>2779</v>
      </c>
      <c r="CA21" s="187" t="s">
        <v>2887</v>
      </c>
      <c r="CB21" s="187" t="s">
        <v>2779</v>
      </c>
      <c r="CC21" s="187" t="s">
        <v>2779</v>
      </c>
      <c r="CD21" s="187" t="s">
        <v>2887</v>
      </c>
      <c r="CE21" s="187" t="s">
        <v>2779</v>
      </c>
      <c r="CF21" s="187" t="s">
        <v>2779</v>
      </c>
      <c r="CG21" s="187" t="s">
        <v>2887</v>
      </c>
      <c r="CH21" s="187" t="s">
        <v>2779</v>
      </c>
      <c r="CI21" s="187" t="s">
        <v>2779</v>
      </c>
      <c r="CJ21" s="187" t="s">
        <v>2887</v>
      </c>
      <c r="CK21" s="187" t="s">
        <v>2779</v>
      </c>
      <c r="CL21" s="187" t="s">
        <v>2779</v>
      </c>
      <c r="CM21" s="187" t="s">
        <v>2887</v>
      </c>
      <c r="CN21" s="187" t="s">
        <v>2779</v>
      </c>
      <c r="CO21" s="187" t="s">
        <v>2779</v>
      </c>
      <c r="CP21" s="187" t="s">
        <v>2887</v>
      </c>
      <c r="CQ21" s="187" t="s">
        <v>2779</v>
      </c>
      <c r="CR21" s="187" t="s">
        <v>2779</v>
      </c>
      <c r="CS21" s="187" t="s">
        <v>2887</v>
      </c>
      <c r="CT21" s="187" t="s">
        <v>2779</v>
      </c>
      <c r="CU21" s="187" t="s">
        <v>2779</v>
      </c>
      <c r="CV21" s="187" t="s">
        <v>2887</v>
      </c>
      <c r="CW21" s="187" t="s">
        <v>2779</v>
      </c>
      <c r="CX21" s="187" t="s">
        <v>2779</v>
      </c>
      <c r="CY21" s="187" t="s">
        <v>2887</v>
      </c>
      <c r="CZ21" s="187" t="s">
        <v>2779</v>
      </c>
      <c r="DA21" s="187" t="s">
        <v>2779</v>
      </c>
      <c r="DB21" s="187" t="s">
        <v>2887</v>
      </c>
      <c r="DC21" s="187" t="s">
        <v>2779</v>
      </c>
      <c r="DD21" s="187" t="s">
        <v>2779</v>
      </c>
      <c r="DE21" s="187" t="s">
        <v>2887</v>
      </c>
      <c r="DF21" s="187" t="s">
        <v>2779</v>
      </c>
      <c r="DG21" s="187" t="s">
        <v>2779</v>
      </c>
      <c r="DH21" s="187" t="s">
        <v>2887</v>
      </c>
      <c r="DI21" s="187" t="s">
        <v>2779</v>
      </c>
      <c r="DJ21" s="187" t="s">
        <v>2779</v>
      </c>
      <c r="DK21" s="187" t="s">
        <v>2887</v>
      </c>
      <c r="DL21" s="187" t="s">
        <v>2779</v>
      </c>
      <c r="DM21" s="187" t="s">
        <v>2779</v>
      </c>
      <c r="DN21" s="187" t="s">
        <v>2887</v>
      </c>
      <c r="DO21" s="187" t="s">
        <v>2779</v>
      </c>
      <c r="DP21" s="187" t="s">
        <v>2779</v>
      </c>
      <c r="DQ21" s="187" t="s">
        <v>2887</v>
      </c>
      <c r="DR21" s="187" t="s">
        <v>2779</v>
      </c>
      <c r="DS21" s="187" t="s">
        <v>2779</v>
      </c>
      <c r="DT21" s="187" t="s">
        <v>2887</v>
      </c>
      <c r="DU21" s="187" t="s">
        <v>2779</v>
      </c>
      <c r="DV21" s="187" t="s">
        <v>2779</v>
      </c>
      <c r="DW21" s="187" t="s">
        <v>2887</v>
      </c>
      <c r="DX21" s="187" t="s">
        <v>2779</v>
      </c>
      <c r="DY21" s="187" t="s">
        <v>2779</v>
      </c>
      <c r="DZ21" s="187" t="s">
        <v>2887</v>
      </c>
      <c r="EA21" s="187" t="s">
        <v>2779</v>
      </c>
      <c r="EB21" s="187" t="s">
        <v>2779</v>
      </c>
      <c r="EC21" s="187" t="s">
        <v>2887</v>
      </c>
      <c r="ED21" s="187" t="s">
        <v>2779</v>
      </c>
      <c r="EE21" s="187" t="s">
        <v>2779</v>
      </c>
      <c r="EF21" s="187" t="s">
        <v>2887</v>
      </c>
      <c r="EG21" s="187" t="s">
        <v>2779</v>
      </c>
      <c r="EH21" s="187" t="s">
        <v>2779</v>
      </c>
      <c r="EI21" s="187" t="s">
        <v>2887</v>
      </c>
      <c r="EJ21" s="187" t="s">
        <v>2779</v>
      </c>
      <c r="EK21" s="187" t="s">
        <v>2779</v>
      </c>
      <c r="EL21" s="187" t="s">
        <v>2887</v>
      </c>
      <c r="EM21" s="187" t="s">
        <v>2779</v>
      </c>
      <c r="EN21" s="187" t="s">
        <v>2779</v>
      </c>
      <c r="EO21" s="187" t="s">
        <v>2887</v>
      </c>
      <c r="EP21" s="187" t="s">
        <v>2779</v>
      </c>
      <c r="EQ21" s="187" t="s">
        <v>2779</v>
      </c>
      <c r="ER21" s="187" t="s">
        <v>2887</v>
      </c>
      <c r="ES21" s="187" t="s">
        <v>2779</v>
      </c>
      <c r="ET21" s="187" t="s">
        <v>2779</v>
      </c>
    </row>
    <row r="22" spans="1:150" x14ac:dyDescent="0.35">
      <c r="A22" s="1"/>
      <c r="B22" s="186" t="s">
        <v>2969</v>
      </c>
      <c r="C22" s="186" t="s">
        <v>139</v>
      </c>
      <c r="D22" s="186" t="s">
        <v>1004</v>
      </c>
      <c r="E22" s="186" t="s">
        <v>2970</v>
      </c>
      <c r="F22" s="186" t="s">
        <v>2971</v>
      </c>
      <c r="G22" s="187" t="s">
        <v>2887</v>
      </c>
      <c r="H22" s="187" t="s">
        <v>2779</v>
      </c>
      <c r="I22" s="187" t="s">
        <v>2779</v>
      </c>
      <c r="J22" s="187" t="s">
        <v>2887</v>
      </c>
      <c r="K22" s="187" t="s">
        <v>2779</v>
      </c>
      <c r="L22" s="187" t="s">
        <v>2779</v>
      </c>
      <c r="M22" s="187" t="s">
        <v>2887</v>
      </c>
      <c r="N22" s="187" t="s">
        <v>2779</v>
      </c>
      <c r="O22" s="187" t="s">
        <v>2779</v>
      </c>
      <c r="P22" s="187" t="s">
        <v>2887</v>
      </c>
      <c r="Q22" s="187" t="s">
        <v>2779</v>
      </c>
      <c r="R22" s="187" t="s">
        <v>2779</v>
      </c>
      <c r="S22" s="187" t="s">
        <v>2887</v>
      </c>
      <c r="T22" s="187" t="s">
        <v>2779</v>
      </c>
      <c r="U22" s="187" t="s">
        <v>2779</v>
      </c>
      <c r="V22" s="187" t="s">
        <v>2887</v>
      </c>
      <c r="W22" s="187" t="s">
        <v>2779</v>
      </c>
      <c r="X22" s="187" t="s">
        <v>2779</v>
      </c>
      <c r="Y22" s="187" t="s">
        <v>2887</v>
      </c>
      <c r="Z22" s="187" t="s">
        <v>2779</v>
      </c>
      <c r="AA22" s="187" t="s">
        <v>2779</v>
      </c>
      <c r="AB22" s="187" t="s">
        <v>2887</v>
      </c>
      <c r="AC22" s="187" t="s">
        <v>2779</v>
      </c>
      <c r="AD22" s="187" t="s">
        <v>2779</v>
      </c>
      <c r="AE22" s="187" t="s">
        <v>2887</v>
      </c>
      <c r="AF22" s="187" t="s">
        <v>2779</v>
      </c>
      <c r="AG22" s="187" t="s">
        <v>2779</v>
      </c>
      <c r="AH22" s="187" t="s">
        <v>2887</v>
      </c>
      <c r="AI22" s="187" t="s">
        <v>2779</v>
      </c>
      <c r="AJ22" s="187" t="s">
        <v>2779</v>
      </c>
      <c r="AK22" s="187" t="s">
        <v>2887</v>
      </c>
      <c r="AL22" s="187" t="s">
        <v>2779</v>
      </c>
      <c r="AM22" s="187" t="s">
        <v>2779</v>
      </c>
      <c r="AN22" s="187" t="s">
        <v>2887</v>
      </c>
      <c r="AO22" s="187" t="s">
        <v>2779</v>
      </c>
      <c r="AP22" s="187" t="s">
        <v>2779</v>
      </c>
      <c r="AQ22" s="187" t="s">
        <v>2887</v>
      </c>
      <c r="AR22" s="187" t="s">
        <v>2779</v>
      </c>
      <c r="AS22" s="187" t="s">
        <v>2779</v>
      </c>
      <c r="AT22" s="187" t="s">
        <v>2887</v>
      </c>
      <c r="AU22" s="187" t="s">
        <v>2779</v>
      </c>
      <c r="AV22" s="187" t="s">
        <v>2779</v>
      </c>
      <c r="AW22" s="187" t="s">
        <v>2887</v>
      </c>
      <c r="AX22" s="187" t="s">
        <v>2779</v>
      </c>
      <c r="AY22" s="187" t="s">
        <v>2779</v>
      </c>
      <c r="AZ22" s="187" t="s">
        <v>2887</v>
      </c>
      <c r="BA22" s="187" t="s">
        <v>2779</v>
      </c>
      <c r="BB22" s="187" t="s">
        <v>2779</v>
      </c>
      <c r="BC22" s="187" t="s">
        <v>2887</v>
      </c>
      <c r="BD22" s="187" t="s">
        <v>2779</v>
      </c>
      <c r="BE22" s="187" t="s">
        <v>2779</v>
      </c>
      <c r="BF22" s="187" t="s">
        <v>2887</v>
      </c>
      <c r="BG22" s="187" t="s">
        <v>2779</v>
      </c>
      <c r="BH22" s="187" t="s">
        <v>2779</v>
      </c>
      <c r="BI22" s="187" t="s">
        <v>2887</v>
      </c>
      <c r="BJ22" s="187" t="s">
        <v>2779</v>
      </c>
      <c r="BK22" s="187" t="s">
        <v>2779</v>
      </c>
      <c r="BL22" s="187" t="s">
        <v>2887</v>
      </c>
      <c r="BM22" s="187" t="s">
        <v>2779</v>
      </c>
      <c r="BN22" s="187" t="s">
        <v>2779</v>
      </c>
      <c r="BO22" s="187" t="s">
        <v>2887</v>
      </c>
      <c r="BP22" s="187" t="s">
        <v>2779</v>
      </c>
      <c r="BQ22" s="187" t="s">
        <v>2779</v>
      </c>
      <c r="BR22" s="187" t="s">
        <v>2887</v>
      </c>
      <c r="BS22" s="187" t="s">
        <v>2779</v>
      </c>
      <c r="BT22" s="187" t="s">
        <v>2779</v>
      </c>
      <c r="BU22" s="187" t="s">
        <v>2887</v>
      </c>
      <c r="BV22" s="187" t="s">
        <v>2779</v>
      </c>
      <c r="BW22" s="187" t="s">
        <v>2779</v>
      </c>
      <c r="BX22" s="187" t="s">
        <v>2887</v>
      </c>
      <c r="BY22" s="187" t="s">
        <v>2779</v>
      </c>
      <c r="BZ22" s="187" t="s">
        <v>2779</v>
      </c>
      <c r="CA22" s="187" t="s">
        <v>2887</v>
      </c>
      <c r="CB22" s="187" t="s">
        <v>2779</v>
      </c>
      <c r="CC22" s="187" t="s">
        <v>2779</v>
      </c>
      <c r="CD22" s="187" t="s">
        <v>2887</v>
      </c>
      <c r="CE22" s="187" t="s">
        <v>2779</v>
      </c>
      <c r="CF22" s="187" t="s">
        <v>2779</v>
      </c>
      <c r="CG22" s="187" t="s">
        <v>2887</v>
      </c>
      <c r="CH22" s="187" t="s">
        <v>2779</v>
      </c>
      <c r="CI22" s="187" t="s">
        <v>2779</v>
      </c>
      <c r="CJ22" s="187" t="s">
        <v>2887</v>
      </c>
      <c r="CK22" s="187" t="s">
        <v>2779</v>
      </c>
      <c r="CL22" s="187" t="s">
        <v>2779</v>
      </c>
      <c r="CM22" s="187" t="s">
        <v>2887</v>
      </c>
      <c r="CN22" s="187" t="s">
        <v>2779</v>
      </c>
      <c r="CO22" s="187" t="s">
        <v>2779</v>
      </c>
      <c r="CP22" s="187" t="s">
        <v>2887</v>
      </c>
      <c r="CQ22" s="187" t="s">
        <v>2779</v>
      </c>
      <c r="CR22" s="187" t="s">
        <v>2779</v>
      </c>
      <c r="CS22" s="187" t="s">
        <v>2887</v>
      </c>
      <c r="CT22" s="187" t="s">
        <v>2779</v>
      </c>
      <c r="CU22" s="187" t="s">
        <v>2779</v>
      </c>
      <c r="CV22" s="187" t="s">
        <v>2887</v>
      </c>
      <c r="CW22" s="187" t="s">
        <v>2779</v>
      </c>
      <c r="CX22" s="187" t="s">
        <v>2779</v>
      </c>
      <c r="CY22" s="187" t="s">
        <v>2887</v>
      </c>
      <c r="CZ22" s="187" t="s">
        <v>2779</v>
      </c>
      <c r="DA22" s="187" t="s">
        <v>2779</v>
      </c>
      <c r="DB22" s="187" t="s">
        <v>2887</v>
      </c>
      <c r="DC22" s="187" t="s">
        <v>2779</v>
      </c>
      <c r="DD22" s="187" t="s">
        <v>2779</v>
      </c>
      <c r="DE22" s="187" t="s">
        <v>2887</v>
      </c>
      <c r="DF22" s="187" t="s">
        <v>2779</v>
      </c>
      <c r="DG22" s="187" t="s">
        <v>2779</v>
      </c>
      <c r="DH22" s="187" t="s">
        <v>2887</v>
      </c>
      <c r="DI22" s="187" t="s">
        <v>2779</v>
      </c>
      <c r="DJ22" s="187" t="s">
        <v>2779</v>
      </c>
      <c r="DK22" s="187" t="s">
        <v>2887</v>
      </c>
      <c r="DL22" s="187" t="s">
        <v>2779</v>
      </c>
      <c r="DM22" s="187" t="s">
        <v>2779</v>
      </c>
      <c r="DN22" s="187" t="s">
        <v>2887</v>
      </c>
      <c r="DO22" s="187" t="s">
        <v>2779</v>
      </c>
      <c r="DP22" s="187" t="s">
        <v>2779</v>
      </c>
      <c r="DQ22" s="187" t="s">
        <v>2887</v>
      </c>
      <c r="DR22" s="187" t="s">
        <v>2779</v>
      </c>
      <c r="DS22" s="187" t="s">
        <v>2779</v>
      </c>
      <c r="DT22" s="187" t="s">
        <v>2887</v>
      </c>
      <c r="DU22" s="187" t="s">
        <v>2779</v>
      </c>
      <c r="DV22" s="187" t="s">
        <v>2779</v>
      </c>
      <c r="DW22" s="187" t="s">
        <v>2887</v>
      </c>
      <c r="DX22" s="187" t="s">
        <v>2779</v>
      </c>
      <c r="DY22" s="187" t="s">
        <v>2779</v>
      </c>
      <c r="DZ22" s="187" t="s">
        <v>2887</v>
      </c>
      <c r="EA22" s="187" t="s">
        <v>2779</v>
      </c>
      <c r="EB22" s="187" t="s">
        <v>2779</v>
      </c>
      <c r="EC22" s="187" t="s">
        <v>2887</v>
      </c>
      <c r="ED22" s="187" t="s">
        <v>2779</v>
      </c>
      <c r="EE22" s="187" t="s">
        <v>2779</v>
      </c>
      <c r="EF22" s="187" t="s">
        <v>2887</v>
      </c>
      <c r="EG22" s="187" t="s">
        <v>2779</v>
      </c>
      <c r="EH22" s="187" t="s">
        <v>2779</v>
      </c>
      <c r="EI22" s="187" t="s">
        <v>2887</v>
      </c>
      <c r="EJ22" s="187" t="s">
        <v>2779</v>
      </c>
      <c r="EK22" s="187" t="s">
        <v>2779</v>
      </c>
      <c r="EL22" s="187" t="s">
        <v>2887</v>
      </c>
      <c r="EM22" s="187" t="s">
        <v>2779</v>
      </c>
      <c r="EN22" s="187" t="s">
        <v>2779</v>
      </c>
      <c r="EO22" s="187" t="s">
        <v>2887</v>
      </c>
      <c r="EP22" s="187" t="s">
        <v>2779</v>
      </c>
      <c r="EQ22" s="187" t="s">
        <v>2779</v>
      </c>
      <c r="ER22" s="187" t="s">
        <v>2887</v>
      </c>
      <c r="ES22" s="187" t="s">
        <v>2779</v>
      </c>
      <c r="ET22" s="187" t="s">
        <v>2779</v>
      </c>
    </row>
    <row r="23" spans="1:150" x14ac:dyDescent="0.35">
      <c r="A23" s="1"/>
      <c r="B23" s="186" t="s">
        <v>2972</v>
      </c>
      <c r="C23" s="186" t="s">
        <v>139</v>
      </c>
      <c r="D23" s="186" t="s">
        <v>1004</v>
      </c>
      <c r="E23" s="186" t="s">
        <v>2973</v>
      </c>
      <c r="F23" s="186" t="s">
        <v>2974</v>
      </c>
      <c r="G23" s="187" t="s">
        <v>2887</v>
      </c>
      <c r="H23" s="187" t="s">
        <v>2779</v>
      </c>
      <c r="I23" s="187" t="s">
        <v>2779</v>
      </c>
      <c r="J23" s="187" t="s">
        <v>2887</v>
      </c>
      <c r="K23" s="187" t="s">
        <v>2779</v>
      </c>
      <c r="L23" s="187" t="s">
        <v>2779</v>
      </c>
      <c r="M23" s="187" t="s">
        <v>2887</v>
      </c>
      <c r="N23" s="187" t="s">
        <v>2779</v>
      </c>
      <c r="O23" s="187" t="s">
        <v>2779</v>
      </c>
      <c r="P23" s="187" t="s">
        <v>2887</v>
      </c>
      <c r="Q23" s="187" t="s">
        <v>2779</v>
      </c>
      <c r="R23" s="187" t="s">
        <v>2779</v>
      </c>
      <c r="S23" s="187" t="s">
        <v>2887</v>
      </c>
      <c r="T23" s="187" t="s">
        <v>2779</v>
      </c>
      <c r="U23" s="187" t="s">
        <v>2779</v>
      </c>
      <c r="V23" s="187" t="s">
        <v>2887</v>
      </c>
      <c r="W23" s="187" t="s">
        <v>2779</v>
      </c>
      <c r="X23" s="187" t="s">
        <v>2779</v>
      </c>
      <c r="Y23" s="187" t="s">
        <v>2887</v>
      </c>
      <c r="Z23" s="187" t="s">
        <v>2779</v>
      </c>
      <c r="AA23" s="187" t="s">
        <v>2779</v>
      </c>
      <c r="AB23" s="187" t="s">
        <v>2887</v>
      </c>
      <c r="AC23" s="187" t="s">
        <v>2779</v>
      </c>
      <c r="AD23" s="187" t="s">
        <v>2779</v>
      </c>
      <c r="AE23" s="187" t="s">
        <v>2887</v>
      </c>
      <c r="AF23" s="187" t="s">
        <v>2779</v>
      </c>
      <c r="AG23" s="187" t="s">
        <v>2779</v>
      </c>
      <c r="AH23" s="187" t="s">
        <v>2887</v>
      </c>
      <c r="AI23" s="187" t="s">
        <v>2779</v>
      </c>
      <c r="AJ23" s="187" t="s">
        <v>2779</v>
      </c>
      <c r="AK23" s="187" t="s">
        <v>2887</v>
      </c>
      <c r="AL23" s="187" t="s">
        <v>2779</v>
      </c>
      <c r="AM23" s="187" t="s">
        <v>2779</v>
      </c>
      <c r="AN23" s="187" t="s">
        <v>2887</v>
      </c>
      <c r="AO23" s="187" t="s">
        <v>2779</v>
      </c>
      <c r="AP23" s="187" t="s">
        <v>2779</v>
      </c>
      <c r="AQ23" s="187" t="s">
        <v>2887</v>
      </c>
      <c r="AR23" s="187" t="s">
        <v>2779</v>
      </c>
      <c r="AS23" s="187" t="s">
        <v>2779</v>
      </c>
      <c r="AT23" s="187" t="s">
        <v>2887</v>
      </c>
      <c r="AU23" s="187" t="s">
        <v>2779</v>
      </c>
      <c r="AV23" s="187" t="s">
        <v>2779</v>
      </c>
      <c r="AW23" s="187" t="s">
        <v>2887</v>
      </c>
      <c r="AX23" s="187" t="s">
        <v>2779</v>
      </c>
      <c r="AY23" s="187" t="s">
        <v>2779</v>
      </c>
      <c r="AZ23" s="187" t="s">
        <v>2887</v>
      </c>
      <c r="BA23" s="187" t="s">
        <v>2779</v>
      </c>
      <c r="BB23" s="187" t="s">
        <v>2779</v>
      </c>
      <c r="BC23" s="187" t="s">
        <v>2887</v>
      </c>
      <c r="BD23" s="187" t="s">
        <v>2779</v>
      </c>
      <c r="BE23" s="187" t="s">
        <v>2779</v>
      </c>
      <c r="BF23" s="187" t="s">
        <v>2887</v>
      </c>
      <c r="BG23" s="187" t="s">
        <v>2779</v>
      </c>
      <c r="BH23" s="187" t="s">
        <v>2779</v>
      </c>
      <c r="BI23" s="187" t="s">
        <v>2887</v>
      </c>
      <c r="BJ23" s="187" t="s">
        <v>2779</v>
      </c>
      <c r="BK23" s="187" t="s">
        <v>2779</v>
      </c>
      <c r="BL23" s="187" t="s">
        <v>2887</v>
      </c>
      <c r="BM23" s="187" t="s">
        <v>2779</v>
      </c>
      <c r="BN23" s="187" t="s">
        <v>2779</v>
      </c>
      <c r="BO23" s="187" t="s">
        <v>2887</v>
      </c>
      <c r="BP23" s="187" t="s">
        <v>2779</v>
      </c>
      <c r="BQ23" s="187" t="s">
        <v>2779</v>
      </c>
      <c r="BR23" s="187" t="s">
        <v>2887</v>
      </c>
      <c r="BS23" s="187" t="s">
        <v>2779</v>
      </c>
      <c r="BT23" s="187" t="s">
        <v>2779</v>
      </c>
      <c r="BU23" s="187" t="s">
        <v>2887</v>
      </c>
      <c r="BV23" s="187" t="s">
        <v>2779</v>
      </c>
      <c r="BW23" s="187" t="s">
        <v>2779</v>
      </c>
      <c r="BX23" s="187" t="s">
        <v>2887</v>
      </c>
      <c r="BY23" s="187" t="s">
        <v>2779</v>
      </c>
      <c r="BZ23" s="187" t="s">
        <v>2779</v>
      </c>
      <c r="CA23" s="187" t="s">
        <v>2887</v>
      </c>
      <c r="CB23" s="187" t="s">
        <v>2779</v>
      </c>
      <c r="CC23" s="187" t="s">
        <v>2779</v>
      </c>
      <c r="CD23" s="187" t="s">
        <v>2887</v>
      </c>
      <c r="CE23" s="187" t="s">
        <v>2779</v>
      </c>
      <c r="CF23" s="187" t="s">
        <v>2779</v>
      </c>
      <c r="CG23" s="187" t="s">
        <v>2887</v>
      </c>
      <c r="CH23" s="187" t="s">
        <v>2779</v>
      </c>
      <c r="CI23" s="187" t="s">
        <v>2779</v>
      </c>
      <c r="CJ23" s="187" t="s">
        <v>2887</v>
      </c>
      <c r="CK23" s="187" t="s">
        <v>2779</v>
      </c>
      <c r="CL23" s="187" t="s">
        <v>2779</v>
      </c>
      <c r="CM23" s="187" t="s">
        <v>2887</v>
      </c>
      <c r="CN23" s="187" t="s">
        <v>2779</v>
      </c>
      <c r="CO23" s="187" t="s">
        <v>2779</v>
      </c>
      <c r="CP23" s="187" t="s">
        <v>2887</v>
      </c>
      <c r="CQ23" s="187" t="s">
        <v>2779</v>
      </c>
      <c r="CR23" s="187" t="s">
        <v>2779</v>
      </c>
      <c r="CS23" s="187" t="s">
        <v>2887</v>
      </c>
      <c r="CT23" s="187" t="s">
        <v>2779</v>
      </c>
      <c r="CU23" s="187" t="s">
        <v>2779</v>
      </c>
      <c r="CV23" s="187" t="s">
        <v>2887</v>
      </c>
      <c r="CW23" s="187" t="s">
        <v>2779</v>
      </c>
      <c r="CX23" s="187" t="s">
        <v>2779</v>
      </c>
      <c r="CY23" s="187" t="s">
        <v>2887</v>
      </c>
      <c r="CZ23" s="187" t="s">
        <v>2779</v>
      </c>
      <c r="DA23" s="187" t="s">
        <v>2779</v>
      </c>
      <c r="DB23" s="187" t="s">
        <v>2887</v>
      </c>
      <c r="DC23" s="187" t="s">
        <v>2779</v>
      </c>
      <c r="DD23" s="187" t="s">
        <v>2779</v>
      </c>
      <c r="DE23" s="187" t="s">
        <v>2887</v>
      </c>
      <c r="DF23" s="187" t="s">
        <v>2779</v>
      </c>
      <c r="DG23" s="187" t="s">
        <v>2779</v>
      </c>
      <c r="DH23" s="187" t="s">
        <v>2887</v>
      </c>
      <c r="DI23" s="187" t="s">
        <v>2779</v>
      </c>
      <c r="DJ23" s="187" t="s">
        <v>2779</v>
      </c>
      <c r="DK23" s="187" t="s">
        <v>2887</v>
      </c>
      <c r="DL23" s="187" t="s">
        <v>2779</v>
      </c>
      <c r="DM23" s="187" t="s">
        <v>2779</v>
      </c>
      <c r="DN23" s="187" t="s">
        <v>2887</v>
      </c>
      <c r="DO23" s="187" t="s">
        <v>2779</v>
      </c>
      <c r="DP23" s="187" t="s">
        <v>2779</v>
      </c>
      <c r="DQ23" s="187" t="s">
        <v>2887</v>
      </c>
      <c r="DR23" s="187" t="s">
        <v>2779</v>
      </c>
      <c r="DS23" s="187" t="s">
        <v>2779</v>
      </c>
      <c r="DT23" s="187" t="s">
        <v>2887</v>
      </c>
      <c r="DU23" s="187" t="s">
        <v>2779</v>
      </c>
      <c r="DV23" s="187" t="s">
        <v>2779</v>
      </c>
      <c r="DW23" s="187" t="s">
        <v>2887</v>
      </c>
      <c r="DX23" s="187" t="s">
        <v>2779</v>
      </c>
      <c r="DY23" s="187" t="s">
        <v>2779</v>
      </c>
      <c r="DZ23" s="187" t="s">
        <v>2887</v>
      </c>
      <c r="EA23" s="187" t="s">
        <v>2779</v>
      </c>
      <c r="EB23" s="187" t="s">
        <v>2779</v>
      </c>
      <c r="EC23" s="187" t="s">
        <v>2887</v>
      </c>
      <c r="ED23" s="187" t="s">
        <v>2779</v>
      </c>
      <c r="EE23" s="187" t="s">
        <v>2779</v>
      </c>
      <c r="EF23" s="187" t="s">
        <v>2887</v>
      </c>
      <c r="EG23" s="187" t="s">
        <v>2779</v>
      </c>
      <c r="EH23" s="187" t="s">
        <v>2779</v>
      </c>
      <c r="EI23" s="187" t="s">
        <v>2887</v>
      </c>
      <c r="EJ23" s="187" t="s">
        <v>2779</v>
      </c>
      <c r="EK23" s="187" t="s">
        <v>2779</v>
      </c>
      <c r="EL23" s="187" t="s">
        <v>2887</v>
      </c>
      <c r="EM23" s="187" t="s">
        <v>2779</v>
      </c>
      <c r="EN23" s="187" t="s">
        <v>2779</v>
      </c>
      <c r="EO23" s="187" t="s">
        <v>2887</v>
      </c>
      <c r="EP23" s="187" t="s">
        <v>2779</v>
      </c>
      <c r="EQ23" s="187" t="s">
        <v>2779</v>
      </c>
      <c r="ER23" s="187" t="s">
        <v>2887</v>
      </c>
      <c r="ES23" s="187" t="s">
        <v>2779</v>
      </c>
      <c r="ET23" s="187" t="s">
        <v>2779</v>
      </c>
    </row>
    <row r="24" spans="1:150" x14ac:dyDescent="0.35">
      <c r="A24" s="1"/>
      <c r="B24" s="185" t="s">
        <v>2975</v>
      </c>
      <c r="C24" s="185" t="s">
        <v>139</v>
      </c>
      <c r="D24" s="185" t="s">
        <v>1001</v>
      </c>
      <c r="E24" s="185" t="s">
        <v>2976</v>
      </c>
      <c r="F24" s="185" t="s">
        <v>2977</v>
      </c>
      <c r="G24" s="185" t="s">
        <v>2887</v>
      </c>
      <c r="H24" s="185" t="s">
        <v>2779</v>
      </c>
      <c r="I24" s="185" t="s">
        <v>2779</v>
      </c>
      <c r="J24" s="185" t="s">
        <v>2887</v>
      </c>
      <c r="K24" s="185" t="s">
        <v>2779</v>
      </c>
      <c r="L24" s="185" t="s">
        <v>2779</v>
      </c>
      <c r="M24" s="185" t="s">
        <v>2887</v>
      </c>
      <c r="N24" s="185" t="s">
        <v>2779</v>
      </c>
      <c r="O24" s="185" t="s">
        <v>2779</v>
      </c>
      <c r="P24" s="185" t="s">
        <v>2887</v>
      </c>
      <c r="Q24" s="185" t="s">
        <v>2779</v>
      </c>
      <c r="R24" s="185" t="s">
        <v>2779</v>
      </c>
      <c r="S24" s="185" t="s">
        <v>2887</v>
      </c>
      <c r="T24" s="185" t="s">
        <v>2779</v>
      </c>
      <c r="U24" s="185" t="s">
        <v>2779</v>
      </c>
      <c r="V24" s="185" t="s">
        <v>2887</v>
      </c>
      <c r="W24" s="185" t="s">
        <v>2779</v>
      </c>
      <c r="X24" s="185" t="s">
        <v>2779</v>
      </c>
      <c r="Y24" s="185" t="s">
        <v>2887</v>
      </c>
      <c r="Z24" s="185" t="s">
        <v>2779</v>
      </c>
      <c r="AA24" s="185" t="s">
        <v>2779</v>
      </c>
      <c r="AB24" s="185" t="s">
        <v>2887</v>
      </c>
      <c r="AC24" s="185" t="s">
        <v>2779</v>
      </c>
      <c r="AD24" s="185" t="s">
        <v>2779</v>
      </c>
      <c r="AE24" s="185" t="s">
        <v>2887</v>
      </c>
      <c r="AF24" s="185" t="s">
        <v>2779</v>
      </c>
      <c r="AG24" s="185" t="s">
        <v>2779</v>
      </c>
      <c r="AH24" s="185" t="s">
        <v>2887</v>
      </c>
      <c r="AI24" s="185" t="s">
        <v>2779</v>
      </c>
      <c r="AJ24" s="185" t="s">
        <v>2779</v>
      </c>
      <c r="AK24" s="185" t="s">
        <v>2887</v>
      </c>
      <c r="AL24" s="185" t="s">
        <v>2779</v>
      </c>
      <c r="AM24" s="185" t="s">
        <v>2779</v>
      </c>
      <c r="AN24" s="185" t="s">
        <v>2887</v>
      </c>
      <c r="AO24" s="185" t="s">
        <v>2779</v>
      </c>
      <c r="AP24" s="185" t="s">
        <v>2779</v>
      </c>
      <c r="AQ24" s="185" t="s">
        <v>2887</v>
      </c>
      <c r="AR24" s="185" t="s">
        <v>2779</v>
      </c>
      <c r="AS24" s="185" t="s">
        <v>2779</v>
      </c>
      <c r="AT24" s="185" t="s">
        <v>2887</v>
      </c>
      <c r="AU24" s="185" t="s">
        <v>2779</v>
      </c>
      <c r="AV24" s="185" t="s">
        <v>2779</v>
      </c>
      <c r="AW24" s="185" t="s">
        <v>2887</v>
      </c>
      <c r="AX24" s="185" t="s">
        <v>2779</v>
      </c>
      <c r="AY24" s="185" t="s">
        <v>2779</v>
      </c>
      <c r="AZ24" s="185" t="s">
        <v>2887</v>
      </c>
      <c r="BA24" s="185" t="s">
        <v>2779</v>
      </c>
      <c r="BB24" s="185" t="s">
        <v>2779</v>
      </c>
      <c r="BC24" s="185" t="s">
        <v>2887</v>
      </c>
      <c r="BD24" s="185" t="s">
        <v>2779</v>
      </c>
      <c r="BE24" s="185" t="s">
        <v>2779</v>
      </c>
      <c r="BF24" s="185" t="s">
        <v>2887</v>
      </c>
      <c r="BG24" s="185" t="s">
        <v>2779</v>
      </c>
      <c r="BH24" s="185" t="s">
        <v>2779</v>
      </c>
      <c r="BI24" s="185" t="s">
        <v>2887</v>
      </c>
      <c r="BJ24" s="185" t="s">
        <v>2779</v>
      </c>
      <c r="BK24" s="185" t="s">
        <v>2779</v>
      </c>
      <c r="BL24" s="185" t="s">
        <v>2887</v>
      </c>
      <c r="BM24" s="185" t="s">
        <v>2779</v>
      </c>
      <c r="BN24" s="185" t="s">
        <v>2779</v>
      </c>
      <c r="BO24" s="185" t="s">
        <v>2887</v>
      </c>
      <c r="BP24" s="185" t="s">
        <v>2779</v>
      </c>
      <c r="BQ24" s="185" t="s">
        <v>2779</v>
      </c>
      <c r="BR24" s="185" t="s">
        <v>2887</v>
      </c>
      <c r="BS24" s="185" t="s">
        <v>2779</v>
      </c>
      <c r="BT24" s="185" t="s">
        <v>2779</v>
      </c>
      <c r="BU24" s="185" t="s">
        <v>2887</v>
      </c>
      <c r="BV24" s="185" t="s">
        <v>2779</v>
      </c>
      <c r="BW24" s="185" t="s">
        <v>2779</v>
      </c>
      <c r="BX24" s="185" t="s">
        <v>2887</v>
      </c>
      <c r="BY24" s="185" t="s">
        <v>2779</v>
      </c>
      <c r="BZ24" s="185" t="s">
        <v>2779</v>
      </c>
      <c r="CA24" s="185" t="s">
        <v>2887</v>
      </c>
      <c r="CB24" s="185" t="s">
        <v>2779</v>
      </c>
      <c r="CC24" s="185" t="s">
        <v>2779</v>
      </c>
      <c r="CD24" s="185" t="s">
        <v>2887</v>
      </c>
      <c r="CE24" s="185" t="s">
        <v>2779</v>
      </c>
      <c r="CF24" s="185" t="s">
        <v>2779</v>
      </c>
      <c r="CG24" s="185" t="s">
        <v>2887</v>
      </c>
      <c r="CH24" s="185" t="s">
        <v>2779</v>
      </c>
      <c r="CI24" s="185" t="s">
        <v>2779</v>
      </c>
      <c r="CJ24" s="185" t="s">
        <v>2887</v>
      </c>
      <c r="CK24" s="185" t="s">
        <v>2779</v>
      </c>
      <c r="CL24" s="185" t="s">
        <v>2779</v>
      </c>
      <c r="CM24" s="185" t="s">
        <v>2887</v>
      </c>
      <c r="CN24" s="185" t="s">
        <v>2779</v>
      </c>
      <c r="CO24" s="185" t="s">
        <v>2779</v>
      </c>
      <c r="CP24" s="185" t="s">
        <v>2887</v>
      </c>
      <c r="CQ24" s="185" t="s">
        <v>2779</v>
      </c>
      <c r="CR24" s="185" t="s">
        <v>2779</v>
      </c>
      <c r="CS24" s="185" t="s">
        <v>2887</v>
      </c>
      <c r="CT24" s="185" t="s">
        <v>2779</v>
      </c>
      <c r="CU24" s="185" t="s">
        <v>2779</v>
      </c>
      <c r="CV24" s="185" t="s">
        <v>2887</v>
      </c>
      <c r="CW24" s="185" t="s">
        <v>2779</v>
      </c>
      <c r="CX24" s="185" t="s">
        <v>2779</v>
      </c>
      <c r="CY24" s="185" t="s">
        <v>2887</v>
      </c>
      <c r="CZ24" s="185" t="s">
        <v>2779</v>
      </c>
      <c r="DA24" s="185" t="s">
        <v>2779</v>
      </c>
      <c r="DB24" s="185" t="s">
        <v>2887</v>
      </c>
      <c r="DC24" s="185" t="s">
        <v>2779</v>
      </c>
      <c r="DD24" s="185" t="s">
        <v>2779</v>
      </c>
      <c r="DE24" s="185" t="s">
        <v>2887</v>
      </c>
      <c r="DF24" s="185" t="s">
        <v>2779</v>
      </c>
      <c r="DG24" s="185" t="s">
        <v>2779</v>
      </c>
      <c r="DH24" s="185" t="s">
        <v>2887</v>
      </c>
      <c r="DI24" s="185" t="s">
        <v>2779</v>
      </c>
      <c r="DJ24" s="185" t="s">
        <v>2779</v>
      </c>
      <c r="DK24" s="185" t="s">
        <v>2887</v>
      </c>
      <c r="DL24" s="185" t="s">
        <v>2779</v>
      </c>
      <c r="DM24" s="185" t="s">
        <v>2779</v>
      </c>
      <c r="DN24" s="185" t="s">
        <v>2887</v>
      </c>
      <c r="DO24" s="185" t="s">
        <v>2779</v>
      </c>
      <c r="DP24" s="185" t="s">
        <v>2779</v>
      </c>
      <c r="DQ24" s="185" t="s">
        <v>2887</v>
      </c>
      <c r="DR24" s="185" t="s">
        <v>2779</v>
      </c>
      <c r="DS24" s="185" t="s">
        <v>2779</v>
      </c>
      <c r="DT24" s="185" t="s">
        <v>2887</v>
      </c>
      <c r="DU24" s="185" t="s">
        <v>2779</v>
      </c>
      <c r="DV24" s="185" t="s">
        <v>2779</v>
      </c>
      <c r="DW24" s="185" t="s">
        <v>2887</v>
      </c>
      <c r="DX24" s="185" t="s">
        <v>2779</v>
      </c>
      <c r="DY24" s="185" t="s">
        <v>2779</v>
      </c>
      <c r="DZ24" s="185" t="s">
        <v>2887</v>
      </c>
      <c r="EA24" s="185" t="s">
        <v>2779</v>
      </c>
      <c r="EB24" s="185" t="s">
        <v>2779</v>
      </c>
      <c r="EC24" s="185" t="s">
        <v>2887</v>
      </c>
      <c r="ED24" s="185" t="s">
        <v>2779</v>
      </c>
      <c r="EE24" s="185" t="s">
        <v>2779</v>
      </c>
      <c r="EF24" s="185" t="s">
        <v>2887</v>
      </c>
      <c r="EG24" s="185" t="s">
        <v>2779</v>
      </c>
      <c r="EH24" s="185" t="s">
        <v>2779</v>
      </c>
      <c r="EI24" s="185" t="s">
        <v>2887</v>
      </c>
      <c r="EJ24" s="185" t="s">
        <v>2779</v>
      </c>
      <c r="EK24" s="185" t="s">
        <v>2779</v>
      </c>
      <c r="EL24" s="185" t="s">
        <v>2887</v>
      </c>
      <c r="EM24" s="185" t="s">
        <v>2779</v>
      </c>
      <c r="EN24" s="185" t="s">
        <v>2779</v>
      </c>
      <c r="EO24" s="185" t="s">
        <v>2887</v>
      </c>
      <c r="EP24" s="185" t="s">
        <v>2779</v>
      </c>
      <c r="EQ24" s="185" t="s">
        <v>2779</v>
      </c>
      <c r="ER24" s="185" t="s">
        <v>2887</v>
      </c>
      <c r="ES24" s="185" t="s">
        <v>2779</v>
      </c>
      <c r="ET24" s="185" t="s">
        <v>2779</v>
      </c>
    </row>
    <row r="25" spans="1:150" x14ac:dyDescent="0.35">
      <c r="A25" s="1"/>
      <c r="B25" s="186" t="s">
        <v>2978</v>
      </c>
      <c r="C25" s="186" t="s">
        <v>139</v>
      </c>
      <c r="D25" s="186" t="s">
        <v>1001</v>
      </c>
      <c r="E25" s="186" t="s">
        <v>2979</v>
      </c>
      <c r="F25" s="186" t="s">
        <v>2980</v>
      </c>
      <c r="G25" s="187" t="s">
        <v>2887</v>
      </c>
      <c r="H25" s="187" t="s">
        <v>2779</v>
      </c>
      <c r="I25" s="187" t="s">
        <v>2779</v>
      </c>
      <c r="J25" s="187" t="s">
        <v>2887</v>
      </c>
      <c r="K25" s="187" t="s">
        <v>2779</v>
      </c>
      <c r="L25" s="187" t="s">
        <v>2779</v>
      </c>
      <c r="M25" s="187" t="s">
        <v>2887</v>
      </c>
      <c r="N25" s="187" t="s">
        <v>2779</v>
      </c>
      <c r="O25" s="187" t="s">
        <v>2779</v>
      </c>
      <c r="P25" s="187" t="s">
        <v>2887</v>
      </c>
      <c r="Q25" s="187" t="s">
        <v>2779</v>
      </c>
      <c r="R25" s="187" t="s">
        <v>2779</v>
      </c>
      <c r="S25" s="187" t="s">
        <v>2887</v>
      </c>
      <c r="T25" s="187" t="s">
        <v>2779</v>
      </c>
      <c r="U25" s="187" t="s">
        <v>2779</v>
      </c>
      <c r="V25" s="187" t="s">
        <v>2887</v>
      </c>
      <c r="W25" s="187" t="s">
        <v>2779</v>
      </c>
      <c r="X25" s="187" t="s">
        <v>2779</v>
      </c>
      <c r="Y25" s="187" t="s">
        <v>2887</v>
      </c>
      <c r="Z25" s="187" t="s">
        <v>2779</v>
      </c>
      <c r="AA25" s="187" t="s">
        <v>2779</v>
      </c>
      <c r="AB25" s="187" t="s">
        <v>2887</v>
      </c>
      <c r="AC25" s="187" t="s">
        <v>2779</v>
      </c>
      <c r="AD25" s="187" t="s">
        <v>2779</v>
      </c>
      <c r="AE25" s="187" t="s">
        <v>2887</v>
      </c>
      <c r="AF25" s="187" t="s">
        <v>2779</v>
      </c>
      <c r="AG25" s="187" t="s">
        <v>2779</v>
      </c>
      <c r="AH25" s="187" t="s">
        <v>2887</v>
      </c>
      <c r="AI25" s="187" t="s">
        <v>2779</v>
      </c>
      <c r="AJ25" s="187" t="s">
        <v>2779</v>
      </c>
      <c r="AK25" s="187" t="s">
        <v>2887</v>
      </c>
      <c r="AL25" s="187" t="s">
        <v>2779</v>
      </c>
      <c r="AM25" s="187" t="s">
        <v>2779</v>
      </c>
      <c r="AN25" s="187" t="s">
        <v>2887</v>
      </c>
      <c r="AO25" s="187" t="s">
        <v>2779</v>
      </c>
      <c r="AP25" s="187" t="s">
        <v>2779</v>
      </c>
      <c r="AQ25" s="187" t="s">
        <v>2887</v>
      </c>
      <c r="AR25" s="187" t="s">
        <v>2779</v>
      </c>
      <c r="AS25" s="187" t="s">
        <v>2779</v>
      </c>
      <c r="AT25" s="187" t="s">
        <v>2887</v>
      </c>
      <c r="AU25" s="187" t="s">
        <v>2779</v>
      </c>
      <c r="AV25" s="187" t="s">
        <v>2779</v>
      </c>
      <c r="AW25" s="187" t="s">
        <v>2887</v>
      </c>
      <c r="AX25" s="187" t="s">
        <v>2779</v>
      </c>
      <c r="AY25" s="187" t="s">
        <v>2779</v>
      </c>
      <c r="AZ25" s="187" t="s">
        <v>2887</v>
      </c>
      <c r="BA25" s="187" t="s">
        <v>2779</v>
      </c>
      <c r="BB25" s="187" t="s">
        <v>2779</v>
      </c>
      <c r="BC25" s="187" t="s">
        <v>2887</v>
      </c>
      <c r="BD25" s="187" t="s">
        <v>2779</v>
      </c>
      <c r="BE25" s="187" t="s">
        <v>2779</v>
      </c>
      <c r="BF25" s="187" t="s">
        <v>2887</v>
      </c>
      <c r="BG25" s="187" t="s">
        <v>2779</v>
      </c>
      <c r="BH25" s="187" t="s">
        <v>2779</v>
      </c>
      <c r="BI25" s="187" t="s">
        <v>2887</v>
      </c>
      <c r="BJ25" s="187" t="s">
        <v>2779</v>
      </c>
      <c r="BK25" s="187" t="s">
        <v>2779</v>
      </c>
      <c r="BL25" s="187" t="s">
        <v>2887</v>
      </c>
      <c r="BM25" s="187" t="s">
        <v>2779</v>
      </c>
      <c r="BN25" s="187" t="s">
        <v>2779</v>
      </c>
      <c r="BO25" s="187" t="s">
        <v>2887</v>
      </c>
      <c r="BP25" s="187" t="s">
        <v>2779</v>
      </c>
      <c r="BQ25" s="187" t="s">
        <v>2779</v>
      </c>
      <c r="BR25" s="187" t="s">
        <v>2887</v>
      </c>
      <c r="BS25" s="187" t="s">
        <v>2779</v>
      </c>
      <c r="BT25" s="187" t="s">
        <v>2779</v>
      </c>
      <c r="BU25" s="187" t="s">
        <v>2887</v>
      </c>
      <c r="BV25" s="187" t="s">
        <v>2779</v>
      </c>
      <c r="BW25" s="187" t="s">
        <v>2779</v>
      </c>
      <c r="BX25" s="187" t="s">
        <v>2887</v>
      </c>
      <c r="BY25" s="187" t="s">
        <v>2779</v>
      </c>
      <c r="BZ25" s="187" t="s">
        <v>2779</v>
      </c>
      <c r="CA25" s="187" t="s">
        <v>2887</v>
      </c>
      <c r="CB25" s="187" t="s">
        <v>2779</v>
      </c>
      <c r="CC25" s="187" t="s">
        <v>2779</v>
      </c>
      <c r="CD25" s="187" t="s">
        <v>2887</v>
      </c>
      <c r="CE25" s="187" t="s">
        <v>2779</v>
      </c>
      <c r="CF25" s="187" t="s">
        <v>2779</v>
      </c>
      <c r="CG25" s="187" t="s">
        <v>2887</v>
      </c>
      <c r="CH25" s="187" t="s">
        <v>2779</v>
      </c>
      <c r="CI25" s="187" t="s">
        <v>2779</v>
      </c>
      <c r="CJ25" s="187" t="s">
        <v>2887</v>
      </c>
      <c r="CK25" s="187" t="s">
        <v>2779</v>
      </c>
      <c r="CL25" s="187" t="s">
        <v>2779</v>
      </c>
      <c r="CM25" s="187" t="s">
        <v>2887</v>
      </c>
      <c r="CN25" s="187" t="s">
        <v>2779</v>
      </c>
      <c r="CO25" s="187" t="s">
        <v>2779</v>
      </c>
      <c r="CP25" s="187" t="s">
        <v>2887</v>
      </c>
      <c r="CQ25" s="187" t="s">
        <v>2779</v>
      </c>
      <c r="CR25" s="187" t="s">
        <v>2779</v>
      </c>
      <c r="CS25" s="187" t="s">
        <v>2887</v>
      </c>
      <c r="CT25" s="187" t="s">
        <v>2779</v>
      </c>
      <c r="CU25" s="187" t="s">
        <v>2779</v>
      </c>
      <c r="CV25" s="187" t="s">
        <v>2887</v>
      </c>
      <c r="CW25" s="187" t="s">
        <v>2779</v>
      </c>
      <c r="CX25" s="187" t="s">
        <v>2779</v>
      </c>
      <c r="CY25" s="187" t="s">
        <v>2887</v>
      </c>
      <c r="CZ25" s="187" t="s">
        <v>2779</v>
      </c>
      <c r="DA25" s="187" t="s">
        <v>2779</v>
      </c>
      <c r="DB25" s="187" t="s">
        <v>2887</v>
      </c>
      <c r="DC25" s="187" t="s">
        <v>2779</v>
      </c>
      <c r="DD25" s="187" t="s">
        <v>2779</v>
      </c>
      <c r="DE25" s="187" t="s">
        <v>2887</v>
      </c>
      <c r="DF25" s="187" t="s">
        <v>2779</v>
      </c>
      <c r="DG25" s="187" t="s">
        <v>2779</v>
      </c>
      <c r="DH25" s="187" t="s">
        <v>2887</v>
      </c>
      <c r="DI25" s="187" t="s">
        <v>2779</v>
      </c>
      <c r="DJ25" s="187" t="s">
        <v>2779</v>
      </c>
      <c r="DK25" s="187" t="s">
        <v>2887</v>
      </c>
      <c r="DL25" s="187" t="s">
        <v>2779</v>
      </c>
      <c r="DM25" s="187" t="s">
        <v>2779</v>
      </c>
      <c r="DN25" s="187" t="s">
        <v>2887</v>
      </c>
      <c r="DO25" s="187" t="s">
        <v>2779</v>
      </c>
      <c r="DP25" s="187" t="s">
        <v>2779</v>
      </c>
      <c r="DQ25" s="187" t="s">
        <v>2887</v>
      </c>
      <c r="DR25" s="187" t="s">
        <v>2779</v>
      </c>
      <c r="DS25" s="187" t="s">
        <v>2779</v>
      </c>
      <c r="DT25" s="187" t="s">
        <v>2887</v>
      </c>
      <c r="DU25" s="187" t="s">
        <v>2779</v>
      </c>
      <c r="DV25" s="187" t="s">
        <v>2779</v>
      </c>
      <c r="DW25" s="187" t="s">
        <v>2887</v>
      </c>
      <c r="DX25" s="187" t="s">
        <v>2779</v>
      </c>
      <c r="DY25" s="187" t="s">
        <v>2779</v>
      </c>
      <c r="DZ25" s="187" t="s">
        <v>2887</v>
      </c>
      <c r="EA25" s="187" t="s">
        <v>2779</v>
      </c>
      <c r="EB25" s="187" t="s">
        <v>2779</v>
      </c>
      <c r="EC25" s="187" t="s">
        <v>2887</v>
      </c>
      <c r="ED25" s="187" t="s">
        <v>2779</v>
      </c>
      <c r="EE25" s="187" t="s">
        <v>2779</v>
      </c>
      <c r="EF25" s="187" t="s">
        <v>2887</v>
      </c>
      <c r="EG25" s="187" t="s">
        <v>2779</v>
      </c>
      <c r="EH25" s="187" t="s">
        <v>2779</v>
      </c>
      <c r="EI25" s="187" t="s">
        <v>2887</v>
      </c>
      <c r="EJ25" s="187" t="s">
        <v>2779</v>
      </c>
      <c r="EK25" s="187" t="s">
        <v>2779</v>
      </c>
      <c r="EL25" s="187" t="s">
        <v>2887</v>
      </c>
      <c r="EM25" s="187" t="s">
        <v>2779</v>
      </c>
      <c r="EN25" s="187" t="s">
        <v>2779</v>
      </c>
      <c r="EO25" s="187" t="s">
        <v>2887</v>
      </c>
      <c r="EP25" s="187" t="s">
        <v>2779</v>
      </c>
      <c r="EQ25" s="187" t="s">
        <v>2779</v>
      </c>
      <c r="ER25" s="187" t="s">
        <v>2887</v>
      </c>
      <c r="ES25" s="187" t="s">
        <v>2779</v>
      </c>
      <c r="ET25" s="187" t="s">
        <v>2779</v>
      </c>
    </row>
    <row r="26" spans="1:150" x14ac:dyDescent="0.35">
      <c r="A26" s="1"/>
      <c r="B26" s="186" t="s">
        <v>2981</v>
      </c>
      <c r="C26" s="186" t="s">
        <v>139</v>
      </c>
      <c r="D26" s="186" t="s">
        <v>1001</v>
      </c>
      <c r="E26" s="186" t="s">
        <v>2982</v>
      </c>
      <c r="F26" s="186" t="s">
        <v>2983</v>
      </c>
      <c r="G26" s="187" t="s">
        <v>2887</v>
      </c>
      <c r="H26" s="187" t="s">
        <v>2779</v>
      </c>
      <c r="I26" s="187" t="s">
        <v>2779</v>
      </c>
      <c r="J26" s="187" t="s">
        <v>2887</v>
      </c>
      <c r="K26" s="187" t="s">
        <v>2779</v>
      </c>
      <c r="L26" s="187" t="s">
        <v>2779</v>
      </c>
      <c r="M26" s="187" t="s">
        <v>2887</v>
      </c>
      <c r="N26" s="187" t="s">
        <v>2779</v>
      </c>
      <c r="O26" s="187" t="s">
        <v>2779</v>
      </c>
      <c r="P26" s="187" t="s">
        <v>2887</v>
      </c>
      <c r="Q26" s="187" t="s">
        <v>2779</v>
      </c>
      <c r="R26" s="187" t="s">
        <v>2779</v>
      </c>
      <c r="S26" s="187" t="s">
        <v>2887</v>
      </c>
      <c r="T26" s="187" t="s">
        <v>2779</v>
      </c>
      <c r="U26" s="187" t="s">
        <v>2779</v>
      </c>
      <c r="V26" s="187" t="s">
        <v>2887</v>
      </c>
      <c r="W26" s="187" t="s">
        <v>2779</v>
      </c>
      <c r="X26" s="187" t="s">
        <v>2779</v>
      </c>
      <c r="Y26" s="187" t="s">
        <v>2887</v>
      </c>
      <c r="Z26" s="187" t="s">
        <v>2779</v>
      </c>
      <c r="AA26" s="187" t="s">
        <v>2779</v>
      </c>
      <c r="AB26" s="187" t="s">
        <v>2887</v>
      </c>
      <c r="AC26" s="187" t="s">
        <v>2779</v>
      </c>
      <c r="AD26" s="187" t="s">
        <v>2779</v>
      </c>
      <c r="AE26" s="187" t="s">
        <v>2887</v>
      </c>
      <c r="AF26" s="187" t="s">
        <v>2779</v>
      </c>
      <c r="AG26" s="187" t="s">
        <v>2779</v>
      </c>
      <c r="AH26" s="187" t="s">
        <v>2887</v>
      </c>
      <c r="AI26" s="187" t="s">
        <v>2779</v>
      </c>
      <c r="AJ26" s="187" t="s">
        <v>2779</v>
      </c>
      <c r="AK26" s="187" t="s">
        <v>2887</v>
      </c>
      <c r="AL26" s="187" t="s">
        <v>2779</v>
      </c>
      <c r="AM26" s="187" t="s">
        <v>2779</v>
      </c>
      <c r="AN26" s="187" t="s">
        <v>2887</v>
      </c>
      <c r="AO26" s="187" t="s">
        <v>2779</v>
      </c>
      <c r="AP26" s="187" t="s">
        <v>2779</v>
      </c>
      <c r="AQ26" s="187" t="s">
        <v>2887</v>
      </c>
      <c r="AR26" s="187" t="s">
        <v>2779</v>
      </c>
      <c r="AS26" s="187" t="s">
        <v>2779</v>
      </c>
      <c r="AT26" s="187" t="s">
        <v>2887</v>
      </c>
      <c r="AU26" s="187" t="s">
        <v>2779</v>
      </c>
      <c r="AV26" s="187" t="s">
        <v>2779</v>
      </c>
      <c r="AW26" s="187" t="s">
        <v>2887</v>
      </c>
      <c r="AX26" s="187" t="s">
        <v>2779</v>
      </c>
      <c r="AY26" s="187" t="s">
        <v>2779</v>
      </c>
      <c r="AZ26" s="187" t="s">
        <v>2887</v>
      </c>
      <c r="BA26" s="187" t="s">
        <v>2779</v>
      </c>
      <c r="BB26" s="187" t="s">
        <v>2779</v>
      </c>
      <c r="BC26" s="187" t="s">
        <v>2887</v>
      </c>
      <c r="BD26" s="187" t="s">
        <v>2779</v>
      </c>
      <c r="BE26" s="187" t="s">
        <v>2779</v>
      </c>
      <c r="BF26" s="187" t="s">
        <v>2887</v>
      </c>
      <c r="BG26" s="187" t="s">
        <v>2779</v>
      </c>
      <c r="BH26" s="187" t="s">
        <v>2779</v>
      </c>
      <c r="BI26" s="187" t="s">
        <v>2887</v>
      </c>
      <c r="BJ26" s="187" t="s">
        <v>2779</v>
      </c>
      <c r="BK26" s="187" t="s">
        <v>2779</v>
      </c>
      <c r="BL26" s="187" t="s">
        <v>2887</v>
      </c>
      <c r="BM26" s="187" t="s">
        <v>2779</v>
      </c>
      <c r="BN26" s="187" t="s">
        <v>2779</v>
      </c>
      <c r="BO26" s="187" t="s">
        <v>2887</v>
      </c>
      <c r="BP26" s="187" t="s">
        <v>2779</v>
      </c>
      <c r="BQ26" s="187" t="s">
        <v>2779</v>
      </c>
      <c r="BR26" s="187" t="s">
        <v>2887</v>
      </c>
      <c r="BS26" s="187" t="s">
        <v>2779</v>
      </c>
      <c r="BT26" s="187" t="s">
        <v>2779</v>
      </c>
      <c r="BU26" s="187" t="s">
        <v>2887</v>
      </c>
      <c r="BV26" s="187" t="s">
        <v>2779</v>
      </c>
      <c r="BW26" s="187" t="s">
        <v>2779</v>
      </c>
      <c r="BX26" s="187" t="s">
        <v>2887</v>
      </c>
      <c r="BY26" s="187" t="s">
        <v>2779</v>
      </c>
      <c r="BZ26" s="187" t="s">
        <v>2779</v>
      </c>
      <c r="CA26" s="187" t="s">
        <v>2887</v>
      </c>
      <c r="CB26" s="187" t="s">
        <v>2779</v>
      </c>
      <c r="CC26" s="187" t="s">
        <v>2779</v>
      </c>
      <c r="CD26" s="187" t="s">
        <v>2887</v>
      </c>
      <c r="CE26" s="187" t="s">
        <v>2779</v>
      </c>
      <c r="CF26" s="187" t="s">
        <v>2779</v>
      </c>
      <c r="CG26" s="187" t="s">
        <v>2887</v>
      </c>
      <c r="CH26" s="187" t="s">
        <v>2779</v>
      </c>
      <c r="CI26" s="187" t="s">
        <v>2779</v>
      </c>
      <c r="CJ26" s="187" t="s">
        <v>2887</v>
      </c>
      <c r="CK26" s="187" t="s">
        <v>2779</v>
      </c>
      <c r="CL26" s="187" t="s">
        <v>2779</v>
      </c>
      <c r="CM26" s="187" t="s">
        <v>2887</v>
      </c>
      <c r="CN26" s="187" t="s">
        <v>2779</v>
      </c>
      <c r="CO26" s="187" t="s">
        <v>2779</v>
      </c>
      <c r="CP26" s="187" t="s">
        <v>2887</v>
      </c>
      <c r="CQ26" s="187" t="s">
        <v>2779</v>
      </c>
      <c r="CR26" s="187" t="s">
        <v>2779</v>
      </c>
      <c r="CS26" s="187" t="s">
        <v>2887</v>
      </c>
      <c r="CT26" s="187" t="s">
        <v>2779</v>
      </c>
      <c r="CU26" s="187" t="s">
        <v>2779</v>
      </c>
      <c r="CV26" s="187" t="s">
        <v>2887</v>
      </c>
      <c r="CW26" s="187" t="s">
        <v>2779</v>
      </c>
      <c r="CX26" s="187" t="s">
        <v>2779</v>
      </c>
      <c r="CY26" s="187" t="s">
        <v>2887</v>
      </c>
      <c r="CZ26" s="187" t="s">
        <v>2779</v>
      </c>
      <c r="DA26" s="187" t="s">
        <v>2779</v>
      </c>
      <c r="DB26" s="187" t="s">
        <v>2887</v>
      </c>
      <c r="DC26" s="187" t="s">
        <v>2779</v>
      </c>
      <c r="DD26" s="187" t="s">
        <v>2779</v>
      </c>
      <c r="DE26" s="187" t="s">
        <v>2887</v>
      </c>
      <c r="DF26" s="187" t="s">
        <v>2779</v>
      </c>
      <c r="DG26" s="187" t="s">
        <v>2779</v>
      </c>
      <c r="DH26" s="187" t="s">
        <v>2887</v>
      </c>
      <c r="DI26" s="187" t="s">
        <v>2779</v>
      </c>
      <c r="DJ26" s="187" t="s">
        <v>2779</v>
      </c>
      <c r="DK26" s="187" t="s">
        <v>2887</v>
      </c>
      <c r="DL26" s="187" t="s">
        <v>2779</v>
      </c>
      <c r="DM26" s="187" t="s">
        <v>2779</v>
      </c>
      <c r="DN26" s="187" t="s">
        <v>2887</v>
      </c>
      <c r="DO26" s="187" t="s">
        <v>2779</v>
      </c>
      <c r="DP26" s="187" t="s">
        <v>2779</v>
      </c>
      <c r="DQ26" s="187" t="s">
        <v>2887</v>
      </c>
      <c r="DR26" s="187" t="s">
        <v>2779</v>
      </c>
      <c r="DS26" s="187" t="s">
        <v>2779</v>
      </c>
      <c r="DT26" s="187" t="s">
        <v>2887</v>
      </c>
      <c r="DU26" s="187" t="s">
        <v>2779</v>
      </c>
      <c r="DV26" s="187" t="s">
        <v>2779</v>
      </c>
      <c r="DW26" s="187" t="s">
        <v>2887</v>
      </c>
      <c r="DX26" s="187" t="s">
        <v>2779</v>
      </c>
      <c r="DY26" s="187" t="s">
        <v>2779</v>
      </c>
      <c r="DZ26" s="187" t="s">
        <v>2887</v>
      </c>
      <c r="EA26" s="187" t="s">
        <v>2779</v>
      </c>
      <c r="EB26" s="187" t="s">
        <v>2779</v>
      </c>
      <c r="EC26" s="187" t="s">
        <v>2887</v>
      </c>
      <c r="ED26" s="187" t="s">
        <v>2779</v>
      </c>
      <c r="EE26" s="187" t="s">
        <v>2779</v>
      </c>
      <c r="EF26" s="187" t="s">
        <v>2887</v>
      </c>
      <c r="EG26" s="187" t="s">
        <v>2779</v>
      </c>
      <c r="EH26" s="187" t="s">
        <v>2779</v>
      </c>
      <c r="EI26" s="187" t="s">
        <v>2887</v>
      </c>
      <c r="EJ26" s="187" t="s">
        <v>2779</v>
      </c>
      <c r="EK26" s="187" t="s">
        <v>2779</v>
      </c>
      <c r="EL26" s="187" t="s">
        <v>2887</v>
      </c>
      <c r="EM26" s="187" t="s">
        <v>2779</v>
      </c>
      <c r="EN26" s="187" t="s">
        <v>2779</v>
      </c>
      <c r="EO26" s="187" t="s">
        <v>2887</v>
      </c>
      <c r="EP26" s="187" t="s">
        <v>2779</v>
      </c>
      <c r="EQ26" s="187" t="s">
        <v>2779</v>
      </c>
      <c r="ER26" s="187" t="s">
        <v>2887</v>
      </c>
      <c r="ES26" s="187" t="s">
        <v>2779</v>
      </c>
      <c r="ET26" s="187" t="s">
        <v>2779</v>
      </c>
    </row>
    <row r="27" spans="1:150" x14ac:dyDescent="0.35">
      <c r="A27" s="1"/>
      <c r="B27" s="186" t="s">
        <v>2984</v>
      </c>
      <c r="C27" s="186" t="s">
        <v>139</v>
      </c>
      <c r="D27" s="186" t="s">
        <v>1001</v>
      </c>
      <c r="E27" s="186" t="s">
        <v>2985</v>
      </c>
      <c r="F27" s="186" t="s">
        <v>2986</v>
      </c>
      <c r="G27" s="187" t="s">
        <v>2887</v>
      </c>
      <c r="H27" s="187" t="s">
        <v>2779</v>
      </c>
      <c r="I27" s="187" t="s">
        <v>2779</v>
      </c>
      <c r="J27" s="187" t="s">
        <v>2887</v>
      </c>
      <c r="K27" s="187" t="s">
        <v>2779</v>
      </c>
      <c r="L27" s="187" t="s">
        <v>2779</v>
      </c>
      <c r="M27" s="187" t="s">
        <v>2887</v>
      </c>
      <c r="N27" s="187" t="s">
        <v>2779</v>
      </c>
      <c r="O27" s="187" t="s">
        <v>2779</v>
      </c>
      <c r="P27" s="187" t="s">
        <v>2887</v>
      </c>
      <c r="Q27" s="187" t="s">
        <v>2779</v>
      </c>
      <c r="R27" s="187" t="s">
        <v>2779</v>
      </c>
      <c r="S27" s="187" t="s">
        <v>2887</v>
      </c>
      <c r="T27" s="187" t="s">
        <v>2779</v>
      </c>
      <c r="U27" s="187" t="s">
        <v>2779</v>
      </c>
      <c r="V27" s="187" t="s">
        <v>2887</v>
      </c>
      <c r="W27" s="187" t="s">
        <v>2779</v>
      </c>
      <c r="X27" s="187" t="s">
        <v>2779</v>
      </c>
      <c r="Y27" s="187" t="s">
        <v>2887</v>
      </c>
      <c r="Z27" s="187" t="s">
        <v>2779</v>
      </c>
      <c r="AA27" s="187" t="s">
        <v>2779</v>
      </c>
      <c r="AB27" s="187" t="s">
        <v>2887</v>
      </c>
      <c r="AC27" s="187" t="s">
        <v>2779</v>
      </c>
      <c r="AD27" s="187" t="s">
        <v>2779</v>
      </c>
      <c r="AE27" s="187" t="s">
        <v>2887</v>
      </c>
      <c r="AF27" s="187" t="s">
        <v>2779</v>
      </c>
      <c r="AG27" s="187" t="s">
        <v>2779</v>
      </c>
      <c r="AH27" s="187" t="s">
        <v>2887</v>
      </c>
      <c r="AI27" s="187" t="s">
        <v>2779</v>
      </c>
      <c r="AJ27" s="187" t="s">
        <v>2779</v>
      </c>
      <c r="AK27" s="187" t="s">
        <v>2887</v>
      </c>
      <c r="AL27" s="187" t="s">
        <v>2779</v>
      </c>
      <c r="AM27" s="187" t="s">
        <v>2779</v>
      </c>
      <c r="AN27" s="187" t="s">
        <v>2887</v>
      </c>
      <c r="AO27" s="187" t="s">
        <v>2779</v>
      </c>
      <c r="AP27" s="187" t="s">
        <v>2779</v>
      </c>
      <c r="AQ27" s="187" t="s">
        <v>2887</v>
      </c>
      <c r="AR27" s="187" t="s">
        <v>2779</v>
      </c>
      <c r="AS27" s="187" t="s">
        <v>2779</v>
      </c>
      <c r="AT27" s="187" t="s">
        <v>2887</v>
      </c>
      <c r="AU27" s="187" t="s">
        <v>2779</v>
      </c>
      <c r="AV27" s="187" t="s">
        <v>2779</v>
      </c>
      <c r="AW27" s="187" t="s">
        <v>2887</v>
      </c>
      <c r="AX27" s="187" t="s">
        <v>2779</v>
      </c>
      <c r="AY27" s="187" t="s">
        <v>2779</v>
      </c>
      <c r="AZ27" s="187" t="s">
        <v>2887</v>
      </c>
      <c r="BA27" s="187" t="s">
        <v>2779</v>
      </c>
      <c r="BB27" s="187" t="s">
        <v>2779</v>
      </c>
      <c r="BC27" s="187" t="s">
        <v>2887</v>
      </c>
      <c r="BD27" s="187" t="s">
        <v>2779</v>
      </c>
      <c r="BE27" s="187" t="s">
        <v>2779</v>
      </c>
      <c r="BF27" s="187" t="s">
        <v>2887</v>
      </c>
      <c r="BG27" s="187" t="s">
        <v>2779</v>
      </c>
      <c r="BH27" s="187" t="s">
        <v>2779</v>
      </c>
      <c r="BI27" s="187" t="s">
        <v>2887</v>
      </c>
      <c r="BJ27" s="187" t="s">
        <v>2779</v>
      </c>
      <c r="BK27" s="187" t="s">
        <v>2779</v>
      </c>
      <c r="BL27" s="187" t="s">
        <v>2887</v>
      </c>
      <c r="BM27" s="187" t="s">
        <v>2779</v>
      </c>
      <c r="BN27" s="187" t="s">
        <v>2779</v>
      </c>
      <c r="BO27" s="187" t="s">
        <v>2887</v>
      </c>
      <c r="BP27" s="187" t="s">
        <v>2779</v>
      </c>
      <c r="BQ27" s="187" t="s">
        <v>2779</v>
      </c>
      <c r="BR27" s="187" t="s">
        <v>2887</v>
      </c>
      <c r="BS27" s="187" t="s">
        <v>2779</v>
      </c>
      <c r="BT27" s="187" t="s">
        <v>2779</v>
      </c>
      <c r="BU27" s="187" t="s">
        <v>2887</v>
      </c>
      <c r="BV27" s="187" t="s">
        <v>2779</v>
      </c>
      <c r="BW27" s="187" t="s">
        <v>2779</v>
      </c>
      <c r="BX27" s="187" t="s">
        <v>2887</v>
      </c>
      <c r="BY27" s="187" t="s">
        <v>2779</v>
      </c>
      <c r="BZ27" s="187" t="s">
        <v>2779</v>
      </c>
      <c r="CA27" s="187" t="s">
        <v>2887</v>
      </c>
      <c r="CB27" s="187" t="s">
        <v>2779</v>
      </c>
      <c r="CC27" s="187" t="s">
        <v>2779</v>
      </c>
      <c r="CD27" s="187" t="s">
        <v>2887</v>
      </c>
      <c r="CE27" s="187" t="s">
        <v>2779</v>
      </c>
      <c r="CF27" s="187" t="s">
        <v>2779</v>
      </c>
      <c r="CG27" s="187" t="s">
        <v>2887</v>
      </c>
      <c r="CH27" s="187" t="s">
        <v>2779</v>
      </c>
      <c r="CI27" s="187" t="s">
        <v>2779</v>
      </c>
      <c r="CJ27" s="187" t="s">
        <v>2887</v>
      </c>
      <c r="CK27" s="187" t="s">
        <v>2779</v>
      </c>
      <c r="CL27" s="187" t="s">
        <v>2779</v>
      </c>
      <c r="CM27" s="187" t="s">
        <v>2887</v>
      </c>
      <c r="CN27" s="187" t="s">
        <v>2779</v>
      </c>
      <c r="CO27" s="187" t="s">
        <v>2779</v>
      </c>
      <c r="CP27" s="187" t="s">
        <v>2887</v>
      </c>
      <c r="CQ27" s="187" t="s">
        <v>2779</v>
      </c>
      <c r="CR27" s="187" t="s">
        <v>2779</v>
      </c>
      <c r="CS27" s="187" t="s">
        <v>2887</v>
      </c>
      <c r="CT27" s="187" t="s">
        <v>2779</v>
      </c>
      <c r="CU27" s="187" t="s">
        <v>2779</v>
      </c>
      <c r="CV27" s="187" t="s">
        <v>2887</v>
      </c>
      <c r="CW27" s="187" t="s">
        <v>2779</v>
      </c>
      <c r="CX27" s="187" t="s">
        <v>2779</v>
      </c>
      <c r="CY27" s="187" t="s">
        <v>2887</v>
      </c>
      <c r="CZ27" s="187" t="s">
        <v>2779</v>
      </c>
      <c r="DA27" s="187" t="s">
        <v>2779</v>
      </c>
      <c r="DB27" s="187" t="s">
        <v>2887</v>
      </c>
      <c r="DC27" s="187" t="s">
        <v>2779</v>
      </c>
      <c r="DD27" s="187" t="s">
        <v>2779</v>
      </c>
      <c r="DE27" s="187" t="s">
        <v>2887</v>
      </c>
      <c r="DF27" s="187" t="s">
        <v>2779</v>
      </c>
      <c r="DG27" s="187" t="s">
        <v>2779</v>
      </c>
      <c r="DH27" s="187" t="s">
        <v>2887</v>
      </c>
      <c r="DI27" s="187" t="s">
        <v>2779</v>
      </c>
      <c r="DJ27" s="187" t="s">
        <v>2779</v>
      </c>
      <c r="DK27" s="187" t="s">
        <v>2887</v>
      </c>
      <c r="DL27" s="187" t="s">
        <v>2779</v>
      </c>
      <c r="DM27" s="187" t="s">
        <v>2779</v>
      </c>
      <c r="DN27" s="187" t="s">
        <v>2887</v>
      </c>
      <c r="DO27" s="187" t="s">
        <v>2779</v>
      </c>
      <c r="DP27" s="187" t="s">
        <v>2779</v>
      </c>
      <c r="DQ27" s="187" t="s">
        <v>2887</v>
      </c>
      <c r="DR27" s="187" t="s">
        <v>2779</v>
      </c>
      <c r="DS27" s="187" t="s">
        <v>2779</v>
      </c>
      <c r="DT27" s="187" t="s">
        <v>2887</v>
      </c>
      <c r="DU27" s="187" t="s">
        <v>2779</v>
      </c>
      <c r="DV27" s="187" t="s">
        <v>2779</v>
      </c>
      <c r="DW27" s="187" t="s">
        <v>2887</v>
      </c>
      <c r="DX27" s="187" t="s">
        <v>2779</v>
      </c>
      <c r="DY27" s="187" t="s">
        <v>2779</v>
      </c>
      <c r="DZ27" s="187" t="s">
        <v>2887</v>
      </c>
      <c r="EA27" s="187" t="s">
        <v>2779</v>
      </c>
      <c r="EB27" s="187" t="s">
        <v>2779</v>
      </c>
      <c r="EC27" s="187" t="s">
        <v>2887</v>
      </c>
      <c r="ED27" s="187" t="s">
        <v>2779</v>
      </c>
      <c r="EE27" s="187" t="s">
        <v>2779</v>
      </c>
      <c r="EF27" s="187" t="s">
        <v>2887</v>
      </c>
      <c r="EG27" s="187" t="s">
        <v>2779</v>
      </c>
      <c r="EH27" s="187" t="s">
        <v>2779</v>
      </c>
      <c r="EI27" s="187" t="s">
        <v>2887</v>
      </c>
      <c r="EJ27" s="187" t="s">
        <v>2779</v>
      </c>
      <c r="EK27" s="187" t="s">
        <v>2779</v>
      </c>
      <c r="EL27" s="187" t="s">
        <v>2887</v>
      </c>
      <c r="EM27" s="187" t="s">
        <v>2779</v>
      </c>
      <c r="EN27" s="187" t="s">
        <v>2779</v>
      </c>
      <c r="EO27" s="187" t="s">
        <v>2887</v>
      </c>
      <c r="EP27" s="187" t="s">
        <v>2779</v>
      </c>
      <c r="EQ27" s="187" t="s">
        <v>2779</v>
      </c>
      <c r="ER27" s="187" t="s">
        <v>2887</v>
      </c>
      <c r="ES27" s="187" t="s">
        <v>2779</v>
      </c>
      <c r="ET27" s="187" t="s">
        <v>2779</v>
      </c>
    </row>
    <row r="28" spans="1:150" x14ac:dyDescent="0.35">
      <c r="A28" s="1"/>
      <c r="B28" s="186" t="s">
        <v>2987</v>
      </c>
      <c r="C28" s="186" t="s">
        <v>139</v>
      </c>
      <c r="D28" s="186" t="s">
        <v>1001</v>
      </c>
      <c r="E28" s="186" t="s">
        <v>2988</v>
      </c>
      <c r="F28" s="186" t="s">
        <v>2989</v>
      </c>
      <c r="G28" s="187" t="s">
        <v>2887</v>
      </c>
      <c r="H28" s="187" t="s">
        <v>2779</v>
      </c>
      <c r="I28" s="187" t="s">
        <v>2779</v>
      </c>
      <c r="J28" s="187" t="s">
        <v>2887</v>
      </c>
      <c r="K28" s="187" t="s">
        <v>2779</v>
      </c>
      <c r="L28" s="187" t="s">
        <v>2779</v>
      </c>
      <c r="M28" s="187" t="s">
        <v>2887</v>
      </c>
      <c r="N28" s="187" t="s">
        <v>2779</v>
      </c>
      <c r="O28" s="187" t="s">
        <v>2779</v>
      </c>
      <c r="P28" s="187" t="s">
        <v>2887</v>
      </c>
      <c r="Q28" s="187" t="s">
        <v>2779</v>
      </c>
      <c r="R28" s="187" t="s">
        <v>2779</v>
      </c>
      <c r="S28" s="187" t="s">
        <v>2887</v>
      </c>
      <c r="T28" s="187" t="s">
        <v>2779</v>
      </c>
      <c r="U28" s="187" t="s">
        <v>2779</v>
      </c>
      <c r="V28" s="187" t="s">
        <v>2887</v>
      </c>
      <c r="W28" s="187" t="s">
        <v>2779</v>
      </c>
      <c r="X28" s="187" t="s">
        <v>2779</v>
      </c>
      <c r="Y28" s="187" t="s">
        <v>2887</v>
      </c>
      <c r="Z28" s="187" t="s">
        <v>2779</v>
      </c>
      <c r="AA28" s="187" t="s">
        <v>2779</v>
      </c>
      <c r="AB28" s="187" t="s">
        <v>2887</v>
      </c>
      <c r="AC28" s="187" t="s">
        <v>2779</v>
      </c>
      <c r="AD28" s="187" t="s">
        <v>2779</v>
      </c>
      <c r="AE28" s="187" t="s">
        <v>2887</v>
      </c>
      <c r="AF28" s="187" t="s">
        <v>2779</v>
      </c>
      <c r="AG28" s="187" t="s">
        <v>2779</v>
      </c>
      <c r="AH28" s="187" t="s">
        <v>2887</v>
      </c>
      <c r="AI28" s="187" t="s">
        <v>2779</v>
      </c>
      <c r="AJ28" s="187" t="s">
        <v>2779</v>
      </c>
      <c r="AK28" s="187" t="s">
        <v>2887</v>
      </c>
      <c r="AL28" s="187" t="s">
        <v>2779</v>
      </c>
      <c r="AM28" s="187" t="s">
        <v>2779</v>
      </c>
      <c r="AN28" s="187" t="s">
        <v>2887</v>
      </c>
      <c r="AO28" s="187" t="s">
        <v>2779</v>
      </c>
      <c r="AP28" s="187" t="s">
        <v>2779</v>
      </c>
      <c r="AQ28" s="187" t="s">
        <v>2887</v>
      </c>
      <c r="AR28" s="187" t="s">
        <v>2779</v>
      </c>
      <c r="AS28" s="187" t="s">
        <v>2779</v>
      </c>
      <c r="AT28" s="187" t="s">
        <v>2887</v>
      </c>
      <c r="AU28" s="187" t="s">
        <v>2779</v>
      </c>
      <c r="AV28" s="187" t="s">
        <v>2779</v>
      </c>
      <c r="AW28" s="187" t="s">
        <v>2887</v>
      </c>
      <c r="AX28" s="187" t="s">
        <v>2779</v>
      </c>
      <c r="AY28" s="187" t="s">
        <v>2779</v>
      </c>
      <c r="AZ28" s="187" t="s">
        <v>2887</v>
      </c>
      <c r="BA28" s="187" t="s">
        <v>2779</v>
      </c>
      <c r="BB28" s="187" t="s">
        <v>2779</v>
      </c>
      <c r="BC28" s="187" t="s">
        <v>2887</v>
      </c>
      <c r="BD28" s="187" t="s">
        <v>2779</v>
      </c>
      <c r="BE28" s="187" t="s">
        <v>2779</v>
      </c>
      <c r="BF28" s="187" t="s">
        <v>2887</v>
      </c>
      <c r="BG28" s="187" t="s">
        <v>2779</v>
      </c>
      <c r="BH28" s="187" t="s">
        <v>2779</v>
      </c>
      <c r="BI28" s="187" t="s">
        <v>2887</v>
      </c>
      <c r="BJ28" s="187" t="s">
        <v>2779</v>
      </c>
      <c r="BK28" s="187" t="s">
        <v>2779</v>
      </c>
      <c r="BL28" s="187" t="s">
        <v>2887</v>
      </c>
      <c r="BM28" s="187" t="s">
        <v>2779</v>
      </c>
      <c r="BN28" s="187" t="s">
        <v>2779</v>
      </c>
      <c r="BO28" s="187" t="s">
        <v>2887</v>
      </c>
      <c r="BP28" s="187" t="s">
        <v>2779</v>
      </c>
      <c r="BQ28" s="187" t="s">
        <v>2779</v>
      </c>
      <c r="BR28" s="187" t="s">
        <v>2887</v>
      </c>
      <c r="BS28" s="187" t="s">
        <v>2779</v>
      </c>
      <c r="BT28" s="187" t="s">
        <v>2779</v>
      </c>
      <c r="BU28" s="187" t="s">
        <v>2887</v>
      </c>
      <c r="BV28" s="187" t="s">
        <v>2779</v>
      </c>
      <c r="BW28" s="187" t="s">
        <v>2779</v>
      </c>
      <c r="BX28" s="187" t="s">
        <v>2887</v>
      </c>
      <c r="BY28" s="187" t="s">
        <v>2779</v>
      </c>
      <c r="BZ28" s="187" t="s">
        <v>2779</v>
      </c>
      <c r="CA28" s="187" t="s">
        <v>2887</v>
      </c>
      <c r="CB28" s="187" t="s">
        <v>2779</v>
      </c>
      <c r="CC28" s="187" t="s">
        <v>2779</v>
      </c>
      <c r="CD28" s="187" t="s">
        <v>2887</v>
      </c>
      <c r="CE28" s="187" t="s">
        <v>2779</v>
      </c>
      <c r="CF28" s="187" t="s">
        <v>2779</v>
      </c>
      <c r="CG28" s="187" t="s">
        <v>2887</v>
      </c>
      <c r="CH28" s="187" t="s">
        <v>2779</v>
      </c>
      <c r="CI28" s="187" t="s">
        <v>2779</v>
      </c>
      <c r="CJ28" s="187" t="s">
        <v>2887</v>
      </c>
      <c r="CK28" s="187" t="s">
        <v>2779</v>
      </c>
      <c r="CL28" s="187" t="s">
        <v>2779</v>
      </c>
      <c r="CM28" s="187" t="s">
        <v>2887</v>
      </c>
      <c r="CN28" s="187" t="s">
        <v>2779</v>
      </c>
      <c r="CO28" s="187" t="s">
        <v>2779</v>
      </c>
      <c r="CP28" s="187" t="s">
        <v>2887</v>
      </c>
      <c r="CQ28" s="187" t="s">
        <v>2779</v>
      </c>
      <c r="CR28" s="187" t="s">
        <v>2779</v>
      </c>
      <c r="CS28" s="187" t="s">
        <v>2887</v>
      </c>
      <c r="CT28" s="187" t="s">
        <v>2779</v>
      </c>
      <c r="CU28" s="187" t="s">
        <v>2779</v>
      </c>
      <c r="CV28" s="187" t="s">
        <v>2887</v>
      </c>
      <c r="CW28" s="187" t="s">
        <v>2779</v>
      </c>
      <c r="CX28" s="187" t="s">
        <v>2779</v>
      </c>
      <c r="CY28" s="187" t="s">
        <v>2887</v>
      </c>
      <c r="CZ28" s="187" t="s">
        <v>2779</v>
      </c>
      <c r="DA28" s="187" t="s">
        <v>2779</v>
      </c>
      <c r="DB28" s="187" t="s">
        <v>2887</v>
      </c>
      <c r="DC28" s="187" t="s">
        <v>2779</v>
      </c>
      <c r="DD28" s="187" t="s">
        <v>2779</v>
      </c>
      <c r="DE28" s="187" t="s">
        <v>2887</v>
      </c>
      <c r="DF28" s="187" t="s">
        <v>2779</v>
      </c>
      <c r="DG28" s="187" t="s">
        <v>2779</v>
      </c>
      <c r="DH28" s="187" t="s">
        <v>2887</v>
      </c>
      <c r="DI28" s="187" t="s">
        <v>2779</v>
      </c>
      <c r="DJ28" s="187" t="s">
        <v>2779</v>
      </c>
      <c r="DK28" s="187" t="s">
        <v>2887</v>
      </c>
      <c r="DL28" s="187" t="s">
        <v>2779</v>
      </c>
      <c r="DM28" s="187" t="s">
        <v>2779</v>
      </c>
      <c r="DN28" s="187" t="s">
        <v>2887</v>
      </c>
      <c r="DO28" s="187" t="s">
        <v>2779</v>
      </c>
      <c r="DP28" s="187" t="s">
        <v>2779</v>
      </c>
      <c r="DQ28" s="187" t="s">
        <v>2887</v>
      </c>
      <c r="DR28" s="187" t="s">
        <v>2779</v>
      </c>
      <c r="DS28" s="187" t="s">
        <v>2779</v>
      </c>
      <c r="DT28" s="187" t="s">
        <v>2887</v>
      </c>
      <c r="DU28" s="187" t="s">
        <v>2779</v>
      </c>
      <c r="DV28" s="187" t="s">
        <v>2779</v>
      </c>
      <c r="DW28" s="187" t="s">
        <v>2887</v>
      </c>
      <c r="DX28" s="187" t="s">
        <v>2779</v>
      </c>
      <c r="DY28" s="187" t="s">
        <v>2779</v>
      </c>
      <c r="DZ28" s="187" t="s">
        <v>2887</v>
      </c>
      <c r="EA28" s="187" t="s">
        <v>2779</v>
      </c>
      <c r="EB28" s="187" t="s">
        <v>2779</v>
      </c>
      <c r="EC28" s="187" t="s">
        <v>2887</v>
      </c>
      <c r="ED28" s="187" t="s">
        <v>2779</v>
      </c>
      <c r="EE28" s="187" t="s">
        <v>2779</v>
      </c>
      <c r="EF28" s="187" t="s">
        <v>2887</v>
      </c>
      <c r="EG28" s="187" t="s">
        <v>2779</v>
      </c>
      <c r="EH28" s="187" t="s">
        <v>2779</v>
      </c>
      <c r="EI28" s="187" t="s">
        <v>2887</v>
      </c>
      <c r="EJ28" s="187" t="s">
        <v>2779</v>
      </c>
      <c r="EK28" s="187" t="s">
        <v>2779</v>
      </c>
      <c r="EL28" s="187" t="s">
        <v>2887</v>
      </c>
      <c r="EM28" s="187" t="s">
        <v>2779</v>
      </c>
      <c r="EN28" s="187" t="s">
        <v>2779</v>
      </c>
      <c r="EO28" s="187" t="s">
        <v>2887</v>
      </c>
      <c r="EP28" s="187" t="s">
        <v>2779</v>
      </c>
      <c r="EQ28" s="187" t="s">
        <v>2779</v>
      </c>
      <c r="ER28" s="187" t="s">
        <v>2887</v>
      </c>
      <c r="ES28" s="187" t="s">
        <v>2779</v>
      </c>
      <c r="ET28" s="187" t="s">
        <v>2779</v>
      </c>
    </row>
    <row r="29" spans="1:150" x14ac:dyDescent="0.35">
      <c r="A29" s="1"/>
      <c r="B29" s="185" t="s">
        <v>2990</v>
      </c>
      <c r="C29" s="185" t="s">
        <v>139</v>
      </c>
      <c r="D29" s="185" t="s">
        <v>140</v>
      </c>
      <c r="E29" s="185" t="s">
        <v>2991</v>
      </c>
      <c r="F29" s="185" t="s">
        <v>2992</v>
      </c>
      <c r="G29" s="185" t="s">
        <v>2887</v>
      </c>
      <c r="H29" s="185" t="s">
        <v>2779</v>
      </c>
      <c r="I29" s="185" t="s">
        <v>2779</v>
      </c>
      <c r="J29" s="185" t="s">
        <v>2887</v>
      </c>
      <c r="K29" s="185" t="s">
        <v>2779</v>
      </c>
      <c r="L29" s="185" t="s">
        <v>2779</v>
      </c>
      <c r="M29" s="185" t="s">
        <v>2887</v>
      </c>
      <c r="N29" s="185" t="s">
        <v>2779</v>
      </c>
      <c r="O29" s="185" t="s">
        <v>2779</v>
      </c>
      <c r="P29" s="185" t="s">
        <v>2887</v>
      </c>
      <c r="Q29" s="185" t="s">
        <v>2779</v>
      </c>
      <c r="R29" s="185" t="s">
        <v>2779</v>
      </c>
      <c r="S29" s="185" t="s">
        <v>2887</v>
      </c>
      <c r="T29" s="185" t="s">
        <v>2779</v>
      </c>
      <c r="U29" s="185" t="s">
        <v>2779</v>
      </c>
      <c r="V29" s="185" t="s">
        <v>2887</v>
      </c>
      <c r="W29" s="185" t="s">
        <v>2779</v>
      </c>
      <c r="X29" s="185" t="s">
        <v>2779</v>
      </c>
      <c r="Y29" s="185" t="s">
        <v>2887</v>
      </c>
      <c r="Z29" s="185" t="s">
        <v>2779</v>
      </c>
      <c r="AA29" s="185" t="s">
        <v>2779</v>
      </c>
      <c r="AB29" s="185" t="s">
        <v>2887</v>
      </c>
      <c r="AC29" s="185" t="s">
        <v>2779</v>
      </c>
      <c r="AD29" s="185" t="s">
        <v>2779</v>
      </c>
      <c r="AE29" s="185" t="s">
        <v>2887</v>
      </c>
      <c r="AF29" s="185" t="s">
        <v>2779</v>
      </c>
      <c r="AG29" s="185" t="s">
        <v>2779</v>
      </c>
      <c r="AH29" s="185" t="s">
        <v>2887</v>
      </c>
      <c r="AI29" s="185" t="s">
        <v>2779</v>
      </c>
      <c r="AJ29" s="185" t="s">
        <v>2779</v>
      </c>
      <c r="AK29" s="185" t="s">
        <v>2887</v>
      </c>
      <c r="AL29" s="185" t="s">
        <v>2779</v>
      </c>
      <c r="AM29" s="185" t="s">
        <v>2779</v>
      </c>
      <c r="AN29" s="185" t="s">
        <v>2887</v>
      </c>
      <c r="AO29" s="185" t="s">
        <v>2779</v>
      </c>
      <c r="AP29" s="185" t="s">
        <v>2779</v>
      </c>
      <c r="AQ29" s="185" t="s">
        <v>2887</v>
      </c>
      <c r="AR29" s="185" t="s">
        <v>2779</v>
      </c>
      <c r="AS29" s="185" t="s">
        <v>2779</v>
      </c>
      <c r="AT29" s="185" t="s">
        <v>2887</v>
      </c>
      <c r="AU29" s="185" t="s">
        <v>2779</v>
      </c>
      <c r="AV29" s="185" t="s">
        <v>2779</v>
      </c>
      <c r="AW29" s="185" t="s">
        <v>2887</v>
      </c>
      <c r="AX29" s="185" t="s">
        <v>2779</v>
      </c>
      <c r="AY29" s="185" t="s">
        <v>2779</v>
      </c>
      <c r="AZ29" s="185" t="s">
        <v>2887</v>
      </c>
      <c r="BA29" s="185" t="s">
        <v>2779</v>
      </c>
      <c r="BB29" s="185" t="s">
        <v>2779</v>
      </c>
      <c r="BC29" s="185" t="s">
        <v>2887</v>
      </c>
      <c r="BD29" s="185" t="s">
        <v>2779</v>
      </c>
      <c r="BE29" s="185" t="s">
        <v>2779</v>
      </c>
      <c r="BF29" s="185" t="s">
        <v>2887</v>
      </c>
      <c r="BG29" s="185" t="s">
        <v>2779</v>
      </c>
      <c r="BH29" s="185" t="s">
        <v>2779</v>
      </c>
      <c r="BI29" s="185" t="s">
        <v>2887</v>
      </c>
      <c r="BJ29" s="185" t="s">
        <v>2779</v>
      </c>
      <c r="BK29" s="185" t="s">
        <v>2779</v>
      </c>
      <c r="BL29" s="185" t="s">
        <v>2887</v>
      </c>
      <c r="BM29" s="185" t="s">
        <v>2779</v>
      </c>
      <c r="BN29" s="185" t="s">
        <v>2779</v>
      </c>
      <c r="BO29" s="185" t="s">
        <v>2887</v>
      </c>
      <c r="BP29" s="185" t="s">
        <v>2779</v>
      </c>
      <c r="BQ29" s="185" t="s">
        <v>2779</v>
      </c>
      <c r="BR29" s="185" t="s">
        <v>2887</v>
      </c>
      <c r="BS29" s="185" t="s">
        <v>2779</v>
      </c>
      <c r="BT29" s="185" t="s">
        <v>2779</v>
      </c>
      <c r="BU29" s="185" t="s">
        <v>2887</v>
      </c>
      <c r="BV29" s="185" t="s">
        <v>2779</v>
      </c>
      <c r="BW29" s="185" t="s">
        <v>2779</v>
      </c>
      <c r="BX29" s="185" t="s">
        <v>2887</v>
      </c>
      <c r="BY29" s="185" t="s">
        <v>2779</v>
      </c>
      <c r="BZ29" s="185" t="s">
        <v>2779</v>
      </c>
      <c r="CA29" s="185" t="s">
        <v>2887</v>
      </c>
      <c r="CB29" s="185" t="s">
        <v>2779</v>
      </c>
      <c r="CC29" s="185" t="s">
        <v>2779</v>
      </c>
      <c r="CD29" s="185" t="s">
        <v>2887</v>
      </c>
      <c r="CE29" s="185" t="s">
        <v>2779</v>
      </c>
      <c r="CF29" s="185" t="s">
        <v>2779</v>
      </c>
      <c r="CG29" s="185" t="s">
        <v>2887</v>
      </c>
      <c r="CH29" s="185" t="s">
        <v>2779</v>
      </c>
      <c r="CI29" s="185" t="s">
        <v>2779</v>
      </c>
      <c r="CJ29" s="185" t="s">
        <v>2887</v>
      </c>
      <c r="CK29" s="185" t="s">
        <v>2779</v>
      </c>
      <c r="CL29" s="185" t="s">
        <v>2779</v>
      </c>
      <c r="CM29" s="185" t="s">
        <v>2887</v>
      </c>
      <c r="CN29" s="185" t="s">
        <v>2779</v>
      </c>
      <c r="CO29" s="185" t="s">
        <v>2779</v>
      </c>
      <c r="CP29" s="185" t="s">
        <v>2887</v>
      </c>
      <c r="CQ29" s="185" t="s">
        <v>2779</v>
      </c>
      <c r="CR29" s="185" t="s">
        <v>2779</v>
      </c>
      <c r="CS29" s="185" t="s">
        <v>2887</v>
      </c>
      <c r="CT29" s="185" t="s">
        <v>2779</v>
      </c>
      <c r="CU29" s="185" t="s">
        <v>2779</v>
      </c>
      <c r="CV29" s="185" t="s">
        <v>2887</v>
      </c>
      <c r="CW29" s="185" t="s">
        <v>2779</v>
      </c>
      <c r="CX29" s="185" t="s">
        <v>2779</v>
      </c>
      <c r="CY29" s="185" t="s">
        <v>2887</v>
      </c>
      <c r="CZ29" s="185" t="s">
        <v>2779</v>
      </c>
      <c r="DA29" s="185" t="s">
        <v>2779</v>
      </c>
      <c r="DB29" s="185" t="s">
        <v>2887</v>
      </c>
      <c r="DC29" s="185" t="s">
        <v>2779</v>
      </c>
      <c r="DD29" s="185" t="s">
        <v>2779</v>
      </c>
      <c r="DE29" s="185" t="s">
        <v>2887</v>
      </c>
      <c r="DF29" s="185" t="s">
        <v>2779</v>
      </c>
      <c r="DG29" s="185" t="s">
        <v>2779</v>
      </c>
      <c r="DH29" s="185" t="s">
        <v>2887</v>
      </c>
      <c r="DI29" s="185" t="s">
        <v>2779</v>
      </c>
      <c r="DJ29" s="185" t="s">
        <v>2779</v>
      </c>
      <c r="DK29" s="185" t="s">
        <v>2887</v>
      </c>
      <c r="DL29" s="185" t="s">
        <v>2779</v>
      </c>
      <c r="DM29" s="185" t="s">
        <v>2779</v>
      </c>
      <c r="DN29" s="185" t="s">
        <v>2887</v>
      </c>
      <c r="DO29" s="185" t="s">
        <v>2779</v>
      </c>
      <c r="DP29" s="185" t="s">
        <v>2779</v>
      </c>
      <c r="DQ29" s="185" t="s">
        <v>2887</v>
      </c>
      <c r="DR29" s="185" t="s">
        <v>2779</v>
      </c>
      <c r="DS29" s="185" t="s">
        <v>2779</v>
      </c>
      <c r="DT29" s="185" t="s">
        <v>2887</v>
      </c>
      <c r="DU29" s="185" t="s">
        <v>2779</v>
      </c>
      <c r="DV29" s="185" t="s">
        <v>2779</v>
      </c>
      <c r="DW29" s="185" t="s">
        <v>2887</v>
      </c>
      <c r="DX29" s="185" t="s">
        <v>2779</v>
      </c>
      <c r="DY29" s="185" t="s">
        <v>2779</v>
      </c>
      <c r="DZ29" s="185" t="s">
        <v>2887</v>
      </c>
      <c r="EA29" s="185" t="s">
        <v>2779</v>
      </c>
      <c r="EB29" s="185" t="s">
        <v>2779</v>
      </c>
      <c r="EC29" s="185" t="s">
        <v>2887</v>
      </c>
      <c r="ED29" s="185" t="s">
        <v>2779</v>
      </c>
      <c r="EE29" s="185" t="s">
        <v>2779</v>
      </c>
      <c r="EF29" s="185" t="s">
        <v>2887</v>
      </c>
      <c r="EG29" s="185" t="s">
        <v>2779</v>
      </c>
      <c r="EH29" s="185" t="s">
        <v>2779</v>
      </c>
      <c r="EI29" s="185" t="s">
        <v>2887</v>
      </c>
      <c r="EJ29" s="185" t="s">
        <v>2779</v>
      </c>
      <c r="EK29" s="185" t="s">
        <v>2779</v>
      </c>
      <c r="EL29" s="185" t="s">
        <v>2887</v>
      </c>
      <c r="EM29" s="185" t="s">
        <v>2779</v>
      </c>
      <c r="EN29" s="185" t="s">
        <v>2779</v>
      </c>
      <c r="EO29" s="185" t="s">
        <v>2887</v>
      </c>
      <c r="EP29" s="185" t="s">
        <v>2779</v>
      </c>
      <c r="EQ29" s="185" t="s">
        <v>2779</v>
      </c>
      <c r="ER29" s="185" t="s">
        <v>2887</v>
      </c>
      <c r="ES29" s="185" t="s">
        <v>2779</v>
      </c>
      <c r="ET29" s="185" t="s">
        <v>2779</v>
      </c>
    </row>
    <row r="30" spans="1:150" x14ac:dyDescent="0.35">
      <c r="A30" s="1"/>
      <c r="B30" s="186" t="s">
        <v>2993</v>
      </c>
      <c r="C30" s="186" t="s">
        <v>139</v>
      </c>
      <c r="D30" s="186" t="s">
        <v>140</v>
      </c>
      <c r="E30" s="186" t="s">
        <v>2994</v>
      </c>
      <c r="F30" s="186" t="s">
        <v>2995</v>
      </c>
      <c r="G30" s="187" t="s">
        <v>2887</v>
      </c>
      <c r="H30" s="187" t="s">
        <v>937</v>
      </c>
      <c r="I30" s="187" t="s">
        <v>937</v>
      </c>
      <c r="J30" s="187" t="s">
        <v>2887</v>
      </c>
      <c r="K30" s="187" t="s">
        <v>937</v>
      </c>
      <c r="L30" s="187" t="s">
        <v>937</v>
      </c>
      <c r="M30" s="187" t="s">
        <v>2887</v>
      </c>
      <c r="N30" s="187" t="s">
        <v>937</v>
      </c>
      <c r="O30" s="187" t="s">
        <v>937</v>
      </c>
      <c r="P30" s="187" t="s">
        <v>2887</v>
      </c>
      <c r="Q30" s="187" t="s">
        <v>937</v>
      </c>
      <c r="R30" s="187" t="s">
        <v>937</v>
      </c>
      <c r="S30" s="187" t="s">
        <v>2887</v>
      </c>
      <c r="T30" s="187" t="s">
        <v>937</v>
      </c>
      <c r="U30" s="187" t="s">
        <v>937</v>
      </c>
      <c r="V30" s="187" t="s">
        <v>2887</v>
      </c>
      <c r="W30" s="187" t="s">
        <v>937</v>
      </c>
      <c r="X30" s="187" t="s">
        <v>937</v>
      </c>
      <c r="Y30" s="187" t="s">
        <v>2887</v>
      </c>
      <c r="Z30" s="187" t="s">
        <v>937</v>
      </c>
      <c r="AA30" s="187" t="s">
        <v>937</v>
      </c>
      <c r="AB30" s="187" t="s">
        <v>2887</v>
      </c>
      <c r="AC30" s="187" t="s">
        <v>937</v>
      </c>
      <c r="AD30" s="187" t="s">
        <v>937</v>
      </c>
      <c r="AE30" s="187" t="s">
        <v>2887</v>
      </c>
      <c r="AF30" s="187" t="s">
        <v>937</v>
      </c>
      <c r="AG30" s="187" t="s">
        <v>937</v>
      </c>
      <c r="AH30" s="187" t="s">
        <v>2887</v>
      </c>
      <c r="AI30" s="187" t="s">
        <v>937</v>
      </c>
      <c r="AJ30" s="187" t="s">
        <v>937</v>
      </c>
      <c r="AK30" s="187" t="s">
        <v>2887</v>
      </c>
      <c r="AL30" s="187" t="s">
        <v>937</v>
      </c>
      <c r="AM30" s="187" t="s">
        <v>937</v>
      </c>
      <c r="AN30" s="187" t="s">
        <v>2887</v>
      </c>
      <c r="AO30" s="187" t="s">
        <v>937</v>
      </c>
      <c r="AP30" s="187" t="s">
        <v>937</v>
      </c>
      <c r="AQ30" s="187" t="s">
        <v>2887</v>
      </c>
      <c r="AR30" s="187" t="s">
        <v>937</v>
      </c>
      <c r="AS30" s="187" t="s">
        <v>937</v>
      </c>
      <c r="AT30" s="187" t="s">
        <v>2887</v>
      </c>
      <c r="AU30" s="187" t="s">
        <v>937</v>
      </c>
      <c r="AV30" s="187" t="s">
        <v>937</v>
      </c>
      <c r="AW30" s="187" t="s">
        <v>2887</v>
      </c>
      <c r="AX30" s="187" t="s">
        <v>937</v>
      </c>
      <c r="AY30" s="187" t="s">
        <v>937</v>
      </c>
      <c r="AZ30" s="187" t="s">
        <v>2887</v>
      </c>
      <c r="BA30" s="187" t="s">
        <v>937</v>
      </c>
      <c r="BB30" s="187" t="s">
        <v>937</v>
      </c>
      <c r="BC30" s="187" t="s">
        <v>2887</v>
      </c>
      <c r="BD30" s="187" t="s">
        <v>937</v>
      </c>
      <c r="BE30" s="187" t="s">
        <v>937</v>
      </c>
      <c r="BF30" s="187" t="s">
        <v>2887</v>
      </c>
      <c r="BG30" s="187" t="s">
        <v>937</v>
      </c>
      <c r="BH30" s="187" t="s">
        <v>937</v>
      </c>
      <c r="BI30" s="187" t="s">
        <v>2887</v>
      </c>
      <c r="BJ30" s="187" t="s">
        <v>937</v>
      </c>
      <c r="BK30" s="187" t="s">
        <v>937</v>
      </c>
      <c r="BL30" s="187" t="s">
        <v>2887</v>
      </c>
      <c r="BM30" s="187" t="s">
        <v>937</v>
      </c>
      <c r="BN30" s="187" t="s">
        <v>937</v>
      </c>
      <c r="BO30" s="187" t="s">
        <v>2887</v>
      </c>
      <c r="BP30" s="187" t="s">
        <v>937</v>
      </c>
      <c r="BQ30" s="187" t="s">
        <v>937</v>
      </c>
      <c r="BR30" s="187" t="s">
        <v>2887</v>
      </c>
      <c r="BS30" s="187" t="s">
        <v>937</v>
      </c>
      <c r="BT30" s="187" t="s">
        <v>937</v>
      </c>
      <c r="BU30" s="187" t="s">
        <v>2887</v>
      </c>
      <c r="BV30" s="187" t="s">
        <v>937</v>
      </c>
      <c r="BW30" s="187" t="s">
        <v>937</v>
      </c>
      <c r="BX30" s="187" t="s">
        <v>2887</v>
      </c>
      <c r="BY30" s="187" t="s">
        <v>937</v>
      </c>
      <c r="BZ30" s="187" t="s">
        <v>937</v>
      </c>
      <c r="CA30" s="187" t="s">
        <v>2887</v>
      </c>
      <c r="CB30" s="187" t="s">
        <v>937</v>
      </c>
      <c r="CC30" s="187" t="s">
        <v>937</v>
      </c>
      <c r="CD30" s="187" t="s">
        <v>2887</v>
      </c>
      <c r="CE30" s="187" t="s">
        <v>937</v>
      </c>
      <c r="CF30" s="187" t="s">
        <v>937</v>
      </c>
      <c r="CG30" s="187" t="s">
        <v>2887</v>
      </c>
      <c r="CH30" s="187" t="s">
        <v>937</v>
      </c>
      <c r="CI30" s="187" t="s">
        <v>937</v>
      </c>
      <c r="CJ30" s="187" t="s">
        <v>2887</v>
      </c>
      <c r="CK30" s="187" t="s">
        <v>937</v>
      </c>
      <c r="CL30" s="187" t="s">
        <v>937</v>
      </c>
      <c r="CM30" s="187" t="s">
        <v>2887</v>
      </c>
      <c r="CN30" s="187" t="s">
        <v>937</v>
      </c>
      <c r="CO30" s="187" t="s">
        <v>937</v>
      </c>
      <c r="CP30" s="187" t="s">
        <v>2887</v>
      </c>
      <c r="CQ30" s="187" t="s">
        <v>937</v>
      </c>
      <c r="CR30" s="187" t="s">
        <v>937</v>
      </c>
      <c r="CS30" s="187" t="s">
        <v>2887</v>
      </c>
      <c r="CT30" s="187" t="s">
        <v>937</v>
      </c>
      <c r="CU30" s="187" t="s">
        <v>937</v>
      </c>
      <c r="CV30" s="187" t="s">
        <v>2887</v>
      </c>
      <c r="CW30" s="187" t="s">
        <v>937</v>
      </c>
      <c r="CX30" s="187" t="s">
        <v>937</v>
      </c>
      <c r="CY30" s="187" t="s">
        <v>2887</v>
      </c>
      <c r="CZ30" s="187" t="s">
        <v>937</v>
      </c>
      <c r="DA30" s="187" t="s">
        <v>937</v>
      </c>
      <c r="DB30" s="187" t="s">
        <v>2887</v>
      </c>
      <c r="DC30" s="187" t="s">
        <v>937</v>
      </c>
      <c r="DD30" s="187" t="s">
        <v>937</v>
      </c>
      <c r="DE30" s="187" t="s">
        <v>2887</v>
      </c>
      <c r="DF30" s="187" t="s">
        <v>937</v>
      </c>
      <c r="DG30" s="187" t="s">
        <v>937</v>
      </c>
      <c r="DH30" s="187" t="s">
        <v>2887</v>
      </c>
      <c r="DI30" s="187" t="s">
        <v>937</v>
      </c>
      <c r="DJ30" s="187" t="s">
        <v>937</v>
      </c>
      <c r="DK30" s="187" t="s">
        <v>2887</v>
      </c>
      <c r="DL30" s="187" t="s">
        <v>937</v>
      </c>
      <c r="DM30" s="187" t="s">
        <v>937</v>
      </c>
      <c r="DN30" s="187" t="s">
        <v>2887</v>
      </c>
      <c r="DO30" s="187" t="s">
        <v>937</v>
      </c>
      <c r="DP30" s="187" t="s">
        <v>937</v>
      </c>
      <c r="DQ30" s="187" t="s">
        <v>2887</v>
      </c>
      <c r="DR30" s="187" t="s">
        <v>937</v>
      </c>
      <c r="DS30" s="187" t="s">
        <v>937</v>
      </c>
      <c r="DT30" s="187" t="s">
        <v>2887</v>
      </c>
      <c r="DU30" s="187" t="s">
        <v>937</v>
      </c>
      <c r="DV30" s="187" t="s">
        <v>937</v>
      </c>
      <c r="DW30" s="187" t="s">
        <v>2887</v>
      </c>
      <c r="DX30" s="187" t="s">
        <v>937</v>
      </c>
      <c r="DY30" s="187" t="s">
        <v>937</v>
      </c>
      <c r="DZ30" s="187" t="s">
        <v>2887</v>
      </c>
      <c r="EA30" s="187" t="s">
        <v>937</v>
      </c>
      <c r="EB30" s="187" t="s">
        <v>937</v>
      </c>
      <c r="EC30" s="187" t="s">
        <v>2887</v>
      </c>
      <c r="ED30" s="187" t="s">
        <v>937</v>
      </c>
      <c r="EE30" s="187" t="s">
        <v>937</v>
      </c>
      <c r="EF30" s="187" t="s">
        <v>2887</v>
      </c>
      <c r="EG30" s="187" t="s">
        <v>937</v>
      </c>
      <c r="EH30" s="187" t="s">
        <v>937</v>
      </c>
      <c r="EI30" s="187" t="s">
        <v>2887</v>
      </c>
      <c r="EJ30" s="187" t="s">
        <v>937</v>
      </c>
      <c r="EK30" s="187" t="s">
        <v>937</v>
      </c>
      <c r="EL30" s="187" t="s">
        <v>2887</v>
      </c>
      <c r="EM30" s="187" t="s">
        <v>937</v>
      </c>
      <c r="EN30" s="187" t="s">
        <v>937</v>
      </c>
      <c r="EO30" s="187" t="s">
        <v>2887</v>
      </c>
      <c r="EP30" s="187" t="s">
        <v>937</v>
      </c>
      <c r="EQ30" s="187" t="s">
        <v>937</v>
      </c>
      <c r="ER30" s="187" t="s">
        <v>2887</v>
      </c>
      <c r="ES30" s="187" t="s">
        <v>937</v>
      </c>
      <c r="ET30" s="187" t="s">
        <v>937</v>
      </c>
    </row>
    <row r="31" spans="1:150" x14ac:dyDescent="0.35">
      <c r="A31" s="1"/>
      <c r="B31" s="186" t="s">
        <v>2996</v>
      </c>
      <c r="C31" s="186" t="s">
        <v>139</v>
      </c>
      <c r="D31" s="186" t="s">
        <v>140</v>
      </c>
      <c r="E31" s="186" t="s">
        <v>2997</v>
      </c>
      <c r="F31" s="186" t="s">
        <v>2998</v>
      </c>
      <c r="G31" s="187" t="s">
        <v>2887</v>
      </c>
      <c r="H31" s="187" t="s">
        <v>937</v>
      </c>
      <c r="I31" s="187" t="s">
        <v>937</v>
      </c>
      <c r="J31" s="187" t="s">
        <v>2887</v>
      </c>
      <c r="K31" s="187" t="s">
        <v>937</v>
      </c>
      <c r="L31" s="187" t="s">
        <v>937</v>
      </c>
      <c r="M31" s="187" t="s">
        <v>2887</v>
      </c>
      <c r="N31" s="187" t="s">
        <v>937</v>
      </c>
      <c r="O31" s="187" t="s">
        <v>937</v>
      </c>
      <c r="P31" s="187" t="s">
        <v>2887</v>
      </c>
      <c r="Q31" s="187" t="s">
        <v>937</v>
      </c>
      <c r="R31" s="187" t="s">
        <v>937</v>
      </c>
      <c r="S31" s="187" t="s">
        <v>2887</v>
      </c>
      <c r="T31" s="187" t="s">
        <v>937</v>
      </c>
      <c r="U31" s="187" t="s">
        <v>937</v>
      </c>
      <c r="V31" s="187" t="s">
        <v>2887</v>
      </c>
      <c r="W31" s="187" t="s">
        <v>937</v>
      </c>
      <c r="X31" s="187" t="s">
        <v>937</v>
      </c>
      <c r="Y31" s="187" t="s">
        <v>2887</v>
      </c>
      <c r="Z31" s="187" t="s">
        <v>937</v>
      </c>
      <c r="AA31" s="187" t="s">
        <v>937</v>
      </c>
      <c r="AB31" s="187" t="s">
        <v>2887</v>
      </c>
      <c r="AC31" s="187" t="s">
        <v>937</v>
      </c>
      <c r="AD31" s="187" t="s">
        <v>937</v>
      </c>
      <c r="AE31" s="187" t="s">
        <v>2887</v>
      </c>
      <c r="AF31" s="187" t="s">
        <v>937</v>
      </c>
      <c r="AG31" s="187" t="s">
        <v>937</v>
      </c>
      <c r="AH31" s="187" t="s">
        <v>2887</v>
      </c>
      <c r="AI31" s="187" t="s">
        <v>937</v>
      </c>
      <c r="AJ31" s="187" t="s">
        <v>937</v>
      </c>
      <c r="AK31" s="187" t="s">
        <v>2887</v>
      </c>
      <c r="AL31" s="187" t="s">
        <v>937</v>
      </c>
      <c r="AM31" s="187" t="s">
        <v>937</v>
      </c>
      <c r="AN31" s="187" t="s">
        <v>2887</v>
      </c>
      <c r="AO31" s="187" t="s">
        <v>937</v>
      </c>
      <c r="AP31" s="187" t="s">
        <v>937</v>
      </c>
      <c r="AQ31" s="187" t="s">
        <v>2887</v>
      </c>
      <c r="AR31" s="187" t="s">
        <v>937</v>
      </c>
      <c r="AS31" s="187" t="s">
        <v>937</v>
      </c>
      <c r="AT31" s="187" t="s">
        <v>2887</v>
      </c>
      <c r="AU31" s="187" t="s">
        <v>937</v>
      </c>
      <c r="AV31" s="187" t="s">
        <v>937</v>
      </c>
      <c r="AW31" s="187" t="s">
        <v>2887</v>
      </c>
      <c r="AX31" s="187" t="s">
        <v>937</v>
      </c>
      <c r="AY31" s="187" t="s">
        <v>937</v>
      </c>
      <c r="AZ31" s="187" t="s">
        <v>2887</v>
      </c>
      <c r="BA31" s="187" t="s">
        <v>937</v>
      </c>
      <c r="BB31" s="187" t="s">
        <v>937</v>
      </c>
      <c r="BC31" s="187" t="s">
        <v>2887</v>
      </c>
      <c r="BD31" s="187" t="s">
        <v>937</v>
      </c>
      <c r="BE31" s="187" t="s">
        <v>937</v>
      </c>
      <c r="BF31" s="187" t="s">
        <v>2887</v>
      </c>
      <c r="BG31" s="187" t="s">
        <v>937</v>
      </c>
      <c r="BH31" s="187" t="s">
        <v>937</v>
      </c>
      <c r="BI31" s="187" t="s">
        <v>2887</v>
      </c>
      <c r="BJ31" s="187" t="s">
        <v>937</v>
      </c>
      <c r="BK31" s="187" t="s">
        <v>937</v>
      </c>
      <c r="BL31" s="187" t="s">
        <v>2887</v>
      </c>
      <c r="BM31" s="187" t="s">
        <v>937</v>
      </c>
      <c r="BN31" s="187" t="s">
        <v>937</v>
      </c>
      <c r="BO31" s="187" t="s">
        <v>2887</v>
      </c>
      <c r="BP31" s="187" t="s">
        <v>937</v>
      </c>
      <c r="BQ31" s="187" t="s">
        <v>937</v>
      </c>
      <c r="BR31" s="187" t="s">
        <v>2887</v>
      </c>
      <c r="BS31" s="187" t="s">
        <v>937</v>
      </c>
      <c r="BT31" s="187" t="s">
        <v>937</v>
      </c>
      <c r="BU31" s="187" t="s">
        <v>2887</v>
      </c>
      <c r="BV31" s="187" t="s">
        <v>937</v>
      </c>
      <c r="BW31" s="187" t="s">
        <v>937</v>
      </c>
      <c r="BX31" s="187" t="s">
        <v>2887</v>
      </c>
      <c r="BY31" s="187" t="s">
        <v>937</v>
      </c>
      <c r="BZ31" s="187" t="s">
        <v>937</v>
      </c>
      <c r="CA31" s="187" t="s">
        <v>2887</v>
      </c>
      <c r="CB31" s="187" t="s">
        <v>937</v>
      </c>
      <c r="CC31" s="187" t="s">
        <v>937</v>
      </c>
      <c r="CD31" s="187" t="s">
        <v>2887</v>
      </c>
      <c r="CE31" s="187" t="s">
        <v>937</v>
      </c>
      <c r="CF31" s="187" t="s">
        <v>937</v>
      </c>
      <c r="CG31" s="187" t="s">
        <v>2887</v>
      </c>
      <c r="CH31" s="187" t="s">
        <v>937</v>
      </c>
      <c r="CI31" s="187" t="s">
        <v>937</v>
      </c>
      <c r="CJ31" s="187" t="s">
        <v>2887</v>
      </c>
      <c r="CK31" s="187" t="s">
        <v>937</v>
      </c>
      <c r="CL31" s="187" t="s">
        <v>937</v>
      </c>
      <c r="CM31" s="187" t="s">
        <v>2887</v>
      </c>
      <c r="CN31" s="187" t="s">
        <v>937</v>
      </c>
      <c r="CO31" s="187" t="s">
        <v>937</v>
      </c>
      <c r="CP31" s="187" t="s">
        <v>2887</v>
      </c>
      <c r="CQ31" s="187" t="s">
        <v>937</v>
      </c>
      <c r="CR31" s="187" t="s">
        <v>937</v>
      </c>
      <c r="CS31" s="187" t="s">
        <v>2887</v>
      </c>
      <c r="CT31" s="187" t="s">
        <v>937</v>
      </c>
      <c r="CU31" s="187" t="s">
        <v>937</v>
      </c>
      <c r="CV31" s="187" t="s">
        <v>2887</v>
      </c>
      <c r="CW31" s="187" t="s">
        <v>937</v>
      </c>
      <c r="CX31" s="187" t="s">
        <v>937</v>
      </c>
      <c r="CY31" s="187" t="s">
        <v>2887</v>
      </c>
      <c r="CZ31" s="187" t="s">
        <v>937</v>
      </c>
      <c r="DA31" s="187" t="s">
        <v>937</v>
      </c>
      <c r="DB31" s="187" t="s">
        <v>2887</v>
      </c>
      <c r="DC31" s="187" t="s">
        <v>937</v>
      </c>
      <c r="DD31" s="187" t="s">
        <v>937</v>
      </c>
      <c r="DE31" s="187" t="s">
        <v>2887</v>
      </c>
      <c r="DF31" s="187" t="s">
        <v>937</v>
      </c>
      <c r="DG31" s="187" t="s">
        <v>937</v>
      </c>
      <c r="DH31" s="187" t="s">
        <v>2887</v>
      </c>
      <c r="DI31" s="187" t="s">
        <v>937</v>
      </c>
      <c r="DJ31" s="187" t="s">
        <v>937</v>
      </c>
      <c r="DK31" s="187" t="s">
        <v>2887</v>
      </c>
      <c r="DL31" s="187" t="s">
        <v>937</v>
      </c>
      <c r="DM31" s="187" t="s">
        <v>937</v>
      </c>
      <c r="DN31" s="187" t="s">
        <v>2887</v>
      </c>
      <c r="DO31" s="187" t="s">
        <v>937</v>
      </c>
      <c r="DP31" s="187" t="s">
        <v>937</v>
      </c>
      <c r="DQ31" s="187" t="s">
        <v>2887</v>
      </c>
      <c r="DR31" s="187" t="s">
        <v>937</v>
      </c>
      <c r="DS31" s="187" t="s">
        <v>937</v>
      </c>
      <c r="DT31" s="187" t="s">
        <v>2887</v>
      </c>
      <c r="DU31" s="187" t="s">
        <v>937</v>
      </c>
      <c r="DV31" s="187" t="s">
        <v>937</v>
      </c>
      <c r="DW31" s="187" t="s">
        <v>2887</v>
      </c>
      <c r="DX31" s="187" t="s">
        <v>937</v>
      </c>
      <c r="DY31" s="187" t="s">
        <v>937</v>
      </c>
      <c r="DZ31" s="187" t="s">
        <v>2887</v>
      </c>
      <c r="EA31" s="187" t="s">
        <v>937</v>
      </c>
      <c r="EB31" s="187" t="s">
        <v>937</v>
      </c>
      <c r="EC31" s="187" t="s">
        <v>2887</v>
      </c>
      <c r="ED31" s="187" t="s">
        <v>937</v>
      </c>
      <c r="EE31" s="187" t="s">
        <v>937</v>
      </c>
      <c r="EF31" s="187" t="s">
        <v>2887</v>
      </c>
      <c r="EG31" s="187" t="s">
        <v>937</v>
      </c>
      <c r="EH31" s="187" t="s">
        <v>937</v>
      </c>
      <c r="EI31" s="187" t="s">
        <v>2887</v>
      </c>
      <c r="EJ31" s="187" t="s">
        <v>937</v>
      </c>
      <c r="EK31" s="187" t="s">
        <v>937</v>
      </c>
      <c r="EL31" s="187" t="s">
        <v>2887</v>
      </c>
      <c r="EM31" s="187" t="s">
        <v>937</v>
      </c>
      <c r="EN31" s="187" t="s">
        <v>937</v>
      </c>
      <c r="EO31" s="187" t="s">
        <v>2887</v>
      </c>
      <c r="EP31" s="187" t="s">
        <v>937</v>
      </c>
      <c r="EQ31" s="187" t="s">
        <v>937</v>
      </c>
      <c r="ER31" s="187" t="s">
        <v>2887</v>
      </c>
      <c r="ES31" s="187" t="s">
        <v>937</v>
      </c>
      <c r="ET31" s="187" t="s">
        <v>937</v>
      </c>
    </row>
    <row r="32" spans="1:150" x14ac:dyDescent="0.35">
      <c r="A32" s="1"/>
      <c r="B32" s="185" t="s">
        <v>2999</v>
      </c>
      <c r="C32" s="185" t="s">
        <v>107</v>
      </c>
      <c r="D32" s="185" t="s">
        <v>3000</v>
      </c>
      <c r="E32" s="185" t="s">
        <v>3001</v>
      </c>
      <c r="F32" s="185" t="s">
        <v>3002</v>
      </c>
      <c r="G32" s="185" t="s">
        <v>2887</v>
      </c>
      <c r="H32" s="185" t="s">
        <v>2779</v>
      </c>
      <c r="I32" s="185" t="s">
        <v>2779</v>
      </c>
      <c r="J32" s="185" t="s">
        <v>2887</v>
      </c>
      <c r="K32" s="185" t="s">
        <v>2779</v>
      </c>
      <c r="L32" s="185" t="s">
        <v>2779</v>
      </c>
      <c r="M32" s="185" t="s">
        <v>2887</v>
      </c>
      <c r="N32" s="185" t="s">
        <v>2779</v>
      </c>
      <c r="O32" s="185" t="s">
        <v>2779</v>
      </c>
      <c r="P32" s="185" t="s">
        <v>2887</v>
      </c>
      <c r="Q32" s="185" t="s">
        <v>2779</v>
      </c>
      <c r="R32" s="185" t="s">
        <v>2779</v>
      </c>
      <c r="S32" s="185" t="s">
        <v>2887</v>
      </c>
      <c r="T32" s="185" t="s">
        <v>2779</v>
      </c>
      <c r="U32" s="185" t="s">
        <v>2779</v>
      </c>
      <c r="V32" s="185" t="s">
        <v>2887</v>
      </c>
      <c r="W32" s="185" t="s">
        <v>2779</v>
      </c>
      <c r="X32" s="185" t="s">
        <v>2779</v>
      </c>
      <c r="Y32" s="185" t="s">
        <v>2887</v>
      </c>
      <c r="Z32" s="185" t="s">
        <v>2779</v>
      </c>
      <c r="AA32" s="185" t="s">
        <v>2779</v>
      </c>
      <c r="AB32" s="185" t="s">
        <v>2887</v>
      </c>
      <c r="AC32" s="185" t="s">
        <v>2779</v>
      </c>
      <c r="AD32" s="185" t="s">
        <v>2779</v>
      </c>
      <c r="AE32" s="185" t="s">
        <v>2887</v>
      </c>
      <c r="AF32" s="185" t="s">
        <v>2779</v>
      </c>
      <c r="AG32" s="185" t="s">
        <v>2779</v>
      </c>
      <c r="AH32" s="185" t="s">
        <v>2887</v>
      </c>
      <c r="AI32" s="185" t="s">
        <v>2779</v>
      </c>
      <c r="AJ32" s="185" t="s">
        <v>2779</v>
      </c>
      <c r="AK32" s="185" t="s">
        <v>2887</v>
      </c>
      <c r="AL32" s="185" t="s">
        <v>2779</v>
      </c>
      <c r="AM32" s="185" t="s">
        <v>2779</v>
      </c>
      <c r="AN32" s="185" t="s">
        <v>2887</v>
      </c>
      <c r="AO32" s="185" t="s">
        <v>2779</v>
      </c>
      <c r="AP32" s="185" t="s">
        <v>2779</v>
      </c>
      <c r="AQ32" s="185" t="s">
        <v>2887</v>
      </c>
      <c r="AR32" s="185" t="s">
        <v>2779</v>
      </c>
      <c r="AS32" s="185" t="s">
        <v>2779</v>
      </c>
      <c r="AT32" s="185" t="s">
        <v>2887</v>
      </c>
      <c r="AU32" s="185" t="s">
        <v>2779</v>
      </c>
      <c r="AV32" s="185" t="s">
        <v>2779</v>
      </c>
      <c r="AW32" s="185" t="s">
        <v>2887</v>
      </c>
      <c r="AX32" s="185" t="s">
        <v>2779</v>
      </c>
      <c r="AY32" s="185" t="s">
        <v>2779</v>
      </c>
      <c r="AZ32" s="185" t="s">
        <v>2887</v>
      </c>
      <c r="BA32" s="185" t="s">
        <v>2779</v>
      </c>
      <c r="BB32" s="185" t="s">
        <v>2779</v>
      </c>
      <c r="BC32" s="185" t="s">
        <v>2887</v>
      </c>
      <c r="BD32" s="185" t="s">
        <v>2779</v>
      </c>
      <c r="BE32" s="185" t="s">
        <v>2779</v>
      </c>
      <c r="BF32" s="185" t="s">
        <v>2887</v>
      </c>
      <c r="BG32" s="185" t="s">
        <v>2779</v>
      </c>
      <c r="BH32" s="185" t="s">
        <v>2779</v>
      </c>
      <c r="BI32" s="185" t="s">
        <v>2887</v>
      </c>
      <c r="BJ32" s="185" t="s">
        <v>2779</v>
      </c>
      <c r="BK32" s="185" t="s">
        <v>2779</v>
      </c>
      <c r="BL32" s="185" t="s">
        <v>2887</v>
      </c>
      <c r="BM32" s="185" t="s">
        <v>2779</v>
      </c>
      <c r="BN32" s="185" t="s">
        <v>2779</v>
      </c>
      <c r="BO32" s="185" t="s">
        <v>2887</v>
      </c>
      <c r="BP32" s="185" t="s">
        <v>2779</v>
      </c>
      <c r="BQ32" s="185" t="s">
        <v>2779</v>
      </c>
      <c r="BR32" s="185" t="s">
        <v>2887</v>
      </c>
      <c r="BS32" s="185" t="s">
        <v>2779</v>
      </c>
      <c r="BT32" s="185" t="s">
        <v>2779</v>
      </c>
      <c r="BU32" s="185" t="s">
        <v>2887</v>
      </c>
      <c r="BV32" s="185" t="s">
        <v>2779</v>
      </c>
      <c r="BW32" s="185" t="s">
        <v>2779</v>
      </c>
      <c r="BX32" s="185" t="s">
        <v>2887</v>
      </c>
      <c r="BY32" s="185" t="s">
        <v>2779</v>
      </c>
      <c r="BZ32" s="185" t="s">
        <v>2779</v>
      </c>
      <c r="CA32" s="185" t="s">
        <v>2887</v>
      </c>
      <c r="CB32" s="185" t="s">
        <v>2779</v>
      </c>
      <c r="CC32" s="185" t="s">
        <v>2779</v>
      </c>
      <c r="CD32" s="185" t="s">
        <v>2887</v>
      </c>
      <c r="CE32" s="185" t="s">
        <v>2779</v>
      </c>
      <c r="CF32" s="185" t="s">
        <v>2779</v>
      </c>
      <c r="CG32" s="185" t="s">
        <v>2887</v>
      </c>
      <c r="CH32" s="185" t="s">
        <v>2779</v>
      </c>
      <c r="CI32" s="185" t="s">
        <v>2779</v>
      </c>
      <c r="CJ32" s="185" t="s">
        <v>2887</v>
      </c>
      <c r="CK32" s="185" t="s">
        <v>2779</v>
      </c>
      <c r="CL32" s="185" t="s">
        <v>2779</v>
      </c>
      <c r="CM32" s="185" t="s">
        <v>2887</v>
      </c>
      <c r="CN32" s="185" t="s">
        <v>2779</v>
      </c>
      <c r="CO32" s="185" t="s">
        <v>2779</v>
      </c>
      <c r="CP32" s="185" t="s">
        <v>2887</v>
      </c>
      <c r="CQ32" s="185" t="s">
        <v>2779</v>
      </c>
      <c r="CR32" s="185" t="s">
        <v>2779</v>
      </c>
      <c r="CS32" s="185" t="s">
        <v>2887</v>
      </c>
      <c r="CT32" s="185" t="s">
        <v>2779</v>
      </c>
      <c r="CU32" s="185" t="s">
        <v>2779</v>
      </c>
      <c r="CV32" s="185" t="s">
        <v>2887</v>
      </c>
      <c r="CW32" s="185" t="s">
        <v>2779</v>
      </c>
      <c r="CX32" s="185" t="s">
        <v>2779</v>
      </c>
      <c r="CY32" s="185" t="s">
        <v>2887</v>
      </c>
      <c r="CZ32" s="185" t="s">
        <v>2779</v>
      </c>
      <c r="DA32" s="185" t="s">
        <v>2779</v>
      </c>
      <c r="DB32" s="185" t="s">
        <v>2887</v>
      </c>
      <c r="DC32" s="185" t="s">
        <v>2779</v>
      </c>
      <c r="DD32" s="185" t="s">
        <v>2779</v>
      </c>
      <c r="DE32" s="185" t="s">
        <v>2887</v>
      </c>
      <c r="DF32" s="185" t="s">
        <v>2779</v>
      </c>
      <c r="DG32" s="185" t="s">
        <v>2779</v>
      </c>
      <c r="DH32" s="185" t="s">
        <v>2887</v>
      </c>
      <c r="DI32" s="185" t="s">
        <v>2779</v>
      </c>
      <c r="DJ32" s="185" t="s">
        <v>2779</v>
      </c>
      <c r="DK32" s="185" t="s">
        <v>2887</v>
      </c>
      <c r="DL32" s="185" t="s">
        <v>2779</v>
      </c>
      <c r="DM32" s="185" t="s">
        <v>2779</v>
      </c>
      <c r="DN32" s="185" t="s">
        <v>2887</v>
      </c>
      <c r="DO32" s="185" t="s">
        <v>2779</v>
      </c>
      <c r="DP32" s="185" t="s">
        <v>2779</v>
      </c>
      <c r="DQ32" s="185" t="s">
        <v>2887</v>
      </c>
      <c r="DR32" s="185" t="s">
        <v>2779</v>
      </c>
      <c r="DS32" s="185" t="s">
        <v>2779</v>
      </c>
      <c r="DT32" s="185" t="s">
        <v>2887</v>
      </c>
      <c r="DU32" s="185" t="s">
        <v>2779</v>
      </c>
      <c r="DV32" s="185" t="s">
        <v>2779</v>
      </c>
      <c r="DW32" s="185" t="s">
        <v>2887</v>
      </c>
      <c r="DX32" s="185" t="s">
        <v>2779</v>
      </c>
      <c r="DY32" s="185" t="s">
        <v>2779</v>
      </c>
      <c r="DZ32" s="185" t="s">
        <v>2887</v>
      </c>
      <c r="EA32" s="185" t="s">
        <v>2779</v>
      </c>
      <c r="EB32" s="185" t="s">
        <v>2779</v>
      </c>
      <c r="EC32" s="185" t="s">
        <v>2887</v>
      </c>
      <c r="ED32" s="185" t="s">
        <v>2779</v>
      </c>
      <c r="EE32" s="185" t="s">
        <v>2779</v>
      </c>
      <c r="EF32" s="185" t="s">
        <v>2887</v>
      </c>
      <c r="EG32" s="185" t="s">
        <v>2779</v>
      </c>
      <c r="EH32" s="185" t="s">
        <v>2779</v>
      </c>
      <c r="EI32" s="185" t="s">
        <v>2887</v>
      </c>
      <c r="EJ32" s="185" t="s">
        <v>2779</v>
      </c>
      <c r="EK32" s="185" t="s">
        <v>2779</v>
      </c>
      <c r="EL32" s="185" t="s">
        <v>2887</v>
      </c>
      <c r="EM32" s="185" t="s">
        <v>2779</v>
      </c>
      <c r="EN32" s="185" t="s">
        <v>2779</v>
      </c>
      <c r="EO32" s="185" t="s">
        <v>2887</v>
      </c>
      <c r="EP32" s="185" t="s">
        <v>2779</v>
      </c>
      <c r="EQ32" s="185" t="s">
        <v>2779</v>
      </c>
      <c r="ER32" s="185" t="s">
        <v>2887</v>
      </c>
      <c r="ES32" s="185" t="s">
        <v>2779</v>
      </c>
      <c r="ET32" s="185" t="s">
        <v>2779</v>
      </c>
    </row>
    <row r="33" spans="1:150" x14ac:dyDescent="0.35">
      <c r="A33" s="1"/>
      <c r="B33" s="186" t="s">
        <v>3003</v>
      </c>
      <c r="C33" s="186" t="s">
        <v>107</v>
      </c>
      <c r="D33" s="186" t="s">
        <v>3000</v>
      </c>
      <c r="E33" s="186" t="s">
        <v>3004</v>
      </c>
      <c r="F33" s="186" t="s">
        <v>3005</v>
      </c>
      <c r="G33" s="187" t="s">
        <v>2887</v>
      </c>
      <c r="H33" s="187" t="s">
        <v>937</v>
      </c>
      <c r="I33" s="187" t="s">
        <v>937</v>
      </c>
      <c r="J33" s="187" t="s">
        <v>2887</v>
      </c>
      <c r="K33" s="187" t="s">
        <v>937</v>
      </c>
      <c r="L33" s="187" t="s">
        <v>937</v>
      </c>
      <c r="M33" s="187" t="s">
        <v>2887</v>
      </c>
      <c r="N33" s="187" t="s">
        <v>937</v>
      </c>
      <c r="O33" s="187" t="s">
        <v>937</v>
      </c>
      <c r="P33" s="187" t="s">
        <v>2887</v>
      </c>
      <c r="Q33" s="187" t="s">
        <v>937</v>
      </c>
      <c r="R33" s="187" t="s">
        <v>937</v>
      </c>
      <c r="S33" s="187" t="s">
        <v>2887</v>
      </c>
      <c r="T33" s="187" t="s">
        <v>937</v>
      </c>
      <c r="U33" s="187" t="s">
        <v>937</v>
      </c>
      <c r="V33" s="187" t="s">
        <v>2887</v>
      </c>
      <c r="W33" s="187" t="s">
        <v>937</v>
      </c>
      <c r="X33" s="187" t="s">
        <v>937</v>
      </c>
      <c r="Y33" s="187" t="s">
        <v>2887</v>
      </c>
      <c r="Z33" s="187" t="s">
        <v>937</v>
      </c>
      <c r="AA33" s="187" t="s">
        <v>937</v>
      </c>
      <c r="AB33" s="187" t="s">
        <v>2887</v>
      </c>
      <c r="AC33" s="187" t="s">
        <v>937</v>
      </c>
      <c r="AD33" s="187" t="s">
        <v>937</v>
      </c>
      <c r="AE33" s="187" t="s">
        <v>2887</v>
      </c>
      <c r="AF33" s="187" t="s">
        <v>937</v>
      </c>
      <c r="AG33" s="187" t="s">
        <v>937</v>
      </c>
      <c r="AH33" s="187" t="s">
        <v>2887</v>
      </c>
      <c r="AI33" s="187" t="s">
        <v>937</v>
      </c>
      <c r="AJ33" s="187" t="s">
        <v>937</v>
      </c>
      <c r="AK33" s="187" t="s">
        <v>2887</v>
      </c>
      <c r="AL33" s="187" t="s">
        <v>937</v>
      </c>
      <c r="AM33" s="187" t="s">
        <v>937</v>
      </c>
      <c r="AN33" s="187" t="s">
        <v>2887</v>
      </c>
      <c r="AO33" s="187" t="s">
        <v>937</v>
      </c>
      <c r="AP33" s="187" t="s">
        <v>937</v>
      </c>
      <c r="AQ33" s="187" t="s">
        <v>2887</v>
      </c>
      <c r="AR33" s="187" t="s">
        <v>937</v>
      </c>
      <c r="AS33" s="187" t="s">
        <v>937</v>
      </c>
      <c r="AT33" s="187" t="s">
        <v>2887</v>
      </c>
      <c r="AU33" s="187" t="s">
        <v>937</v>
      </c>
      <c r="AV33" s="187" t="s">
        <v>937</v>
      </c>
      <c r="AW33" s="187" t="s">
        <v>2887</v>
      </c>
      <c r="AX33" s="187" t="s">
        <v>937</v>
      </c>
      <c r="AY33" s="187" t="s">
        <v>937</v>
      </c>
      <c r="AZ33" s="187" t="s">
        <v>2887</v>
      </c>
      <c r="BA33" s="187" t="s">
        <v>937</v>
      </c>
      <c r="BB33" s="187" t="s">
        <v>937</v>
      </c>
      <c r="BC33" s="187" t="s">
        <v>2887</v>
      </c>
      <c r="BD33" s="187" t="s">
        <v>937</v>
      </c>
      <c r="BE33" s="187" t="s">
        <v>937</v>
      </c>
      <c r="BF33" s="187" t="s">
        <v>2887</v>
      </c>
      <c r="BG33" s="187" t="s">
        <v>937</v>
      </c>
      <c r="BH33" s="187" t="s">
        <v>937</v>
      </c>
      <c r="BI33" s="187" t="s">
        <v>2887</v>
      </c>
      <c r="BJ33" s="187" t="s">
        <v>937</v>
      </c>
      <c r="BK33" s="187" t="s">
        <v>937</v>
      </c>
      <c r="BL33" s="187" t="s">
        <v>2887</v>
      </c>
      <c r="BM33" s="187" t="s">
        <v>937</v>
      </c>
      <c r="BN33" s="187" t="s">
        <v>937</v>
      </c>
      <c r="BO33" s="187" t="s">
        <v>2887</v>
      </c>
      <c r="BP33" s="187" t="s">
        <v>937</v>
      </c>
      <c r="BQ33" s="187" t="s">
        <v>937</v>
      </c>
      <c r="BR33" s="187" t="s">
        <v>2887</v>
      </c>
      <c r="BS33" s="187" t="s">
        <v>937</v>
      </c>
      <c r="BT33" s="187" t="s">
        <v>937</v>
      </c>
      <c r="BU33" s="187" t="s">
        <v>2887</v>
      </c>
      <c r="BV33" s="187" t="s">
        <v>937</v>
      </c>
      <c r="BW33" s="187" t="s">
        <v>937</v>
      </c>
      <c r="BX33" s="187" t="s">
        <v>2887</v>
      </c>
      <c r="BY33" s="187" t="s">
        <v>937</v>
      </c>
      <c r="BZ33" s="187" t="s">
        <v>937</v>
      </c>
      <c r="CA33" s="187" t="s">
        <v>2887</v>
      </c>
      <c r="CB33" s="187" t="s">
        <v>937</v>
      </c>
      <c r="CC33" s="187" t="s">
        <v>937</v>
      </c>
      <c r="CD33" s="187" t="s">
        <v>2887</v>
      </c>
      <c r="CE33" s="187" t="s">
        <v>937</v>
      </c>
      <c r="CF33" s="187" t="s">
        <v>937</v>
      </c>
      <c r="CG33" s="187" t="s">
        <v>2887</v>
      </c>
      <c r="CH33" s="187" t="s">
        <v>937</v>
      </c>
      <c r="CI33" s="187" t="s">
        <v>937</v>
      </c>
      <c r="CJ33" s="187" t="s">
        <v>2887</v>
      </c>
      <c r="CK33" s="187" t="s">
        <v>937</v>
      </c>
      <c r="CL33" s="187" t="s">
        <v>937</v>
      </c>
      <c r="CM33" s="187" t="s">
        <v>2887</v>
      </c>
      <c r="CN33" s="187" t="s">
        <v>937</v>
      </c>
      <c r="CO33" s="187" t="s">
        <v>937</v>
      </c>
      <c r="CP33" s="187" t="s">
        <v>2887</v>
      </c>
      <c r="CQ33" s="187" t="s">
        <v>937</v>
      </c>
      <c r="CR33" s="187" t="s">
        <v>937</v>
      </c>
      <c r="CS33" s="187" t="s">
        <v>2887</v>
      </c>
      <c r="CT33" s="187" t="s">
        <v>937</v>
      </c>
      <c r="CU33" s="187" t="s">
        <v>937</v>
      </c>
      <c r="CV33" s="187" t="s">
        <v>2887</v>
      </c>
      <c r="CW33" s="187" t="s">
        <v>937</v>
      </c>
      <c r="CX33" s="187" t="s">
        <v>937</v>
      </c>
      <c r="CY33" s="187" t="s">
        <v>2887</v>
      </c>
      <c r="CZ33" s="187" t="s">
        <v>937</v>
      </c>
      <c r="DA33" s="187" t="s">
        <v>937</v>
      </c>
      <c r="DB33" s="187" t="s">
        <v>2887</v>
      </c>
      <c r="DC33" s="187" t="s">
        <v>937</v>
      </c>
      <c r="DD33" s="187" t="s">
        <v>937</v>
      </c>
      <c r="DE33" s="187" t="s">
        <v>2887</v>
      </c>
      <c r="DF33" s="187" t="s">
        <v>937</v>
      </c>
      <c r="DG33" s="187" t="s">
        <v>937</v>
      </c>
      <c r="DH33" s="187" t="s">
        <v>2887</v>
      </c>
      <c r="DI33" s="187" t="s">
        <v>937</v>
      </c>
      <c r="DJ33" s="187" t="s">
        <v>937</v>
      </c>
      <c r="DK33" s="187" t="s">
        <v>2887</v>
      </c>
      <c r="DL33" s="187" t="s">
        <v>937</v>
      </c>
      <c r="DM33" s="187" t="s">
        <v>937</v>
      </c>
      <c r="DN33" s="187" t="s">
        <v>2887</v>
      </c>
      <c r="DO33" s="187" t="s">
        <v>937</v>
      </c>
      <c r="DP33" s="187" t="s">
        <v>937</v>
      </c>
      <c r="DQ33" s="187" t="s">
        <v>2887</v>
      </c>
      <c r="DR33" s="187" t="s">
        <v>937</v>
      </c>
      <c r="DS33" s="187" t="s">
        <v>937</v>
      </c>
      <c r="DT33" s="187" t="s">
        <v>2887</v>
      </c>
      <c r="DU33" s="187" t="s">
        <v>937</v>
      </c>
      <c r="DV33" s="187" t="s">
        <v>937</v>
      </c>
      <c r="DW33" s="187" t="s">
        <v>2887</v>
      </c>
      <c r="DX33" s="187" t="s">
        <v>937</v>
      </c>
      <c r="DY33" s="187" t="s">
        <v>937</v>
      </c>
      <c r="DZ33" s="187" t="s">
        <v>2887</v>
      </c>
      <c r="EA33" s="187" t="s">
        <v>937</v>
      </c>
      <c r="EB33" s="187" t="s">
        <v>937</v>
      </c>
      <c r="EC33" s="187" t="s">
        <v>2887</v>
      </c>
      <c r="ED33" s="187" t="s">
        <v>937</v>
      </c>
      <c r="EE33" s="187" t="s">
        <v>937</v>
      </c>
      <c r="EF33" s="187" t="s">
        <v>2887</v>
      </c>
      <c r="EG33" s="187" t="s">
        <v>937</v>
      </c>
      <c r="EH33" s="187" t="s">
        <v>937</v>
      </c>
      <c r="EI33" s="187" t="s">
        <v>2887</v>
      </c>
      <c r="EJ33" s="187" t="s">
        <v>937</v>
      </c>
      <c r="EK33" s="187" t="s">
        <v>937</v>
      </c>
      <c r="EL33" s="187" t="s">
        <v>2887</v>
      </c>
      <c r="EM33" s="187" t="s">
        <v>937</v>
      </c>
      <c r="EN33" s="187" t="s">
        <v>937</v>
      </c>
      <c r="EO33" s="187" t="s">
        <v>2887</v>
      </c>
      <c r="EP33" s="187" t="s">
        <v>937</v>
      </c>
      <c r="EQ33" s="187" t="s">
        <v>937</v>
      </c>
      <c r="ER33" s="187" t="s">
        <v>2887</v>
      </c>
      <c r="ES33" s="187" t="s">
        <v>937</v>
      </c>
      <c r="ET33" s="187" t="s">
        <v>937</v>
      </c>
    </row>
    <row r="34" spans="1:150" x14ac:dyDescent="0.35">
      <c r="A34" s="1"/>
      <c r="B34" s="186" t="s">
        <v>3006</v>
      </c>
      <c r="C34" s="186" t="s">
        <v>107</v>
      </c>
      <c r="D34" s="186" t="s">
        <v>3000</v>
      </c>
      <c r="E34" s="186" t="s">
        <v>3007</v>
      </c>
      <c r="F34" s="186" t="s">
        <v>3008</v>
      </c>
      <c r="G34" s="187" t="s">
        <v>2887</v>
      </c>
      <c r="H34" s="187" t="s">
        <v>937</v>
      </c>
      <c r="I34" s="187" t="s">
        <v>937</v>
      </c>
      <c r="J34" s="187" t="s">
        <v>2887</v>
      </c>
      <c r="K34" s="187" t="s">
        <v>937</v>
      </c>
      <c r="L34" s="187" t="s">
        <v>937</v>
      </c>
      <c r="M34" s="187" t="s">
        <v>2887</v>
      </c>
      <c r="N34" s="187" t="s">
        <v>937</v>
      </c>
      <c r="O34" s="187" t="s">
        <v>937</v>
      </c>
      <c r="P34" s="187" t="s">
        <v>2887</v>
      </c>
      <c r="Q34" s="187" t="s">
        <v>937</v>
      </c>
      <c r="R34" s="187" t="s">
        <v>937</v>
      </c>
      <c r="S34" s="187" t="s">
        <v>2887</v>
      </c>
      <c r="T34" s="187" t="s">
        <v>937</v>
      </c>
      <c r="U34" s="187" t="s">
        <v>937</v>
      </c>
      <c r="V34" s="187" t="s">
        <v>2887</v>
      </c>
      <c r="W34" s="187" t="s">
        <v>937</v>
      </c>
      <c r="X34" s="187" t="s">
        <v>937</v>
      </c>
      <c r="Y34" s="187" t="s">
        <v>2887</v>
      </c>
      <c r="Z34" s="187" t="s">
        <v>937</v>
      </c>
      <c r="AA34" s="187" t="s">
        <v>937</v>
      </c>
      <c r="AB34" s="187" t="s">
        <v>2887</v>
      </c>
      <c r="AC34" s="187" t="s">
        <v>937</v>
      </c>
      <c r="AD34" s="187" t="s">
        <v>937</v>
      </c>
      <c r="AE34" s="187" t="s">
        <v>2887</v>
      </c>
      <c r="AF34" s="187" t="s">
        <v>937</v>
      </c>
      <c r="AG34" s="187" t="s">
        <v>937</v>
      </c>
      <c r="AH34" s="187" t="s">
        <v>2887</v>
      </c>
      <c r="AI34" s="187" t="s">
        <v>937</v>
      </c>
      <c r="AJ34" s="187" t="s">
        <v>937</v>
      </c>
      <c r="AK34" s="187" t="s">
        <v>2887</v>
      </c>
      <c r="AL34" s="187" t="s">
        <v>937</v>
      </c>
      <c r="AM34" s="187" t="s">
        <v>937</v>
      </c>
      <c r="AN34" s="187" t="s">
        <v>2887</v>
      </c>
      <c r="AO34" s="187" t="s">
        <v>937</v>
      </c>
      <c r="AP34" s="187" t="s">
        <v>937</v>
      </c>
      <c r="AQ34" s="187" t="s">
        <v>2887</v>
      </c>
      <c r="AR34" s="187" t="s">
        <v>937</v>
      </c>
      <c r="AS34" s="187" t="s">
        <v>937</v>
      </c>
      <c r="AT34" s="187" t="s">
        <v>2887</v>
      </c>
      <c r="AU34" s="187" t="s">
        <v>937</v>
      </c>
      <c r="AV34" s="187" t="s">
        <v>937</v>
      </c>
      <c r="AW34" s="187" t="s">
        <v>2887</v>
      </c>
      <c r="AX34" s="187" t="s">
        <v>937</v>
      </c>
      <c r="AY34" s="187" t="s">
        <v>937</v>
      </c>
      <c r="AZ34" s="187" t="s">
        <v>2887</v>
      </c>
      <c r="BA34" s="187" t="s">
        <v>937</v>
      </c>
      <c r="BB34" s="187" t="s">
        <v>937</v>
      </c>
      <c r="BC34" s="187" t="s">
        <v>2887</v>
      </c>
      <c r="BD34" s="187" t="s">
        <v>937</v>
      </c>
      <c r="BE34" s="187" t="s">
        <v>937</v>
      </c>
      <c r="BF34" s="187" t="s">
        <v>2887</v>
      </c>
      <c r="BG34" s="187" t="s">
        <v>937</v>
      </c>
      <c r="BH34" s="187" t="s">
        <v>937</v>
      </c>
      <c r="BI34" s="187" t="s">
        <v>2887</v>
      </c>
      <c r="BJ34" s="187" t="s">
        <v>937</v>
      </c>
      <c r="BK34" s="187" t="s">
        <v>937</v>
      </c>
      <c r="BL34" s="187" t="s">
        <v>2887</v>
      </c>
      <c r="BM34" s="187" t="s">
        <v>937</v>
      </c>
      <c r="BN34" s="187" t="s">
        <v>937</v>
      </c>
      <c r="BO34" s="187" t="s">
        <v>2887</v>
      </c>
      <c r="BP34" s="187" t="s">
        <v>937</v>
      </c>
      <c r="BQ34" s="187" t="s">
        <v>937</v>
      </c>
      <c r="BR34" s="187" t="s">
        <v>2887</v>
      </c>
      <c r="BS34" s="187" t="s">
        <v>937</v>
      </c>
      <c r="BT34" s="187" t="s">
        <v>937</v>
      </c>
      <c r="BU34" s="187" t="s">
        <v>2887</v>
      </c>
      <c r="BV34" s="187" t="s">
        <v>937</v>
      </c>
      <c r="BW34" s="187" t="s">
        <v>937</v>
      </c>
      <c r="BX34" s="187" t="s">
        <v>2887</v>
      </c>
      <c r="BY34" s="187" t="s">
        <v>937</v>
      </c>
      <c r="BZ34" s="187" t="s">
        <v>937</v>
      </c>
      <c r="CA34" s="187" t="s">
        <v>2887</v>
      </c>
      <c r="CB34" s="187" t="s">
        <v>937</v>
      </c>
      <c r="CC34" s="187" t="s">
        <v>937</v>
      </c>
      <c r="CD34" s="187" t="s">
        <v>2887</v>
      </c>
      <c r="CE34" s="187" t="s">
        <v>937</v>
      </c>
      <c r="CF34" s="187" t="s">
        <v>937</v>
      </c>
      <c r="CG34" s="187" t="s">
        <v>2887</v>
      </c>
      <c r="CH34" s="187" t="s">
        <v>937</v>
      </c>
      <c r="CI34" s="187" t="s">
        <v>937</v>
      </c>
      <c r="CJ34" s="187" t="s">
        <v>2887</v>
      </c>
      <c r="CK34" s="187" t="s">
        <v>937</v>
      </c>
      <c r="CL34" s="187" t="s">
        <v>937</v>
      </c>
      <c r="CM34" s="187" t="s">
        <v>2887</v>
      </c>
      <c r="CN34" s="187" t="s">
        <v>937</v>
      </c>
      <c r="CO34" s="187" t="s">
        <v>937</v>
      </c>
      <c r="CP34" s="187" t="s">
        <v>2887</v>
      </c>
      <c r="CQ34" s="187" t="s">
        <v>937</v>
      </c>
      <c r="CR34" s="187" t="s">
        <v>937</v>
      </c>
      <c r="CS34" s="187" t="s">
        <v>2887</v>
      </c>
      <c r="CT34" s="187" t="s">
        <v>937</v>
      </c>
      <c r="CU34" s="187" t="s">
        <v>937</v>
      </c>
      <c r="CV34" s="187" t="s">
        <v>2887</v>
      </c>
      <c r="CW34" s="187" t="s">
        <v>937</v>
      </c>
      <c r="CX34" s="187" t="s">
        <v>937</v>
      </c>
      <c r="CY34" s="187" t="s">
        <v>2887</v>
      </c>
      <c r="CZ34" s="187" t="s">
        <v>937</v>
      </c>
      <c r="DA34" s="187" t="s">
        <v>937</v>
      </c>
      <c r="DB34" s="187" t="s">
        <v>2887</v>
      </c>
      <c r="DC34" s="187" t="s">
        <v>937</v>
      </c>
      <c r="DD34" s="187" t="s">
        <v>937</v>
      </c>
      <c r="DE34" s="187" t="s">
        <v>2887</v>
      </c>
      <c r="DF34" s="187" t="s">
        <v>937</v>
      </c>
      <c r="DG34" s="187" t="s">
        <v>937</v>
      </c>
      <c r="DH34" s="187" t="s">
        <v>2887</v>
      </c>
      <c r="DI34" s="187" t="s">
        <v>937</v>
      </c>
      <c r="DJ34" s="187" t="s">
        <v>937</v>
      </c>
      <c r="DK34" s="187" t="s">
        <v>2887</v>
      </c>
      <c r="DL34" s="187" t="s">
        <v>937</v>
      </c>
      <c r="DM34" s="187" t="s">
        <v>937</v>
      </c>
      <c r="DN34" s="187" t="s">
        <v>2887</v>
      </c>
      <c r="DO34" s="187" t="s">
        <v>937</v>
      </c>
      <c r="DP34" s="187" t="s">
        <v>937</v>
      </c>
      <c r="DQ34" s="187" t="s">
        <v>2887</v>
      </c>
      <c r="DR34" s="187" t="s">
        <v>937</v>
      </c>
      <c r="DS34" s="187" t="s">
        <v>937</v>
      </c>
      <c r="DT34" s="187" t="s">
        <v>2887</v>
      </c>
      <c r="DU34" s="187" t="s">
        <v>937</v>
      </c>
      <c r="DV34" s="187" t="s">
        <v>937</v>
      </c>
      <c r="DW34" s="187" t="s">
        <v>2887</v>
      </c>
      <c r="DX34" s="187" t="s">
        <v>937</v>
      </c>
      <c r="DY34" s="187" t="s">
        <v>937</v>
      </c>
      <c r="DZ34" s="187" t="s">
        <v>2887</v>
      </c>
      <c r="EA34" s="187" t="s">
        <v>937</v>
      </c>
      <c r="EB34" s="187" t="s">
        <v>937</v>
      </c>
      <c r="EC34" s="187" t="s">
        <v>2887</v>
      </c>
      <c r="ED34" s="187" t="s">
        <v>937</v>
      </c>
      <c r="EE34" s="187" t="s">
        <v>937</v>
      </c>
      <c r="EF34" s="187" t="s">
        <v>2887</v>
      </c>
      <c r="EG34" s="187" t="s">
        <v>937</v>
      </c>
      <c r="EH34" s="187" t="s">
        <v>937</v>
      </c>
      <c r="EI34" s="187" t="s">
        <v>2887</v>
      </c>
      <c r="EJ34" s="187" t="s">
        <v>937</v>
      </c>
      <c r="EK34" s="187" t="s">
        <v>937</v>
      </c>
      <c r="EL34" s="187" t="s">
        <v>2887</v>
      </c>
      <c r="EM34" s="187" t="s">
        <v>937</v>
      </c>
      <c r="EN34" s="187" t="s">
        <v>937</v>
      </c>
      <c r="EO34" s="187" t="s">
        <v>2887</v>
      </c>
      <c r="EP34" s="187" t="s">
        <v>937</v>
      </c>
      <c r="EQ34" s="187" t="s">
        <v>937</v>
      </c>
      <c r="ER34" s="187" t="s">
        <v>2887</v>
      </c>
      <c r="ES34" s="187" t="s">
        <v>937</v>
      </c>
      <c r="ET34" s="187" t="s">
        <v>937</v>
      </c>
    </row>
    <row r="35" spans="1:150" x14ac:dyDescent="0.35">
      <c r="A35" s="1"/>
      <c r="B35" s="186" t="s">
        <v>3009</v>
      </c>
      <c r="C35" s="186" t="s">
        <v>107</v>
      </c>
      <c r="D35" s="186" t="s">
        <v>3000</v>
      </c>
      <c r="E35" s="186" t="s">
        <v>3010</v>
      </c>
      <c r="F35" s="186" t="s">
        <v>3011</v>
      </c>
      <c r="G35" s="187" t="s">
        <v>2887</v>
      </c>
      <c r="H35" s="187" t="s">
        <v>937</v>
      </c>
      <c r="I35" s="187" t="s">
        <v>937</v>
      </c>
      <c r="J35" s="187" t="s">
        <v>2887</v>
      </c>
      <c r="K35" s="187" t="s">
        <v>937</v>
      </c>
      <c r="L35" s="187" t="s">
        <v>937</v>
      </c>
      <c r="M35" s="187" t="s">
        <v>2887</v>
      </c>
      <c r="N35" s="187" t="s">
        <v>937</v>
      </c>
      <c r="O35" s="187" t="s">
        <v>937</v>
      </c>
      <c r="P35" s="187" t="s">
        <v>2887</v>
      </c>
      <c r="Q35" s="187" t="s">
        <v>937</v>
      </c>
      <c r="R35" s="187" t="s">
        <v>937</v>
      </c>
      <c r="S35" s="187" t="s">
        <v>2887</v>
      </c>
      <c r="T35" s="187" t="s">
        <v>937</v>
      </c>
      <c r="U35" s="187" t="s">
        <v>937</v>
      </c>
      <c r="V35" s="187" t="s">
        <v>2887</v>
      </c>
      <c r="W35" s="187" t="s">
        <v>937</v>
      </c>
      <c r="X35" s="187" t="s">
        <v>937</v>
      </c>
      <c r="Y35" s="187" t="s">
        <v>2887</v>
      </c>
      <c r="Z35" s="187" t="s">
        <v>937</v>
      </c>
      <c r="AA35" s="187" t="s">
        <v>937</v>
      </c>
      <c r="AB35" s="187" t="s">
        <v>2887</v>
      </c>
      <c r="AC35" s="187" t="s">
        <v>937</v>
      </c>
      <c r="AD35" s="187" t="s">
        <v>937</v>
      </c>
      <c r="AE35" s="187" t="s">
        <v>2887</v>
      </c>
      <c r="AF35" s="187" t="s">
        <v>937</v>
      </c>
      <c r="AG35" s="187" t="s">
        <v>937</v>
      </c>
      <c r="AH35" s="187" t="s">
        <v>2887</v>
      </c>
      <c r="AI35" s="187" t="s">
        <v>937</v>
      </c>
      <c r="AJ35" s="187" t="s">
        <v>937</v>
      </c>
      <c r="AK35" s="187" t="s">
        <v>2887</v>
      </c>
      <c r="AL35" s="187" t="s">
        <v>937</v>
      </c>
      <c r="AM35" s="187" t="s">
        <v>937</v>
      </c>
      <c r="AN35" s="187" t="s">
        <v>2887</v>
      </c>
      <c r="AO35" s="187" t="s">
        <v>937</v>
      </c>
      <c r="AP35" s="187" t="s">
        <v>937</v>
      </c>
      <c r="AQ35" s="187" t="s">
        <v>2887</v>
      </c>
      <c r="AR35" s="187" t="s">
        <v>937</v>
      </c>
      <c r="AS35" s="187" t="s">
        <v>937</v>
      </c>
      <c r="AT35" s="187" t="s">
        <v>2887</v>
      </c>
      <c r="AU35" s="187" t="s">
        <v>937</v>
      </c>
      <c r="AV35" s="187" t="s">
        <v>937</v>
      </c>
      <c r="AW35" s="187" t="s">
        <v>2887</v>
      </c>
      <c r="AX35" s="187" t="s">
        <v>937</v>
      </c>
      <c r="AY35" s="187" t="s">
        <v>937</v>
      </c>
      <c r="AZ35" s="187" t="s">
        <v>2887</v>
      </c>
      <c r="BA35" s="187" t="s">
        <v>937</v>
      </c>
      <c r="BB35" s="187" t="s">
        <v>937</v>
      </c>
      <c r="BC35" s="187" t="s">
        <v>2887</v>
      </c>
      <c r="BD35" s="187" t="s">
        <v>937</v>
      </c>
      <c r="BE35" s="187" t="s">
        <v>937</v>
      </c>
      <c r="BF35" s="187" t="s">
        <v>2887</v>
      </c>
      <c r="BG35" s="187" t="s">
        <v>937</v>
      </c>
      <c r="BH35" s="187" t="s">
        <v>937</v>
      </c>
      <c r="BI35" s="187" t="s">
        <v>2887</v>
      </c>
      <c r="BJ35" s="187" t="s">
        <v>937</v>
      </c>
      <c r="BK35" s="187" t="s">
        <v>937</v>
      </c>
      <c r="BL35" s="187" t="s">
        <v>2887</v>
      </c>
      <c r="BM35" s="187" t="s">
        <v>937</v>
      </c>
      <c r="BN35" s="187" t="s">
        <v>937</v>
      </c>
      <c r="BO35" s="187" t="s">
        <v>2887</v>
      </c>
      <c r="BP35" s="187" t="s">
        <v>937</v>
      </c>
      <c r="BQ35" s="187" t="s">
        <v>937</v>
      </c>
      <c r="BR35" s="187" t="s">
        <v>2887</v>
      </c>
      <c r="BS35" s="187" t="s">
        <v>937</v>
      </c>
      <c r="BT35" s="187" t="s">
        <v>937</v>
      </c>
      <c r="BU35" s="187" t="s">
        <v>2887</v>
      </c>
      <c r="BV35" s="187" t="s">
        <v>937</v>
      </c>
      <c r="BW35" s="187" t="s">
        <v>937</v>
      </c>
      <c r="BX35" s="187" t="s">
        <v>2887</v>
      </c>
      <c r="BY35" s="187" t="s">
        <v>937</v>
      </c>
      <c r="BZ35" s="187" t="s">
        <v>937</v>
      </c>
      <c r="CA35" s="187" t="s">
        <v>2887</v>
      </c>
      <c r="CB35" s="187" t="s">
        <v>937</v>
      </c>
      <c r="CC35" s="187" t="s">
        <v>937</v>
      </c>
      <c r="CD35" s="187" t="s">
        <v>2887</v>
      </c>
      <c r="CE35" s="187" t="s">
        <v>937</v>
      </c>
      <c r="CF35" s="187" t="s">
        <v>937</v>
      </c>
      <c r="CG35" s="187" t="s">
        <v>2887</v>
      </c>
      <c r="CH35" s="187" t="s">
        <v>937</v>
      </c>
      <c r="CI35" s="187" t="s">
        <v>937</v>
      </c>
      <c r="CJ35" s="187" t="s">
        <v>2887</v>
      </c>
      <c r="CK35" s="187" t="s">
        <v>937</v>
      </c>
      <c r="CL35" s="187" t="s">
        <v>937</v>
      </c>
      <c r="CM35" s="187" t="s">
        <v>2887</v>
      </c>
      <c r="CN35" s="187" t="s">
        <v>937</v>
      </c>
      <c r="CO35" s="187" t="s">
        <v>937</v>
      </c>
      <c r="CP35" s="187" t="s">
        <v>2887</v>
      </c>
      <c r="CQ35" s="187" t="s">
        <v>937</v>
      </c>
      <c r="CR35" s="187" t="s">
        <v>937</v>
      </c>
      <c r="CS35" s="187" t="s">
        <v>2887</v>
      </c>
      <c r="CT35" s="187" t="s">
        <v>937</v>
      </c>
      <c r="CU35" s="187" t="s">
        <v>937</v>
      </c>
      <c r="CV35" s="187" t="s">
        <v>2887</v>
      </c>
      <c r="CW35" s="187" t="s">
        <v>937</v>
      </c>
      <c r="CX35" s="187" t="s">
        <v>937</v>
      </c>
      <c r="CY35" s="187" t="s">
        <v>2887</v>
      </c>
      <c r="CZ35" s="187" t="s">
        <v>937</v>
      </c>
      <c r="DA35" s="187" t="s">
        <v>937</v>
      </c>
      <c r="DB35" s="187" t="s">
        <v>2887</v>
      </c>
      <c r="DC35" s="187" t="s">
        <v>937</v>
      </c>
      <c r="DD35" s="187" t="s">
        <v>937</v>
      </c>
      <c r="DE35" s="187" t="s">
        <v>2887</v>
      </c>
      <c r="DF35" s="187" t="s">
        <v>937</v>
      </c>
      <c r="DG35" s="187" t="s">
        <v>937</v>
      </c>
      <c r="DH35" s="187" t="s">
        <v>2887</v>
      </c>
      <c r="DI35" s="187" t="s">
        <v>937</v>
      </c>
      <c r="DJ35" s="187" t="s">
        <v>937</v>
      </c>
      <c r="DK35" s="187" t="s">
        <v>2887</v>
      </c>
      <c r="DL35" s="187" t="s">
        <v>937</v>
      </c>
      <c r="DM35" s="187" t="s">
        <v>937</v>
      </c>
      <c r="DN35" s="187" t="s">
        <v>2887</v>
      </c>
      <c r="DO35" s="187" t="s">
        <v>937</v>
      </c>
      <c r="DP35" s="187" t="s">
        <v>937</v>
      </c>
      <c r="DQ35" s="187" t="s">
        <v>2887</v>
      </c>
      <c r="DR35" s="187" t="s">
        <v>937</v>
      </c>
      <c r="DS35" s="187" t="s">
        <v>937</v>
      </c>
      <c r="DT35" s="187" t="s">
        <v>2887</v>
      </c>
      <c r="DU35" s="187" t="s">
        <v>937</v>
      </c>
      <c r="DV35" s="187" t="s">
        <v>937</v>
      </c>
      <c r="DW35" s="187" t="s">
        <v>2887</v>
      </c>
      <c r="DX35" s="187" t="s">
        <v>937</v>
      </c>
      <c r="DY35" s="187" t="s">
        <v>937</v>
      </c>
      <c r="DZ35" s="187" t="s">
        <v>2887</v>
      </c>
      <c r="EA35" s="187" t="s">
        <v>937</v>
      </c>
      <c r="EB35" s="187" t="s">
        <v>937</v>
      </c>
      <c r="EC35" s="187" t="s">
        <v>2887</v>
      </c>
      <c r="ED35" s="187" t="s">
        <v>937</v>
      </c>
      <c r="EE35" s="187" t="s">
        <v>937</v>
      </c>
      <c r="EF35" s="187" t="s">
        <v>2887</v>
      </c>
      <c r="EG35" s="187" t="s">
        <v>937</v>
      </c>
      <c r="EH35" s="187" t="s">
        <v>937</v>
      </c>
      <c r="EI35" s="187" t="s">
        <v>2887</v>
      </c>
      <c r="EJ35" s="187" t="s">
        <v>937</v>
      </c>
      <c r="EK35" s="187" t="s">
        <v>937</v>
      </c>
      <c r="EL35" s="187" t="s">
        <v>2887</v>
      </c>
      <c r="EM35" s="187" t="s">
        <v>937</v>
      </c>
      <c r="EN35" s="187" t="s">
        <v>937</v>
      </c>
      <c r="EO35" s="187" t="s">
        <v>2887</v>
      </c>
      <c r="EP35" s="187" t="s">
        <v>937</v>
      </c>
      <c r="EQ35" s="187" t="s">
        <v>937</v>
      </c>
      <c r="ER35" s="187" t="s">
        <v>2887</v>
      </c>
      <c r="ES35" s="187" t="s">
        <v>937</v>
      </c>
      <c r="ET35" s="187" t="s">
        <v>937</v>
      </c>
    </row>
    <row r="36" spans="1:150" x14ac:dyDescent="0.35">
      <c r="A36" s="1"/>
      <c r="B36" s="186" t="s">
        <v>3012</v>
      </c>
      <c r="C36" s="186" t="s">
        <v>107</v>
      </c>
      <c r="D36" s="186" t="s">
        <v>3000</v>
      </c>
      <c r="E36" s="186" t="s">
        <v>3013</v>
      </c>
      <c r="F36" s="186" t="s">
        <v>3014</v>
      </c>
      <c r="G36" s="187" t="s">
        <v>2887</v>
      </c>
      <c r="H36" s="187" t="s">
        <v>937</v>
      </c>
      <c r="I36" s="187" t="s">
        <v>937</v>
      </c>
      <c r="J36" s="187" t="s">
        <v>2887</v>
      </c>
      <c r="K36" s="187" t="s">
        <v>937</v>
      </c>
      <c r="L36" s="187" t="s">
        <v>937</v>
      </c>
      <c r="M36" s="187" t="s">
        <v>2887</v>
      </c>
      <c r="N36" s="187" t="s">
        <v>937</v>
      </c>
      <c r="O36" s="187" t="s">
        <v>937</v>
      </c>
      <c r="P36" s="187" t="s">
        <v>2887</v>
      </c>
      <c r="Q36" s="187" t="s">
        <v>937</v>
      </c>
      <c r="R36" s="187" t="s">
        <v>937</v>
      </c>
      <c r="S36" s="187" t="s">
        <v>2887</v>
      </c>
      <c r="T36" s="187" t="s">
        <v>937</v>
      </c>
      <c r="U36" s="187" t="s">
        <v>937</v>
      </c>
      <c r="V36" s="187" t="s">
        <v>2887</v>
      </c>
      <c r="W36" s="187" t="s">
        <v>937</v>
      </c>
      <c r="X36" s="187" t="s">
        <v>937</v>
      </c>
      <c r="Y36" s="187" t="s">
        <v>2887</v>
      </c>
      <c r="Z36" s="187" t="s">
        <v>937</v>
      </c>
      <c r="AA36" s="187" t="s">
        <v>937</v>
      </c>
      <c r="AB36" s="187" t="s">
        <v>2887</v>
      </c>
      <c r="AC36" s="187" t="s">
        <v>937</v>
      </c>
      <c r="AD36" s="187" t="s">
        <v>937</v>
      </c>
      <c r="AE36" s="187" t="s">
        <v>2887</v>
      </c>
      <c r="AF36" s="187" t="s">
        <v>937</v>
      </c>
      <c r="AG36" s="187" t="s">
        <v>937</v>
      </c>
      <c r="AH36" s="187" t="s">
        <v>2887</v>
      </c>
      <c r="AI36" s="187" t="s">
        <v>937</v>
      </c>
      <c r="AJ36" s="187" t="s">
        <v>937</v>
      </c>
      <c r="AK36" s="187" t="s">
        <v>2887</v>
      </c>
      <c r="AL36" s="187" t="s">
        <v>937</v>
      </c>
      <c r="AM36" s="187" t="s">
        <v>937</v>
      </c>
      <c r="AN36" s="187" t="s">
        <v>2887</v>
      </c>
      <c r="AO36" s="187" t="s">
        <v>937</v>
      </c>
      <c r="AP36" s="187" t="s">
        <v>937</v>
      </c>
      <c r="AQ36" s="187" t="s">
        <v>2887</v>
      </c>
      <c r="AR36" s="187" t="s">
        <v>937</v>
      </c>
      <c r="AS36" s="187" t="s">
        <v>937</v>
      </c>
      <c r="AT36" s="187" t="s">
        <v>2887</v>
      </c>
      <c r="AU36" s="187" t="s">
        <v>937</v>
      </c>
      <c r="AV36" s="187" t="s">
        <v>937</v>
      </c>
      <c r="AW36" s="187" t="s">
        <v>2887</v>
      </c>
      <c r="AX36" s="187" t="s">
        <v>937</v>
      </c>
      <c r="AY36" s="187" t="s">
        <v>937</v>
      </c>
      <c r="AZ36" s="187" t="s">
        <v>2887</v>
      </c>
      <c r="BA36" s="187" t="s">
        <v>937</v>
      </c>
      <c r="BB36" s="187" t="s">
        <v>937</v>
      </c>
      <c r="BC36" s="187" t="s">
        <v>2887</v>
      </c>
      <c r="BD36" s="187" t="s">
        <v>937</v>
      </c>
      <c r="BE36" s="187" t="s">
        <v>937</v>
      </c>
      <c r="BF36" s="187" t="s">
        <v>2887</v>
      </c>
      <c r="BG36" s="187" t="s">
        <v>937</v>
      </c>
      <c r="BH36" s="187" t="s">
        <v>937</v>
      </c>
      <c r="BI36" s="187" t="s">
        <v>2887</v>
      </c>
      <c r="BJ36" s="187" t="s">
        <v>937</v>
      </c>
      <c r="BK36" s="187" t="s">
        <v>937</v>
      </c>
      <c r="BL36" s="187" t="s">
        <v>2887</v>
      </c>
      <c r="BM36" s="187" t="s">
        <v>937</v>
      </c>
      <c r="BN36" s="187" t="s">
        <v>937</v>
      </c>
      <c r="BO36" s="187" t="s">
        <v>2887</v>
      </c>
      <c r="BP36" s="187" t="s">
        <v>937</v>
      </c>
      <c r="BQ36" s="187" t="s">
        <v>937</v>
      </c>
      <c r="BR36" s="187" t="s">
        <v>2887</v>
      </c>
      <c r="BS36" s="187" t="s">
        <v>937</v>
      </c>
      <c r="BT36" s="187" t="s">
        <v>937</v>
      </c>
      <c r="BU36" s="187" t="s">
        <v>2887</v>
      </c>
      <c r="BV36" s="187" t="s">
        <v>937</v>
      </c>
      <c r="BW36" s="187" t="s">
        <v>937</v>
      </c>
      <c r="BX36" s="187" t="s">
        <v>2887</v>
      </c>
      <c r="BY36" s="187" t="s">
        <v>937</v>
      </c>
      <c r="BZ36" s="187" t="s">
        <v>937</v>
      </c>
      <c r="CA36" s="187" t="s">
        <v>2887</v>
      </c>
      <c r="CB36" s="187" t="s">
        <v>937</v>
      </c>
      <c r="CC36" s="187" t="s">
        <v>937</v>
      </c>
      <c r="CD36" s="187" t="s">
        <v>2887</v>
      </c>
      <c r="CE36" s="187" t="s">
        <v>937</v>
      </c>
      <c r="CF36" s="187" t="s">
        <v>937</v>
      </c>
      <c r="CG36" s="187" t="s">
        <v>2887</v>
      </c>
      <c r="CH36" s="187" t="s">
        <v>937</v>
      </c>
      <c r="CI36" s="187" t="s">
        <v>937</v>
      </c>
      <c r="CJ36" s="187" t="s">
        <v>2887</v>
      </c>
      <c r="CK36" s="187" t="s">
        <v>937</v>
      </c>
      <c r="CL36" s="187" t="s">
        <v>937</v>
      </c>
      <c r="CM36" s="187" t="s">
        <v>2887</v>
      </c>
      <c r="CN36" s="187" t="s">
        <v>937</v>
      </c>
      <c r="CO36" s="187" t="s">
        <v>937</v>
      </c>
      <c r="CP36" s="187" t="s">
        <v>2887</v>
      </c>
      <c r="CQ36" s="187" t="s">
        <v>937</v>
      </c>
      <c r="CR36" s="187" t="s">
        <v>937</v>
      </c>
      <c r="CS36" s="187" t="s">
        <v>2887</v>
      </c>
      <c r="CT36" s="187" t="s">
        <v>937</v>
      </c>
      <c r="CU36" s="187" t="s">
        <v>937</v>
      </c>
      <c r="CV36" s="187" t="s">
        <v>2887</v>
      </c>
      <c r="CW36" s="187" t="s">
        <v>937</v>
      </c>
      <c r="CX36" s="187" t="s">
        <v>937</v>
      </c>
      <c r="CY36" s="187" t="s">
        <v>2887</v>
      </c>
      <c r="CZ36" s="187" t="s">
        <v>937</v>
      </c>
      <c r="DA36" s="187" t="s">
        <v>937</v>
      </c>
      <c r="DB36" s="187" t="s">
        <v>2887</v>
      </c>
      <c r="DC36" s="187" t="s">
        <v>937</v>
      </c>
      <c r="DD36" s="187" t="s">
        <v>937</v>
      </c>
      <c r="DE36" s="187" t="s">
        <v>2887</v>
      </c>
      <c r="DF36" s="187" t="s">
        <v>937</v>
      </c>
      <c r="DG36" s="187" t="s">
        <v>937</v>
      </c>
      <c r="DH36" s="187" t="s">
        <v>2887</v>
      </c>
      <c r="DI36" s="187" t="s">
        <v>937</v>
      </c>
      <c r="DJ36" s="187" t="s">
        <v>937</v>
      </c>
      <c r="DK36" s="187" t="s">
        <v>2887</v>
      </c>
      <c r="DL36" s="187" t="s">
        <v>937</v>
      </c>
      <c r="DM36" s="187" t="s">
        <v>937</v>
      </c>
      <c r="DN36" s="187" t="s">
        <v>2887</v>
      </c>
      <c r="DO36" s="187" t="s">
        <v>937</v>
      </c>
      <c r="DP36" s="187" t="s">
        <v>937</v>
      </c>
      <c r="DQ36" s="187" t="s">
        <v>2887</v>
      </c>
      <c r="DR36" s="187" t="s">
        <v>937</v>
      </c>
      <c r="DS36" s="187" t="s">
        <v>937</v>
      </c>
      <c r="DT36" s="187" t="s">
        <v>2887</v>
      </c>
      <c r="DU36" s="187" t="s">
        <v>937</v>
      </c>
      <c r="DV36" s="187" t="s">
        <v>937</v>
      </c>
      <c r="DW36" s="187" t="s">
        <v>2887</v>
      </c>
      <c r="DX36" s="187" t="s">
        <v>937</v>
      </c>
      <c r="DY36" s="187" t="s">
        <v>937</v>
      </c>
      <c r="DZ36" s="187" t="s">
        <v>2887</v>
      </c>
      <c r="EA36" s="187" t="s">
        <v>937</v>
      </c>
      <c r="EB36" s="187" t="s">
        <v>937</v>
      </c>
      <c r="EC36" s="187" t="s">
        <v>2887</v>
      </c>
      <c r="ED36" s="187" t="s">
        <v>937</v>
      </c>
      <c r="EE36" s="187" t="s">
        <v>937</v>
      </c>
      <c r="EF36" s="187" t="s">
        <v>2887</v>
      </c>
      <c r="EG36" s="187" t="s">
        <v>937</v>
      </c>
      <c r="EH36" s="187" t="s">
        <v>937</v>
      </c>
      <c r="EI36" s="187" t="s">
        <v>2887</v>
      </c>
      <c r="EJ36" s="187" t="s">
        <v>937</v>
      </c>
      <c r="EK36" s="187" t="s">
        <v>937</v>
      </c>
      <c r="EL36" s="187" t="s">
        <v>2887</v>
      </c>
      <c r="EM36" s="187" t="s">
        <v>937</v>
      </c>
      <c r="EN36" s="187" t="s">
        <v>937</v>
      </c>
      <c r="EO36" s="187" t="s">
        <v>2887</v>
      </c>
      <c r="EP36" s="187" t="s">
        <v>937</v>
      </c>
      <c r="EQ36" s="187" t="s">
        <v>937</v>
      </c>
      <c r="ER36" s="187" t="s">
        <v>2887</v>
      </c>
      <c r="ES36" s="187" t="s">
        <v>937</v>
      </c>
      <c r="ET36" s="187" t="s">
        <v>937</v>
      </c>
    </row>
    <row r="37" spans="1:150" x14ac:dyDescent="0.35">
      <c r="A37" s="1"/>
      <c r="B37" s="186" t="s">
        <v>3015</v>
      </c>
      <c r="C37" s="186" t="s">
        <v>107</v>
      </c>
      <c r="D37" s="186" t="s">
        <v>3000</v>
      </c>
      <c r="E37" s="186" t="s">
        <v>3016</v>
      </c>
      <c r="F37" s="186" t="s">
        <v>3017</v>
      </c>
      <c r="G37" s="187" t="s">
        <v>2887</v>
      </c>
      <c r="H37" s="187" t="s">
        <v>937</v>
      </c>
      <c r="I37" s="187" t="s">
        <v>937</v>
      </c>
      <c r="J37" s="187" t="s">
        <v>2887</v>
      </c>
      <c r="K37" s="187" t="s">
        <v>937</v>
      </c>
      <c r="L37" s="187" t="s">
        <v>937</v>
      </c>
      <c r="M37" s="187" t="s">
        <v>2887</v>
      </c>
      <c r="N37" s="187" t="s">
        <v>937</v>
      </c>
      <c r="O37" s="187" t="s">
        <v>937</v>
      </c>
      <c r="P37" s="187" t="s">
        <v>2887</v>
      </c>
      <c r="Q37" s="187" t="s">
        <v>937</v>
      </c>
      <c r="R37" s="187" t="s">
        <v>937</v>
      </c>
      <c r="S37" s="187" t="s">
        <v>2887</v>
      </c>
      <c r="T37" s="187" t="s">
        <v>937</v>
      </c>
      <c r="U37" s="187" t="s">
        <v>937</v>
      </c>
      <c r="V37" s="187" t="s">
        <v>2887</v>
      </c>
      <c r="W37" s="187" t="s">
        <v>937</v>
      </c>
      <c r="X37" s="187" t="s">
        <v>937</v>
      </c>
      <c r="Y37" s="187" t="s">
        <v>2887</v>
      </c>
      <c r="Z37" s="187" t="s">
        <v>937</v>
      </c>
      <c r="AA37" s="187" t="s">
        <v>937</v>
      </c>
      <c r="AB37" s="187" t="s">
        <v>2887</v>
      </c>
      <c r="AC37" s="187" t="s">
        <v>937</v>
      </c>
      <c r="AD37" s="187" t="s">
        <v>937</v>
      </c>
      <c r="AE37" s="187" t="s">
        <v>2887</v>
      </c>
      <c r="AF37" s="187" t="s">
        <v>937</v>
      </c>
      <c r="AG37" s="187" t="s">
        <v>937</v>
      </c>
      <c r="AH37" s="187" t="s">
        <v>2887</v>
      </c>
      <c r="AI37" s="187" t="s">
        <v>937</v>
      </c>
      <c r="AJ37" s="187" t="s">
        <v>937</v>
      </c>
      <c r="AK37" s="187" t="s">
        <v>2887</v>
      </c>
      <c r="AL37" s="187" t="s">
        <v>937</v>
      </c>
      <c r="AM37" s="187" t="s">
        <v>937</v>
      </c>
      <c r="AN37" s="187" t="s">
        <v>2887</v>
      </c>
      <c r="AO37" s="187" t="s">
        <v>937</v>
      </c>
      <c r="AP37" s="187" t="s">
        <v>937</v>
      </c>
      <c r="AQ37" s="187" t="s">
        <v>2887</v>
      </c>
      <c r="AR37" s="187" t="s">
        <v>937</v>
      </c>
      <c r="AS37" s="187" t="s">
        <v>937</v>
      </c>
      <c r="AT37" s="187" t="s">
        <v>2887</v>
      </c>
      <c r="AU37" s="187" t="s">
        <v>937</v>
      </c>
      <c r="AV37" s="187" t="s">
        <v>937</v>
      </c>
      <c r="AW37" s="187" t="s">
        <v>2887</v>
      </c>
      <c r="AX37" s="187" t="s">
        <v>937</v>
      </c>
      <c r="AY37" s="187" t="s">
        <v>937</v>
      </c>
      <c r="AZ37" s="187" t="s">
        <v>2887</v>
      </c>
      <c r="BA37" s="187" t="s">
        <v>937</v>
      </c>
      <c r="BB37" s="187" t="s">
        <v>937</v>
      </c>
      <c r="BC37" s="187" t="s">
        <v>2887</v>
      </c>
      <c r="BD37" s="187" t="s">
        <v>937</v>
      </c>
      <c r="BE37" s="187" t="s">
        <v>937</v>
      </c>
      <c r="BF37" s="187" t="s">
        <v>2887</v>
      </c>
      <c r="BG37" s="187" t="s">
        <v>937</v>
      </c>
      <c r="BH37" s="187" t="s">
        <v>937</v>
      </c>
      <c r="BI37" s="187" t="s">
        <v>2887</v>
      </c>
      <c r="BJ37" s="187" t="s">
        <v>937</v>
      </c>
      <c r="BK37" s="187" t="s">
        <v>937</v>
      </c>
      <c r="BL37" s="187" t="s">
        <v>2887</v>
      </c>
      <c r="BM37" s="187" t="s">
        <v>937</v>
      </c>
      <c r="BN37" s="187" t="s">
        <v>937</v>
      </c>
      <c r="BO37" s="187" t="s">
        <v>2887</v>
      </c>
      <c r="BP37" s="187" t="s">
        <v>937</v>
      </c>
      <c r="BQ37" s="187" t="s">
        <v>937</v>
      </c>
      <c r="BR37" s="187" t="s">
        <v>2887</v>
      </c>
      <c r="BS37" s="187" t="s">
        <v>937</v>
      </c>
      <c r="BT37" s="187" t="s">
        <v>937</v>
      </c>
      <c r="BU37" s="187" t="s">
        <v>2887</v>
      </c>
      <c r="BV37" s="187" t="s">
        <v>937</v>
      </c>
      <c r="BW37" s="187" t="s">
        <v>937</v>
      </c>
      <c r="BX37" s="187" t="s">
        <v>2887</v>
      </c>
      <c r="BY37" s="187" t="s">
        <v>937</v>
      </c>
      <c r="BZ37" s="187" t="s">
        <v>937</v>
      </c>
      <c r="CA37" s="187" t="s">
        <v>2887</v>
      </c>
      <c r="CB37" s="187" t="s">
        <v>937</v>
      </c>
      <c r="CC37" s="187" t="s">
        <v>937</v>
      </c>
      <c r="CD37" s="187" t="s">
        <v>2887</v>
      </c>
      <c r="CE37" s="187" t="s">
        <v>937</v>
      </c>
      <c r="CF37" s="187" t="s">
        <v>937</v>
      </c>
      <c r="CG37" s="187" t="s">
        <v>2887</v>
      </c>
      <c r="CH37" s="187" t="s">
        <v>937</v>
      </c>
      <c r="CI37" s="187" t="s">
        <v>937</v>
      </c>
      <c r="CJ37" s="187" t="s">
        <v>2887</v>
      </c>
      <c r="CK37" s="187" t="s">
        <v>937</v>
      </c>
      <c r="CL37" s="187" t="s">
        <v>937</v>
      </c>
      <c r="CM37" s="187" t="s">
        <v>2887</v>
      </c>
      <c r="CN37" s="187" t="s">
        <v>937</v>
      </c>
      <c r="CO37" s="187" t="s">
        <v>937</v>
      </c>
      <c r="CP37" s="187" t="s">
        <v>2887</v>
      </c>
      <c r="CQ37" s="187" t="s">
        <v>937</v>
      </c>
      <c r="CR37" s="187" t="s">
        <v>937</v>
      </c>
      <c r="CS37" s="187" t="s">
        <v>2887</v>
      </c>
      <c r="CT37" s="187" t="s">
        <v>937</v>
      </c>
      <c r="CU37" s="187" t="s">
        <v>937</v>
      </c>
      <c r="CV37" s="187" t="s">
        <v>2887</v>
      </c>
      <c r="CW37" s="187" t="s">
        <v>937</v>
      </c>
      <c r="CX37" s="187" t="s">
        <v>937</v>
      </c>
      <c r="CY37" s="187" t="s">
        <v>2887</v>
      </c>
      <c r="CZ37" s="187" t="s">
        <v>937</v>
      </c>
      <c r="DA37" s="187" t="s">
        <v>937</v>
      </c>
      <c r="DB37" s="187" t="s">
        <v>2887</v>
      </c>
      <c r="DC37" s="187" t="s">
        <v>937</v>
      </c>
      <c r="DD37" s="187" t="s">
        <v>937</v>
      </c>
      <c r="DE37" s="187" t="s">
        <v>2887</v>
      </c>
      <c r="DF37" s="187" t="s">
        <v>937</v>
      </c>
      <c r="DG37" s="187" t="s">
        <v>937</v>
      </c>
      <c r="DH37" s="187" t="s">
        <v>2887</v>
      </c>
      <c r="DI37" s="187" t="s">
        <v>937</v>
      </c>
      <c r="DJ37" s="187" t="s">
        <v>937</v>
      </c>
      <c r="DK37" s="187" t="s">
        <v>2887</v>
      </c>
      <c r="DL37" s="187" t="s">
        <v>937</v>
      </c>
      <c r="DM37" s="187" t="s">
        <v>937</v>
      </c>
      <c r="DN37" s="187" t="s">
        <v>2887</v>
      </c>
      <c r="DO37" s="187" t="s">
        <v>937</v>
      </c>
      <c r="DP37" s="187" t="s">
        <v>937</v>
      </c>
      <c r="DQ37" s="187" t="s">
        <v>2887</v>
      </c>
      <c r="DR37" s="187" t="s">
        <v>937</v>
      </c>
      <c r="DS37" s="187" t="s">
        <v>937</v>
      </c>
      <c r="DT37" s="187" t="s">
        <v>2887</v>
      </c>
      <c r="DU37" s="187" t="s">
        <v>937</v>
      </c>
      <c r="DV37" s="187" t="s">
        <v>937</v>
      </c>
      <c r="DW37" s="187" t="s">
        <v>2887</v>
      </c>
      <c r="DX37" s="187" t="s">
        <v>937</v>
      </c>
      <c r="DY37" s="187" t="s">
        <v>937</v>
      </c>
      <c r="DZ37" s="187" t="s">
        <v>2887</v>
      </c>
      <c r="EA37" s="187" t="s">
        <v>937</v>
      </c>
      <c r="EB37" s="187" t="s">
        <v>937</v>
      </c>
      <c r="EC37" s="187" t="s">
        <v>2887</v>
      </c>
      <c r="ED37" s="187" t="s">
        <v>937</v>
      </c>
      <c r="EE37" s="187" t="s">
        <v>937</v>
      </c>
      <c r="EF37" s="187" t="s">
        <v>2887</v>
      </c>
      <c r="EG37" s="187" t="s">
        <v>937</v>
      </c>
      <c r="EH37" s="187" t="s">
        <v>937</v>
      </c>
      <c r="EI37" s="187" t="s">
        <v>2887</v>
      </c>
      <c r="EJ37" s="187" t="s">
        <v>937</v>
      </c>
      <c r="EK37" s="187" t="s">
        <v>937</v>
      </c>
      <c r="EL37" s="187" t="s">
        <v>2887</v>
      </c>
      <c r="EM37" s="187" t="s">
        <v>937</v>
      </c>
      <c r="EN37" s="187" t="s">
        <v>937</v>
      </c>
      <c r="EO37" s="187" t="s">
        <v>2887</v>
      </c>
      <c r="EP37" s="187" t="s">
        <v>937</v>
      </c>
      <c r="EQ37" s="187" t="s">
        <v>937</v>
      </c>
      <c r="ER37" s="187" t="s">
        <v>2887</v>
      </c>
      <c r="ES37" s="187" t="s">
        <v>937</v>
      </c>
      <c r="ET37" s="187" t="s">
        <v>937</v>
      </c>
    </row>
    <row r="38" spans="1:150" x14ac:dyDescent="0.35">
      <c r="A38" s="1"/>
      <c r="B38" s="186" t="s">
        <v>3018</v>
      </c>
      <c r="C38" s="186" t="s">
        <v>107</v>
      </c>
      <c r="D38" s="186" t="s">
        <v>3000</v>
      </c>
      <c r="E38" s="186" t="s">
        <v>3019</v>
      </c>
      <c r="F38" s="186" t="s">
        <v>3020</v>
      </c>
      <c r="G38" s="187" t="s">
        <v>2887</v>
      </c>
      <c r="H38" s="187" t="s">
        <v>937</v>
      </c>
      <c r="I38" s="187" t="s">
        <v>937</v>
      </c>
      <c r="J38" s="187" t="s">
        <v>2887</v>
      </c>
      <c r="K38" s="187" t="s">
        <v>937</v>
      </c>
      <c r="L38" s="187" t="s">
        <v>937</v>
      </c>
      <c r="M38" s="187" t="s">
        <v>2887</v>
      </c>
      <c r="N38" s="187" t="s">
        <v>937</v>
      </c>
      <c r="O38" s="187" t="s">
        <v>937</v>
      </c>
      <c r="P38" s="187" t="s">
        <v>2887</v>
      </c>
      <c r="Q38" s="187" t="s">
        <v>937</v>
      </c>
      <c r="R38" s="187" t="s">
        <v>937</v>
      </c>
      <c r="S38" s="187" t="s">
        <v>2887</v>
      </c>
      <c r="T38" s="187" t="s">
        <v>937</v>
      </c>
      <c r="U38" s="187" t="s">
        <v>937</v>
      </c>
      <c r="V38" s="187" t="s">
        <v>2887</v>
      </c>
      <c r="W38" s="187" t="s">
        <v>937</v>
      </c>
      <c r="X38" s="187" t="s">
        <v>937</v>
      </c>
      <c r="Y38" s="187" t="s">
        <v>2887</v>
      </c>
      <c r="Z38" s="187" t="s">
        <v>937</v>
      </c>
      <c r="AA38" s="187" t="s">
        <v>937</v>
      </c>
      <c r="AB38" s="187" t="s">
        <v>2887</v>
      </c>
      <c r="AC38" s="187" t="s">
        <v>937</v>
      </c>
      <c r="AD38" s="187" t="s">
        <v>937</v>
      </c>
      <c r="AE38" s="187" t="s">
        <v>2887</v>
      </c>
      <c r="AF38" s="187" t="s">
        <v>937</v>
      </c>
      <c r="AG38" s="187" t="s">
        <v>937</v>
      </c>
      <c r="AH38" s="187" t="s">
        <v>2887</v>
      </c>
      <c r="AI38" s="187" t="s">
        <v>937</v>
      </c>
      <c r="AJ38" s="187" t="s">
        <v>937</v>
      </c>
      <c r="AK38" s="187" t="s">
        <v>2887</v>
      </c>
      <c r="AL38" s="187" t="s">
        <v>937</v>
      </c>
      <c r="AM38" s="187" t="s">
        <v>937</v>
      </c>
      <c r="AN38" s="187" t="s">
        <v>2887</v>
      </c>
      <c r="AO38" s="187" t="s">
        <v>937</v>
      </c>
      <c r="AP38" s="187" t="s">
        <v>937</v>
      </c>
      <c r="AQ38" s="187" t="s">
        <v>2887</v>
      </c>
      <c r="AR38" s="187" t="s">
        <v>937</v>
      </c>
      <c r="AS38" s="187" t="s">
        <v>937</v>
      </c>
      <c r="AT38" s="187" t="s">
        <v>2887</v>
      </c>
      <c r="AU38" s="187" t="s">
        <v>937</v>
      </c>
      <c r="AV38" s="187" t="s">
        <v>937</v>
      </c>
      <c r="AW38" s="187" t="s">
        <v>2887</v>
      </c>
      <c r="AX38" s="187" t="s">
        <v>937</v>
      </c>
      <c r="AY38" s="187" t="s">
        <v>937</v>
      </c>
      <c r="AZ38" s="187" t="s">
        <v>2887</v>
      </c>
      <c r="BA38" s="187" t="s">
        <v>937</v>
      </c>
      <c r="BB38" s="187" t="s">
        <v>937</v>
      </c>
      <c r="BC38" s="187" t="s">
        <v>2887</v>
      </c>
      <c r="BD38" s="187" t="s">
        <v>937</v>
      </c>
      <c r="BE38" s="187" t="s">
        <v>937</v>
      </c>
      <c r="BF38" s="187" t="s">
        <v>2887</v>
      </c>
      <c r="BG38" s="187" t="s">
        <v>937</v>
      </c>
      <c r="BH38" s="187" t="s">
        <v>937</v>
      </c>
      <c r="BI38" s="187" t="s">
        <v>2887</v>
      </c>
      <c r="BJ38" s="187" t="s">
        <v>937</v>
      </c>
      <c r="BK38" s="187" t="s">
        <v>937</v>
      </c>
      <c r="BL38" s="187" t="s">
        <v>2887</v>
      </c>
      <c r="BM38" s="187" t="s">
        <v>937</v>
      </c>
      <c r="BN38" s="187" t="s">
        <v>937</v>
      </c>
      <c r="BO38" s="187" t="s">
        <v>2887</v>
      </c>
      <c r="BP38" s="187" t="s">
        <v>937</v>
      </c>
      <c r="BQ38" s="187" t="s">
        <v>937</v>
      </c>
      <c r="BR38" s="187" t="s">
        <v>2887</v>
      </c>
      <c r="BS38" s="187" t="s">
        <v>937</v>
      </c>
      <c r="BT38" s="187" t="s">
        <v>937</v>
      </c>
      <c r="BU38" s="187" t="s">
        <v>2887</v>
      </c>
      <c r="BV38" s="187" t="s">
        <v>937</v>
      </c>
      <c r="BW38" s="187" t="s">
        <v>937</v>
      </c>
      <c r="BX38" s="187" t="s">
        <v>2887</v>
      </c>
      <c r="BY38" s="187" t="s">
        <v>937</v>
      </c>
      <c r="BZ38" s="187" t="s">
        <v>937</v>
      </c>
      <c r="CA38" s="187" t="s">
        <v>2887</v>
      </c>
      <c r="CB38" s="187" t="s">
        <v>937</v>
      </c>
      <c r="CC38" s="187" t="s">
        <v>937</v>
      </c>
      <c r="CD38" s="187" t="s">
        <v>2887</v>
      </c>
      <c r="CE38" s="187" t="s">
        <v>937</v>
      </c>
      <c r="CF38" s="187" t="s">
        <v>937</v>
      </c>
      <c r="CG38" s="187" t="s">
        <v>2887</v>
      </c>
      <c r="CH38" s="187" t="s">
        <v>937</v>
      </c>
      <c r="CI38" s="187" t="s">
        <v>937</v>
      </c>
      <c r="CJ38" s="187" t="s">
        <v>2887</v>
      </c>
      <c r="CK38" s="187" t="s">
        <v>937</v>
      </c>
      <c r="CL38" s="187" t="s">
        <v>937</v>
      </c>
      <c r="CM38" s="187" t="s">
        <v>2887</v>
      </c>
      <c r="CN38" s="187" t="s">
        <v>937</v>
      </c>
      <c r="CO38" s="187" t="s">
        <v>937</v>
      </c>
      <c r="CP38" s="187" t="s">
        <v>2887</v>
      </c>
      <c r="CQ38" s="187" t="s">
        <v>937</v>
      </c>
      <c r="CR38" s="187" t="s">
        <v>937</v>
      </c>
      <c r="CS38" s="187" t="s">
        <v>2887</v>
      </c>
      <c r="CT38" s="187" t="s">
        <v>937</v>
      </c>
      <c r="CU38" s="187" t="s">
        <v>937</v>
      </c>
      <c r="CV38" s="187" t="s">
        <v>2887</v>
      </c>
      <c r="CW38" s="187" t="s">
        <v>937</v>
      </c>
      <c r="CX38" s="187" t="s">
        <v>937</v>
      </c>
      <c r="CY38" s="187" t="s">
        <v>2887</v>
      </c>
      <c r="CZ38" s="187" t="s">
        <v>937</v>
      </c>
      <c r="DA38" s="187" t="s">
        <v>937</v>
      </c>
      <c r="DB38" s="187" t="s">
        <v>2887</v>
      </c>
      <c r="DC38" s="187" t="s">
        <v>937</v>
      </c>
      <c r="DD38" s="187" t="s">
        <v>937</v>
      </c>
      <c r="DE38" s="187" t="s">
        <v>2887</v>
      </c>
      <c r="DF38" s="187" t="s">
        <v>937</v>
      </c>
      <c r="DG38" s="187" t="s">
        <v>937</v>
      </c>
      <c r="DH38" s="187" t="s">
        <v>2887</v>
      </c>
      <c r="DI38" s="187" t="s">
        <v>937</v>
      </c>
      <c r="DJ38" s="187" t="s">
        <v>937</v>
      </c>
      <c r="DK38" s="187" t="s">
        <v>2887</v>
      </c>
      <c r="DL38" s="187" t="s">
        <v>937</v>
      </c>
      <c r="DM38" s="187" t="s">
        <v>937</v>
      </c>
      <c r="DN38" s="187" t="s">
        <v>2887</v>
      </c>
      <c r="DO38" s="187" t="s">
        <v>937</v>
      </c>
      <c r="DP38" s="187" t="s">
        <v>937</v>
      </c>
      <c r="DQ38" s="187" t="s">
        <v>2887</v>
      </c>
      <c r="DR38" s="187" t="s">
        <v>937</v>
      </c>
      <c r="DS38" s="187" t="s">
        <v>937</v>
      </c>
      <c r="DT38" s="187" t="s">
        <v>2887</v>
      </c>
      <c r="DU38" s="187" t="s">
        <v>937</v>
      </c>
      <c r="DV38" s="187" t="s">
        <v>937</v>
      </c>
      <c r="DW38" s="187" t="s">
        <v>2887</v>
      </c>
      <c r="DX38" s="187" t="s">
        <v>937</v>
      </c>
      <c r="DY38" s="187" t="s">
        <v>937</v>
      </c>
      <c r="DZ38" s="187" t="s">
        <v>2887</v>
      </c>
      <c r="EA38" s="187" t="s">
        <v>937</v>
      </c>
      <c r="EB38" s="187" t="s">
        <v>937</v>
      </c>
      <c r="EC38" s="187" t="s">
        <v>2887</v>
      </c>
      <c r="ED38" s="187" t="s">
        <v>937</v>
      </c>
      <c r="EE38" s="187" t="s">
        <v>937</v>
      </c>
      <c r="EF38" s="187" t="s">
        <v>2887</v>
      </c>
      <c r="EG38" s="187" t="s">
        <v>937</v>
      </c>
      <c r="EH38" s="187" t="s">
        <v>937</v>
      </c>
      <c r="EI38" s="187" t="s">
        <v>2887</v>
      </c>
      <c r="EJ38" s="187" t="s">
        <v>937</v>
      </c>
      <c r="EK38" s="187" t="s">
        <v>937</v>
      </c>
      <c r="EL38" s="187" t="s">
        <v>2887</v>
      </c>
      <c r="EM38" s="187" t="s">
        <v>937</v>
      </c>
      <c r="EN38" s="187" t="s">
        <v>937</v>
      </c>
      <c r="EO38" s="187" t="s">
        <v>2887</v>
      </c>
      <c r="EP38" s="187" t="s">
        <v>937</v>
      </c>
      <c r="EQ38" s="187" t="s">
        <v>937</v>
      </c>
      <c r="ER38" s="187" t="s">
        <v>2887</v>
      </c>
      <c r="ES38" s="187" t="s">
        <v>937</v>
      </c>
      <c r="ET38" s="187" t="s">
        <v>937</v>
      </c>
    </row>
    <row r="39" spans="1:150" x14ac:dyDescent="0.35">
      <c r="A39" s="1"/>
      <c r="B39" s="185" t="s">
        <v>3021</v>
      </c>
      <c r="C39" s="185" t="s">
        <v>107</v>
      </c>
      <c r="D39" s="185" t="s">
        <v>112</v>
      </c>
      <c r="E39" s="185" t="s">
        <v>3022</v>
      </c>
      <c r="F39" s="185" t="s">
        <v>3023</v>
      </c>
      <c r="G39" s="185" t="s">
        <v>2887</v>
      </c>
      <c r="H39" s="185" t="s">
        <v>2779</v>
      </c>
      <c r="I39" s="185" t="s">
        <v>2779</v>
      </c>
      <c r="J39" s="185" t="s">
        <v>2887</v>
      </c>
      <c r="K39" s="185" t="s">
        <v>2779</v>
      </c>
      <c r="L39" s="185" t="s">
        <v>2779</v>
      </c>
      <c r="M39" s="185" t="s">
        <v>2887</v>
      </c>
      <c r="N39" s="185" t="s">
        <v>2779</v>
      </c>
      <c r="O39" s="185" t="s">
        <v>2779</v>
      </c>
      <c r="P39" s="185" t="s">
        <v>2887</v>
      </c>
      <c r="Q39" s="185" t="s">
        <v>2779</v>
      </c>
      <c r="R39" s="185" t="s">
        <v>2779</v>
      </c>
      <c r="S39" s="185" t="s">
        <v>2887</v>
      </c>
      <c r="T39" s="185" t="s">
        <v>2779</v>
      </c>
      <c r="U39" s="185" t="s">
        <v>2779</v>
      </c>
      <c r="V39" s="185" t="s">
        <v>2887</v>
      </c>
      <c r="W39" s="185" t="s">
        <v>2779</v>
      </c>
      <c r="X39" s="185" t="s">
        <v>2779</v>
      </c>
      <c r="Y39" s="185" t="s">
        <v>2887</v>
      </c>
      <c r="Z39" s="185" t="s">
        <v>2779</v>
      </c>
      <c r="AA39" s="185" t="s">
        <v>2779</v>
      </c>
      <c r="AB39" s="185" t="s">
        <v>2887</v>
      </c>
      <c r="AC39" s="185" t="s">
        <v>2779</v>
      </c>
      <c r="AD39" s="185" t="s">
        <v>2779</v>
      </c>
      <c r="AE39" s="185" t="s">
        <v>2887</v>
      </c>
      <c r="AF39" s="185" t="s">
        <v>2779</v>
      </c>
      <c r="AG39" s="185" t="s">
        <v>2779</v>
      </c>
      <c r="AH39" s="185" t="s">
        <v>2887</v>
      </c>
      <c r="AI39" s="185" t="s">
        <v>2779</v>
      </c>
      <c r="AJ39" s="185" t="s">
        <v>2779</v>
      </c>
      <c r="AK39" s="185" t="s">
        <v>2887</v>
      </c>
      <c r="AL39" s="185" t="s">
        <v>2779</v>
      </c>
      <c r="AM39" s="185" t="s">
        <v>2779</v>
      </c>
      <c r="AN39" s="185" t="s">
        <v>2887</v>
      </c>
      <c r="AO39" s="185" t="s">
        <v>2779</v>
      </c>
      <c r="AP39" s="185" t="s">
        <v>2779</v>
      </c>
      <c r="AQ39" s="185" t="s">
        <v>2887</v>
      </c>
      <c r="AR39" s="185" t="s">
        <v>2779</v>
      </c>
      <c r="AS39" s="185" t="s">
        <v>2779</v>
      </c>
      <c r="AT39" s="185" t="s">
        <v>2887</v>
      </c>
      <c r="AU39" s="185" t="s">
        <v>2779</v>
      </c>
      <c r="AV39" s="185" t="s">
        <v>2779</v>
      </c>
      <c r="AW39" s="185" t="s">
        <v>2887</v>
      </c>
      <c r="AX39" s="185" t="s">
        <v>2779</v>
      </c>
      <c r="AY39" s="185" t="s">
        <v>2779</v>
      </c>
      <c r="AZ39" s="185" t="s">
        <v>2887</v>
      </c>
      <c r="BA39" s="185" t="s">
        <v>2779</v>
      </c>
      <c r="BB39" s="185" t="s">
        <v>2779</v>
      </c>
      <c r="BC39" s="185" t="s">
        <v>2887</v>
      </c>
      <c r="BD39" s="185" t="s">
        <v>2779</v>
      </c>
      <c r="BE39" s="185" t="s">
        <v>2779</v>
      </c>
      <c r="BF39" s="185" t="s">
        <v>2887</v>
      </c>
      <c r="BG39" s="185" t="s">
        <v>2779</v>
      </c>
      <c r="BH39" s="185" t="s">
        <v>2779</v>
      </c>
      <c r="BI39" s="185" t="s">
        <v>2887</v>
      </c>
      <c r="BJ39" s="185" t="s">
        <v>2779</v>
      </c>
      <c r="BK39" s="185" t="s">
        <v>2779</v>
      </c>
      <c r="BL39" s="185" t="s">
        <v>2887</v>
      </c>
      <c r="BM39" s="185" t="s">
        <v>2779</v>
      </c>
      <c r="BN39" s="185" t="s">
        <v>2779</v>
      </c>
      <c r="BO39" s="185" t="s">
        <v>2887</v>
      </c>
      <c r="BP39" s="185" t="s">
        <v>2779</v>
      </c>
      <c r="BQ39" s="185" t="s">
        <v>2779</v>
      </c>
      <c r="BR39" s="185" t="s">
        <v>2887</v>
      </c>
      <c r="BS39" s="185" t="s">
        <v>2779</v>
      </c>
      <c r="BT39" s="185" t="s">
        <v>2779</v>
      </c>
      <c r="BU39" s="185" t="s">
        <v>2887</v>
      </c>
      <c r="BV39" s="185" t="s">
        <v>2779</v>
      </c>
      <c r="BW39" s="185" t="s">
        <v>2779</v>
      </c>
      <c r="BX39" s="185" t="s">
        <v>2887</v>
      </c>
      <c r="BY39" s="185" t="s">
        <v>2779</v>
      </c>
      <c r="BZ39" s="185" t="s">
        <v>2779</v>
      </c>
      <c r="CA39" s="185" t="s">
        <v>2887</v>
      </c>
      <c r="CB39" s="185" t="s">
        <v>2779</v>
      </c>
      <c r="CC39" s="185" t="s">
        <v>2779</v>
      </c>
      <c r="CD39" s="185" t="s">
        <v>2887</v>
      </c>
      <c r="CE39" s="185" t="s">
        <v>2779</v>
      </c>
      <c r="CF39" s="185" t="s">
        <v>2779</v>
      </c>
      <c r="CG39" s="185" t="s">
        <v>2887</v>
      </c>
      <c r="CH39" s="185" t="s">
        <v>2779</v>
      </c>
      <c r="CI39" s="185" t="s">
        <v>2779</v>
      </c>
      <c r="CJ39" s="185" t="s">
        <v>2887</v>
      </c>
      <c r="CK39" s="185" t="s">
        <v>2779</v>
      </c>
      <c r="CL39" s="185" t="s">
        <v>2779</v>
      </c>
      <c r="CM39" s="185" t="s">
        <v>2887</v>
      </c>
      <c r="CN39" s="185" t="s">
        <v>2779</v>
      </c>
      <c r="CO39" s="185" t="s">
        <v>2779</v>
      </c>
      <c r="CP39" s="185" t="s">
        <v>2887</v>
      </c>
      <c r="CQ39" s="185" t="s">
        <v>2779</v>
      </c>
      <c r="CR39" s="185" t="s">
        <v>2779</v>
      </c>
      <c r="CS39" s="185" t="s">
        <v>2887</v>
      </c>
      <c r="CT39" s="185" t="s">
        <v>2779</v>
      </c>
      <c r="CU39" s="185" t="s">
        <v>2779</v>
      </c>
      <c r="CV39" s="185" t="s">
        <v>2887</v>
      </c>
      <c r="CW39" s="185" t="s">
        <v>2779</v>
      </c>
      <c r="CX39" s="185" t="s">
        <v>2779</v>
      </c>
      <c r="CY39" s="185" t="s">
        <v>2887</v>
      </c>
      <c r="CZ39" s="185" t="s">
        <v>2779</v>
      </c>
      <c r="DA39" s="185" t="s">
        <v>2779</v>
      </c>
      <c r="DB39" s="185" t="s">
        <v>2887</v>
      </c>
      <c r="DC39" s="185" t="s">
        <v>2779</v>
      </c>
      <c r="DD39" s="185" t="s">
        <v>2779</v>
      </c>
      <c r="DE39" s="185" t="s">
        <v>2887</v>
      </c>
      <c r="DF39" s="185" t="s">
        <v>2779</v>
      </c>
      <c r="DG39" s="185" t="s">
        <v>2779</v>
      </c>
      <c r="DH39" s="185" t="s">
        <v>2887</v>
      </c>
      <c r="DI39" s="185" t="s">
        <v>2779</v>
      </c>
      <c r="DJ39" s="185" t="s">
        <v>2779</v>
      </c>
      <c r="DK39" s="185" t="s">
        <v>2887</v>
      </c>
      <c r="DL39" s="185" t="s">
        <v>2779</v>
      </c>
      <c r="DM39" s="185" t="s">
        <v>2779</v>
      </c>
      <c r="DN39" s="185" t="s">
        <v>2887</v>
      </c>
      <c r="DO39" s="185" t="s">
        <v>2779</v>
      </c>
      <c r="DP39" s="185" t="s">
        <v>2779</v>
      </c>
      <c r="DQ39" s="185" t="s">
        <v>2887</v>
      </c>
      <c r="DR39" s="185" t="s">
        <v>2779</v>
      </c>
      <c r="DS39" s="185" t="s">
        <v>2779</v>
      </c>
      <c r="DT39" s="185" t="s">
        <v>2887</v>
      </c>
      <c r="DU39" s="185" t="s">
        <v>2779</v>
      </c>
      <c r="DV39" s="185" t="s">
        <v>2779</v>
      </c>
      <c r="DW39" s="185" t="s">
        <v>2887</v>
      </c>
      <c r="DX39" s="185" t="s">
        <v>2779</v>
      </c>
      <c r="DY39" s="185" t="s">
        <v>2779</v>
      </c>
      <c r="DZ39" s="185" t="s">
        <v>2887</v>
      </c>
      <c r="EA39" s="185" t="s">
        <v>2779</v>
      </c>
      <c r="EB39" s="185" t="s">
        <v>2779</v>
      </c>
      <c r="EC39" s="185" t="s">
        <v>2887</v>
      </c>
      <c r="ED39" s="185" t="s">
        <v>2779</v>
      </c>
      <c r="EE39" s="185" t="s">
        <v>2779</v>
      </c>
      <c r="EF39" s="185" t="s">
        <v>2887</v>
      </c>
      <c r="EG39" s="185" t="s">
        <v>2779</v>
      </c>
      <c r="EH39" s="185" t="s">
        <v>2779</v>
      </c>
      <c r="EI39" s="185" t="s">
        <v>2887</v>
      </c>
      <c r="EJ39" s="185" t="s">
        <v>2779</v>
      </c>
      <c r="EK39" s="185" t="s">
        <v>2779</v>
      </c>
      <c r="EL39" s="185" t="s">
        <v>2887</v>
      </c>
      <c r="EM39" s="185" t="s">
        <v>2779</v>
      </c>
      <c r="EN39" s="185" t="s">
        <v>2779</v>
      </c>
      <c r="EO39" s="185" t="s">
        <v>2887</v>
      </c>
      <c r="EP39" s="185" t="s">
        <v>2779</v>
      </c>
      <c r="EQ39" s="185" t="s">
        <v>2779</v>
      </c>
      <c r="ER39" s="185" t="s">
        <v>2887</v>
      </c>
      <c r="ES39" s="185" t="s">
        <v>2779</v>
      </c>
      <c r="ET39" s="185" t="s">
        <v>2779</v>
      </c>
    </row>
    <row r="40" spans="1:150" x14ac:dyDescent="0.35">
      <c r="A40" s="1"/>
      <c r="B40" s="186" t="s">
        <v>3024</v>
      </c>
      <c r="C40" s="186" t="s">
        <v>107</v>
      </c>
      <c r="D40" s="186" t="s">
        <v>112</v>
      </c>
      <c r="E40" s="186" t="s">
        <v>3025</v>
      </c>
      <c r="F40" s="186" t="s">
        <v>3026</v>
      </c>
      <c r="G40" s="187" t="s">
        <v>2887</v>
      </c>
      <c r="H40" s="187" t="s">
        <v>2779</v>
      </c>
      <c r="I40" s="187" t="s">
        <v>2779</v>
      </c>
      <c r="J40" s="187" t="s">
        <v>2887</v>
      </c>
      <c r="K40" s="187" t="s">
        <v>2779</v>
      </c>
      <c r="L40" s="187" t="s">
        <v>2779</v>
      </c>
      <c r="M40" s="187" t="s">
        <v>2887</v>
      </c>
      <c r="N40" s="187" t="s">
        <v>2779</v>
      </c>
      <c r="O40" s="187" t="s">
        <v>2779</v>
      </c>
      <c r="P40" s="187" t="s">
        <v>2887</v>
      </c>
      <c r="Q40" s="187" t="s">
        <v>2779</v>
      </c>
      <c r="R40" s="187" t="s">
        <v>2779</v>
      </c>
      <c r="S40" s="187" t="s">
        <v>2887</v>
      </c>
      <c r="T40" s="187" t="s">
        <v>2779</v>
      </c>
      <c r="U40" s="187" t="s">
        <v>2779</v>
      </c>
      <c r="V40" s="187" t="s">
        <v>2887</v>
      </c>
      <c r="W40" s="187" t="s">
        <v>2779</v>
      </c>
      <c r="X40" s="187" t="s">
        <v>2779</v>
      </c>
      <c r="Y40" s="187" t="s">
        <v>2887</v>
      </c>
      <c r="Z40" s="187" t="s">
        <v>2779</v>
      </c>
      <c r="AA40" s="187" t="s">
        <v>2779</v>
      </c>
      <c r="AB40" s="187" t="s">
        <v>2887</v>
      </c>
      <c r="AC40" s="187" t="s">
        <v>2779</v>
      </c>
      <c r="AD40" s="187" t="s">
        <v>2779</v>
      </c>
      <c r="AE40" s="187" t="s">
        <v>2887</v>
      </c>
      <c r="AF40" s="187" t="s">
        <v>2779</v>
      </c>
      <c r="AG40" s="187" t="s">
        <v>2779</v>
      </c>
      <c r="AH40" s="187" t="s">
        <v>2887</v>
      </c>
      <c r="AI40" s="187" t="s">
        <v>2779</v>
      </c>
      <c r="AJ40" s="187" t="s">
        <v>2779</v>
      </c>
      <c r="AK40" s="187" t="s">
        <v>2887</v>
      </c>
      <c r="AL40" s="187" t="s">
        <v>2779</v>
      </c>
      <c r="AM40" s="187" t="s">
        <v>2779</v>
      </c>
      <c r="AN40" s="187" t="s">
        <v>2887</v>
      </c>
      <c r="AO40" s="187" t="s">
        <v>2779</v>
      </c>
      <c r="AP40" s="187" t="s">
        <v>2779</v>
      </c>
      <c r="AQ40" s="187" t="s">
        <v>2887</v>
      </c>
      <c r="AR40" s="187" t="s">
        <v>2779</v>
      </c>
      <c r="AS40" s="187" t="s">
        <v>2779</v>
      </c>
      <c r="AT40" s="187" t="s">
        <v>2887</v>
      </c>
      <c r="AU40" s="187" t="s">
        <v>2779</v>
      </c>
      <c r="AV40" s="187" t="s">
        <v>2779</v>
      </c>
      <c r="AW40" s="187" t="s">
        <v>2887</v>
      </c>
      <c r="AX40" s="187" t="s">
        <v>2779</v>
      </c>
      <c r="AY40" s="187" t="s">
        <v>2779</v>
      </c>
      <c r="AZ40" s="187" t="s">
        <v>2887</v>
      </c>
      <c r="BA40" s="187" t="s">
        <v>2779</v>
      </c>
      <c r="BB40" s="187" t="s">
        <v>2779</v>
      </c>
      <c r="BC40" s="187" t="s">
        <v>2887</v>
      </c>
      <c r="BD40" s="187" t="s">
        <v>2779</v>
      </c>
      <c r="BE40" s="187" t="s">
        <v>2779</v>
      </c>
      <c r="BF40" s="187" t="s">
        <v>2887</v>
      </c>
      <c r="BG40" s="187" t="s">
        <v>2779</v>
      </c>
      <c r="BH40" s="187" t="s">
        <v>2779</v>
      </c>
      <c r="BI40" s="187" t="s">
        <v>2887</v>
      </c>
      <c r="BJ40" s="187" t="s">
        <v>2779</v>
      </c>
      <c r="BK40" s="187" t="s">
        <v>2779</v>
      </c>
      <c r="BL40" s="187" t="s">
        <v>2887</v>
      </c>
      <c r="BM40" s="187" t="s">
        <v>2779</v>
      </c>
      <c r="BN40" s="187" t="s">
        <v>2779</v>
      </c>
      <c r="BO40" s="187" t="s">
        <v>2887</v>
      </c>
      <c r="BP40" s="187" t="s">
        <v>2779</v>
      </c>
      <c r="BQ40" s="187" t="s">
        <v>2779</v>
      </c>
      <c r="BR40" s="187" t="s">
        <v>2887</v>
      </c>
      <c r="BS40" s="187" t="s">
        <v>2779</v>
      </c>
      <c r="BT40" s="187" t="s">
        <v>2779</v>
      </c>
      <c r="BU40" s="187" t="s">
        <v>2887</v>
      </c>
      <c r="BV40" s="187" t="s">
        <v>2779</v>
      </c>
      <c r="BW40" s="187" t="s">
        <v>2779</v>
      </c>
      <c r="BX40" s="187" t="s">
        <v>2887</v>
      </c>
      <c r="BY40" s="187" t="s">
        <v>2779</v>
      </c>
      <c r="BZ40" s="187" t="s">
        <v>2779</v>
      </c>
      <c r="CA40" s="187" t="s">
        <v>2887</v>
      </c>
      <c r="CB40" s="187" t="s">
        <v>2779</v>
      </c>
      <c r="CC40" s="187" t="s">
        <v>2779</v>
      </c>
      <c r="CD40" s="187" t="s">
        <v>2887</v>
      </c>
      <c r="CE40" s="187" t="s">
        <v>2779</v>
      </c>
      <c r="CF40" s="187" t="s">
        <v>2779</v>
      </c>
      <c r="CG40" s="187" t="s">
        <v>2887</v>
      </c>
      <c r="CH40" s="187" t="s">
        <v>2779</v>
      </c>
      <c r="CI40" s="187" t="s">
        <v>2779</v>
      </c>
      <c r="CJ40" s="187" t="s">
        <v>2887</v>
      </c>
      <c r="CK40" s="187" t="s">
        <v>2779</v>
      </c>
      <c r="CL40" s="187" t="s">
        <v>2779</v>
      </c>
      <c r="CM40" s="187" t="s">
        <v>2887</v>
      </c>
      <c r="CN40" s="187" t="s">
        <v>2779</v>
      </c>
      <c r="CO40" s="187" t="s">
        <v>2779</v>
      </c>
      <c r="CP40" s="187" t="s">
        <v>2887</v>
      </c>
      <c r="CQ40" s="187" t="s">
        <v>2779</v>
      </c>
      <c r="CR40" s="187" t="s">
        <v>2779</v>
      </c>
      <c r="CS40" s="187" t="s">
        <v>2887</v>
      </c>
      <c r="CT40" s="187" t="s">
        <v>2779</v>
      </c>
      <c r="CU40" s="187" t="s">
        <v>2779</v>
      </c>
      <c r="CV40" s="187" t="s">
        <v>2887</v>
      </c>
      <c r="CW40" s="187" t="s">
        <v>2779</v>
      </c>
      <c r="CX40" s="187" t="s">
        <v>2779</v>
      </c>
      <c r="CY40" s="187" t="s">
        <v>2887</v>
      </c>
      <c r="CZ40" s="187" t="s">
        <v>2779</v>
      </c>
      <c r="DA40" s="187" t="s">
        <v>2779</v>
      </c>
      <c r="DB40" s="187" t="s">
        <v>2887</v>
      </c>
      <c r="DC40" s="187" t="s">
        <v>2779</v>
      </c>
      <c r="DD40" s="187" t="s">
        <v>2779</v>
      </c>
      <c r="DE40" s="187" t="s">
        <v>2887</v>
      </c>
      <c r="DF40" s="187" t="s">
        <v>2779</v>
      </c>
      <c r="DG40" s="187" t="s">
        <v>2779</v>
      </c>
      <c r="DH40" s="187" t="s">
        <v>2887</v>
      </c>
      <c r="DI40" s="187" t="s">
        <v>2779</v>
      </c>
      <c r="DJ40" s="187" t="s">
        <v>2779</v>
      </c>
      <c r="DK40" s="187" t="s">
        <v>2887</v>
      </c>
      <c r="DL40" s="187" t="s">
        <v>2779</v>
      </c>
      <c r="DM40" s="187" t="s">
        <v>2779</v>
      </c>
      <c r="DN40" s="187" t="s">
        <v>2887</v>
      </c>
      <c r="DO40" s="187" t="s">
        <v>2779</v>
      </c>
      <c r="DP40" s="187" t="s">
        <v>2779</v>
      </c>
      <c r="DQ40" s="187" t="s">
        <v>2887</v>
      </c>
      <c r="DR40" s="187" t="s">
        <v>2779</v>
      </c>
      <c r="DS40" s="187" t="s">
        <v>2779</v>
      </c>
      <c r="DT40" s="187" t="s">
        <v>2887</v>
      </c>
      <c r="DU40" s="187" t="s">
        <v>2779</v>
      </c>
      <c r="DV40" s="187" t="s">
        <v>2779</v>
      </c>
      <c r="DW40" s="187" t="s">
        <v>2887</v>
      </c>
      <c r="DX40" s="187" t="s">
        <v>2779</v>
      </c>
      <c r="DY40" s="187" t="s">
        <v>2779</v>
      </c>
      <c r="DZ40" s="187" t="s">
        <v>2887</v>
      </c>
      <c r="EA40" s="187" t="s">
        <v>2779</v>
      </c>
      <c r="EB40" s="187" t="s">
        <v>2779</v>
      </c>
      <c r="EC40" s="187" t="s">
        <v>2887</v>
      </c>
      <c r="ED40" s="187" t="s">
        <v>2779</v>
      </c>
      <c r="EE40" s="187" t="s">
        <v>2779</v>
      </c>
      <c r="EF40" s="187" t="s">
        <v>2887</v>
      </c>
      <c r="EG40" s="187" t="s">
        <v>2779</v>
      </c>
      <c r="EH40" s="187" t="s">
        <v>2779</v>
      </c>
      <c r="EI40" s="187" t="s">
        <v>2887</v>
      </c>
      <c r="EJ40" s="187" t="s">
        <v>2779</v>
      </c>
      <c r="EK40" s="187" t="s">
        <v>2779</v>
      </c>
      <c r="EL40" s="187" t="s">
        <v>2887</v>
      </c>
      <c r="EM40" s="187" t="s">
        <v>2779</v>
      </c>
      <c r="EN40" s="187" t="s">
        <v>2779</v>
      </c>
      <c r="EO40" s="187" t="s">
        <v>2887</v>
      </c>
      <c r="EP40" s="187" t="s">
        <v>2779</v>
      </c>
      <c r="EQ40" s="187" t="s">
        <v>2779</v>
      </c>
      <c r="ER40" s="187" t="s">
        <v>2887</v>
      </c>
      <c r="ES40" s="187" t="s">
        <v>2779</v>
      </c>
      <c r="ET40" s="187" t="s">
        <v>2779</v>
      </c>
    </row>
    <row r="41" spans="1:150" x14ac:dyDescent="0.35">
      <c r="A41" s="1"/>
      <c r="B41" s="186" t="s">
        <v>3027</v>
      </c>
      <c r="C41" s="186" t="s">
        <v>107</v>
      </c>
      <c r="D41" s="186" t="s">
        <v>112</v>
      </c>
      <c r="E41" s="186" t="s">
        <v>3028</v>
      </c>
      <c r="F41" s="186" t="s">
        <v>3029</v>
      </c>
      <c r="G41" s="187" t="s">
        <v>2887</v>
      </c>
      <c r="H41" s="187" t="s">
        <v>2779</v>
      </c>
      <c r="I41" s="187" t="s">
        <v>2779</v>
      </c>
      <c r="J41" s="187" t="s">
        <v>2887</v>
      </c>
      <c r="K41" s="187" t="s">
        <v>2779</v>
      </c>
      <c r="L41" s="187" t="s">
        <v>2779</v>
      </c>
      <c r="M41" s="187" t="s">
        <v>2887</v>
      </c>
      <c r="N41" s="187" t="s">
        <v>2779</v>
      </c>
      <c r="O41" s="187" t="s">
        <v>2779</v>
      </c>
      <c r="P41" s="187" t="s">
        <v>2887</v>
      </c>
      <c r="Q41" s="187" t="s">
        <v>2779</v>
      </c>
      <c r="R41" s="187" t="s">
        <v>2779</v>
      </c>
      <c r="S41" s="187" t="s">
        <v>2887</v>
      </c>
      <c r="T41" s="187" t="s">
        <v>2779</v>
      </c>
      <c r="U41" s="187" t="s">
        <v>2779</v>
      </c>
      <c r="V41" s="187" t="s">
        <v>2887</v>
      </c>
      <c r="W41" s="187" t="s">
        <v>2779</v>
      </c>
      <c r="X41" s="187" t="s">
        <v>2779</v>
      </c>
      <c r="Y41" s="187" t="s">
        <v>2887</v>
      </c>
      <c r="Z41" s="187" t="s">
        <v>2779</v>
      </c>
      <c r="AA41" s="187" t="s">
        <v>2779</v>
      </c>
      <c r="AB41" s="187" t="s">
        <v>2887</v>
      </c>
      <c r="AC41" s="187" t="s">
        <v>2779</v>
      </c>
      <c r="AD41" s="187" t="s">
        <v>2779</v>
      </c>
      <c r="AE41" s="187" t="s">
        <v>2887</v>
      </c>
      <c r="AF41" s="187" t="s">
        <v>2779</v>
      </c>
      <c r="AG41" s="187" t="s">
        <v>2779</v>
      </c>
      <c r="AH41" s="187" t="s">
        <v>2887</v>
      </c>
      <c r="AI41" s="187" t="s">
        <v>2779</v>
      </c>
      <c r="AJ41" s="187" t="s">
        <v>2779</v>
      </c>
      <c r="AK41" s="187" t="s">
        <v>2887</v>
      </c>
      <c r="AL41" s="187" t="s">
        <v>2779</v>
      </c>
      <c r="AM41" s="187" t="s">
        <v>2779</v>
      </c>
      <c r="AN41" s="187" t="s">
        <v>2887</v>
      </c>
      <c r="AO41" s="187" t="s">
        <v>2779</v>
      </c>
      <c r="AP41" s="187" t="s">
        <v>2779</v>
      </c>
      <c r="AQ41" s="187" t="s">
        <v>2887</v>
      </c>
      <c r="AR41" s="187" t="s">
        <v>2779</v>
      </c>
      <c r="AS41" s="187" t="s">
        <v>2779</v>
      </c>
      <c r="AT41" s="187" t="s">
        <v>2887</v>
      </c>
      <c r="AU41" s="187" t="s">
        <v>2779</v>
      </c>
      <c r="AV41" s="187" t="s">
        <v>2779</v>
      </c>
      <c r="AW41" s="187" t="s">
        <v>2887</v>
      </c>
      <c r="AX41" s="187" t="s">
        <v>2779</v>
      </c>
      <c r="AY41" s="187" t="s">
        <v>2779</v>
      </c>
      <c r="AZ41" s="187" t="s">
        <v>2887</v>
      </c>
      <c r="BA41" s="187" t="s">
        <v>2779</v>
      </c>
      <c r="BB41" s="187" t="s">
        <v>2779</v>
      </c>
      <c r="BC41" s="187" t="s">
        <v>2887</v>
      </c>
      <c r="BD41" s="187" t="s">
        <v>2779</v>
      </c>
      <c r="BE41" s="187" t="s">
        <v>2779</v>
      </c>
      <c r="BF41" s="187" t="s">
        <v>2887</v>
      </c>
      <c r="BG41" s="187" t="s">
        <v>2779</v>
      </c>
      <c r="BH41" s="187" t="s">
        <v>2779</v>
      </c>
      <c r="BI41" s="187" t="s">
        <v>2887</v>
      </c>
      <c r="BJ41" s="187" t="s">
        <v>2779</v>
      </c>
      <c r="BK41" s="187" t="s">
        <v>2779</v>
      </c>
      <c r="BL41" s="187" t="s">
        <v>2887</v>
      </c>
      <c r="BM41" s="187" t="s">
        <v>2779</v>
      </c>
      <c r="BN41" s="187" t="s">
        <v>2779</v>
      </c>
      <c r="BO41" s="187" t="s">
        <v>2887</v>
      </c>
      <c r="BP41" s="187" t="s">
        <v>2779</v>
      </c>
      <c r="BQ41" s="187" t="s">
        <v>2779</v>
      </c>
      <c r="BR41" s="187" t="s">
        <v>2887</v>
      </c>
      <c r="BS41" s="187" t="s">
        <v>2779</v>
      </c>
      <c r="BT41" s="187" t="s">
        <v>2779</v>
      </c>
      <c r="BU41" s="187" t="s">
        <v>2887</v>
      </c>
      <c r="BV41" s="187" t="s">
        <v>2779</v>
      </c>
      <c r="BW41" s="187" t="s">
        <v>2779</v>
      </c>
      <c r="BX41" s="187" t="s">
        <v>2887</v>
      </c>
      <c r="BY41" s="187" t="s">
        <v>2779</v>
      </c>
      <c r="BZ41" s="187" t="s">
        <v>2779</v>
      </c>
      <c r="CA41" s="187" t="s">
        <v>2887</v>
      </c>
      <c r="CB41" s="187" t="s">
        <v>2779</v>
      </c>
      <c r="CC41" s="187" t="s">
        <v>2779</v>
      </c>
      <c r="CD41" s="187" t="s">
        <v>2887</v>
      </c>
      <c r="CE41" s="187" t="s">
        <v>2779</v>
      </c>
      <c r="CF41" s="187" t="s">
        <v>2779</v>
      </c>
      <c r="CG41" s="187" t="s">
        <v>2887</v>
      </c>
      <c r="CH41" s="187" t="s">
        <v>2779</v>
      </c>
      <c r="CI41" s="187" t="s">
        <v>2779</v>
      </c>
      <c r="CJ41" s="187" t="s">
        <v>2887</v>
      </c>
      <c r="CK41" s="187" t="s">
        <v>2779</v>
      </c>
      <c r="CL41" s="187" t="s">
        <v>2779</v>
      </c>
      <c r="CM41" s="187" t="s">
        <v>2887</v>
      </c>
      <c r="CN41" s="187" t="s">
        <v>2779</v>
      </c>
      <c r="CO41" s="187" t="s">
        <v>2779</v>
      </c>
      <c r="CP41" s="187" t="s">
        <v>2887</v>
      </c>
      <c r="CQ41" s="187" t="s">
        <v>2779</v>
      </c>
      <c r="CR41" s="187" t="s">
        <v>2779</v>
      </c>
      <c r="CS41" s="187" t="s">
        <v>2887</v>
      </c>
      <c r="CT41" s="187" t="s">
        <v>2779</v>
      </c>
      <c r="CU41" s="187" t="s">
        <v>2779</v>
      </c>
      <c r="CV41" s="187" t="s">
        <v>2887</v>
      </c>
      <c r="CW41" s="187" t="s">
        <v>2779</v>
      </c>
      <c r="CX41" s="187" t="s">
        <v>2779</v>
      </c>
      <c r="CY41" s="187" t="s">
        <v>2887</v>
      </c>
      <c r="CZ41" s="187" t="s">
        <v>2779</v>
      </c>
      <c r="DA41" s="187" t="s">
        <v>2779</v>
      </c>
      <c r="DB41" s="187" t="s">
        <v>2887</v>
      </c>
      <c r="DC41" s="187" t="s">
        <v>2779</v>
      </c>
      <c r="DD41" s="187" t="s">
        <v>2779</v>
      </c>
      <c r="DE41" s="187" t="s">
        <v>2887</v>
      </c>
      <c r="DF41" s="187" t="s">
        <v>2779</v>
      </c>
      <c r="DG41" s="187" t="s">
        <v>2779</v>
      </c>
      <c r="DH41" s="187" t="s">
        <v>2887</v>
      </c>
      <c r="DI41" s="187" t="s">
        <v>2779</v>
      </c>
      <c r="DJ41" s="187" t="s">
        <v>2779</v>
      </c>
      <c r="DK41" s="187" t="s">
        <v>2887</v>
      </c>
      <c r="DL41" s="187" t="s">
        <v>2779</v>
      </c>
      <c r="DM41" s="187" t="s">
        <v>2779</v>
      </c>
      <c r="DN41" s="187" t="s">
        <v>2887</v>
      </c>
      <c r="DO41" s="187" t="s">
        <v>2779</v>
      </c>
      <c r="DP41" s="187" t="s">
        <v>2779</v>
      </c>
      <c r="DQ41" s="187" t="s">
        <v>2887</v>
      </c>
      <c r="DR41" s="187" t="s">
        <v>2779</v>
      </c>
      <c r="DS41" s="187" t="s">
        <v>2779</v>
      </c>
      <c r="DT41" s="187" t="s">
        <v>2887</v>
      </c>
      <c r="DU41" s="187" t="s">
        <v>2779</v>
      </c>
      <c r="DV41" s="187" t="s">
        <v>2779</v>
      </c>
      <c r="DW41" s="187" t="s">
        <v>2887</v>
      </c>
      <c r="DX41" s="187" t="s">
        <v>2779</v>
      </c>
      <c r="DY41" s="187" t="s">
        <v>2779</v>
      </c>
      <c r="DZ41" s="187" t="s">
        <v>2887</v>
      </c>
      <c r="EA41" s="187" t="s">
        <v>2779</v>
      </c>
      <c r="EB41" s="187" t="s">
        <v>2779</v>
      </c>
      <c r="EC41" s="187" t="s">
        <v>2887</v>
      </c>
      <c r="ED41" s="187" t="s">
        <v>2779</v>
      </c>
      <c r="EE41" s="187" t="s">
        <v>2779</v>
      </c>
      <c r="EF41" s="187" t="s">
        <v>2887</v>
      </c>
      <c r="EG41" s="187" t="s">
        <v>2779</v>
      </c>
      <c r="EH41" s="187" t="s">
        <v>2779</v>
      </c>
      <c r="EI41" s="187" t="s">
        <v>2887</v>
      </c>
      <c r="EJ41" s="187" t="s">
        <v>2779</v>
      </c>
      <c r="EK41" s="187" t="s">
        <v>2779</v>
      </c>
      <c r="EL41" s="187" t="s">
        <v>2887</v>
      </c>
      <c r="EM41" s="187" t="s">
        <v>2779</v>
      </c>
      <c r="EN41" s="187" t="s">
        <v>2779</v>
      </c>
      <c r="EO41" s="187" t="s">
        <v>2887</v>
      </c>
      <c r="EP41" s="187" t="s">
        <v>2779</v>
      </c>
      <c r="EQ41" s="187" t="s">
        <v>2779</v>
      </c>
      <c r="ER41" s="187" t="s">
        <v>2887</v>
      </c>
      <c r="ES41" s="187" t="s">
        <v>2779</v>
      </c>
      <c r="ET41" s="187" t="s">
        <v>2779</v>
      </c>
    </row>
    <row r="42" spans="1:150" x14ac:dyDescent="0.35">
      <c r="A42" s="1"/>
      <c r="B42" s="186" t="s">
        <v>3030</v>
      </c>
      <c r="C42" s="186" t="s">
        <v>107</v>
      </c>
      <c r="D42" s="186" t="s">
        <v>112</v>
      </c>
      <c r="E42" s="186" t="s">
        <v>3031</v>
      </c>
      <c r="F42" s="186" t="s">
        <v>3032</v>
      </c>
      <c r="G42" s="187" t="s">
        <v>2887</v>
      </c>
      <c r="H42" s="187" t="s">
        <v>2779</v>
      </c>
      <c r="I42" s="187" t="s">
        <v>2779</v>
      </c>
      <c r="J42" s="187" t="s">
        <v>2887</v>
      </c>
      <c r="K42" s="187" t="s">
        <v>2779</v>
      </c>
      <c r="L42" s="187" t="s">
        <v>2779</v>
      </c>
      <c r="M42" s="187" t="s">
        <v>2887</v>
      </c>
      <c r="N42" s="187" t="s">
        <v>2779</v>
      </c>
      <c r="O42" s="187" t="s">
        <v>2779</v>
      </c>
      <c r="P42" s="187" t="s">
        <v>2887</v>
      </c>
      <c r="Q42" s="187" t="s">
        <v>2779</v>
      </c>
      <c r="R42" s="187" t="s">
        <v>2779</v>
      </c>
      <c r="S42" s="187" t="s">
        <v>2887</v>
      </c>
      <c r="T42" s="187" t="s">
        <v>2779</v>
      </c>
      <c r="U42" s="187" t="s">
        <v>2779</v>
      </c>
      <c r="V42" s="187" t="s">
        <v>2887</v>
      </c>
      <c r="W42" s="187" t="s">
        <v>2779</v>
      </c>
      <c r="X42" s="187" t="s">
        <v>2779</v>
      </c>
      <c r="Y42" s="187" t="s">
        <v>2887</v>
      </c>
      <c r="Z42" s="187" t="s">
        <v>2779</v>
      </c>
      <c r="AA42" s="187" t="s">
        <v>2779</v>
      </c>
      <c r="AB42" s="187" t="s">
        <v>2887</v>
      </c>
      <c r="AC42" s="187" t="s">
        <v>2779</v>
      </c>
      <c r="AD42" s="187" t="s">
        <v>2779</v>
      </c>
      <c r="AE42" s="187" t="s">
        <v>2887</v>
      </c>
      <c r="AF42" s="187" t="s">
        <v>2779</v>
      </c>
      <c r="AG42" s="187" t="s">
        <v>2779</v>
      </c>
      <c r="AH42" s="187" t="s">
        <v>2887</v>
      </c>
      <c r="AI42" s="187" t="s">
        <v>2779</v>
      </c>
      <c r="AJ42" s="187" t="s">
        <v>2779</v>
      </c>
      <c r="AK42" s="187" t="s">
        <v>2887</v>
      </c>
      <c r="AL42" s="187" t="s">
        <v>2779</v>
      </c>
      <c r="AM42" s="187" t="s">
        <v>2779</v>
      </c>
      <c r="AN42" s="187" t="s">
        <v>2887</v>
      </c>
      <c r="AO42" s="187" t="s">
        <v>2779</v>
      </c>
      <c r="AP42" s="187" t="s">
        <v>2779</v>
      </c>
      <c r="AQ42" s="187" t="s">
        <v>2887</v>
      </c>
      <c r="AR42" s="187" t="s">
        <v>2779</v>
      </c>
      <c r="AS42" s="187" t="s">
        <v>2779</v>
      </c>
      <c r="AT42" s="187" t="s">
        <v>2887</v>
      </c>
      <c r="AU42" s="187" t="s">
        <v>2779</v>
      </c>
      <c r="AV42" s="187" t="s">
        <v>2779</v>
      </c>
      <c r="AW42" s="187" t="s">
        <v>2887</v>
      </c>
      <c r="AX42" s="187" t="s">
        <v>2779</v>
      </c>
      <c r="AY42" s="187" t="s">
        <v>2779</v>
      </c>
      <c r="AZ42" s="187" t="s">
        <v>2887</v>
      </c>
      <c r="BA42" s="187" t="s">
        <v>2779</v>
      </c>
      <c r="BB42" s="187" t="s">
        <v>2779</v>
      </c>
      <c r="BC42" s="187" t="s">
        <v>2887</v>
      </c>
      <c r="BD42" s="187" t="s">
        <v>2779</v>
      </c>
      <c r="BE42" s="187" t="s">
        <v>2779</v>
      </c>
      <c r="BF42" s="187" t="s">
        <v>2887</v>
      </c>
      <c r="BG42" s="187" t="s">
        <v>2779</v>
      </c>
      <c r="BH42" s="187" t="s">
        <v>2779</v>
      </c>
      <c r="BI42" s="187" t="s">
        <v>2887</v>
      </c>
      <c r="BJ42" s="187" t="s">
        <v>2779</v>
      </c>
      <c r="BK42" s="187" t="s">
        <v>2779</v>
      </c>
      <c r="BL42" s="187" t="s">
        <v>2887</v>
      </c>
      <c r="BM42" s="187" t="s">
        <v>2779</v>
      </c>
      <c r="BN42" s="187" t="s">
        <v>2779</v>
      </c>
      <c r="BO42" s="187" t="s">
        <v>2887</v>
      </c>
      <c r="BP42" s="187" t="s">
        <v>2779</v>
      </c>
      <c r="BQ42" s="187" t="s">
        <v>2779</v>
      </c>
      <c r="BR42" s="187" t="s">
        <v>2887</v>
      </c>
      <c r="BS42" s="187" t="s">
        <v>2779</v>
      </c>
      <c r="BT42" s="187" t="s">
        <v>2779</v>
      </c>
      <c r="BU42" s="187" t="s">
        <v>2887</v>
      </c>
      <c r="BV42" s="187" t="s">
        <v>2779</v>
      </c>
      <c r="BW42" s="187" t="s">
        <v>2779</v>
      </c>
      <c r="BX42" s="187" t="s">
        <v>2887</v>
      </c>
      <c r="BY42" s="187" t="s">
        <v>2779</v>
      </c>
      <c r="BZ42" s="187" t="s">
        <v>2779</v>
      </c>
      <c r="CA42" s="187" t="s">
        <v>2887</v>
      </c>
      <c r="CB42" s="187" t="s">
        <v>2779</v>
      </c>
      <c r="CC42" s="187" t="s">
        <v>2779</v>
      </c>
      <c r="CD42" s="187" t="s">
        <v>2887</v>
      </c>
      <c r="CE42" s="187" t="s">
        <v>2779</v>
      </c>
      <c r="CF42" s="187" t="s">
        <v>2779</v>
      </c>
      <c r="CG42" s="187" t="s">
        <v>2887</v>
      </c>
      <c r="CH42" s="187" t="s">
        <v>2779</v>
      </c>
      <c r="CI42" s="187" t="s">
        <v>2779</v>
      </c>
      <c r="CJ42" s="187" t="s">
        <v>2887</v>
      </c>
      <c r="CK42" s="187" t="s">
        <v>2779</v>
      </c>
      <c r="CL42" s="187" t="s">
        <v>2779</v>
      </c>
      <c r="CM42" s="187" t="s">
        <v>2887</v>
      </c>
      <c r="CN42" s="187" t="s">
        <v>2779</v>
      </c>
      <c r="CO42" s="187" t="s">
        <v>2779</v>
      </c>
      <c r="CP42" s="187" t="s">
        <v>2887</v>
      </c>
      <c r="CQ42" s="187" t="s">
        <v>2779</v>
      </c>
      <c r="CR42" s="187" t="s">
        <v>2779</v>
      </c>
      <c r="CS42" s="187" t="s">
        <v>2887</v>
      </c>
      <c r="CT42" s="187" t="s">
        <v>2779</v>
      </c>
      <c r="CU42" s="187" t="s">
        <v>2779</v>
      </c>
      <c r="CV42" s="187" t="s">
        <v>2887</v>
      </c>
      <c r="CW42" s="187" t="s">
        <v>2779</v>
      </c>
      <c r="CX42" s="187" t="s">
        <v>2779</v>
      </c>
      <c r="CY42" s="187" t="s">
        <v>2887</v>
      </c>
      <c r="CZ42" s="187" t="s">
        <v>2779</v>
      </c>
      <c r="DA42" s="187" t="s">
        <v>2779</v>
      </c>
      <c r="DB42" s="187" t="s">
        <v>2887</v>
      </c>
      <c r="DC42" s="187" t="s">
        <v>2779</v>
      </c>
      <c r="DD42" s="187" t="s">
        <v>2779</v>
      </c>
      <c r="DE42" s="187" t="s">
        <v>2887</v>
      </c>
      <c r="DF42" s="187" t="s">
        <v>2779</v>
      </c>
      <c r="DG42" s="187" t="s">
        <v>2779</v>
      </c>
      <c r="DH42" s="187" t="s">
        <v>2887</v>
      </c>
      <c r="DI42" s="187" t="s">
        <v>2779</v>
      </c>
      <c r="DJ42" s="187" t="s">
        <v>2779</v>
      </c>
      <c r="DK42" s="187" t="s">
        <v>2887</v>
      </c>
      <c r="DL42" s="187" t="s">
        <v>2779</v>
      </c>
      <c r="DM42" s="187" t="s">
        <v>2779</v>
      </c>
      <c r="DN42" s="187" t="s">
        <v>2887</v>
      </c>
      <c r="DO42" s="187" t="s">
        <v>2779</v>
      </c>
      <c r="DP42" s="187" t="s">
        <v>2779</v>
      </c>
      <c r="DQ42" s="187" t="s">
        <v>2887</v>
      </c>
      <c r="DR42" s="187" t="s">
        <v>2779</v>
      </c>
      <c r="DS42" s="187" t="s">
        <v>2779</v>
      </c>
      <c r="DT42" s="187" t="s">
        <v>2887</v>
      </c>
      <c r="DU42" s="187" t="s">
        <v>2779</v>
      </c>
      <c r="DV42" s="187" t="s">
        <v>2779</v>
      </c>
      <c r="DW42" s="187" t="s">
        <v>2887</v>
      </c>
      <c r="DX42" s="187" t="s">
        <v>2779</v>
      </c>
      <c r="DY42" s="187" t="s">
        <v>2779</v>
      </c>
      <c r="DZ42" s="187" t="s">
        <v>2887</v>
      </c>
      <c r="EA42" s="187" t="s">
        <v>2779</v>
      </c>
      <c r="EB42" s="187" t="s">
        <v>2779</v>
      </c>
      <c r="EC42" s="187" t="s">
        <v>2887</v>
      </c>
      <c r="ED42" s="187" t="s">
        <v>2779</v>
      </c>
      <c r="EE42" s="187" t="s">
        <v>2779</v>
      </c>
      <c r="EF42" s="187" t="s">
        <v>2887</v>
      </c>
      <c r="EG42" s="187" t="s">
        <v>2779</v>
      </c>
      <c r="EH42" s="187" t="s">
        <v>2779</v>
      </c>
      <c r="EI42" s="187" t="s">
        <v>2887</v>
      </c>
      <c r="EJ42" s="187" t="s">
        <v>2779</v>
      </c>
      <c r="EK42" s="187" t="s">
        <v>2779</v>
      </c>
      <c r="EL42" s="187" t="s">
        <v>2887</v>
      </c>
      <c r="EM42" s="187" t="s">
        <v>2779</v>
      </c>
      <c r="EN42" s="187" t="s">
        <v>2779</v>
      </c>
      <c r="EO42" s="187" t="s">
        <v>2887</v>
      </c>
      <c r="EP42" s="187" t="s">
        <v>2779</v>
      </c>
      <c r="EQ42" s="187" t="s">
        <v>2779</v>
      </c>
      <c r="ER42" s="187" t="s">
        <v>2887</v>
      </c>
      <c r="ES42" s="187" t="s">
        <v>2779</v>
      </c>
      <c r="ET42" s="187" t="s">
        <v>2779</v>
      </c>
    </row>
    <row r="43" spans="1:150" x14ac:dyDescent="0.35">
      <c r="A43" s="1"/>
      <c r="B43" s="185" t="s">
        <v>3033</v>
      </c>
      <c r="C43" s="185" t="s">
        <v>139</v>
      </c>
      <c r="D43" s="185" t="s">
        <v>142</v>
      </c>
      <c r="E43" s="185" t="s">
        <v>3034</v>
      </c>
      <c r="F43" s="185" t="s">
        <v>3035</v>
      </c>
      <c r="G43" s="185" t="s">
        <v>2887</v>
      </c>
      <c r="H43" s="185" t="s">
        <v>2779</v>
      </c>
      <c r="I43" s="185" t="s">
        <v>2779</v>
      </c>
      <c r="J43" s="185" t="s">
        <v>2887</v>
      </c>
      <c r="K43" s="185" t="s">
        <v>2779</v>
      </c>
      <c r="L43" s="185" t="s">
        <v>2779</v>
      </c>
      <c r="M43" s="185" t="s">
        <v>2887</v>
      </c>
      <c r="N43" s="185" t="s">
        <v>2779</v>
      </c>
      <c r="O43" s="185" t="s">
        <v>2779</v>
      </c>
      <c r="P43" s="185" t="s">
        <v>2887</v>
      </c>
      <c r="Q43" s="185" t="s">
        <v>2779</v>
      </c>
      <c r="R43" s="185" t="s">
        <v>2779</v>
      </c>
      <c r="S43" s="185" t="s">
        <v>2887</v>
      </c>
      <c r="T43" s="185" t="s">
        <v>2779</v>
      </c>
      <c r="U43" s="185" t="s">
        <v>2779</v>
      </c>
      <c r="V43" s="185" t="s">
        <v>2887</v>
      </c>
      <c r="W43" s="185" t="s">
        <v>2779</v>
      </c>
      <c r="X43" s="185" t="s">
        <v>2779</v>
      </c>
      <c r="Y43" s="185" t="s">
        <v>2887</v>
      </c>
      <c r="Z43" s="185" t="s">
        <v>2779</v>
      </c>
      <c r="AA43" s="185" t="s">
        <v>2779</v>
      </c>
      <c r="AB43" s="185" t="s">
        <v>2887</v>
      </c>
      <c r="AC43" s="185" t="s">
        <v>2779</v>
      </c>
      <c r="AD43" s="185" t="s">
        <v>2779</v>
      </c>
      <c r="AE43" s="185" t="s">
        <v>2887</v>
      </c>
      <c r="AF43" s="185" t="s">
        <v>2779</v>
      </c>
      <c r="AG43" s="185" t="s">
        <v>2779</v>
      </c>
      <c r="AH43" s="185" t="s">
        <v>2887</v>
      </c>
      <c r="AI43" s="185" t="s">
        <v>2779</v>
      </c>
      <c r="AJ43" s="185" t="s">
        <v>2779</v>
      </c>
      <c r="AK43" s="185" t="s">
        <v>2887</v>
      </c>
      <c r="AL43" s="185" t="s">
        <v>2779</v>
      </c>
      <c r="AM43" s="185" t="s">
        <v>2779</v>
      </c>
      <c r="AN43" s="185" t="s">
        <v>2887</v>
      </c>
      <c r="AO43" s="185" t="s">
        <v>2779</v>
      </c>
      <c r="AP43" s="185" t="s">
        <v>2779</v>
      </c>
      <c r="AQ43" s="185" t="s">
        <v>2887</v>
      </c>
      <c r="AR43" s="185" t="s">
        <v>2779</v>
      </c>
      <c r="AS43" s="185" t="s">
        <v>2779</v>
      </c>
      <c r="AT43" s="185" t="s">
        <v>2887</v>
      </c>
      <c r="AU43" s="185" t="s">
        <v>2779</v>
      </c>
      <c r="AV43" s="185" t="s">
        <v>2779</v>
      </c>
      <c r="AW43" s="185" t="s">
        <v>2887</v>
      </c>
      <c r="AX43" s="185" t="s">
        <v>2779</v>
      </c>
      <c r="AY43" s="185" t="s">
        <v>2779</v>
      </c>
      <c r="AZ43" s="185" t="s">
        <v>2887</v>
      </c>
      <c r="BA43" s="185" t="s">
        <v>2779</v>
      </c>
      <c r="BB43" s="185" t="s">
        <v>2779</v>
      </c>
      <c r="BC43" s="185" t="s">
        <v>2887</v>
      </c>
      <c r="BD43" s="185" t="s">
        <v>2779</v>
      </c>
      <c r="BE43" s="185" t="s">
        <v>2779</v>
      </c>
      <c r="BF43" s="185" t="s">
        <v>2887</v>
      </c>
      <c r="BG43" s="185" t="s">
        <v>2779</v>
      </c>
      <c r="BH43" s="185" t="s">
        <v>2779</v>
      </c>
      <c r="BI43" s="185" t="s">
        <v>2887</v>
      </c>
      <c r="BJ43" s="185" t="s">
        <v>2779</v>
      </c>
      <c r="BK43" s="185" t="s">
        <v>2779</v>
      </c>
      <c r="BL43" s="185" t="s">
        <v>2887</v>
      </c>
      <c r="BM43" s="185" t="s">
        <v>2779</v>
      </c>
      <c r="BN43" s="185" t="s">
        <v>2779</v>
      </c>
      <c r="BO43" s="185" t="s">
        <v>2887</v>
      </c>
      <c r="BP43" s="185" t="s">
        <v>2779</v>
      </c>
      <c r="BQ43" s="185" t="s">
        <v>2779</v>
      </c>
      <c r="BR43" s="185" t="s">
        <v>2887</v>
      </c>
      <c r="BS43" s="185" t="s">
        <v>2779</v>
      </c>
      <c r="BT43" s="185" t="s">
        <v>2779</v>
      </c>
      <c r="BU43" s="185" t="s">
        <v>2887</v>
      </c>
      <c r="BV43" s="185" t="s">
        <v>2779</v>
      </c>
      <c r="BW43" s="185" t="s">
        <v>2779</v>
      </c>
      <c r="BX43" s="185" t="s">
        <v>2887</v>
      </c>
      <c r="BY43" s="185" t="s">
        <v>2779</v>
      </c>
      <c r="BZ43" s="185" t="s">
        <v>2779</v>
      </c>
      <c r="CA43" s="185" t="s">
        <v>2887</v>
      </c>
      <c r="CB43" s="185" t="s">
        <v>2779</v>
      </c>
      <c r="CC43" s="185" t="s">
        <v>2779</v>
      </c>
      <c r="CD43" s="185" t="s">
        <v>2887</v>
      </c>
      <c r="CE43" s="185" t="s">
        <v>2779</v>
      </c>
      <c r="CF43" s="185" t="s">
        <v>2779</v>
      </c>
      <c r="CG43" s="185" t="s">
        <v>2887</v>
      </c>
      <c r="CH43" s="185" t="s">
        <v>2779</v>
      </c>
      <c r="CI43" s="185" t="s">
        <v>2779</v>
      </c>
      <c r="CJ43" s="185" t="s">
        <v>2887</v>
      </c>
      <c r="CK43" s="185" t="s">
        <v>2779</v>
      </c>
      <c r="CL43" s="185" t="s">
        <v>2779</v>
      </c>
      <c r="CM43" s="185" t="s">
        <v>2887</v>
      </c>
      <c r="CN43" s="185" t="s">
        <v>2779</v>
      </c>
      <c r="CO43" s="185" t="s">
        <v>2779</v>
      </c>
      <c r="CP43" s="185" t="s">
        <v>2887</v>
      </c>
      <c r="CQ43" s="185" t="s">
        <v>2779</v>
      </c>
      <c r="CR43" s="185" t="s">
        <v>2779</v>
      </c>
      <c r="CS43" s="185" t="s">
        <v>2887</v>
      </c>
      <c r="CT43" s="185" t="s">
        <v>2779</v>
      </c>
      <c r="CU43" s="185" t="s">
        <v>2779</v>
      </c>
      <c r="CV43" s="185" t="s">
        <v>2887</v>
      </c>
      <c r="CW43" s="185" t="s">
        <v>2779</v>
      </c>
      <c r="CX43" s="185" t="s">
        <v>2779</v>
      </c>
      <c r="CY43" s="185" t="s">
        <v>2887</v>
      </c>
      <c r="CZ43" s="185" t="s">
        <v>2779</v>
      </c>
      <c r="DA43" s="185" t="s">
        <v>2779</v>
      </c>
      <c r="DB43" s="185" t="s">
        <v>2887</v>
      </c>
      <c r="DC43" s="185" t="s">
        <v>2779</v>
      </c>
      <c r="DD43" s="185" t="s">
        <v>2779</v>
      </c>
      <c r="DE43" s="185" t="s">
        <v>2887</v>
      </c>
      <c r="DF43" s="185" t="s">
        <v>2779</v>
      </c>
      <c r="DG43" s="185" t="s">
        <v>2779</v>
      </c>
      <c r="DH43" s="185" t="s">
        <v>2887</v>
      </c>
      <c r="DI43" s="185" t="s">
        <v>2779</v>
      </c>
      <c r="DJ43" s="185" t="s">
        <v>2779</v>
      </c>
      <c r="DK43" s="185" t="s">
        <v>2887</v>
      </c>
      <c r="DL43" s="185" t="s">
        <v>2779</v>
      </c>
      <c r="DM43" s="185" t="s">
        <v>2779</v>
      </c>
      <c r="DN43" s="185" t="s">
        <v>2887</v>
      </c>
      <c r="DO43" s="185" t="s">
        <v>2779</v>
      </c>
      <c r="DP43" s="185" t="s">
        <v>2779</v>
      </c>
      <c r="DQ43" s="185" t="s">
        <v>2887</v>
      </c>
      <c r="DR43" s="185" t="s">
        <v>2779</v>
      </c>
      <c r="DS43" s="185" t="s">
        <v>2779</v>
      </c>
      <c r="DT43" s="185" t="s">
        <v>2887</v>
      </c>
      <c r="DU43" s="185" t="s">
        <v>2779</v>
      </c>
      <c r="DV43" s="185" t="s">
        <v>2779</v>
      </c>
      <c r="DW43" s="185" t="s">
        <v>2887</v>
      </c>
      <c r="DX43" s="185" t="s">
        <v>2779</v>
      </c>
      <c r="DY43" s="185" t="s">
        <v>2779</v>
      </c>
      <c r="DZ43" s="185" t="s">
        <v>2887</v>
      </c>
      <c r="EA43" s="185" t="s">
        <v>2779</v>
      </c>
      <c r="EB43" s="185" t="s">
        <v>2779</v>
      </c>
      <c r="EC43" s="185" t="s">
        <v>2887</v>
      </c>
      <c r="ED43" s="185" t="s">
        <v>2779</v>
      </c>
      <c r="EE43" s="185" t="s">
        <v>2779</v>
      </c>
      <c r="EF43" s="185" t="s">
        <v>2887</v>
      </c>
      <c r="EG43" s="185" t="s">
        <v>2779</v>
      </c>
      <c r="EH43" s="185" t="s">
        <v>2779</v>
      </c>
      <c r="EI43" s="185" t="s">
        <v>2887</v>
      </c>
      <c r="EJ43" s="185" t="s">
        <v>2779</v>
      </c>
      <c r="EK43" s="185" t="s">
        <v>2779</v>
      </c>
      <c r="EL43" s="185" t="s">
        <v>2887</v>
      </c>
      <c r="EM43" s="185" t="s">
        <v>2779</v>
      </c>
      <c r="EN43" s="185" t="s">
        <v>2779</v>
      </c>
      <c r="EO43" s="185" t="s">
        <v>2887</v>
      </c>
      <c r="EP43" s="185" t="s">
        <v>2779</v>
      </c>
      <c r="EQ43" s="185" t="s">
        <v>2779</v>
      </c>
      <c r="ER43" s="185" t="s">
        <v>2887</v>
      </c>
      <c r="ES43" s="185" t="s">
        <v>2779</v>
      </c>
      <c r="ET43" s="185" t="s">
        <v>2779</v>
      </c>
    </row>
    <row r="44" spans="1:150" x14ac:dyDescent="0.35">
      <c r="A44" s="1"/>
      <c r="B44" s="186" t="s">
        <v>3036</v>
      </c>
      <c r="C44" s="186" t="s">
        <v>139</v>
      </c>
      <c r="D44" s="186" t="s">
        <v>142</v>
      </c>
      <c r="E44" s="186" t="s">
        <v>3037</v>
      </c>
      <c r="F44" s="186" t="s">
        <v>3038</v>
      </c>
      <c r="G44" s="187" t="s">
        <v>2887</v>
      </c>
      <c r="H44" s="187" t="s">
        <v>2779</v>
      </c>
      <c r="I44" s="187" t="s">
        <v>2779</v>
      </c>
      <c r="J44" s="187" t="s">
        <v>2887</v>
      </c>
      <c r="K44" s="187" t="s">
        <v>2779</v>
      </c>
      <c r="L44" s="187" t="s">
        <v>2779</v>
      </c>
      <c r="M44" s="187" t="s">
        <v>2887</v>
      </c>
      <c r="N44" s="187" t="s">
        <v>2779</v>
      </c>
      <c r="O44" s="187" t="s">
        <v>2779</v>
      </c>
      <c r="P44" s="187" t="s">
        <v>2887</v>
      </c>
      <c r="Q44" s="187" t="s">
        <v>2779</v>
      </c>
      <c r="R44" s="187" t="s">
        <v>2779</v>
      </c>
      <c r="S44" s="187" t="s">
        <v>2887</v>
      </c>
      <c r="T44" s="187" t="s">
        <v>2779</v>
      </c>
      <c r="U44" s="187" t="s">
        <v>2779</v>
      </c>
      <c r="V44" s="187" t="s">
        <v>2887</v>
      </c>
      <c r="W44" s="187" t="s">
        <v>2779</v>
      </c>
      <c r="X44" s="187" t="s">
        <v>2779</v>
      </c>
      <c r="Y44" s="187" t="s">
        <v>2887</v>
      </c>
      <c r="Z44" s="187" t="s">
        <v>2779</v>
      </c>
      <c r="AA44" s="187" t="s">
        <v>2779</v>
      </c>
      <c r="AB44" s="187" t="s">
        <v>2887</v>
      </c>
      <c r="AC44" s="187" t="s">
        <v>2779</v>
      </c>
      <c r="AD44" s="187" t="s">
        <v>2779</v>
      </c>
      <c r="AE44" s="187" t="s">
        <v>2887</v>
      </c>
      <c r="AF44" s="187" t="s">
        <v>2779</v>
      </c>
      <c r="AG44" s="187" t="s">
        <v>2779</v>
      </c>
      <c r="AH44" s="187" t="s">
        <v>2887</v>
      </c>
      <c r="AI44" s="187" t="s">
        <v>2779</v>
      </c>
      <c r="AJ44" s="187" t="s">
        <v>2779</v>
      </c>
      <c r="AK44" s="187" t="s">
        <v>2887</v>
      </c>
      <c r="AL44" s="187" t="s">
        <v>2779</v>
      </c>
      <c r="AM44" s="187" t="s">
        <v>2779</v>
      </c>
      <c r="AN44" s="187" t="s">
        <v>2887</v>
      </c>
      <c r="AO44" s="187" t="s">
        <v>2779</v>
      </c>
      <c r="AP44" s="187" t="s">
        <v>2779</v>
      </c>
      <c r="AQ44" s="187" t="s">
        <v>2887</v>
      </c>
      <c r="AR44" s="187" t="s">
        <v>2779</v>
      </c>
      <c r="AS44" s="187" t="s">
        <v>2779</v>
      </c>
      <c r="AT44" s="187" t="s">
        <v>2887</v>
      </c>
      <c r="AU44" s="187" t="s">
        <v>2779</v>
      </c>
      <c r="AV44" s="187" t="s">
        <v>2779</v>
      </c>
      <c r="AW44" s="187" t="s">
        <v>2887</v>
      </c>
      <c r="AX44" s="187" t="s">
        <v>2779</v>
      </c>
      <c r="AY44" s="187" t="s">
        <v>2779</v>
      </c>
      <c r="AZ44" s="187" t="s">
        <v>2887</v>
      </c>
      <c r="BA44" s="187" t="s">
        <v>2779</v>
      </c>
      <c r="BB44" s="187" t="s">
        <v>2779</v>
      </c>
      <c r="BC44" s="187" t="s">
        <v>2887</v>
      </c>
      <c r="BD44" s="187" t="s">
        <v>2779</v>
      </c>
      <c r="BE44" s="187" t="s">
        <v>2779</v>
      </c>
      <c r="BF44" s="187" t="s">
        <v>2887</v>
      </c>
      <c r="BG44" s="187" t="s">
        <v>2779</v>
      </c>
      <c r="BH44" s="187" t="s">
        <v>2779</v>
      </c>
      <c r="BI44" s="187" t="s">
        <v>2887</v>
      </c>
      <c r="BJ44" s="187" t="s">
        <v>2779</v>
      </c>
      <c r="BK44" s="187" t="s">
        <v>2779</v>
      </c>
      <c r="BL44" s="187" t="s">
        <v>2887</v>
      </c>
      <c r="BM44" s="187" t="s">
        <v>2779</v>
      </c>
      <c r="BN44" s="187" t="s">
        <v>2779</v>
      </c>
      <c r="BO44" s="187" t="s">
        <v>2887</v>
      </c>
      <c r="BP44" s="187" t="s">
        <v>2779</v>
      </c>
      <c r="BQ44" s="187" t="s">
        <v>2779</v>
      </c>
      <c r="BR44" s="187" t="s">
        <v>2887</v>
      </c>
      <c r="BS44" s="187" t="s">
        <v>2779</v>
      </c>
      <c r="BT44" s="187" t="s">
        <v>2779</v>
      </c>
      <c r="BU44" s="187" t="s">
        <v>2887</v>
      </c>
      <c r="BV44" s="187" t="s">
        <v>2779</v>
      </c>
      <c r="BW44" s="187" t="s">
        <v>2779</v>
      </c>
      <c r="BX44" s="187" t="s">
        <v>2887</v>
      </c>
      <c r="BY44" s="187" t="s">
        <v>2779</v>
      </c>
      <c r="BZ44" s="187" t="s">
        <v>2779</v>
      </c>
      <c r="CA44" s="187" t="s">
        <v>2887</v>
      </c>
      <c r="CB44" s="187" t="s">
        <v>2779</v>
      </c>
      <c r="CC44" s="187" t="s">
        <v>2779</v>
      </c>
      <c r="CD44" s="187" t="s">
        <v>2887</v>
      </c>
      <c r="CE44" s="187" t="s">
        <v>2779</v>
      </c>
      <c r="CF44" s="187" t="s">
        <v>2779</v>
      </c>
      <c r="CG44" s="187" t="s">
        <v>2887</v>
      </c>
      <c r="CH44" s="187" t="s">
        <v>2779</v>
      </c>
      <c r="CI44" s="187" t="s">
        <v>2779</v>
      </c>
      <c r="CJ44" s="187" t="s">
        <v>2887</v>
      </c>
      <c r="CK44" s="187" t="s">
        <v>2779</v>
      </c>
      <c r="CL44" s="187" t="s">
        <v>2779</v>
      </c>
      <c r="CM44" s="187" t="s">
        <v>2887</v>
      </c>
      <c r="CN44" s="187" t="s">
        <v>2779</v>
      </c>
      <c r="CO44" s="187" t="s">
        <v>2779</v>
      </c>
      <c r="CP44" s="187" t="s">
        <v>2887</v>
      </c>
      <c r="CQ44" s="187" t="s">
        <v>2779</v>
      </c>
      <c r="CR44" s="187" t="s">
        <v>2779</v>
      </c>
      <c r="CS44" s="187" t="s">
        <v>2887</v>
      </c>
      <c r="CT44" s="187" t="s">
        <v>2779</v>
      </c>
      <c r="CU44" s="187" t="s">
        <v>2779</v>
      </c>
      <c r="CV44" s="187" t="s">
        <v>2887</v>
      </c>
      <c r="CW44" s="187" t="s">
        <v>2779</v>
      </c>
      <c r="CX44" s="187" t="s">
        <v>2779</v>
      </c>
      <c r="CY44" s="187" t="s">
        <v>2887</v>
      </c>
      <c r="CZ44" s="187" t="s">
        <v>2779</v>
      </c>
      <c r="DA44" s="187" t="s">
        <v>2779</v>
      </c>
      <c r="DB44" s="187" t="s">
        <v>2887</v>
      </c>
      <c r="DC44" s="187" t="s">
        <v>2779</v>
      </c>
      <c r="DD44" s="187" t="s">
        <v>2779</v>
      </c>
      <c r="DE44" s="187" t="s">
        <v>2887</v>
      </c>
      <c r="DF44" s="187" t="s">
        <v>2779</v>
      </c>
      <c r="DG44" s="187" t="s">
        <v>2779</v>
      </c>
      <c r="DH44" s="187" t="s">
        <v>2887</v>
      </c>
      <c r="DI44" s="187" t="s">
        <v>2779</v>
      </c>
      <c r="DJ44" s="187" t="s">
        <v>2779</v>
      </c>
      <c r="DK44" s="187" t="s">
        <v>2887</v>
      </c>
      <c r="DL44" s="187" t="s">
        <v>2779</v>
      </c>
      <c r="DM44" s="187" t="s">
        <v>2779</v>
      </c>
      <c r="DN44" s="187" t="s">
        <v>2887</v>
      </c>
      <c r="DO44" s="187" t="s">
        <v>2779</v>
      </c>
      <c r="DP44" s="187" t="s">
        <v>2779</v>
      </c>
      <c r="DQ44" s="187" t="s">
        <v>2887</v>
      </c>
      <c r="DR44" s="187" t="s">
        <v>2779</v>
      </c>
      <c r="DS44" s="187" t="s">
        <v>2779</v>
      </c>
      <c r="DT44" s="187" t="s">
        <v>2887</v>
      </c>
      <c r="DU44" s="187" t="s">
        <v>2779</v>
      </c>
      <c r="DV44" s="187" t="s">
        <v>2779</v>
      </c>
      <c r="DW44" s="187" t="s">
        <v>2887</v>
      </c>
      <c r="DX44" s="187" t="s">
        <v>2779</v>
      </c>
      <c r="DY44" s="187" t="s">
        <v>2779</v>
      </c>
      <c r="DZ44" s="187" t="s">
        <v>2887</v>
      </c>
      <c r="EA44" s="187" t="s">
        <v>2779</v>
      </c>
      <c r="EB44" s="187" t="s">
        <v>2779</v>
      </c>
      <c r="EC44" s="187" t="s">
        <v>2887</v>
      </c>
      <c r="ED44" s="187" t="s">
        <v>2779</v>
      </c>
      <c r="EE44" s="187" t="s">
        <v>2779</v>
      </c>
      <c r="EF44" s="187" t="s">
        <v>2887</v>
      </c>
      <c r="EG44" s="187" t="s">
        <v>2779</v>
      </c>
      <c r="EH44" s="187" t="s">
        <v>2779</v>
      </c>
      <c r="EI44" s="187" t="s">
        <v>2887</v>
      </c>
      <c r="EJ44" s="187" t="s">
        <v>2779</v>
      </c>
      <c r="EK44" s="187" t="s">
        <v>2779</v>
      </c>
      <c r="EL44" s="187" t="s">
        <v>2887</v>
      </c>
      <c r="EM44" s="187" t="s">
        <v>2779</v>
      </c>
      <c r="EN44" s="187" t="s">
        <v>2779</v>
      </c>
      <c r="EO44" s="187" t="s">
        <v>2887</v>
      </c>
      <c r="EP44" s="187" t="s">
        <v>2779</v>
      </c>
      <c r="EQ44" s="187" t="s">
        <v>2779</v>
      </c>
      <c r="ER44" s="187" t="s">
        <v>2887</v>
      </c>
      <c r="ES44" s="187" t="s">
        <v>2779</v>
      </c>
      <c r="ET44" s="187" t="s">
        <v>2779</v>
      </c>
    </row>
    <row r="45" spans="1:150" x14ac:dyDescent="0.35">
      <c r="A45" s="1"/>
      <c r="B45" s="186" t="s">
        <v>3039</v>
      </c>
      <c r="C45" s="186" t="s">
        <v>139</v>
      </c>
      <c r="D45" s="186" t="s">
        <v>142</v>
      </c>
      <c r="E45" s="186" t="s">
        <v>3040</v>
      </c>
      <c r="F45" s="186" t="s">
        <v>3041</v>
      </c>
      <c r="G45" s="187" t="s">
        <v>2887</v>
      </c>
      <c r="H45" s="187" t="s">
        <v>2779</v>
      </c>
      <c r="I45" s="187" t="s">
        <v>2779</v>
      </c>
      <c r="J45" s="187" t="s">
        <v>2887</v>
      </c>
      <c r="K45" s="187" t="s">
        <v>2779</v>
      </c>
      <c r="L45" s="187" t="s">
        <v>2779</v>
      </c>
      <c r="M45" s="187" t="s">
        <v>2887</v>
      </c>
      <c r="N45" s="187" t="s">
        <v>2779</v>
      </c>
      <c r="O45" s="187" t="s">
        <v>2779</v>
      </c>
      <c r="P45" s="187" t="s">
        <v>2887</v>
      </c>
      <c r="Q45" s="187" t="s">
        <v>2779</v>
      </c>
      <c r="R45" s="187" t="s">
        <v>2779</v>
      </c>
      <c r="S45" s="187" t="s">
        <v>2887</v>
      </c>
      <c r="T45" s="187" t="s">
        <v>2779</v>
      </c>
      <c r="U45" s="187" t="s">
        <v>2779</v>
      </c>
      <c r="V45" s="187" t="s">
        <v>2887</v>
      </c>
      <c r="W45" s="187" t="s">
        <v>2779</v>
      </c>
      <c r="X45" s="187" t="s">
        <v>2779</v>
      </c>
      <c r="Y45" s="187" t="s">
        <v>2887</v>
      </c>
      <c r="Z45" s="187" t="s">
        <v>2779</v>
      </c>
      <c r="AA45" s="187" t="s">
        <v>2779</v>
      </c>
      <c r="AB45" s="187" t="s">
        <v>2887</v>
      </c>
      <c r="AC45" s="187" t="s">
        <v>2779</v>
      </c>
      <c r="AD45" s="187" t="s">
        <v>2779</v>
      </c>
      <c r="AE45" s="187" t="s">
        <v>2887</v>
      </c>
      <c r="AF45" s="187" t="s">
        <v>2779</v>
      </c>
      <c r="AG45" s="187" t="s">
        <v>2779</v>
      </c>
      <c r="AH45" s="187" t="s">
        <v>2887</v>
      </c>
      <c r="AI45" s="187" t="s">
        <v>2779</v>
      </c>
      <c r="AJ45" s="187" t="s">
        <v>2779</v>
      </c>
      <c r="AK45" s="187" t="s">
        <v>2887</v>
      </c>
      <c r="AL45" s="187" t="s">
        <v>2779</v>
      </c>
      <c r="AM45" s="187" t="s">
        <v>2779</v>
      </c>
      <c r="AN45" s="187" t="s">
        <v>2887</v>
      </c>
      <c r="AO45" s="187" t="s">
        <v>2779</v>
      </c>
      <c r="AP45" s="187" t="s">
        <v>2779</v>
      </c>
      <c r="AQ45" s="187" t="s">
        <v>2887</v>
      </c>
      <c r="AR45" s="187" t="s">
        <v>2779</v>
      </c>
      <c r="AS45" s="187" t="s">
        <v>2779</v>
      </c>
      <c r="AT45" s="187" t="s">
        <v>2887</v>
      </c>
      <c r="AU45" s="187" t="s">
        <v>2779</v>
      </c>
      <c r="AV45" s="187" t="s">
        <v>2779</v>
      </c>
      <c r="AW45" s="187" t="s">
        <v>2887</v>
      </c>
      <c r="AX45" s="187" t="s">
        <v>2779</v>
      </c>
      <c r="AY45" s="187" t="s">
        <v>2779</v>
      </c>
      <c r="AZ45" s="187" t="s">
        <v>2887</v>
      </c>
      <c r="BA45" s="187" t="s">
        <v>2779</v>
      </c>
      <c r="BB45" s="187" t="s">
        <v>2779</v>
      </c>
      <c r="BC45" s="187" t="s">
        <v>2887</v>
      </c>
      <c r="BD45" s="187" t="s">
        <v>2779</v>
      </c>
      <c r="BE45" s="187" t="s">
        <v>2779</v>
      </c>
      <c r="BF45" s="187" t="s">
        <v>2887</v>
      </c>
      <c r="BG45" s="187" t="s">
        <v>2779</v>
      </c>
      <c r="BH45" s="187" t="s">
        <v>2779</v>
      </c>
      <c r="BI45" s="187" t="s">
        <v>2887</v>
      </c>
      <c r="BJ45" s="187" t="s">
        <v>2779</v>
      </c>
      <c r="BK45" s="187" t="s">
        <v>2779</v>
      </c>
      <c r="BL45" s="187" t="s">
        <v>2887</v>
      </c>
      <c r="BM45" s="187" t="s">
        <v>2779</v>
      </c>
      <c r="BN45" s="187" t="s">
        <v>2779</v>
      </c>
      <c r="BO45" s="187" t="s">
        <v>2887</v>
      </c>
      <c r="BP45" s="187" t="s">
        <v>2779</v>
      </c>
      <c r="BQ45" s="187" t="s">
        <v>2779</v>
      </c>
      <c r="BR45" s="187" t="s">
        <v>2887</v>
      </c>
      <c r="BS45" s="187" t="s">
        <v>2779</v>
      </c>
      <c r="BT45" s="187" t="s">
        <v>2779</v>
      </c>
      <c r="BU45" s="187" t="s">
        <v>2887</v>
      </c>
      <c r="BV45" s="187" t="s">
        <v>2779</v>
      </c>
      <c r="BW45" s="187" t="s">
        <v>2779</v>
      </c>
      <c r="BX45" s="187" t="s">
        <v>2887</v>
      </c>
      <c r="BY45" s="187" t="s">
        <v>2779</v>
      </c>
      <c r="BZ45" s="187" t="s">
        <v>2779</v>
      </c>
      <c r="CA45" s="187" t="s">
        <v>2887</v>
      </c>
      <c r="CB45" s="187" t="s">
        <v>2779</v>
      </c>
      <c r="CC45" s="187" t="s">
        <v>2779</v>
      </c>
      <c r="CD45" s="187" t="s">
        <v>2887</v>
      </c>
      <c r="CE45" s="187" t="s">
        <v>2779</v>
      </c>
      <c r="CF45" s="187" t="s">
        <v>2779</v>
      </c>
      <c r="CG45" s="187" t="s">
        <v>2887</v>
      </c>
      <c r="CH45" s="187" t="s">
        <v>2779</v>
      </c>
      <c r="CI45" s="187" t="s">
        <v>2779</v>
      </c>
      <c r="CJ45" s="187" t="s">
        <v>2887</v>
      </c>
      <c r="CK45" s="187" t="s">
        <v>2779</v>
      </c>
      <c r="CL45" s="187" t="s">
        <v>2779</v>
      </c>
      <c r="CM45" s="187" t="s">
        <v>2887</v>
      </c>
      <c r="CN45" s="187" t="s">
        <v>2779</v>
      </c>
      <c r="CO45" s="187" t="s">
        <v>2779</v>
      </c>
      <c r="CP45" s="187" t="s">
        <v>2887</v>
      </c>
      <c r="CQ45" s="187" t="s">
        <v>2779</v>
      </c>
      <c r="CR45" s="187" t="s">
        <v>2779</v>
      </c>
      <c r="CS45" s="187" t="s">
        <v>2887</v>
      </c>
      <c r="CT45" s="187" t="s">
        <v>2779</v>
      </c>
      <c r="CU45" s="187" t="s">
        <v>2779</v>
      </c>
      <c r="CV45" s="187" t="s">
        <v>2887</v>
      </c>
      <c r="CW45" s="187" t="s">
        <v>2779</v>
      </c>
      <c r="CX45" s="187" t="s">
        <v>2779</v>
      </c>
      <c r="CY45" s="187" t="s">
        <v>2887</v>
      </c>
      <c r="CZ45" s="187" t="s">
        <v>2779</v>
      </c>
      <c r="DA45" s="187" t="s">
        <v>2779</v>
      </c>
      <c r="DB45" s="187" t="s">
        <v>2887</v>
      </c>
      <c r="DC45" s="187" t="s">
        <v>2779</v>
      </c>
      <c r="DD45" s="187" t="s">
        <v>2779</v>
      </c>
      <c r="DE45" s="187" t="s">
        <v>2887</v>
      </c>
      <c r="DF45" s="187" t="s">
        <v>2779</v>
      </c>
      <c r="DG45" s="187" t="s">
        <v>2779</v>
      </c>
      <c r="DH45" s="187" t="s">
        <v>2887</v>
      </c>
      <c r="DI45" s="187" t="s">
        <v>2779</v>
      </c>
      <c r="DJ45" s="187" t="s">
        <v>2779</v>
      </c>
      <c r="DK45" s="187" t="s">
        <v>2887</v>
      </c>
      <c r="DL45" s="187" t="s">
        <v>2779</v>
      </c>
      <c r="DM45" s="187" t="s">
        <v>2779</v>
      </c>
      <c r="DN45" s="187" t="s">
        <v>2887</v>
      </c>
      <c r="DO45" s="187" t="s">
        <v>2779</v>
      </c>
      <c r="DP45" s="187" t="s">
        <v>2779</v>
      </c>
      <c r="DQ45" s="187" t="s">
        <v>2887</v>
      </c>
      <c r="DR45" s="187" t="s">
        <v>2779</v>
      </c>
      <c r="DS45" s="187" t="s">
        <v>2779</v>
      </c>
      <c r="DT45" s="187" t="s">
        <v>2887</v>
      </c>
      <c r="DU45" s="187" t="s">
        <v>2779</v>
      </c>
      <c r="DV45" s="187" t="s">
        <v>2779</v>
      </c>
      <c r="DW45" s="187" t="s">
        <v>2887</v>
      </c>
      <c r="DX45" s="187" t="s">
        <v>2779</v>
      </c>
      <c r="DY45" s="187" t="s">
        <v>2779</v>
      </c>
      <c r="DZ45" s="187" t="s">
        <v>2887</v>
      </c>
      <c r="EA45" s="187" t="s">
        <v>2779</v>
      </c>
      <c r="EB45" s="187" t="s">
        <v>2779</v>
      </c>
      <c r="EC45" s="187" t="s">
        <v>2887</v>
      </c>
      <c r="ED45" s="187" t="s">
        <v>2779</v>
      </c>
      <c r="EE45" s="187" t="s">
        <v>2779</v>
      </c>
      <c r="EF45" s="187" t="s">
        <v>2887</v>
      </c>
      <c r="EG45" s="187" t="s">
        <v>2779</v>
      </c>
      <c r="EH45" s="187" t="s">
        <v>2779</v>
      </c>
      <c r="EI45" s="187" t="s">
        <v>2887</v>
      </c>
      <c r="EJ45" s="187" t="s">
        <v>2779</v>
      </c>
      <c r="EK45" s="187" t="s">
        <v>2779</v>
      </c>
      <c r="EL45" s="187" t="s">
        <v>2887</v>
      </c>
      <c r="EM45" s="187" t="s">
        <v>2779</v>
      </c>
      <c r="EN45" s="187" t="s">
        <v>2779</v>
      </c>
      <c r="EO45" s="187" t="s">
        <v>2887</v>
      </c>
      <c r="EP45" s="187" t="s">
        <v>2779</v>
      </c>
      <c r="EQ45" s="187" t="s">
        <v>2779</v>
      </c>
      <c r="ER45" s="187" t="s">
        <v>2887</v>
      </c>
      <c r="ES45" s="187" t="s">
        <v>2779</v>
      </c>
      <c r="ET45" s="187" t="s">
        <v>2779</v>
      </c>
    </row>
    <row r="46" spans="1:150" x14ac:dyDescent="0.35">
      <c r="A46" s="1"/>
      <c r="B46" s="185" t="s">
        <v>3042</v>
      </c>
      <c r="C46" s="185" t="s">
        <v>145</v>
      </c>
      <c r="D46" s="185" t="s">
        <v>1139</v>
      </c>
      <c r="E46" s="185" t="s">
        <v>3043</v>
      </c>
      <c r="F46" s="185" t="s">
        <v>3044</v>
      </c>
      <c r="G46" s="185" t="s">
        <v>2887</v>
      </c>
      <c r="H46" s="185" t="s">
        <v>2779</v>
      </c>
      <c r="I46" s="185" t="s">
        <v>2779</v>
      </c>
      <c r="J46" s="185" t="s">
        <v>2887</v>
      </c>
      <c r="K46" s="185" t="s">
        <v>2779</v>
      </c>
      <c r="L46" s="185" t="s">
        <v>2779</v>
      </c>
      <c r="M46" s="185" t="s">
        <v>2887</v>
      </c>
      <c r="N46" s="185" t="s">
        <v>2779</v>
      </c>
      <c r="O46" s="185" t="s">
        <v>2779</v>
      </c>
      <c r="P46" s="185" t="s">
        <v>2887</v>
      </c>
      <c r="Q46" s="185" t="s">
        <v>2779</v>
      </c>
      <c r="R46" s="185" t="s">
        <v>2779</v>
      </c>
      <c r="S46" s="185" t="s">
        <v>2887</v>
      </c>
      <c r="T46" s="185" t="s">
        <v>2779</v>
      </c>
      <c r="U46" s="185" t="s">
        <v>2779</v>
      </c>
      <c r="V46" s="185" t="s">
        <v>2887</v>
      </c>
      <c r="W46" s="185" t="s">
        <v>2779</v>
      </c>
      <c r="X46" s="185" t="s">
        <v>2779</v>
      </c>
      <c r="Y46" s="185" t="s">
        <v>2887</v>
      </c>
      <c r="Z46" s="185" t="s">
        <v>2779</v>
      </c>
      <c r="AA46" s="185" t="s">
        <v>2779</v>
      </c>
      <c r="AB46" s="185" t="s">
        <v>2887</v>
      </c>
      <c r="AC46" s="185" t="s">
        <v>2779</v>
      </c>
      <c r="AD46" s="185" t="s">
        <v>2779</v>
      </c>
      <c r="AE46" s="185" t="s">
        <v>2887</v>
      </c>
      <c r="AF46" s="185" t="s">
        <v>2779</v>
      </c>
      <c r="AG46" s="185" t="s">
        <v>2779</v>
      </c>
      <c r="AH46" s="185" t="s">
        <v>2887</v>
      </c>
      <c r="AI46" s="185" t="s">
        <v>2779</v>
      </c>
      <c r="AJ46" s="185" t="s">
        <v>2779</v>
      </c>
      <c r="AK46" s="185" t="s">
        <v>2887</v>
      </c>
      <c r="AL46" s="185" t="s">
        <v>2779</v>
      </c>
      <c r="AM46" s="185" t="s">
        <v>2779</v>
      </c>
      <c r="AN46" s="185" t="s">
        <v>2887</v>
      </c>
      <c r="AO46" s="185" t="s">
        <v>2779</v>
      </c>
      <c r="AP46" s="185" t="s">
        <v>2779</v>
      </c>
      <c r="AQ46" s="185" t="s">
        <v>2887</v>
      </c>
      <c r="AR46" s="185" t="s">
        <v>2779</v>
      </c>
      <c r="AS46" s="185" t="s">
        <v>2779</v>
      </c>
      <c r="AT46" s="185" t="s">
        <v>2887</v>
      </c>
      <c r="AU46" s="185" t="s">
        <v>2779</v>
      </c>
      <c r="AV46" s="185" t="s">
        <v>2779</v>
      </c>
      <c r="AW46" s="185" t="s">
        <v>2887</v>
      </c>
      <c r="AX46" s="185" t="s">
        <v>2779</v>
      </c>
      <c r="AY46" s="185" t="s">
        <v>2779</v>
      </c>
      <c r="AZ46" s="185" t="s">
        <v>2887</v>
      </c>
      <c r="BA46" s="185" t="s">
        <v>2779</v>
      </c>
      <c r="BB46" s="185" t="s">
        <v>2779</v>
      </c>
      <c r="BC46" s="185" t="s">
        <v>2887</v>
      </c>
      <c r="BD46" s="185" t="s">
        <v>2779</v>
      </c>
      <c r="BE46" s="185" t="s">
        <v>2779</v>
      </c>
      <c r="BF46" s="185" t="s">
        <v>2887</v>
      </c>
      <c r="BG46" s="185" t="s">
        <v>2779</v>
      </c>
      <c r="BH46" s="185" t="s">
        <v>2779</v>
      </c>
      <c r="BI46" s="185" t="s">
        <v>2887</v>
      </c>
      <c r="BJ46" s="185" t="s">
        <v>2779</v>
      </c>
      <c r="BK46" s="185" t="s">
        <v>2779</v>
      </c>
      <c r="BL46" s="185" t="s">
        <v>2887</v>
      </c>
      <c r="BM46" s="185" t="s">
        <v>2779</v>
      </c>
      <c r="BN46" s="185" t="s">
        <v>2779</v>
      </c>
      <c r="BO46" s="185" t="s">
        <v>2887</v>
      </c>
      <c r="BP46" s="185" t="s">
        <v>2779</v>
      </c>
      <c r="BQ46" s="185" t="s">
        <v>2779</v>
      </c>
      <c r="BR46" s="185" t="s">
        <v>2887</v>
      </c>
      <c r="BS46" s="185" t="s">
        <v>2779</v>
      </c>
      <c r="BT46" s="185" t="s">
        <v>2779</v>
      </c>
      <c r="BU46" s="185" t="s">
        <v>2887</v>
      </c>
      <c r="BV46" s="185" t="s">
        <v>2779</v>
      </c>
      <c r="BW46" s="185" t="s">
        <v>2779</v>
      </c>
      <c r="BX46" s="185" t="s">
        <v>2887</v>
      </c>
      <c r="BY46" s="185" t="s">
        <v>2779</v>
      </c>
      <c r="BZ46" s="185" t="s">
        <v>2779</v>
      </c>
      <c r="CA46" s="185" t="s">
        <v>2887</v>
      </c>
      <c r="CB46" s="185" t="s">
        <v>2779</v>
      </c>
      <c r="CC46" s="185" t="s">
        <v>2779</v>
      </c>
      <c r="CD46" s="185" t="s">
        <v>2887</v>
      </c>
      <c r="CE46" s="185" t="s">
        <v>2779</v>
      </c>
      <c r="CF46" s="185" t="s">
        <v>2779</v>
      </c>
      <c r="CG46" s="185" t="s">
        <v>2887</v>
      </c>
      <c r="CH46" s="185" t="s">
        <v>2779</v>
      </c>
      <c r="CI46" s="185" t="s">
        <v>2779</v>
      </c>
      <c r="CJ46" s="185" t="s">
        <v>2887</v>
      </c>
      <c r="CK46" s="185" t="s">
        <v>2779</v>
      </c>
      <c r="CL46" s="185" t="s">
        <v>2779</v>
      </c>
      <c r="CM46" s="185" t="s">
        <v>2887</v>
      </c>
      <c r="CN46" s="185" t="s">
        <v>2779</v>
      </c>
      <c r="CO46" s="185" t="s">
        <v>2779</v>
      </c>
      <c r="CP46" s="185" t="s">
        <v>2887</v>
      </c>
      <c r="CQ46" s="185" t="s">
        <v>2779</v>
      </c>
      <c r="CR46" s="185" t="s">
        <v>2779</v>
      </c>
      <c r="CS46" s="185" t="s">
        <v>2887</v>
      </c>
      <c r="CT46" s="185" t="s">
        <v>2779</v>
      </c>
      <c r="CU46" s="185" t="s">
        <v>2779</v>
      </c>
      <c r="CV46" s="185" t="s">
        <v>2887</v>
      </c>
      <c r="CW46" s="185" t="s">
        <v>2779</v>
      </c>
      <c r="CX46" s="185" t="s">
        <v>2779</v>
      </c>
      <c r="CY46" s="185" t="s">
        <v>2887</v>
      </c>
      <c r="CZ46" s="185" t="s">
        <v>2779</v>
      </c>
      <c r="DA46" s="185" t="s">
        <v>2779</v>
      </c>
      <c r="DB46" s="185" t="s">
        <v>2887</v>
      </c>
      <c r="DC46" s="185" t="s">
        <v>2779</v>
      </c>
      <c r="DD46" s="185" t="s">
        <v>2779</v>
      </c>
      <c r="DE46" s="185" t="s">
        <v>2887</v>
      </c>
      <c r="DF46" s="185" t="s">
        <v>2779</v>
      </c>
      <c r="DG46" s="185" t="s">
        <v>2779</v>
      </c>
      <c r="DH46" s="185" t="s">
        <v>2887</v>
      </c>
      <c r="DI46" s="185" t="s">
        <v>2779</v>
      </c>
      <c r="DJ46" s="185" t="s">
        <v>2779</v>
      </c>
      <c r="DK46" s="185" t="s">
        <v>2887</v>
      </c>
      <c r="DL46" s="185" t="s">
        <v>2779</v>
      </c>
      <c r="DM46" s="185" t="s">
        <v>2779</v>
      </c>
      <c r="DN46" s="185" t="s">
        <v>2887</v>
      </c>
      <c r="DO46" s="185" t="s">
        <v>2779</v>
      </c>
      <c r="DP46" s="185" t="s">
        <v>2779</v>
      </c>
      <c r="DQ46" s="185" t="s">
        <v>2887</v>
      </c>
      <c r="DR46" s="185" t="s">
        <v>2779</v>
      </c>
      <c r="DS46" s="185" t="s">
        <v>2779</v>
      </c>
      <c r="DT46" s="185" t="s">
        <v>2887</v>
      </c>
      <c r="DU46" s="185" t="s">
        <v>2779</v>
      </c>
      <c r="DV46" s="185" t="s">
        <v>2779</v>
      </c>
      <c r="DW46" s="185" t="s">
        <v>2887</v>
      </c>
      <c r="DX46" s="185" t="s">
        <v>2779</v>
      </c>
      <c r="DY46" s="185" t="s">
        <v>2779</v>
      </c>
      <c r="DZ46" s="185" t="s">
        <v>2887</v>
      </c>
      <c r="EA46" s="185" t="s">
        <v>2779</v>
      </c>
      <c r="EB46" s="185" t="s">
        <v>2779</v>
      </c>
      <c r="EC46" s="185" t="s">
        <v>2887</v>
      </c>
      <c r="ED46" s="185" t="s">
        <v>2779</v>
      </c>
      <c r="EE46" s="185" t="s">
        <v>2779</v>
      </c>
      <c r="EF46" s="185" t="s">
        <v>2887</v>
      </c>
      <c r="EG46" s="185" t="s">
        <v>2779</v>
      </c>
      <c r="EH46" s="185" t="s">
        <v>2779</v>
      </c>
      <c r="EI46" s="185" t="s">
        <v>2887</v>
      </c>
      <c r="EJ46" s="185" t="s">
        <v>2779</v>
      </c>
      <c r="EK46" s="185" t="s">
        <v>2779</v>
      </c>
      <c r="EL46" s="185" t="s">
        <v>2887</v>
      </c>
      <c r="EM46" s="185" t="s">
        <v>2779</v>
      </c>
      <c r="EN46" s="185" t="s">
        <v>2779</v>
      </c>
      <c r="EO46" s="185" t="s">
        <v>2887</v>
      </c>
      <c r="EP46" s="185" t="s">
        <v>2779</v>
      </c>
      <c r="EQ46" s="185" t="s">
        <v>2779</v>
      </c>
      <c r="ER46" s="185" t="s">
        <v>2887</v>
      </c>
      <c r="ES46" s="185" t="s">
        <v>2779</v>
      </c>
      <c r="ET46" s="185" t="s">
        <v>2779</v>
      </c>
    </row>
    <row r="47" spans="1:150" x14ac:dyDescent="0.35">
      <c r="A47" s="1"/>
      <c r="B47" s="186" t="s">
        <v>3045</v>
      </c>
      <c r="C47" s="186" t="s">
        <v>145</v>
      </c>
      <c r="D47" s="186" t="s">
        <v>1139</v>
      </c>
      <c r="E47" s="186" t="s">
        <v>3046</v>
      </c>
      <c r="F47" s="186" t="s">
        <v>3047</v>
      </c>
      <c r="G47" s="187" t="s">
        <v>2887</v>
      </c>
      <c r="H47" s="187" t="s">
        <v>2779</v>
      </c>
      <c r="I47" s="187" t="s">
        <v>2779</v>
      </c>
      <c r="J47" s="187" t="s">
        <v>2887</v>
      </c>
      <c r="K47" s="187" t="s">
        <v>2779</v>
      </c>
      <c r="L47" s="187" t="s">
        <v>2779</v>
      </c>
      <c r="M47" s="187" t="s">
        <v>2887</v>
      </c>
      <c r="N47" s="187" t="s">
        <v>2779</v>
      </c>
      <c r="O47" s="187" t="s">
        <v>2779</v>
      </c>
      <c r="P47" s="187" t="s">
        <v>2887</v>
      </c>
      <c r="Q47" s="187" t="s">
        <v>2779</v>
      </c>
      <c r="R47" s="187" t="s">
        <v>2779</v>
      </c>
      <c r="S47" s="187" t="s">
        <v>2887</v>
      </c>
      <c r="T47" s="187" t="s">
        <v>2779</v>
      </c>
      <c r="U47" s="187" t="s">
        <v>2779</v>
      </c>
      <c r="V47" s="187" t="s">
        <v>2887</v>
      </c>
      <c r="W47" s="187" t="s">
        <v>2779</v>
      </c>
      <c r="X47" s="187" t="s">
        <v>2779</v>
      </c>
      <c r="Y47" s="187" t="s">
        <v>2887</v>
      </c>
      <c r="Z47" s="187" t="s">
        <v>2779</v>
      </c>
      <c r="AA47" s="187" t="s">
        <v>2779</v>
      </c>
      <c r="AB47" s="187" t="s">
        <v>2887</v>
      </c>
      <c r="AC47" s="187" t="s">
        <v>2779</v>
      </c>
      <c r="AD47" s="187" t="s">
        <v>2779</v>
      </c>
      <c r="AE47" s="187" t="s">
        <v>2887</v>
      </c>
      <c r="AF47" s="187" t="s">
        <v>2779</v>
      </c>
      <c r="AG47" s="187" t="s">
        <v>2779</v>
      </c>
      <c r="AH47" s="187" t="s">
        <v>2887</v>
      </c>
      <c r="AI47" s="187" t="s">
        <v>2779</v>
      </c>
      <c r="AJ47" s="187" t="s">
        <v>2779</v>
      </c>
      <c r="AK47" s="187" t="s">
        <v>2887</v>
      </c>
      <c r="AL47" s="187" t="s">
        <v>2779</v>
      </c>
      <c r="AM47" s="187" t="s">
        <v>2779</v>
      </c>
      <c r="AN47" s="187" t="s">
        <v>2887</v>
      </c>
      <c r="AO47" s="187" t="s">
        <v>2779</v>
      </c>
      <c r="AP47" s="187" t="s">
        <v>2779</v>
      </c>
      <c r="AQ47" s="187" t="s">
        <v>2887</v>
      </c>
      <c r="AR47" s="187" t="s">
        <v>2779</v>
      </c>
      <c r="AS47" s="187" t="s">
        <v>2779</v>
      </c>
      <c r="AT47" s="187" t="s">
        <v>2887</v>
      </c>
      <c r="AU47" s="187" t="s">
        <v>2779</v>
      </c>
      <c r="AV47" s="187" t="s">
        <v>2779</v>
      </c>
      <c r="AW47" s="187" t="s">
        <v>2887</v>
      </c>
      <c r="AX47" s="187" t="s">
        <v>2779</v>
      </c>
      <c r="AY47" s="187" t="s">
        <v>2779</v>
      </c>
      <c r="AZ47" s="187" t="s">
        <v>2887</v>
      </c>
      <c r="BA47" s="187" t="s">
        <v>2779</v>
      </c>
      <c r="BB47" s="187" t="s">
        <v>2779</v>
      </c>
      <c r="BC47" s="187" t="s">
        <v>2887</v>
      </c>
      <c r="BD47" s="187" t="s">
        <v>2779</v>
      </c>
      <c r="BE47" s="187" t="s">
        <v>2779</v>
      </c>
      <c r="BF47" s="187" t="s">
        <v>2887</v>
      </c>
      <c r="BG47" s="187" t="s">
        <v>2779</v>
      </c>
      <c r="BH47" s="187" t="s">
        <v>2779</v>
      </c>
      <c r="BI47" s="187" t="s">
        <v>2887</v>
      </c>
      <c r="BJ47" s="187" t="s">
        <v>2779</v>
      </c>
      <c r="BK47" s="187" t="s">
        <v>2779</v>
      </c>
      <c r="BL47" s="187" t="s">
        <v>2887</v>
      </c>
      <c r="BM47" s="187" t="s">
        <v>2779</v>
      </c>
      <c r="BN47" s="187" t="s">
        <v>2779</v>
      </c>
      <c r="BO47" s="187" t="s">
        <v>2887</v>
      </c>
      <c r="BP47" s="187" t="s">
        <v>2779</v>
      </c>
      <c r="BQ47" s="187" t="s">
        <v>2779</v>
      </c>
      <c r="BR47" s="187" t="s">
        <v>2887</v>
      </c>
      <c r="BS47" s="187" t="s">
        <v>2779</v>
      </c>
      <c r="BT47" s="187" t="s">
        <v>2779</v>
      </c>
      <c r="BU47" s="187" t="s">
        <v>2887</v>
      </c>
      <c r="BV47" s="187" t="s">
        <v>2779</v>
      </c>
      <c r="BW47" s="187" t="s">
        <v>2779</v>
      </c>
      <c r="BX47" s="187" t="s">
        <v>2887</v>
      </c>
      <c r="BY47" s="187" t="s">
        <v>2779</v>
      </c>
      <c r="BZ47" s="187" t="s">
        <v>2779</v>
      </c>
      <c r="CA47" s="187" t="s">
        <v>2887</v>
      </c>
      <c r="CB47" s="187" t="s">
        <v>2779</v>
      </c>
      <c r="CC47" s="187" t="s">
        <v>2779</v>
      </c>
      <c r="CD47" s="187" t="s">
        <v>2887</v>
      </c>
      <c r="CE47" s="187" t="s">
        <v>2779</v>
      </c>
      <c r="CF47" s="187" t="s">
        <v>2779</v>
      </c>
      <c r="CG47" s="187" t="s">
        <v>2887</v>
      </c>
      <c r="CH47" s="187" t="s">
        <v>2779</v>
      </c>
      <c r="CI47" s="187" t="s">
        <v>2779</v>
      </c>
      <c r="CJ47" s="187" t="s">
        <v>2887</v>
      </c>
      <c r="CK47" s="187" t="s">
        <v>2779</v>
      </c>
      <c r="CL47" s="187" t="s">
        <v>2779</v>
      </c>
      <c r="CM47" s="187" t="s">
        <v>2887</v>
      </c>
      <c r="CN47" s="187" t="s">
        <v>2779</v>
      </c>
      <c r="CO47" s="187" t="s">
        <v>2779</v>
      </c>
      <c r="CP47" s="187" t="s">
        <v>2887</v>
      </c>
      <c r="CQ47" s="187" t="s">
        <v>2779</v>
      </c>
      <c r="CR47" s="187" t="s">
        <v>2779</v>
      </c>
      <c r="CS47" s="187" t="s">
        <v>2887</v>
      </c>
      <c r="CT47" s="187" t="s">
        <v>2779</v>
      </c>
      <c r="CU47" s="187" t="s">
        <v>2779</v>
      </c>
      <c r="CV47" s="187" t="s">
        <v>2887</v>
      </c>
      <c r="CW47" s="187" t="s">
        <v>2779</v>
      </c>
      <c r="CX47" s="187" t="s">
        <v>2779</v>
      </c>
      <c r="CY47" s="187" t="s">
        <v>2887</v>
      </c>
      <c r="CZ47" s="187" t="s">
        <v>2779</v>
      </c>
      <c r="DA47" s="187" t="s">
        <v>2779</v>
      </c>
      <c r="DB47" s="187" t="s">
        <v>2887</v>
      </c>
      <c r="DC47" s="187" t="s">
        <v>2779</v>
      </c>
      <c r="DD47" s="187" t="s">
        <v>2779</v>
      </c>
      <c r="DE47" s="187" t="s">
        <v>2887</v>
      </c>
      <c r="DF47" s="187" t="s">
        <v>2779</v>
      </c>
      <c r="DG47" s="187" t="s">
        <v>2779</v>
      </c>
      <c r="DH47" s="187" t="s">
        <v>2887</v>
      </c>
      <c r="DI47" s="187" t="s">
        <v>2779</v>
      </c>
      <c r="DJ47" s="187" t="s">
        <v>2779</v>
      </c>
      <c r="DK47" s="187" t="s">
        <v>2887</v>
      </c>
      <c r="DL47" s="187" t="s">
        <v>2779</v>
      </c>
      <c r="DM47" s="187" t="s">
        <v>2779</v>
      </c>
      <c r="DN47" s="187" t="s">
        <v>2887</v>
      </c>
      <c r="DO47" s="187" t="s">
        <v>2779</v>
      </c>
      <c r="DP47" s="187" t="s">
        <v>2779</v>
      </c>
      <c r="DQ47" s="187" t="s">
        <v>2887</v>
      </c>
      <c r="DR47" s="187" t="s">
        <v>2779</v>
      </c>
      <c r="DS47" s="187" t="s">
        <v>2779</v>
      </c>
      <c r="DT47" s="187" t="s">
        <v>2887</v>
      </c>
      <c r="DU47" s="187" t="s">
        <v>2779</v>
      </c>
      <c r="DV47" s="187" t="s">
        <v>2779</v>
      </c>
      <c r="DW47" s="187" t="s">
        <v>2887</v>
      </c>
      <c r="DX47" s="187" t="s">
        <v>2779</v>
      </c>
      <c r="DY47" s="187" t="s">
        <v>2779</v>
      </c>
      <c r="DZ47" s="187" t="s">
        <v>2887</v>
      </c>
      <c r="EA47" s="187" t="s">
        <v>2779</v>
      </c>
      <c r="EB47" s="187" t="s">
        <v>2779</v>
      </c>
      <c r="EC47" s="187" t="s">
        <v>2887</v>
      </c>
      <c r="ED47" s="187" t="s">
        <v>2779</v>
      </c>
      <c r="EE47" s="187" t="s">
        <v>2779</v>
      </c>
      <c r="EF47" s="187" t="s">
        <v>2887</v>
      </c>
      <c r="EG47" s="187" t="s">
        <v>2779</v>
      </c>
      <c r="EH47" s="187" t="s">
        <v>2779</v>
      </c>
      <c r="EI47" s="187" t="s">
        <v>2887</v>
      </c>
      <c r="EJ47" s="187" t="s">
        <v>2779</v>
      </c>
      <c r="EK47" s="187" t="s">
        <v>2779</v>
      </c>
      <c r="EL47" s="187" t="s">
        <v>2887</v>
      </c>
      <c r="EM47" s="187" t="s">
        <v>2779</v>
      </c>
      <c r="EN47" s="187" t="s">
        <v>2779</v>
      </c>
      <c r="EO47" s="187" t="s">
        <v>2887</v>
      </c>
      <c r="EP47" s="187" t="s">
        <v>2779</v>
      </c>
      <c r="EQ47" s="187" t="s">
        <v>2779</v>
      </c>
      <c r="ER47" s="187" t="s">
        <v>2887</v>
      </c>
      <c r="ES47" s="187" t="s">
        <v>2779</v>
      </c>
      <c r="ET47" s="187" t="s">
        <v>2779</v>
      </c>
    </row>
    <row r="48" spans="1:150" x14ac:dyDescent="0.35">
      <c r="A48" s="1"/>
      <c r="B48" s="186" t="s">
        <v>3048</v>
      </c>
      <c r="C48" s="186" t="s">
        <v>145</v>
      </c>
      <c r="D48" s="186" t="s">
        <v>1139</v>
      </c>
      <c r="E48" s="186" t="s">
        <v>3049</v>
      </c>
      <c r="F48" s="186" t="s">
        <v>3050</v>
      </c>
      <c r="G48" s="187" t="s">
        <v>2887</v>
      </c>
      <c r="H48" s="187" t="s">
        <v>937</v>
      </c>
      <c r="I48" s="187" t="s">
        <v>937</v>
      </c>
      <c r="J48" s="187" t="s">
        <v>2887</v>
      </c>
      <c r="K48" s="187" t="s">
        <v>937</v>
      </c>
      <c r="L48" s="187" t="s">
        <v>937</v>
      </c>
      <c r="M48" s="187" t="s">
        <v>2887</v>
      </c>
      <c r="N48" s="187" t="s">
        <v>937</v>
      </c>
      <c r="O48" s="187" t="s">
        <v>937</v>
      </c>
      <c r="P48" s="187" t="s">
        <v>2887</v>
      </c>
      <c r="Q48" s="187" t="s">
        <v>937</v>
      </c>
      <c r="R48" s="187" t="s">
        <v>937</v>
      </c>
      <c r="S48" s="187" t="s">
        <v>2887</v>
      </c>
      <c r="T48" s="187" t="s">
        <v>937</v>
      </c>
      <c r="U48" s="187" t="s">
        <v>937</v>
      </c>
      <c r="V48" s="187" t="s">
        <v>2887</v>
      </c>
      <c r="W48" s="187" t="s">
        <v>937</v>
      </c>
      <c r="X48" s="187" t="s">
        <v>937</v>
      </c>
      <c r="Y48" s="187" t="s">
        <v>2887</v>
      </c>
      <c r="Z48" s="187" t="s">
        <v>937</v>
      </c>
      <c r="AA48" s="187" t="s">
        <v>937</v>
      </c>
      <c r="AB48" s="187" t="s">
        <v>2887</v>
      </c>
      <c r="AC48" s="187" t="s">
        <v>937</v>
      </c>
      <c r="AD48" s="187" t="s">
        <v>937</v>
      </c>
      <c r="AE48" s="187" t="s">
        <v>2887</v>
      </c>
      <c r="AF48" s="187" t="s">
        <v>937</v>
      </c>
      <c r="AG48" s="187" t="s">
        <v>937</v>
      </c>
      <c r="AH48" s="187" t="s">
        <v>2887</v>
      </c>
      <c r="AI48" s="187" t="s">
        <v>937</v>
      </c>
      <c r="AJ48" s="187" t="s">
        <v>937</v>
      </c>
      <c r="AK48" s="187" t="s">
        <v>2887</v>
      </c>
      <c r="AL48" s="187" t="s">
        <v>937</v>
      </c>
      <c r="AM48" s="187" t="s">
        <v>937</v>
      </c>
      <c r="AN48" s="187" t="s">
        <v>2887</v>
      </c>
      <c r="AO48" s="187" t="s">
        <v>937</v>
      </c>
      <c r="AP48" s="187" t="s">
        <v>937</v>
      </c>
      <c r="AQ48" s="187" t="s">
        <v>2887</v>
      </c>
      <c r="AR48" s="187" t="s">
        <v>937</v>
      </c>
      <c r="AS48" s="187" t="s">
        <v>937</v>
      </c>
      <c r="AT48" s="187" t="s">
        <v>2887</v>
      </c>
      <c r="AU48" s="187" t="s">
        <v>937</v>
      </c>
      <c r="AV48" s="187" t="s">
        <v>937</v>
      </c>
      <c r="AW48" s="187" t="s">
        <v>2887</v>
      </c>
      <c r="AX48" s="187" t="s">
        <v>937</v>
      </c>
      <c r="AY48" s="187" t="s">
        <v>937</v>
      </c>
      <c r="AZ48" s="187" t="s">
        <v>2887</v>
      </c>
      <c r="BA48" s="187" t="s">
        <v>937</v>
      </c>
      <c r="BB48" s="187" t="s">
        <v>937</v>
      </c>
      <c r="BC48" s="187" t="s">
        <v>2887</v>
      </c>
      <c r="BD48" s="187" t="s">
        <v>937</v>
      </c>
      <c r="BE48" s="187" t="s">
        <v>937</v>
      </c>
      <c r="BF48" s="187" t="s">
        <v>2887</v>
      </c>
      <c r="BG48" s="187" t="s">
        <v>937</v>
      </c>
      <c r="BH48" s="187" t="s">
        <v>937</v>
      </c>
      <c r="BI48" s="187" t="s">
        <v>2887</v>
      </c>
      <c r="BJ48" s="187" t="s">
        <v>937</v>
      </c>
      <c r="BK48" s="187" t="s">
        <v>937</v>
      </c>
      <c r="BL48" s="187" t="s">
        <v>2887</v>
      </c>
      <c r="BM48" s="187" t="s">
        <v>937</v>
      </c>
      <c r="BN48" s="187" t="s">
        <v>937</v>
      </c>
      <c r="BO48" s="187" t="s">
        <v>2887</v>
      </c>
      <c r="BP48" s="187" t="s">
        <v>937</v>
      </c>
      <c r="BQ48" s="187" t="s">
        <v>937</v>
      </c>
      <c r="BR48" s="187" t="s">
        <v>2887</v>
      </c>
      <c r="BS48" s="187" t="s">
        <v>937</v>
      </c>
      <c r="BT48" s="187" t="s">
        <v>937</v>
      </c>
      <c r="BU48" s="187" t="s">
        <v>2887</v>
      </c>
      <c r="BV48" s="187" t="s">
        <v>937</v>
      </c>
      <c r="BW48" s="187" t="s">
        <v>937</v>
      </c>
      <c r="BX48" s="187" t="s">
        <v>2887</v>
      </c>
      <c r="BY48" s="187" t="s">
        <v>937</v>
      </c>
      <c r="BZ48" s="187" t="s">
        <v>937</v>
      </c>
      <c r="CA48" s="187" t="s">
        <v>2887</v>
      </c>
      <c r="CB48" s="187" t="s">
        <v>937</v>
      </c>
      <c r="CC48" s="187" t="s">
        <v>937</v>
      </c>
      <c r="CD48" s="187" t="s">
        <v>2887</v>
      </c>
      <c r="CE48" s="187" t="s">
        <v>937</v>
      </c>
      <c r="CF48" s="187" t="s">
        <v>937</v>
      </c>
      <c r="CG48" s="187" t="s">
        <v>2887</v>
      </c>
      <c r="CH48" s="187" t="s">
        <v>937</v>
      </c>
      <c r="CI48" s="187" t="s">
        <v>937</v>
      </c>
      <c r="CJ48" s="187" t="s">
        <v>2887</v>
      </c>
      <c r="CK48" s="187" t="s">
        <v>937</v>
      </c>
      <c r="CL48" s="187" t="s">
        <v>937</v>
      </c>
      <c r="CM48" s="187" t="s">
        <v>2887</v>
      </c>
      <c r="CN48" s="187" t="s">
        <v>937</v>
      </c>
      <c r="CO48" s="187" t="s">
        <v>937</v>
      </c>
      <c r="CP48" s="187" t="s">
        <v>2887</v>
      </c>
      <c r="CQ48" s="187" t="s">
        <v>937</v>
      </c>
      <c r="CR48" s="187" t="s">
        <v>937</v>
      </c>
      <c r="CS48" s="187" t="s">
        <v>2887</v>
      </c>
      <c r="CT48" s="187" t="s">
        <v>937</v>
      </c>
      <c r="CU48" s="187" t="s">
        <v>937</v>
      </c>
      <c r="CV48" s="187" t="s">
        <v>2887</v>
      </c>
      <c r="CW48" s="187" t="s">
        <v>937</v>
      </c>
      <c r="CX48" s="187" t="s">
        <v>937</v>
      </c>
      <c r="CY48" s="187" t="s">
        <v>2887</v>
      </c>
      <c r="CZ48" s="187" t="s">
        <v>937</v>
      </c>
      <c r="DA48" s="187" t="s">
        <v>937</v>
      </c>
      <c r="DB48" s="187" t="s">
        <v>2887</v>
      </c>
      <c r="DC48" s="187" t="s">
        <v>937</v>
      </c>
      <c r="DD48" s="187" t="s">
        <v>937</v>
      </c>
      <c r="DE48" s="187" t="s">
        <v>2887</v>
      </c>
      <c r="DF48" s="187" t="s">
        <v>937</v>
      </c>
      <c r="DG48" s="187" t="s">
        <v>937</v>
      </c>
      <c r="DH48" s="187" t="s">
        <v>2887</v>
      </c>
      <c r="DI48" s="187" t="s">
        <v>937</v>
      </c>
      <c r="DJ48" s="187" t="s">
        <v>937</v>
      </c>
      <c r="DK48" s="187" t="s">
        <v>2887</v>
      </c>
      <c r="DL48" s="187" t="s">
        <v>937</v>
      </c>
      <c r="DM48" s="187" t="s">
        <v>937</v>
      </c>
      <c r="DN48" s="187" t="s">
        <v>2887</v>
      </c>
      <c r="DO48" s="187" t="s">
        <v>937</v>
      </c>
      <c r="DP48" s="187" t="s">
        <v>937</v>
      </c>
      <c r="DQ48" s="187" t="s">
        <v>2887</v>
      </c>
      <c r="DR48" s="187" t="s">
        <v>937</v>
      </c>
      <c r="DS48" s="187" t="s">
        <v>937</v>
      </c>
      <c r="DT48" s="187" t="s">
        <v>2887</v>
      </c>
      <c r="DU48" s="187" t="s">
        <v>937</v>
      </c>
      <c r="DV48" s="187" t="s">
        <v>937</v>
      </c>
      <c r="DW48" s="187" t="s">
        <v>2887</v>
      </c>
      <c r="DX48" s="187" t="s">
        <v>937</v>
      </c>
      <c r="DY48" s="187" t="s">
        <v>937</v>
      </c>
      <c r="DZ48" s="187" t="s">
        <v>2887</v>
      </c>
      <c r="EA48" s="187" t="s">
        <v>937</v>
      </c>
      <c r="EB48" s="187" t="s">
        <v>937</v>
      </c>
      <c r="EC48" s="187" t="s">
        <v>2887</v>
      </c>
      <c r="ED48" s="187" t="s">
        <v>937</v>
      </c>
      <c r="EE48" s="187" t="s">
        <v>937</v>
      </c>
      <c r="EF48" s="187" t="s">
        <v>2887</v>
      </c>
      <c r="EG48" s="187" t="s">
        <v>937</v>
      </c>
      <c r="EH48" s="187" t="s">
        <v>937</v>
      </c>
      <c r="EI48" s="187" t="s">
        <v>2887</v>
      </c>
      <c r="EJ48" s="187" t="s">
        <v>937</v>
      </c>
      <c r="EK48" s="187" t="s">
        <v>937</v>
      </c>
      <c r="EL48" s="187" t="s">
        <v>2887</v>
      </c>
      <c r="EM48" s="187" t="s">
        <v>937</v>
      </c>
      <c r="EN48" s="187" t="s">
        <v>937</v>
      </c>
      <c r="EO48" s="187" t="s">
        <v>2887</v>
      </c>
      <c r="EP48" s="187" t="s">
        <v>937</v>
      </c>
      <c r="EQ48" s="187" t="s">
        <v>937</v>
      </c>
      <c r="ER48" s="187" t="s">
        <v>2887</v>
      </c>
      <c r="ES48" s="187" t="s">
        <v>937</v>
      </c>
      <c r="ET48" s="187" t="s">
        <v>937</v>
      </c>
    </row>
    <row r="49" spans="1:150" x14ac:dyDescent="0.35">
      <c r="A49" s="1"/>
      <c r="B49" s="185" t="s">
        <v>3051</v>
      </c>
      <c r="C49" s="185" t="s">
        <v>115</v>
      </c>
      <c r="D49" s="185" t="s">
        <v>116</v>
      </c>
      <c r="E49" s="185" t="s">
        <v>3052</v>
      </c>
      <c r="F49" s="185" t="s">
        <v>3053</v>
      </c>
      <c r="G49" s="185" t="s">
        <v>2887</v>
      </c>
      <c r="H49" s="185" t="s">
        <v>3054</v>
      </c>
      <c r="I49" s="185" t="s">
        <v>3055</v>
      </c>
      <c r="J49" s="185" t="s">
        <v>2887</v>
      </c>
      <c r="K49" s="185" t="s">
        <v>3056</v>
      </c>
      <c r="L49" s="185" t="s">
        <v>3057</v>
      </c>
      <c r="M49" s="185" t="s">
        <v>2887</v>
      </c>
      <c r="N49" s="185" t="s">
        <v>3058</v>
      </c>
      <c r="O49" s="185" t="s">
        <v>3059</v>
      </c>
      <c r="P49" s="185" t="s">
        <v>2887</v>
      </c>
      <c r="Q49" s="185" t="s">
        <v>3060</v>
      </c>
      <c r="R49" s="185" t="s">
        <v>3061</v>
      </c>
      <c r="S49" s="185" t="s">
        <v>2887</v>
      </c>
      <c r="T49" s="185" t="s">
        <v>2779</v>
      </c>
      <c r="U49" s="185" t="s">
        <v>2779</v>
      </c>
      <c r="V49" s="185" t="s">
        <v>2887</v>
      </c>
      <c r="W49" s="185" t="s">
        <v>2779</v>
      </c>
      <c r="X49" s="185" t="s">
        <v>2779</v>
      </c>
      <c r="Y49" s="185" t="s">
        <v>2887</v>
      </c>
      <c r="Z49" s="185" t="s">
        <v>3062</v>
      </c>
      <c r="AA49" s="185" t="s">
        <v>3063</v>
      </c>
      <c r="AB49" s="185" t="s">
        <v>2887</v>
      </c>
      <c r="AC49" s="185" t="s">
        <v>3064</v>
      </c>
      <c r="AD49" s="185" t="s">
        <v>2779</v>
      </c>
      <c r="AE49" s="185" t="s">
        <v>2887</v>
      </c>
      <c r="AF49" s="185" t="s">
        <v>2779</v>
      </c>
      <c r="AG49" s="185" t="s">
        <v>2779</v>
      </c>
      <c r="AH49" s="185" t="s">
        <v>2887</v>
      </c>
      <c r="AI49" s="185" t="s">
        <v>3065</v>
      </c>
      <c r="AJ49" s="185" t="s">
        <v>3066</v>
      </c>
      <c r="AK49" s="185" t="s">
        <v>2887</v>
      </c>
      <c r="AL49" s="185" t="s">
        <v>3067</v>
      </c>
      <c r="AM49" s="185" t="s">
        <v>3068</v>
      </c>
      <c r="AN49" s="185" t="s">
        <v>2887</v>
      </c>
      <c r="AO49" s="185" t="s">
        <v>3069</v>
      </c>
      <c r="AP49" s="185" t="s">
        <v>3070</v>
      </c>
      <c r="AQ49" s="185" t="s">
        <v>2887</v>
      </c>
      <c r="AR49" s="185" t="s">
        <v>2779</v>
      </c>
      <c r="AS49" s="185" t="s">
        <v>3071</v>
      </c>
      <c r="AT49" s="185" t="s">
        <v>2887</v>
      </c>
      <c r="AU49" s="185" t="s">
        <v>3072</v>
      </c>
      <c r="AV49" s="185" t="s">
        <v>3073</v>
      </c>
      <c r="AW49" s="185" t="s">
        <v>2887</v>
      </c>
      <c r="AX49" s="185" t="s">
        <v>3074</v>
      </c>
      <c r="AY49" s="185" t="s">
        <v>3075</v>
      </c>
      <c r="AZ49" s="185" t="s">
        <v>2887</v>
      </c>
      <c r="BA49" s="185" t="s">
        <v>3076</v>
      </c>
      <c r="BB49" s="185" t="s">
        <v>3077</v>
      </c>
      <c r="BC49" s="185" t="s">
        <v>2887</v>
      </c>
      <c r="BD49" s="185" t="s">
        <v>3078</v>
      </c>
      <c r="BE49" s="185" t="s">
        <v>3079</v>
      </c>
      <c r="BF49" s="185" t="s">
        <v>2887</v>
      </c>
      <c r="BG49" s="185" t="s">
        <v>3080</v>
      </c>
      <c r="BH49" s="185" t="s">
        <v>2779</v>
      </c>
      <c r="BI49" s="185" t="s">
        <v>2887</v>
      </c>
      <c r="BJ49" s="185" t="s">
        <v>3080</v>
      </c>
      <c r="BK49" s="185" t="s">
        <v>2779</v>
      </c>
      <c r="BL49" s="185" t="s">
        <v>2887</v>
      </c>
      <c r="BM49" s="185" t="s">
        <v>3080</v>
      </c>
      <c r="BN49" s="185" t="s">
        <v>3081</v>
      </c>
      <c r="BO49" s="185" t="s">
        <v>2887</v>
      </c>
      <c r="BP49" s="185" t="s">
        <v>3082</v>
      </c>
      <c r="BQ49" s="185" t="s">
        <v>3083</v>
      </c>
      <c r="BR49" s="185" t="s">
        <v>2887</v>
      </c>
      <c r="BS49" s="185" t="s">
        <v>3082</v>
      </c>
      <c r="BT49" s="185" t="s">
        <v>3083</v>
      </c>
      <c r="BU49" s="185" t="s">
        <v>2887</v>
      </c>
      <c r="BV49" s="185" t="s">
        <v>3080</v>
      </c>
      <c r="BW49" s="185" t="s">
        <v>2779</v>
      </c>
      <c r="BX49" s="185" t="s">
        <v>2887</v>
      </c>
      <c r="BY49" s="185" t="s">
        <v>3080</v>
      </c>
      <c r="BZ49" s="185" t="s">
        <v>2779</v>
      </c>
      <c r="CA49" s="185" t="s">
        <v>2887</v>
      </c>
      <c r="CB49" s="185" t="s">
        <v>3080</v>
      </c>
      <c r="CC49" s="185" t="s">
        <v>3084</v>
      </c>
      <c r="CD49" s="185" t="s">
        <v>2887</v>
      </c>
      <c r="CE49" s="185" t="s">
        <v>3080</v>
      </c>
      <c r="CF49" s="185" t="s">
        <v>3084</v>
      </c>
      <c r="CG49" s="185" t="s">
        <v>2887</v>
      </c>
      <c r="CH49" s="185" t="s">
        <v>2779</v>
      </c>
      <c r="CI49" s="185" t="s">
        <v>2779</v>
      </c>
      <c r="CJ49" s="185" t="s">
        <v>2887</v>
      </c>
      <c r="CK49" s="185" t="s">
        <v>2779</v>
      </c>
      <c r="CL49" s="185" t="s">
        <v>2779</v>
      </c>
      <c r="CM49" s="185" t="s">
        <v>2887</v>
      </c>
      <c r="CN49" s="185" t="s">
        <v>3085</v>
      </c>
      <c r="CO49" s="185" t="s">
        <v>2779</v>
      </c>
      <c r="CP49" s="185" t="s">
        <v>2887</v>
      </c>
      <c r="CQ49" s="185" t="s">
        <v>3080</v>
      </c>
      <c r="CR49" s="185" t="s">
        <v>2779</v>
      </c>
      <c r="CS49" s="185" t="s">
        <v>2887</v>
      </c>
      <c r="CT49" s="185" t="s">
        <v>2779</v>
      </c>
      <c r="CU49" s="185" t="s">
        <v>3086</v>
      </c>
      <c r="CV49" s="185" t="s">
        <v>2887</v>
      </c>
      <c r="CW49" s="185" t="s">
        <v>2779</v>
      </c>
      <c r="CX49" s="185" t="s">
        <v>3087</v>
      </c>
      <c r="CY49" s="185" t="s">
        <v>2887</v>
      </c>
      <c r="CZ49" s="185" t="s">
        <v>2779</v>
      </c>
      <c r="DA49" s="185" t="s">
        <v>3088</v>
      </c>
      <c r="DB49" s="185" t="s">
        <v>2887</v>
      </c>
      <c r="DC49" s="185" t="s">
        <v>2779</v>
      </c>
      <c r="DD49" s="185" t="s">
        <v>3089</v>
      </c>
      <c r="DE49" s="185" t="s">
        <v>2887</v>
      </c>
      <c r="DF49" s="185" t="s">
        <v>2779</v>
      </c>
      <c r="DG49" s="185" t="s">
        <v>2779</v>
      </c>
      <c r="DH49" s="185" t="s">
        <v>2887</v>
      </c>
      <c r="DI49" s="185" t="s">
        <v>2779</v>
      </c>
      <c r="DJ49" s="185" t="s">
        <v>2779</v>
      </c>
      <c r="DK49" s="185" t="s">
        <v>2887</v>
      </c>
      <c r="DL49" s="185" t="s">
        <v>2779</v>
      </c>
      <c r="DM49" s="185" t="s">
        <v>3090</v>
      </c>
      <c r="DN49" s="185" t="s">
        <v>2887</v>
      </c>
      <c r="DO49" s="185" t="s">
        <v>3091</v>
      </c>
      <c r="DP49" s="185" t="s">
        <v>3092</v>
      </c>
      <c r="DQ49" s="185" t="s">
        <v>2887</v>
      </c>
      <c r="DR49" s="185" t="s">
        <v>3093</v>
      </c>
      <c r="DS49" s="185" t="s">
        <v>2779</v>
      </c>
      <c r="DT49" s="185" t="s">
        <v>2887</v>
      </c>
      <c r="DU49" s="185" t="s">
        <v>3094</v>
      </c>
      <c r="DV49" s="185" t="s">
        <v>3095</v>
      </c>
      <c r="DW49" s="185" t="s">
        <v>2887</v>
      </c>
      <c r="DX49" s="185" t="s">
        <v>3082</v>
      </c>
      <c r="DY49" s="185" t="s">
        <v>2779</v>
      </c>
      <c r="DZ49" s="185" t="s">
        <v>2887</v>
      </c>
      <c r="EA49" s="185" t="s">
        <v>3082</v>
      </c>
      <c r="EB49" s="185" t="s">
        <v>2779</v>
      </c>
      <c r="EC49" s="185" t="s">
        <v>2887</v>
      </c>
      <c r="ED49" s="185" t="s">
        <v>3082</v>
      </c>
      <c r="EE49" s="185" t="s">
        <v>2779</v>
      </c>
      <c r="EF49" s="185" t="s">
        <v>2887</v>
      </c>
      <c r="EG49" s="185" t="s">
        <v>3082</v>
      </c>
      <c r="EH49" s="185" t="s">
        <v>2779</v>
      </c>
      <c r="EI49" s="185" t="s">
        <v>2887</v>
      </c>
      <c r="EJ49" s="185" t="s">
        <v>3096</v>
      </c>
      <c r="EK49" s="185" t="s">
        <v>3097</v>
      </c>
      <c r="EL49" s="185" t="s">
        <v>2887</v>
      </c>
      <c r="EM49" s="185" t="s">
        <v>3082</v>
      </c>
      <c r="EN49" s="185" t="s">
        <v>2779</v>
      </c>
      <c r="EO49" s="185" t="s">
        <v>2887</v>
      </c>
      <c r="EP49" s="185" t="s">
        <v>3098</v>
      </c>
      <c r="EQ49" s="185" t="s">
        <v>2779</v>
      </c>
      <c r="ER49" s="185" t="s">
        <v>2887</v>
      </c>
      <c r="ES49" s="185" t="s">
        <v>3099</v>
      </c>
      <c r="ET49" s="185" t="s">
        <v>2779</v>
      </c>
    </row>
    <row r="50" spans="1:150" x14ac:dyDescent="0.35">
      <c r="A50" s="1"/>
      <c r="B50" s="186" t="s">
        <v>3100</v>
      </c>
      <c r="C50" s="186" t="s">
        <v>115</v>
      </c>
      <c r="D50" s="186" t="s">
        <v>116</v>
      </c>
      <c r="E50" s="186" t="s">
        <v>3101</v>
      </c>
      <c r="F50" s="186" t="s">
        <v>3102</v>
      </c>
      <c r="G50" s="187" t="s">
        <v>2887</v>
      </c>
      <c r="H50" s="187" t="s">
        <v>2779</v>
      </c>
      <c r="I50" s="187" t="s">
        <v>2779</v>
      </c>
      <c r="J50" s="187" t="s">
        <v>2887</v>
      </c>
      <c r="K50" s="187" t="s">
        <v>2779</v>
      </c>
      <c r="L50" s="187" t="s">
        <v>2779</v>
      </c>
      <c r="M50" s="187" t="s">
        <v>2887</v>
      </c>
      <c r="N50" s="187" t="s">
        <v>2779</v>
      </c>
      <c r="O50" s="187" t="s">
        <v>2779</v>
      </c>
      <c r="P50" s="187" t="s">
        <v>2887</v>
      </c>
      <c r="Q50" s="187" t="s">
        <v>2779</v>
      </c>
      <c r="R50" s="187" t="s">
        <v>2779</v>
      </c>
      <c r="S50" s="187" t="s">
        <v>2887</v>
      </c>
      <c r="T50" s="187" t="s">
        <v>2779</v>
      </c>
      <c r="U50" s="187" t="s">
        <v>2779</v>
      </c>
      <c r="V50" s="187" t="s">
        <v>2887</v>
      </c>
      <c r="W50" s="187" t="s">
        <v>2779</v>
      </c>
      <c r="X50" s="187" t="s">
        <v>2779</v>
      </c>
      <c r="Y50" s="187" t="s">
        <v>2887</v>
      </c>
      <c r="Z50" s="187" t="s">
        <v>2779</v>
      </c>
      <c r="AA50" s="187" t="s">
        <v>2779</v>
      </c>
      <c r="AB50" s="187" t="s">
        <v>2887</v>
      </c>
      <c r="AC50" s="187" t="s">
        <v>3103</v>
      </c>
      <c r="AD50" s="187" t="s">
        <v>2779</v>
      </c>
      <c r="AE50" s="187" t="s">
        <v>2887</v>
      </c>
      <c r="AF50" s="187" t="s">
        <v>2779</v>
      </c>
      <c r="AG50" s="187" t="s">
        <v>2779</v>
      </c>
      <c r="AH50" s="187" t="s">
        <v>2887</v>
      </c>
      <c r="AI50" s="187" t="s">
        <v>2779</v>
      </c>
      <c r="AJ50" s="187" t="s">
        <v>2779</v>
      </c>
      <c r="AK50" s="187" t="s">
        <v>2887</v>
      </c>
      <c r="AL50" s="187" t="s">
        <v>3067</v>
      </c>
      <c r="AM50" s="187" t="s">
        <v>3068</v>
      </c>
      <c r="AN50" s="187" t="s">
        <v>2887</v>
      </c>
      <c r="AO50" s="187" t="s">
        <v>3069</v>
      </c>
      <c r="AP50" s="187" t="s">
        <v>2779</v>
      </c>
      <c r="AQ50" s="187" t="s">
        <v>2887</v>
      </c>
      <c r="AR50" s="187" t="s">
        <v>2779</v>
      </c>
      <c r="AS50" s="187" t="s">
        <v>3104</v>
      </c>
      <c r="AT50" s="187" t="s">
        <v>2887</v>
      </c>
      <c r="AU50" s="187" t="s">
        <v>3072</v>
      </c>
      <c r="AV50" s="187" t="s">
        <v>2779</v>
      </c>
      <c r="AW50" s="187" t="s">
        <v>2887</v>
      </c>
      <c r="AX50" s="187" t="s">
        <v>3074</v>
      </c>
      <c r="AY50" s="187" t="s">
        <v>2779</v>
      </c>
      <c r="AZ50" s="187" t="s">
        <v>2887</v>
      </c>
      <c r="BA50" s="187" t="s">
        <v>3076</v>
      </c>
      <c r="BB50" s="187" t="s">
        <v>2779</v>
      </c>
      <c r="BC50" s="187" t="s">
        <v>2887</v>
      </c>
      <c r="BD50" s="187" t="s">
        <v>2779</v>
      </c>
      <c r="BE50" s="187" t="s">
        <v>2779</v>
      </c>
      <c r="BF50" s="187" t="s">
        <v>2887</v>
      </c>
      <c r="BG50" s="187" t="s">
        <v>2779</v>
      </c>
      <c r="BH50" s="187" t="s">
        <v>2779</v>
      </c>
      <c r="BI50" s="187" t="s">
        <v>2887</v>
      </c>
      <c r="BJ50" s="187" t="s">
        <v>2779</v>
      </c>
      <c r="BK50" s="187" t="s">
        <v>2779</v>
      </c>
      <c r="BL50" s="187" t="s">
        <v>2887</v>
      </c>
      <c r="BM50" s="187" t="s">
        <v>3105</v>
      </c>
      <c r="BN50" s="187" t="s">
        <v>2779</v>
      </c>
      <c r="BO50" s="187" t="s">
        <v>2887</v>
      </c>
      <c r="BP50" s="187" t="s">
        <v>3082</v>
      </c>
      <c r="BQ50" s="187" t="s">
        <v>2779</v>
      </c>
      <c r="BR50" s="187" t="s">
        <v>2887</v>
      </c>
      <c r="BS50" s="187" t="s">
        <v>3082</v>
      </c>
      <c r="BT50" s="187" t="s">
        <v>2779</v>
      </c>
      <c r="BU50" s="187" t="s">
        <v>2887</v>
      </c>
      <c r="BV50" s="187" t="s">
        <v>3105</v>
      </c>
      <c r="BW50" s="187" t="s">
        <v>2779</v>
      </c>
      <c r="BX50" s="187" t="s">
        <v>2887</v>
      </c>
      <c r="BY50" s="187" t="s">
        <v>3105</v>
      </c>
      <c r="BZ50" s="187" t="s">
        <v>2779</v>
      </c>
      <c r="CA50" s="187" t="s">
        <v>2887</v>
      </c>
      <c r="CB50" s="187" t="s">
        <v>2779</v>
      </c>
      <c r="CC50" s="187" t="s">
        <v>2779</v>
      </c>
      <c r="CD50" s="187" t="s">
        <v>2887</v>
      </c>
      <c r="CE50" s="187" t="s">
        <v>2779</v>
      </c>
      <c r="CF50" s="187" t="s">
        <v>2779</v>
      </c>
      <c r="CG50" s="187" t="s">
        <v>2887</v>
      </c>
      <c r="CH50" s="187" t="s">
        <v>2779</v>
      </c>
      <c r="CI50" s="187" t="s">
        <v>2779</v>
      </c>
      <c r="CJ50" s="187" t="s">
        <v>2887</v>
      </c>
      <c r="CK50" s="187" t="s">
        <v>2779</v>
      </c>
      <c r="CL50" s="187" t="s">
        <v>2779</v>
      </c>
      <c r="CM50" s="187" t="s">
        <v>2887</v>
      </c>
      <c r="CN50" s="187" t="s">
        <v>2779</v>
      </c>
      <c r="CO50" s="187" t="s">
        <v>2779</v>
      </c>
      <c r="CP50" s="187" t="s">
        <v>2887</v>
      </c>
      <c r="CQ50" s="187" t="s">
        <v>2779</v>
      </c>
      <c r="CR50" s="187" t="s">
        <v>2779</v>
      </c>
      <c r="CS50" s="187" t="s">
        <v>2887</v>
      </c>
      <c r="CT50" s="187" t="s">
        <v>2779</v>
      </c>
      <c r="CU50" s="187" t="s">
        <v>2779</v>
      </c>
      <c r="CV50" s="187" t="s">
        <v>2887</v>
      </c>
      <c r="CW50" s="187" t="s">
        <v>2779</v>
      </c>
      <c r="CX50" s="187" t="s">
        <v>2779</v>
      </c>
      <c r="CY50" s="187" t="s">
        <v>2887</v>
      </c>
      <c r="CZ50" s="187" t="s">
        <v>2779</v>
      </c>
      <c r="DA50" s="187" t="s">
        <v>2779</v>
      </c>
      <c r="DB50" s="187" t="s">
        <v>2887</v>
      </c>
      <c r="DC50" s="187" t="s">
        <v>2779</v>
      </c>
      <c r="DD50" s="187" t="s">
        <v>2779</v>
      </c>
      <c r="DE50" s="187" t="s">
        <v>2887</v>
      </c>
      <c r="DF50" s="187" t="s">
        <v>2779</v>
      </c>
      <c r="DG50" s="187" t="s">
        <v>2779</v>
      </c>
      <c r="DH50" s="187" t="s">
        <v>2887</v>
      </c>
      <c r="DI50" s="187" t="s">
        <v>2779</v>
      </c>
      <c r="DJ50" s="187" t="s">
        <v>2779</v>
      </c>
      <c r="DK50" s="187" t="s">
        <v>2887</v>
      </c>
      <c r="DL50" s="187" t="s">
        <v>2779</v>
      </c>
      <c r="DM50" s="187" t="s">
        <v>2779</v>
      </c>
      <c r="DN50" s="187" t="s">
        <v>2887</v>
      </c>
      <c r="DO50" s="187" t="s">
        <v>2779</v>
      </c>
      <c r="DP50" s="187" t="s">
        <v>2779</v>
      </c>
      <c r="DQ50" s="187" t="s">
        <v>2887</v>
      </c>
      <c r="DR50" s="187" t="s">
        <v>2779</v>
      </c>
      <c r="DS50" s="187" t="s">
        <v>2779</v>
      </c>
      <c r="DT50" s="187" t="s">
        <v>2887</v>
      </c>
      <c r="DU50" s="187" t="s">
        <v>2779</v>
      </c>
      <c r="DV50" s="187" t="s">
        <v>2779</v>
      </c>
      <c r="DW50" s="187" t="s">
        <v>2887</v>
      </c>
      <c r="DX50" s="187" t="s">
        <v>2779</v>
      </c>
      <c r="DY50" s="187" t="s">
        <v>2779</v>
      </c>
      <c r="DZ50" s="187" t="s">
        <v>2887</v>
      </c>
      <c r="EA50" s="187" t="s">
        <v>2779</v>
      </c>
      <c r="EB50" s="187" t="s">
        <v>2779</v>
      </c>
      <c r="EC50" s="187" t="s">
        <v>2887</v>
      </c>
      <c r="ED50" s="187" t="s">
        <v>2779</v>
      </c>
      <c r="EE50" s="187" t="s">
        <v>2779</v>
      </c>
      <c r="EF50" s="187" t="s">
        <v>2887</v>
      </c>
      <c r="EG50" s="187" t="s">
        <v>2779</v>
      </c>
      <c r="EH50" s="187" t="s">
        <v>2779</v>
      </c>
      <c r="EI50" s="187" t="s">
        <v>2887</v>
      </c>
      <c r="EJ50" s="187" t="s">
        <v>2779</v>
      </c>
      <c r="EK50" s="187" t="s">
        <v>2779</v>
      </c>
      <c r="EL50" s="187" t="s">
        <v>2887</v>
      </c>
      <c r="EM50" s="187" t="s">
        <v>2779</v>
      </c>
      <c r="EN50" s="187" t="s">
        <v>2779</v>
      </c>
      <c r="EO50" s="187" t="s">
        <v>2887</v>
      </c>
      <c r="EP50" s="187" t="s">
        <v>2779</v>
      </c>
      <c r="EQ50" s="187" t="s">
        <v>2779</v>
      </c>
      <c r="ER50" s="187" t="s">
        <v>2887</v>
      </c>
      <c r="ES50" s="187" t="s">
        <v>2779</v>
      </c>
      <c r="ET50" s="187" t="s">
        <v>2779</v>
      </c>
    </row>
    <row r="51" spans="1:150" x14ac:dyDescent="0.35">
      <c r="A51" s="1"/>
      <c r="B51" s="186" t="s">
        <v>3106</v>
      </c>
      <c r="C51" s="186" t="s">
        <v>115</v>
      </c>
      <c r="D51" s="186" t="s">
        <v>116</v>
      </c>
      <c r="E51" s="186" t="s">
        <v>3107</v>
      </c>
      <c r="F51" s="186" t="s">
        <v>3108</v>
      </c>
      <c r="G51" s="187" t="s">
        <v>2887</v>
      </c>
      <c r="H51" s="187" t="s">
        <v>2779</v>
      </c>
      <c r="I51" s="187" t="s">
        <v>3109</v>
      </c>
      <c r="J51" s="187" t="s">
        <v>2887</v>
      </c>
      <c r="K51" s="187" t="s">
        <v>2779</v>
      </c>
      <c r="L51" s="187" t="s">
        <v>3110</v>
      </c>
      <c r="M51" s="187" t="s">
        <v>2887</v>
      </c>
      <c r="N51" s="187" t="s">
        <v>2779</v>
      </c>
      <c r="O51" s="187" t="s">
        <v>2779</v>
      </c>
      <c r="P51" s="187" t="s">
        <v>2887</v>
      </c>
      <c r="Q51" s="187" t="s">
        <v>2779</v>
      </c>
      <c r="R51" s="187" t="s">
        <v>2779</v>
      </c>
      <c r="S51" s="187" t="s">
        <v>2887</v>
      </c>
      <c r="T51" s="187" t="s">
        <v>2779</v>
      </c>
      <c r="U51" s="187" t="s">
        <v>2779</v>
      </c>
      <c r="V51" s="187" t="s">
        <v>2887</v>
      </c>
      <c r="W51" s="187" t="s">
        <v>2779</v>
      </c>
      <c r="X51" s="187" t="s">
        <v>2779</v>
      </c>
      <c r="Y51" s="187" t="s">
        <v>2887</v>
      </c>
      <c r="Z51" s="187" t="s">
        <v>2779</v>
      </c>
      <c r="AA51" s="187" t="s">
        <v>2779</v>
      </c>
      <c r="AB51" s="187" t="s">
        <v>2887</v>
      </c>
      <c r="AC51" s="187" t="s">
        <v>2779</v>
      </c>
      <c r="AD51" s="187" t="s">
        <v>2779</v>
      </c>
      <c r="AE51" s="187" t="s">
        <v>2887</v>
      </c>
      <c r="AF51" s="187" t="s">
        <v>2779</v>
      </c>
      <c r="AG51" s="187" t="s">
        <v>2779</v>
      </c>
      <c r="AH51" s="187" t="s">
        <v>2887</v>
      </c>
      <c r="AI51" s="187" t="s">
        <v>2779</v>
      </c>
      <c r="AJ51" s="187" t="s">
        <v>2779</v>
      </c>
      <c r="AK51" s="187" t="s">
        <v>2887</v>
      </c>
      <c r="AL51" s="187" t="s">
        <v>2779</v>
      </c>
      <c r="AM51" s="187" t="s">
        <v>2779</v>
      </c>
      <c r="AN51" s="187" t="s">
        <v>2887</v>
      </c>
      <c r="AO51" s="187" t="s">
        <v>2779</v>
      </c>
      <c r="AP51" s="187" t="s">
        <v>2779</v>
      </c>
      <c r="AQ51" s="187" t="s">
        <v>2887</v>
      </c>
      <c r="AR51" s="187" t="s">
        <v>2779</v>
      </c>
      <c r="AS51" s="187" t="s">
        <v>2779</v>
      </c>
      <c r="AT51" s="187" t="s">
        <v>2887</v>
      </c>
      <c r="AU51" s="187" t="s">
        <v>2779</v>
      </c>
      <c r="AV51" s="187" t="s">
        <v>3111</v>
      </c>
      <c r="AW51" s="187" t="s">
        <v>2887</v>
      </c>
      <c r="AX51" s="187" t="s">
        <v>2779</v>
      </c>
      <c r="AY51" s="187" t="s">
        <v>3112</v>
      </c>
      <c r="AZ51" s="187" t="s">
        <v>2887</v>
      </c>
      <c r="BA51" s="187" t="s">
        <v>2779</v>
      </c>
      <c r="BB51" s="187" t="s">
        <v>3077</v>
      </c>
      <c r="BC51" s="187" t="s">
        <v>2887</v>
      </c>
      <c r="BD51" s="187" t="s">
        <v>2779</v>
      </c>
      <c r="BE51" s="187" t="s">
        <v>3079</v>
      </c>
      <c r="BF51" s="187" t="s">
        <v>2887</v>
      </c>
      <c r="BG51" s="187" t="s">
        <v>3105</v>
      </c>
      <c r="BH51" s="187" t="s">
        <v>2779</v>
      </c>
      <c r="BI51" s="187" t="s">
        <v>2887</v>
      </c>
      <c r="BJ51" s="187" t="s">
        <v>3105</v>
      </c>
      <c r="BK51" s="187" t="s">
        <v>2779</v>
      </c>
      <c r="BL51" s="187" t="s">
        <v>2887</v>
      </c>
      <c r="BM51" s="187" t="s">
        <v>2779</v>
      </c>
      <c r="BN51" s="187" t="s">
        <v>3081</v>
      </c>
      <c r="BO51" s="187" t="s">
        <v>2887</v>
      </c>
      <c r="BP51" s="187" t="s">
        <v>2779</v>
      </c>
      <c r="BQ51" s="187" t="s">
        <v>3083</v>
      </c>
      <c r="BR51" s="187" t="s">
        <v>2887</v>
      </c>
      <c r="BS51" s="187" t="s">
        <v>2779</v>
      </c>
      <c r="BT51" s="187" t="s">
        <v>3083</v>
      </c>
      <c r="BU51" s="187" t="s">
        <v>2887</v>
      </c>
      <c r="BV51" s="187" t="s">
        <v>2779</v>
      </c>
      <c r="BW51" s="187" t="s">
        <v>2779</v>
      </c>
      <c r="BX51" s="187" t="s">
        <v>2887</v>
      </c>
      <c r="BY51" s="187" t="s">
        <v>2779</v>
      </c>
      <c r="BZ51" s="187" t="s">
        <v>2779</v>
      </c>
      <c r="CA51" s="187" t="s">
        <v>2887</v>
      </c>
      <c r="CB51" s="187" t="s">
        <v>2779</v>
      </c>
      <c r="CC51" s="187" t="s">
        <v>3113</v>
      </c>
      <c r="CD51" s="187" t="s">
        <v>2887</v>
      </c>
      <c r="CE51" s="187" t="s">
        <v>2779</v>
      </c>
      <c r="CF51" s="187" t="s">
        <v>3113</v>
      </c>
      <c r="CG51" s="187" t="s">
        <v>2887</v>
      </c>
      <c r="CH51" s="187" t="s">
        <v>2779</v>
      </c>
      <c r="CI51" s="187" t="s">
        <v>2779</v>
      </c>
      <c r="CJ51" s="187" t="s">
        <v>2887</v>
      </c>
      <c r="CK51" s="187" t="s">
        <v>2779</v>
      </c>
      <c r="CL51" s="187" t="s">
        <v>2779</v>
      </c>
      <c r="CM51" s="187" t="s">
        <v>2887</v>
      </c>
      <c r="CN51" s="187" t="s">
        <v>2779</v>
      </c>
      <c r="CO51" s="187" t="s">
        <v>2779</v>
      </c>
      <c r="CP51" s="187" t="s">
        <v>2887</v>
      </c>
      <c r="CQ51" s="187" t="s">
        <v>3114</v>
      </c>
      <c r="CR51" s="187" t="s">
        <v>2779</v>
      </c>
      <c r="CS51" s="187" t="s">
        <v>2887</v>
      </c>
      <c r="CT51" s="187" t="s">
        <v>2779</v>
      </c>
      <c r="CU51" s="187" t="s">
        <v>2779</v>
      </c>
      <c r="CV51" s="187" t="s">
        <v>2887</v>
      </c>
      <c r="CW51" s="187" t="s">
        <v>2779</v>
      </c>
      <c r="CX51" s="187" t="s">
        <v>3115</v>
      </c>
      <c r="CY51" s="187" t="s">
        <v>2887</v>
      </c>
      <c r="CZ51" s="187" t="s">
        <v>2779</v>
      </c>
      <c r="DA51" s="187" t="s">
        <v>3116</v>
      </c>
      <c r="DB51" s="187" t="s">
        <v>2887</v>
      </c>
      <c r="DC51" s="187" t="s">
        <v>2779</v>
      </c>
      <c r="DD51" s="187" t="s">
        <v>2779</v>
      </c>
      <c r="DE51" s="187" t="s">
        <v>2887</v>
      </c>
      <c r="DF51" s="187" t="s">
        <v>2779</v>
      </c>
      <c r="DG51" s="187" t="s">
        <v>2779</v>
      </c>
      <c r="DH51" s="187" t="s">
        <v>2887</v>
      </c>
      <c r="DI51" s="187" t="s">
        <v>2779</v>
      </c>
      <c r="DJ51" s="187" t="s">
        <v>2779</v>
      </c>
      <c r="DK51" s="187" t="s">
        <v>2887</v>
      </c>
      <c r="DL51" s="187" t="s">
        <v>2779</v>
      </c>
      <c r="DM51" s="187" t="s">
        <v>3117</v>
      </c>
      <c r="DN51" s="187" t="s">
        <v>2887</v>
      </c>
      <c r="DO51" s="187" t="s">
        <v>2779</v>
      </c>
      <c r="DP51" s="187" t="s">
        <v>3092</v>
      </c>
      <c r="DQ51" s="187" t="s">
        <v>2887</v>
      </c>
      <c r="DR51" s="187" t="s">
        <v>2779</v>
      </c>
      <c r="DS51" s="187" t="s">
        <v>2779</v>
      </c>
      <c r="DT51" s="187" t="s">
        <v>2887</v>
      </c>
      <c r="DU51" s="187" t="s">
        <v>2779</v>
      </c>
      <c r="DV51" s="187" t="s">
        <v>2779</v>
      </c>
      <c r="DW51" s="187" t="s">
        <v>2887</v>
      </c>
      <c r="DX51" s="187" t="s">
        <v>2779</v>
      </c>
      <c r="DY51" s="187" t="s">
        <v>2779</v>
      </c>
      <c r="DZ51" s="187" t="s">
        <v>2887</v>
      </c>
      <c r="EA51" s="187" t="s">
        <v>2779</v>
      </c>
      <c r="EB51" s="187" t="s">
        <v>2779</v>
      </c>
      <c r="EC51" s="187" t="s">
        <v>2887</v>
      </c>
      <c r="ED51" s="187" t="s">
        <v>2779</v>
      </c>
      <c r="EE51" s="187" t="s">
        <v>2779</v>
      </c>
      <c r="EF51" s="187" t="s">
        <v>2887</v>
      </c>
      <c r="EG51" s="187" t="s">
        <v>2779</v>
      </c>
      <c r="EH51" s="187" t="s">
        <v>2779</v>
      </c>
      <c r="EI51" s="187" t="s">
        <v>2887</v>
      </c>
      <c r="EJ51" s="187" t="s">
        <v>2779</v>
      </c>
      <c r="EK51" s="187" t="s">
        <v>3097</v>
      </c>
      <c r="EL51" s="187" t="s">
        <v>2887</v>
      </c>
      <c r="EM51" s="187" t="s">
        <v>2779</v>
      </c>
      <c r="EN51" s="187" t="s">
        <v>2779</v>
      </c>
      <c r="EO51" s="187" t="s">
        <v>2887</v>
      </c>
      <c r="EP51" s="187" t="s">
        <v>2779</v>
      </c>
      <c r="EQ51" s="187" t="s">
        <v>2779</v>
      </c>
      <c r="ER51" s="187" t="s">
        <v>2887</v>
      </c>
      <c r="ES51" s="187" t="s">
        <v>2779</v>
      </c>
      <c r="ET51" s="187" t="s">
        <v>2779</v>
      </c>
    </row>
    <row r="52" spans="1:150" x14ac:dyDescent="0.35">
      <c r="A52" s="1"/>
      <c r="B52" s="186" t="s">
        <v>3118</v>
      </c>
      <c r="C52" s="186" t="s">
        <v>115</v>
      </c>
      <c r="D52" s="186" t="s">
        <v>116</v>
      </c>
      <c r="E52" s="186" t="s">
        <v>3119</v>
      </c>
      <c r="F52" s="186" t="s">
        <v>3120</v>
      </c>
      <c r="G52" s="187" t="s">
        <v>2887</v>
      </c>
      <c r="H52" s="187" t="s">
        <v>2779</v>
      </c>
      <c r="I52" s="187" t="s">
        <v>3121</v>
      </c>
      <c r="J52" s="187" t="s">
        <v>2887</v>
      </c>
      <c r="K52" s="187" t="s">
        <v>3122</v>
      </c>
      <c r="L52" s="187" t="s">
        <v>3123</v>
      </c>
      <c r="M52" s="187" t="s">
        <v>2887</v>
      </c>
      <c r="N52" s="187" t="s">
        <v>3124</v>
      </c>
      <c r="O52" s="187" t="s">
        <v>3059</v>
      </c>
      <c r="P52" s="187" t="s">
        <v>2887</v>
      </c>
      <c r="Q52" s="187" t="s">
        <v>2779</v>
      </c>
      <c r="R52" s="187" t="s">
        <v>3061</v>
      </c>
      <c r="S52" s="187" t="s">
        <v>2887</v>
      </c>
      <c r="T52" s="187" t="s">
        <v>2779</v>
      </c>
      <c r="U52" s="187" t="s">
        <v>2779</v>
      </c>
      <c r="V52" s="187" t="s">
        <v>2887</v>
      </c>
      <c r="W52" s="187" t="s">
        <v>2779</v>
      </c>
      <c r="X52" s="187" t="s">
        <v>2779</v>
      </c>
      <c r="Y52" s="187" t="s">
        <v>2887</v>
      </c>
      <c r="Z52" s="187" t="s">
        <v>3062</v>
      </c>
      <c r="AA52" s="187" t="s">
        <v>3063</v>
      </c>
      <c r="AB52" s="187" t="s">
        <v>2887</v>
      </c>
      <c r="AC52" s="187" t="s">
        <v>3103</v>
      </c>
      <c r="AD52" s="187" t="s">
        <v>2779</v>
      </c>
      <c r="AE52" s="187" t="s">
        <v>2887</v>
      </c>
      <c r="AF52" s="187" t="s">
        <v>2779</v>
      </c>
      <c r="AG52" s="187" t="s">
        <v>2779</v>
      </c>
      <c r="AH52" s="187" t="s">
        <v>2887</v>
      </c>
      <c r="AI52" s="187" t="s">
        <v>2779</v>
      </c>
      <c r="AJ52" s="187" t="s">
        <v>3066</v>
      </c>
      <c r="AK52" s="187" t="s">
        <v>2887</v>
      </c>
      <c r="AL52" s="187" t="s">
        <v>2779</v>
      </c>
      <c r="AM52" s="187" t="s">
        <v>2779</v>
      </c>
      <c r="AN52" s="187" t="s">
        <v>2887</v>
      </c>
      <c r="AO52" s="187" t="s">
        <v>2779</v>
      </c>
      <c r="AP52" s="187" t="s">
        <v>3070</v>
      </c>
      <c r="AQ52" s="187" t="s">
        <v>2887</v>
      </c>
      <c r="AR52" s="187" t="s">
        <v>2779</v>
      </c>
      <c r="AS52" s="187" t="s">
        <v>3125</v>
      </c>
      <c r="AT52" s="187" t="s">
        <v>2887</v>
      </c>
      <c r="AU52" s="187" t="s">
        <v>2779</v>
      </c>
      <c r="AV52" s="187" t="s">
        <v>3126</v>
      </c>
      <c r="AW52" s="187" t="s">
        <v>2887</v>
      </c>
      <c r="AX52" s="187" t="s">
        <v>2779</v>
      </c>
      <c r="AY52" s="187" t="s">
        <v>3127</v>
      </c>
      <c r="AZ52" s="187" t="s">
        <v>2887</v>
      </c>
      <c r="BA52" s="187" t="s">
        <v>2779</v>
      </c>
      <c r="BB52" s="187" t="s">
        <v>2779</v>
      </c>
      <c r="BC52" s="187" t="s">
        <v>2887</v>
      </c>
      <c r="BD52" s="187" t="s">
        <v>3078</v>
      </c>
      <c r="BE52" s="187" t="s">
        <v>2779</v>
      </c>
      <c r="BF52" s="187" t="s">
        <v>2887</v>
      </c>
      <c r="BG52" s="187" t="s">
        <v>3105</v>
      </c>
      <c r="BH52" s="187" t="s">
        <v>2779</v>
      </c>
      <c r="BI52" s="187" t="s">
        <v>2887</v>
      </c>
      <c r="BJ52" s="187" t="s">
        <v>3105</v>
      </c>
      <c r="BK52" s="187" t="s">
        <v>2779</v>
      </c>
      <c r="BL52" s="187" t="s">
        <v>2887</v>
      </c>
      <c r="BM52" s="187" t="s">
        <v>3105</v>
      </c>
      <c r="BN52" s="187" t="s">
        <v>2779</v>
      </c>
      <c r="BO52" s="187" t="s">
        <v>2887</v>
      </c>
      <c r="BP52" s="187" t="s">
        <v>2779</v>
      </c>
      <c r="BQ52" s="187" t="s">
        <v>2779</v>
      </c>
      <c r="BR52" s="187" t="s">
        <v>2887</v>
      </c>
      <c r="BS52" s="187" t="s">
        <v>2779</v>
      </c>
      <c r="BT52" s="187" t="s">
        <v>2779</v>
      </c>
      <c r="BU52" s="187" t="s">
        <v>2887</v>
      </c>
      <c r="BV52" s="187" t="s">
        <v>3105</v>
      </c>
      <c r="BW52" s="187" t="s">
        <v>2779</v>
      </c>
      <c r="BX52" s="187" t="s">
        <v>2887</v>
      </c>
      <c r="BY52" s="187" t="s">
        <v>3105</v>
      </c>
      <c r="BZ52" s="187" t="s">
        <v>2779</v>
      </c>
      <c r="CA52" s="187" t="s">
        <v>2887</v>
      </c>
      <c r="CB52" s="187" t="s">
        <v>3128</v>
      </c>
      <c r="CC52" s="187" t="s">
        <v>3129</v>
      </c>
      <c r="CD52" s="187" t="s">
        <v>2887</v>
      </c>
      <c r="CE52" s="187" t="s">
        <v>3128</v>
      </c>
      <c r="CF52" s="187" t="s">
        <v>3129</v>
      </c>
      <c r="CG52" s="187" t="s">
        <v>2887</v>
      </c>
      <c r="CH52" s="187" t="s">
        <v>2779</v>
      </c>
      <c r="CI52" s="187" t="s">
        <v>2779</v>
      </c>
      <c r="CJ52" s="187" t="s">
        <v>2887</v>
      </c>
      <c r="CK52" s="187" t="s">
        <v>2779</v>
      </c>
      <c r="CL52" s="187" t="s">
        <v>2779</v>
      </c>
      <c r="CM52" s="187" t="s">
        <v>2887</v>
      </c>
      <c r="CN52" s="187" t="s">
        <v>3085</v>
      </c>
      <c r="CO52" s="187" t="s">
        <v>2779</v>
      </c>
      <c r="CP52" s="187" t="s">
        <v>2887</v>
      </c>
      <c r="CQ52" s="187" t="s">
        <v>3130</v>
      </c>
      <c r="CR52" s="187" t="s">
        <v>2779</v>
      </c>
      <c r="CS52" s="187" t="s">
        <v>2887</v>
      </c>
      <c r="CT52" s="187" t="s">
        <v>2779</v>
      </c>
      <c r="CU52" s="187" t="s">
        <v>3086</v>
      </c>
      <c r="CV52" s="187" t="s">
        <v>2887</v>
      </c>
      <c r="CW52" s="187" t="s">
        <v>2779</v>
      </c>
      <c r="CX52" s="187" t="s">
        <v>3131</v>
      </c>
      <c r="CY52" s="187" t="s">
        <v>2887</v>
      </c>
      <c r="CZ52" s="187" t="s">
        <v>2779</v>
      </c>
      <c r="DA52" s="187" t="s">
        <v>3132</v>
      </c>
      <c r="DB52" s="187" t="s">
        <v>2887</v>
      </c>
      <c r="DC52" s="187" t="s">
        <v>2779</v>
      </c>
      <c r="DD52" s="187" t="s">
        <v>3089</v>
      </c>
      <c r="DE52" s="187" t="s">
        <v>2887</v>
      </c>
      <c r="DF52" s="187" t="s">
        <v>2779</v>
      </c>
      <c r="DG52" s="187" t="s">
        <v>2779</v>
      </c>
      <c r="DH52" s="187" t="s">
        <v>2887</v>
      </c>
      <c r="DI52" s="187" t="s">
        <v>2779</v>
      </c>
      <c r="DJ52" s="187" t="s">
        <v>2779</v>
      </c>
      <c r="DK52" s="187" t="s">
        <v>2887</v>
      </c>
      <c r="DL52" s="187" t="s">
        <v>2779</v>
      </c>
      <c r="DM52" s="187" t="s">
        <v>3133</v>
      </c>
      <c r="DN52" s="187" t="s">
        <v>2887</v>
      </c>
      <c r="DO52" s="187" t="s">
        <v>2779</v>
      </c>
      <c r="DP52" s="187" t="s">
        <v>2779</v>
      </c>
      <c r="DQ52" s="187" t="s">
        <v>2887</v>
      </c>
      <c r="DR52" s="187" t="s">
        <v>2779</v>
      </c>
      <c r="DS52" s="187" t="s">
        <v>2779</v>
      </c>
      <c r="DT52" s="187" t="s">
        <v>2887</v>
      </c>
      <c r="DU52" s="187" t="s">
        <v>2779</v>
      </c>
      <c r="DV52" s="187" t="s">
        <v>3095</v>
      </c>
      <c r="DW52" s="187" t="s">
        <v>2887</v>
      </c>
      <c r="DX52" s="187" t="s">
        <v>2779</v>
      </c>
      <c r="DY52" s="187" t="s">
        <v>2779</v>
      </c>
      <c r="DZ52" s="187" t="s">
        <v>2887</v>
      </c>
      <c r="EA52" s="187" t="s">
        <v>2779</v>
      </c>
      <c r="EB52" s="187" t="s">
        <v>2779</v>
      </c>
      <c r="EC52" s="187" t="s">
        <v>2887</v>
      </c>
      <c r="ED52" s="187" t="s">
        <v>2779</v>
      </c>
      <c r="EE52" s="187" t="s">
        <v>2779</v>
      </c>
      <c r="EF52" s="187" t="s">
        <v>2887</v>
      </c>
      <c r="EG52" s="187" t="s">
        <v>2779</v>
      </c>
      <c r="EH52" s="187" t="s">
        <v>2779</v>
      </c>
      <c r="EI52" s="187" t="s">
        <v>2887</v>
      </c>
      <c r="EJ52" s="187" t="s">
        <v>2779</v>
      </c>
      <c r="EK52" s="187" t="s">
        <v>2779</v>
      </c>
      <c r="EL52" s="187" t="s">
        <v>2887</v>
      </c>
      <c r="EM52" s="187" t="s">
        <v>2779</v>
      </c>
      <c r="EN52" s="187" t="s">
        <v>2779</v>
      </c>
      <c r="EO52" s="187" t="s">
        <v>2887</v>
      </c>
      <c r="EP52" s="187" t="s">
        <v>2779</v>
      </c>
      <c r="EQ52" s="187" t="s">
        <v>2779</v>
      </c>
      <c r="ER52" s="187" t="s">
        <v>2887</v>
      </c>
      <c r="ES52" s="187" t="s">
        <v>3099</v>
      </c>
      <c r="ET52" s="187" t="s">
        <v>2779</v>
      </c>
    </row>
    <row r="53" spans="1:150" x14ac:dyDescent="0.35">
      <c r="A53" s="1"/>
      <c r="B53" s="186" t="s">
        <v>3134</v>
      </c>
      <c r="C53" s="186" t="s">
        <v>115</v>
      </c>
      <c r="D53" s="186" t="s">
        <v>116</v>
      </c>
      <c r="E53" s="186" t="s">
        <v>3135</v>
      </c>
      <c r="F53" s="186" t="s">
        <v>3136</v>
      </c>
      <c r="G53" s="187" t="s">
        <v>2887</v>
      </c>
      <c r="H53" s="187" t="s">
        <v>3054</v>
      </c>
      <c r="I53" s="187" t="s">
        <v>2779</v>
      </c>
      <c r="J53" s="187" t="s">
        <v>2887</v>
      </c>
      <c r="K53" s="187" t="s">
        <v>3137</v>
      </c>
      <c r="L53" s="187" t="s">
        <v>2779</v>
      </c>
      <c r="M53" s="187" t="s">
        <v>2887</v>
      </c>
      <c r="N53" s="187" t="s">
        <v>3138</v>
      </c>
      <c r="O53" s="187" t="s">
        <v>2779</v>
      </c>
      <c r="P53" s="187" t="s">
        <v>2887</v>
      </c>
      <c r="Q53" s="187" t="s">
        <v>3060</v>
      </c>
      <c r="R53" s="187" t="s">
        <v>2779</v>
      </c>
      <c r="S53" s="187" t="s">
        <v>2887</v>
      </c>
      <c r="T53" s="187" t="s">
        <v>2779</v>
      </c>
      <c r="U53" s="187" t="s">
        <v>2779</v>
      </c>
      <c r="V53" s="187" t="s">
        <v>2887</v>
      </c>
      <c r="W53" s="187" t="s">
        <v>2779</v>
      </c>
      <c r="X53" s="187" t="s">
        <v>2779</v>
      </c>
      <c r="Y53" s="187" t="s">
        <v>2887</v>
      </c>
      <c r="Z53" s="187" t="s">
        <v>2779</v>
      </c>
      <c r="AA53" s="187" t="s">
        <v>2779</v>
      </c>
      <c r="AB53" s="187" t="s">
        <v>2887</v>
      </c>
      <c r="AC53" s="187" t="s">
        <v>2779</v>
      </c>
      <c r="AD53" s="187" t="s">
        <v>2779</v>
      </c>
      <c r="AE53" s="187" t="s">
        <v>2887</v>
      </c>
      <c r="AF53" s="187" t="s">
        <v>2779</v>
      </c>
      <c r="AG53" s="187" t="s">
        <v>2779</v>
      </c>
      <c r="AH53" s="187" t="s">
        <v>2887</v>
      </c>
      <c r="AI53" s="187" t="s">
        <v>2779</v>
      </c>
      <c r="AJ53" s="187" t="s">
        <v>2779</v>
      </c>
      <c r="AK53" s="187" t="s">
        <v>2887</v>
      </c>
      <c r="AL53" s="187" t="s">
        <v>2779</v>
      </c>
      <c r="AM53" s="187" t="s">
        <v>2779</v>
      </c>
      <c r="AN53" s="187" t="s">
        <v>2887</v>
      </c>
      <c r="AO53" s="187" t="s">
        <v>2779</v>
      </c>
      <c r="AP53" s="187" t="s">
        <v>2779</v>
      </c>
      <c r="AQ53" s="187" t="s">
        <v>2887</v>
      </c>
      <c r="AR53" s="187" t="s">
        <v>2779</v>
      </c>
      <c r="AS53" s="187" t="s">
        <v>2779</v>
      </c>
      <c r="AT53" s="187" t="s">
        <v>2887</v>
      </c>
      <c r="AU53" s="187" t="s">
        <v>2779</v>
      </c>
      <c r="AV53" s="187" t="s">
        <v>2779</v>
      </c>
      <c r="AW53" s="187" t="s">
        <v>2887</v>
      </c>
      <c r="AX53" s="187" t="s">
        <v>2779</v>
      </c>
      <c r="AY53" s="187" t="s">
        <v>2779</v>
      </c>
      <c r="AZ53" s="187" t="s">
        <v>2887</v>
      </c>
      <c r="BA53" s="187" t="s">
        <v>2779</v>
      </c>
      <c r="BB53" s="187" t="s">
        <v>2779</v>
      </c>
      <c r="BC53" s="187" t="s">
        <v>2887</v>
      </c>
      <c r="BD53" s="187" t="s">
        <v>2779</v>
      </c>
      <c r="BE53" s="187" t="s">
        <v>2779</v>
      </c>
      <c r="BF53" s="187" t="s">
        <v>2887</v>
      </c>
      <c r="BG53" s="187" t="s">
        <v>2779</v>
      </c>
      <c r="BH53" s="187" t="s">
        <v>2779</v>
      </c>
      <c r="BI53" s="187" t="s">
        <v>2887</v>
      </c>
      <c r="BJ53" s="187" t="s">
        <v>2779</v>
      </c>
      <c r="BK53" s="187" t="s">
        <v>2779</v>
      </c>
      <c r="BL53" s="187" t="s">
        <v>2887</v>
      </c>
      <c r="BM53" s="187" t="s">
        <v>2779</v>
      </c>
      <c r="BN53" s="187" t="s">
        <v>2779</v>
      </c>
      <c r="BO53" s="187" t="s">
        <v>2887</v>
      </c>
      <c r="BP53" s="187" t="s">
        <v>2779</v>
      </c>
      <c r="BQ53" s="187" t="s">
        <v>2779</v>
      </c>
      <c r="BR53" s="187" t="s">
        <v>2887</v>
      </c>
      <c r="BS53" s="187" t="s">
        <v>2779</v>
      </c>
      <c r="BT53" s="187" t="s">
        <v>2779</v>
      </c>
      <c r="BU53" s="187" t="s">
        <v>2887</v>
      </c>
      <c r="BV53" s="187" t="s">
        <v>2779</v>
      </c>
      <c r="BW53" s="187" t="s">
        <v>2779</v>
      </c>
      <c r="BX53" s="187" t="s">
        <v>2887</v>
      </c>
      <c r="BY53" s="187" t="s">
        <v>2779</v>
      </c>
      <c r="BZ53" s="187" t="s">
        <v>2779</v>
      </c>
      <c r="CA53" s="187" t="s">
        <v>2887</v>
      </c>
      <c r="CB53" s="187" t="s">
        <v>3082</v>
      </c>
      <c r="CC53" s="187" t="s">
        <v>2779</v>
      </c>
      <c r="CD53" s="187" t="s">
        <v>2887</v>
      </c>
      <c r="CE53" s="187" t="s">
        <v>3082</v>
      </c>
      <c r="CF53" s="187" t="s">
        <v>2779</v>
      </c>
      <c r="CG53" s="187" t="s">
        <v>2887</v>
      </c>
      <c r="CH53" s="187" t="s">
        <v>2779</v>
      </c>
      <c r="CI53" s="187" t="s">
        <v>2779</v>
      </c>
      <c r="CJ53" s="187" t="s">
        <v>2887</v>
      </c>
      <c r="CK53" s="187" t="s">
        <v>2779</v>
      </c>
      <c r="CL53" s="187" t="s">
        <v>2779</v>
      </c>
      <c r="CM53" s="187" t="s">
        <v>2887</v>
      </c>
      <c r="CN53" s="187" t="s">
        <v>2779</v>
      </c>
      <c r="CO53" s="187" t="s">
        <v>2779</v>
      </c>
      <c r="CP53" s="187" t="s">
        <v>2887</v>
      </c>
      <c r="CQ53" s="187" t="s">
        <v>2779</v>
      </c>
      <c r="CR53" s="187" t="s">
        <v>2779</v>
      </c>
      <c r="CS53" s="187" t="s">
        <v>2887</v>
      </c>
      <c r="CT53" s="187" t="s">
        <v>2779</v>
      </c>
      <c r="CU53" s="187" t="s">
        <v>2779</v>
      </c>
      <c r="CV53" s="187" t="s">
        <v>2887</v>
      </c>
      <c r="CW53" s="187" t="s">
        <v>2779</v>
      </c>
      <c r="CX53" s="187" t="s">
        <v>2779</v>
      </c>
      <c r="CY53" s="187" t="s">
        <v>2887</v>
      </c>
      <c r="CZ53" s="187" t="s">
        <v>2779</v>
      </c>
      <c r="DA53" s="187" t="s">
        <v>2779</v>
      </c>
      <c r="DB53" s="187" t="s">
        <v>2887</v>
      </c>
      <c r="DC53" s="187" t="s">
        <v>2779</v>
      </c>
      <c r="DD53" s="187" t="s">
        <v>2779</v>
      </c>
      <c r="DE53" s="187" t="s">
        <v>2887</v>
      </c>
      <c r="DF53" s="187" t="s">
        <v>2779</v>
      </c>
      <c r="DG53" s="187" t="s">
        <v>2779</v>
      </c>
      <c r="DH53" s="187" t="s">
        <v>2887</v>
      </c>
      <c r="DI53" s="187" t="s">
        <v>2779</v>
      </c>
      <c r="DJ53" s="187" t="s">
        <v>2779</v>
      </c>
      <c r="DK53" s="187" t="s">
        <v>2887</v>
      </c>
      <c r="DL53" s="187" t="s">
        <v>2779</v>
      </c>
      <c r="DM53" s="187" t="s">
        <v>2779</v>
      </c>
      <c r="DN53" s="187" t="s">
        <v>2887</v>
      </c>
      <c r="DO53" s="187" t="s">
        <v>3091</v>
      </c>
      <c r="DP53" s="187" t="s">
        <v>2779</v>
      </c>
      <c r="DQ53" s="187" t="s">
        <v>2887</v>
      </c>
      <c r="DR53" s="187" t="s">
        <v>3093</v>
      </c>
      <c r="DS53" s="187" t="s">
        <v>2779</v>
      </c>
      <c r="DT53" s="187" t="s">
        <v>2887</v>
      </c>
      <c r="DU53" s="187" t="s">
        <v>3094</v>
      </c>
      <c r="DV53" s="187" t="s">
        <v>2779</v>
      </c>
      <c r="DW53" s="187" t="s">
        <v>2887</v>
      </c>
      <c r="DX53" s="187" t="s">
        <v>3082</v>
      </c>
      <c r="DY53" s="187" t="s">
        <v>2779</v>
      </c>
      <c r="DZ53" s="187" t="s">
        <v>2887</v>
      </c>
      <c r="EA53" s="187" t="s">
        <v>3082</v>
      </c>
      <c r="EB53" s="187" t="s">
        <v>2779</v>
      </c>
      <c r="EC53" s="187" t="s">
        <v>2887</v>
      </c>
      <c r="ED53" s="187" t="s">
        <v>3082</v>
      </c>
      <c r="EE53" s="187" t="s">
        <v>2779</v>
      </c>
      <c r="EF53" s="187" t="s">
        <v>2887</v>
      </c>
      <c r="EG53" s="187" t="s">
        <v>3082</v>
      </c>
      <c r="EH53" s="187" t="s">
        <v>2779</v>
      </c>
      <c r="EI53" s="187" t="s">
        <v>2887</v>
      </c>
      <c r="EJ53" s="187" t="s">
        <v>3096</v>
      </c>
      <c r="EK53" s="187" t="s">
        <v>2779</v>
      </c>
      <c r="EL53" s="187" t="s">
        <v>2887</v>
      </c>
      <c r="EM53" s="187" t="s">
        <v>3082</v>
      </c>
      <c r="EN53" s="187" t="s">
        <v>2779</v>
      </c>
      <c r="EO53" s="187" t="s">
        <v>2887</v>
      </c>
      <c r="EP53" s="187" t="s">
        <v>3098</v>
      </c>
      <c r="EQ53" s="187" t="s">
        <v>2779</v>
      </c>
      <c r="ER53" s="187" t="s">
        <v>2887</v>
      </c>
      <c r="ES53" s="187" t="s">
        <v>2779</v>
      </c>
      <c r="ET53" s="187" t="s">
        <v>2779</v>
      </c>
    </row>
    <row r="54" spans="1:150" x14ac:dyDescent="0.35">
      <c r="A54" s="1"/>
      <c r="B54" s="185" t="s">
        <v>3139</v>
      </c>
      <c r="C54" s="185" t="s">
        <v>115</v>
      </c>
      <c r="D54" s="185" t="s">
        <v>991</v>
      </c>
      <c r="E54" s="185" t="s">
        <v>3140</v>
      </c>
      <c r="F54" s="185" t="s">
        <v>3141</v>
      </c>
      <c r="G54" s="185" t="s">
        <v>2887</v>
      </c>
      <c r="H54" s="185" t="s">
        <v>2779</v>
      </c>
      <c r="I54" s="185" t="s">
        <v>3142</v>
      </c>
      <c r="J54" s="185" t="s">
        <v>2887</v>
      </c>
      <c r="K54" s="185" t="s">
        <v>2779</v>
      </c>
      <c r="L54" s="185" t="s">
        <v>3143</v>
      </c>
      <c r="M54" s="185" t="s">
        <v>2887</v>
      </c>
      <c r="N54" s="185" t="s">
        <v>2779</v>
      </c>
      <c r="O54" s="185" t="s">
        <v>3144</v>
      </c>
      <c r="P54" s="185" t="s">
        <v>2887</v>
      </c>
      <c r="Q54" s="185" t="s">
        <v>2779</v>
      </c>
      <c r="R54" s="185" t="s">
        <v>3145</v>
      </c>
      <c r="S54" s="185" t="s">
        <v>2887</v>
      </c>
      <c r="T54" s="185" t="s">
        <v>2779</v>
      </c>
      <c r="U54" s="185" t="s">
        <v>3146</v>
      </c>
      <c r="V54" s="185" t="s">
        <v>2887</v>
      </c>
      <c r="W54" s="185" t="s">
        <v>2779</v>
      </c>
      <c r="X54" s="185" t="s">
        <v>3147</v>
      </c>
      <c r="Y54" s="185" t="s">
        <v>2887</v>
      </c>
      <c r="Z54" s="185" t="s">
        <v>2779</v>
      </c>
      <c r="AA54" s="185" t="s">
        <v>3148</v>
      </c>
      <c r="AB54" s="185" t="s">
        <v>2887</v>
      </c>
      <c r="AC54" s="185" t="s">
        <v>2779</v>
      </c>
      <c r="AD54" s="185" t="s">
        <v>3149</v>
      </c>
      <c r="AE54" s="185" t="s">
        <v>2887</v>
      </c>
      <c r="AF54" s="185" t="s">
        <v>2779</v>
      </c>
      <c r="AG54" s="185" t="s">
        <v>3150</v>
      </c>
      <c r="AH54" s="185" t="s">
        <v>2887</v>
      </c>
      <c r="AI54" s="185" t="s">
        <v>2779</v>
      </c>
      <c r="AJ54" s="185" t="s">
        <v>3151</v>
      </c>
      <c r="AK54" s="185" t="s">
        <v>2887</v>
      </c>
      <c r="AL54" s="185" t="s">
        <v>2779</v>
      </c>
      <c r="AM54" s="185" t="s">
        <v>3152</v>
      </c>
      <c r="AN54" s="185" t="s">
        <v>2887</v>
      </c>
      <c r="AO54" s="185" t="s">
        <v>2779</v>
      </c>
      <c r="AP54" s="185" t="s">
        <v>3153</v>
      </c>
      <c r="AQ54" s="185" t="s">
        <v>2887</v>
      </c>
      <c r="AR54" s="185" t="s">
        <v>2779</v>
      </c>
      <c r="AS54" s="185" t="s">
        <v>3154</v>
      </c>
      <c r="AT54" s="185" t="s">
        <v>2887</v>
      </c>
      <c r="AU54" s="185" t="s">
        <v>2779</v>
      </c>
      <c r="AV54" s="185" t="s">
        <v>3155</v>
      </c>
      <c r="AW54" s="185" t="s">
        <v>2887</v>
      </c>
      <c r="AX54" s="185" t="s">
        <v>2779</v>
      </c>
      <c r="AY54" s="185" t="s">
        <v>3156</v>
      </c>
      <c r="AZ54" s="185" t="s">
        <v>2887</v>
      </c>
      <c r="BA54" s="185" t="s">
        <v>2779</v>
      </c>
      <c r="BB54" s="185" t="s">
        <v>3145</v>
      </c>
      <c r="BC54" s="185" t="s">
        <v>2887</v>
      </c>
      <c r="BD54" s="185" t="s">
        <v>2779</v>
      </c>
      <c r="BE54" s="185" t="s">
        <v>3157</v>
      </c>
      <c r="BF54" s="185" t="s">
        <v>2887</v>
      </c>
      <c r="BG54" s="185" t="s">
        <v>2779</v>
      </c>
      <c r="BH54" s="185" t="s">
        <v>3158</v>
      </c>
      <c r="BI54" s="185" t="s">
        <v>2887</v>
      </c>
      <c r="BJ54" s="185" t="s">
        <v>2779</v>
      </c>
      <c r="BK54" s="185" t="s">
        <v>3159</v>
      </c>
      <c r="BL54" s="185" t="s">
        <v>2887</v>
      </c>
      <c r="BM54" s="185" t="s">
        <v>2779</v>
      </c>
      <c r="BN54" s="185" t="s">
        <v>2779</v>
      </c>
      <c r="BO54" s="185" t="s">
        <v>2887</v>
      </c>
      <c r="BP54" s="185" t="s">
        <v>2779</v>
      </c>
      <c r="BQ54" s="185" t="s">
        <v>2779</v>
      </c>
      <c r="BR54" s="185" t="s">
        <v>2887</v>
      </c>
      <c r="BS54" s="185" t="s">
        <v>2779</v>
      </c>
      <c r="BT54" s="185" t="s">
        <v>2779</v>
      </c>
      <c r="BU54" s="185" t="s">
        <v>2887</v>
      </c>
      <c r="BV54" s="185" t="s">
        <v>2779</v>
      </c>
      <c r="BW54" s="185" t="s">
        <v>2779</v>
      </c>
      <c r="BX54" s="185" t="s">
        <v>2887</v>
      </c>
      <c r="BY54" s="185" t="s">
        <v>2779</v>
      </c>
      <c r="BZ54" s="185" t="s">
        <v>2779</v>
      </c>
      <c r="CA54" s="185" t="s">
        <v>2887</v>
      </c>
      <c r="CB54" s="185" t="s">
        <v>2779</v>
      </c>
      <c r="CC54" s="185" t="s">
        <v>3160</v>
      </c>
      <c r="CD54" s="185" t="s">
        <v>2887</v>
      </c>
      <c r="CE54" s="185" t="s">
        <v>2779</v>
      </c>
      <c r="CF54" s="185" t="s">
        <v>3160</v>
      </c>
      <c r="CG54" s="185" t="s">
        <v>2887</v>
      </c>
      <c r="CH54" s="185" t="s">
        <v>2779</v>
      </c>
      <c r="CI54" s="185" t="s">
        <v>2779</v>
      </c>
      <c r="CJ54" s="185" t="s">
        <v>2887</v>
      </c>
      <c r="CK54" s="185" t="s">
        <v>2779</v>
      </c>
      <c r="CL54" s="185" t="s">
        <v>2779</v>
      </c>
      <c r="CM54" s="185" t="s">
        <v>2887</v>
      </c>
      <c r="CN54" s="185" t="s">
        <v>2779</v>
      </c>
      <c r="CO54" s="185" t="s">
        <v>2779</v>
      </c>
      <c r="CP54" s="185" t="s">
        <v>2887</v>
      </c>
      <c r="CQ54" s="185" t="s">
        <v>2779</v>
      </c>
      <c r="CR54" s="185" t="s">
        <v>2779</v>
      </c>
      <c r="CS54" s="185" t="s">
        <v>2887</v>
      </c>
      <c r="CT54" s="185" t="s">
        <v>2779</v>
      </c>
      <c r="CU54" s="185" t="s">
        <v>2779</v>
      </c>
      <c r="CV54" s="185" t="s">
        <v>2887</v>
      </c>
      <c r="CW54" s="185" t="s">
        <v>2779</v>
      </c>
      <c r="CX54" s="185" t="s">
        <v>2779</v>
      </c>
      <c r="CY54" s="185" t="s">
        <v>2887</v>
      </c>
      <c r="CZ54" s="185" t="s">
        <v>2779</v>
      </c>
      <c r="DA54" s="185" t="s">
        <v>2779</v>
      </c>
      <c r="DB54" s="185" t="s">
        <v>2887</v>
      </c>
      <c r="DC54" s="185" t="s">
        <v>2779</v>
      </c>
      <c r="DD54" s="185" t="s">
        <v>2779</v>
      </c>
      <c r="DE54" s="185" t="s">
        <v>2887</v>
      </c>
      <c r="DF54" s="185" t="s">
        <v>2779</v>
      </c>
      <c r="DG54" s="185" t="s">
        <v>2779</v>
      </c>
      <c r="DH54" s="185" t="s">
        <v>2887</v>
      </c>
      <c r="DI54" s="185" t="s">
        <v>2779</v>
      </c>
      <c r="DJ54" s="185" t="s">
        <v>2779</v>
      </c>
      <c r="DK54" s="185" t="s">
        <v>2887</v>
      </c>
      <c r="DL54" s="185" t="s">
        <v>2779</v>
      </c>
      <c r="DM54" s="185" t="s">
        <v>2779</v>
      </c>
      <c r="DN54" s="185" t="s">
        <v>2887</v>
      </c>
      <c r="DO54" s="185" t="s">
        <v>2779</v>
      </c>
      <c r="DP54" s="185" t="s">
        <v>3161</v>
      </c>
      <c r="DQ54" s="185" t="s">
        <v>2887</v>
      </c>
      <c r="DR54" s="185" t="s">
        <v>2779</v>
      </c>
      <c r="DS54" s="185" t="s">
        <v>3162</v>
      </c>
      <c r="DT54" s="185" t="s">
        <v>2887</v>
      </c>
      <c r="DU54" s="185" t="s">
        <v>2779</v>
      </c>
      <c r="DV54" s="185" t="s">
        <v>3163</v>
      </c>
      <c r="DW54" s="185" t="s">
        <v>2887</v>
      </c>
      <c r="DX54" s="185" t="s">
        <v>2779</v>
      </c>
      <c r="DY54" s="185" t="s">
        <v>2779</v>
      </c>
      <c r="DZ54" s="185" t="s">
        <v>2887</v>
      </c>
      <c r="EA54" s="185" t="s">
        <v>2779</v>
      </c>
      <c r="EB54" s="185" t="s">
        <v>2779</v>
      </c>
      <c r="EC54" s="185" t="s">
        <v>2887</v>
      </c>
      <c r="ED54" s="185" t="s">
        <v>2779</v>
      </c>
      <c r="EE54" s="185" t="s">
        <v>2779</v>
      </c>
      <c r="EF54" s="185" t="s">
        <v>2887</v>
      </c>
      <c r="EG54" s="185" t="s">
        <v>2779</v>
      </c>
      <c r="EH54" s="185" t="s">
        <v>2779</v>
      </c>
      <c r="EI54" s="185" t="s">
        <v>2887</v>
      </c>
      <c r="EJ54" s="185" t="s">
        <v>2779</v>
      </c>
      <c r="EK54" s="185" t="s">
        <v>3164</v>
      </c>
      <c r="EL54" s="185" t="s">
        <v>2887</v>
      </c>
      <c r="EM54" s="185" t="s">
        <v>2779</v>
      </c>
      <c r="EN54" s="185" t="s">
        <v>2779</v>
      </c>
      <c r="EO54" s="185" t="s">
        <v>2887</v>
      </c>
      <c r="EP54" s="185" t="s">
        <v>2779</v>
      </c>
      <c r="EQ54" s="185" t="s">
        <v>2779</v>
      </c>
      <c r="ER54" s="185" t="s">
        <v>2887</v>
      </c>
      <c r="ES54" s="185" t="s">
        <v>2779</v>
      </c>
      <c r="ET54" s="185" t="s">
        <v>2779</v>
      </c>
    </row>
    <row r="55" spans="1:150" x14ac:dyDescent="0.35">
      <c r="A55" s="1"/>
      <c r="B55" s="186" t="s">
        <v>3165</v>
      </c>
      <c r="C55" s="186" t="s">
        <v>115</v>
      </c>
      <c r="D55" s="186" t="s">
        <v>991</v>
      </c>
      <c r="E55" s="186" t="s">
        <v>3166</v>
      </c>
      <c r="F55" s="186" t="s">
        <v>3167</v>
      </c>
      <c r="G55" s="187" t="s">
        <v>2887</v>
      </c>
      <c r="H55" s="187" t="s">
        <v>2779</v>
      </c>
      <c r="I55" s="187" t="s">
        <v>2779</v>
      </c>
      <c r="J55" s="187" t="s">
        <v>2887</v>
      </c>
      <c r="K55" s="187" t="s">
        <v>2779</v>
      </c>
      <c r="L55" s="187" t="s">
        <v>2779</v>
      </c>
      <c r="M55" s="187" t="s">
        <v>2887</v>
      </c>
      <c r="N55" s="187" t="s">
        <v>2779</v>
      </c>
      <c r="O55" s="187" t="s">
        <v>2779</v>
      </c>
      <c r="P55" s="187" t="s">
        <v>2887</v>
      </c>
      <c r="Q55" s="187" t="s">
        <v>2779</v>
      </c>
      <c r="R55" s="187" t="s">
        <v>2779</v>
      </c>
      <c r="S55" s="187" t="s">
        <v>2887</v>
      </c>
      <c r="T55" s="187" t="s">
        <v>2779</v>
      </c>
      <c r="U55" s="187" t="s">
        <v>2779</v>
      </c>
      <c r="V55" s="187" t="s">
        <v>2887</v>
      </c>
      <c r="W55" s="187" t="s">
        <v>2779</v>
      </c>
      <c r="X55" s="187" t="s">
        <v>2779</v>
      </c>
      <c r="Y55" s="187" t="s">
        <v>2887</v>
      </c>
      <c r="Z55" s="187" t="s">
        <v>2779</v>
      </c>
      <c r="AA55" s="187" t="s">
        <v>2779</v>
      </c>
      <c r="AB55" s="187" t="s">
        <v>2887</v>
      </c>
      <c r="AC55" s="187" t="s">
        <v>2779</v>
      </c>
      <c r="AD55" s="187" t="s">
        <v>2779</v>
      </c>
      <c r="AE55" s="187" t="s">
        <v>2887</v>
      </c>
      <c r="AF55" s="187" t="s">
        <v>2779</v>
      </c>
      <c r="AG55" s="187" t="s">
        <v>2779</v>
      </c>
      <c r="AH55" s="187" t="s">
        <v>2887</v>
      </c>
      <c r="AI55" s="187" t="s">
        <v>2779</v>
      </c>
      <c r="AJ55" s="187" t="s">
        <v>2779</v>
      </c>
      <c r="AK55" s="187" t="s">
        <v>2887</v>
      </c>
      <c r="AL55" s="187" t="s">
        <v>2779</v>
      </c>
      <c r="AM55" s="187" t="s">
        <v>2779</v>
      </c>
      <c r="AN55" s="187" t="s">
        <v>2887</v>
      </c>
      <c r="AO55" s="187" t="s">
        <v>2779</v>
      </c>
      <c r="AP55" s="187" t="s">
        <v>2779</v>
      </c>
      <c r="AQ55" s="187" t="s">
        <v>2887</v>
      </c>
      <c r="AR55" s="187" t="s">
        <v>2779</v>
      </c>
      <c r="AS55" s="187" t="s">
        <v>2779</v>
      </c>
      <c r="AT55" s="187" t="s">
        <v>2887</v>
      </c>
      <c r="AU55" s="187" t="s">
        <v>2779</v>
      </c>
      <c r="AV55" s="187" t="s">
        <v>2779</v>
      </c>
      <c r="AW55" s="187" t="s">
        <v>2887</v>
      </c>
      <c r="AX55" s="187" t="s">
        <v>2779</v>
      </c>
      <c r="AY55" s="187" t="s">
        <v>2779</v>
      </c>
      <c r="AZ55" s="187" t="s">
        <v>2887</v>
      </c>
      <c r="BA55" s="187" t="s">
        <v>2779</v>
      </c>
      <c r="BB55" s="187" t="s">
        <v>2779</v>
      </c>
      <c r="BC55" s="187" t="s">
        <v>2887</v>
      </c>
      <c r="BD55" s="187" t="s">
        <v>2779</v>
      </c>
      <c r="BE55" s="187" t="s">
        <v>2779</v>
      </c>
      <c r="BF55" s="187" t="s">
        <v>2887</v>
      </c>
      <c r="BG55" s="187" t="s">
        <v>2779</v>
      </c>
      <c r="BH55" s="187" t="s">
        <v>2779</v>
      </c>
      <c r="BI55" s="187" t="s">
        <v>2887</v>
      </c>
      <c r="BJ55" s="187" t="s">
        <v>2779</v>
      </c>
      <c r="BK55" s="187" t="s">
        <v>2779</v>
      </c>
      <c r="BL55" s="187" t="s">
        <v>2887</v>
      </c>
      <c r="BM55" s="187" t="s">
        <v>2779</v>
      </c>
      <c r="BN55" s="187" t="s">
        <v>2779</v>
      </c>
      <c r="BO55" s="187" t="s">
        <v>2887</v>
      </c>
      <c r="BP55" s="187" t="s">
        <v>2779</v>
      </c>
      <c r="BQ55" s="187" t="s">
        <v>2779</v>
      </c>
      <c r="BR55" s="187" t="s">
        <v>2887</v>
      </c>
      <c r="BS55" s="187" t="s">
        <v>2779</v>
      </c>
      <c r="BT55" s="187" t="s">
        <v>2779</v>
      </c>
      <c r="BU55" s="187" t="s">
        <v>2887</v>
      </c>
      <c r="BV55" s="187" t="s">
        <v>2779</v>
      </c>
      <c r="BW55" s="187" t="s">
        <v>2779</v>
      </c>
      <c r="BX55" s="187" t="s">
        <v>2887</v>
      </c>
      <c r="BY55" s="187" t="s">
        <v>2779</v>
      </c>
      <c r="BZ55" s="187" t="s">
        <v>2779</v>
      </c>
      <c r="CA55" s="187" t="s">
        <v>2887</v>
      </c>
      <c r="CB55" s="187" t="s">
        <v>2779</v>
      </c>
      <c r="CC55" s="187" t="s">
        <v>2779</v>
      </c>
      <c r="CD55" s="187" t="s">
        <v>2887</v>
      </c>
      <c r="CE55" s="187" t="s">
        <v>2779</v>
      </c>
      <c r="CF55" s="187" t="s">
        <v>2779</v>
      </c>
      <c r="CG55" s="187" t="s">
        <v>2887</v>
      </c>
      <c r="CH55" s="187" t="s">
        <v>2779</v>
      </c>
      <c r="CI55" s="187" t="s">
        <v>2779</v>
      </c>
      <c r="CJ55" s="187" t="s">
        <v>2887</v>
      </c>
      <c r="CK55" s="187" t="s">
        <v>2779</v>
      </c>
      <c r="CL55" s="187" t="s">
        <v>2779</v>
      </c>
      <c r="CM55" s="187" t="s">
        <v>2887</v>
      </c>
      <c r="CN55" s="187" t="s">
        <v>2779</v>
      </c>
      <c r="CO55" s="187" t="s">
        <v>2779</v>
      </c>
      <c r="CP55" s="187" t="s">
        <v>2887</v>
      </c>
      <c r="CQ55" s="187" t="s">
        <v>2779</v>
      </c>
      <c r="CR55" s="187" t="s">
        <v>2779</v>
      </c>
      <c r="CS55" s="187" t="s">
        <v>2887</v>
      </c>
      <c r="CT55" s="187" t="s">
        <v>2779</v>
      </c>
      <c r="CU55" s="187" t="s">
        <v>2779</v>
      </c>
      <c r="CV55" s="187" t="s">
        <v>2887</v>
      </c>
      <c r="CW55" s="187" t="s">
        <v>2779</v>
      </c>
      <c r="CX55" s="187" t="s">
        <v>2779</v>
      </c>
      <c r="CY55" s="187" t="s">
        <v>2887</v>
      </c>
      <c r="CZ55" s="187" t="s">
        <v>2779</v>
      </c>
      <c r="DA55" s="187" t="s">
        <v>2779</v>
      </c>
      <c r="DB55" s="187" t="s">
        <v>2887</v>
      </c>
      <c r="DC55" s="187" t="s">
        <v>2779</v>
      </c>
      <c r="DD55" s="187" t="s">
        <v>2779</v>
      </c>
      <c r="DE55" s="187" t="s">
        <v>2887</v>
      </c>
      <c r="DF55" s="187" t="s">
        <v>2779</v>
      </c>
      <c r="DG55" s="187" t="s">
        <v>2779</v>
      </c>
      <c r="DH55" s="187" t="s">
        <v>2887</v>
      </c>
      <c r="DI55" s="187" t="s">
        <v>2779</v>
      </c>
      <c r="DJ55" s="187" t="s">
        <v>2779</v>
      </c>
      <c r="DK55" s="187" t="s">
        <v>2887</v>
      </c>
      <c r="DL55" s="187" t="s">
        <v>2779</v>
      </c>
      <c r="DM55" s="187" t="s">
        <v>2779</v>
      </c>
      <c r="DN55" s="187" t="s">
        <v>2887</v>
      </c>
      <c r="DO55" s="187" t="s">
        <v>2779</v>
      </c>
      <c r="DP55" s="187" t="s">
        <v>2779</v>
      </c>
      <c r="DQ55" s="187" t="s">
        <v>2887</v>
      </c>
      <c r="DR55" s="187" t="s">
        <v>2779</v>
      </c>
      <c r="DS55" s="187" t="s">
        <v>2779</v>
      </c>
      <c r="DT55" s="187" t="s">
        <v>2887</v>
      </c>
      <c r="DU55" s="187" t="s">
        <v>2779</v>
      </c>
      <c r="DV55" s="187" t="s">
        <v>2779</v>
      </c>
      <c r="DW55" s="187" t="s">
        <v>2887</v>
      </c>
      <c r="DX55" s="187" t="s">
        <v>2779</v>
      </c>
      <c r="DY55" s="187" t="s">
        <v>2779</v>
      </c>
      <c r="DZ55" s="187" t="s">
        <v>2887</v>
      </c>
      <c r="EA55" s="187" t="s">
        <v>2779</v>
      </c>
      <c r="EB55" s="187" t="s">
        <v>2779</v>
      </c>
      <c r="EC55" s="187" t="s">
        <v>2887</v>
      </c>
      <c r="ED55" s="187" t="s">
        <v>2779</v>
      </c>
      <c r="EE55" s="187" t="s">
        <v>2779</v>
      </c>
      <c r="EF55" s="187" t="s">
        <v>2887</v>
      </c>
      <c r="EG55" s="187" t="s">
        <v>2779</v>
      </c>
      <c r="EH55" s="187" t="s">
        <v>2779</v>
      </c>
      <c r="EI55" s="187" t="s">
        <v>2887</v>
      </c>
      <c r="EJ55" s="187" t="s">
        <v>2779</v>
      </c>
      <c r="EK55" s="187" t="s">
        <v>2779</v>
      </c>
      <c r="EL55" s="187" t="s">
        <v>2887</v>
      </c>
      <c r="EM55" s="187" t="s">
        <v>2779</v>
      </c>
      <c r="EN55" s="187" t="s">
        <v>2779</v>
      </c>
      <c r="EO55" s="187" t="s">
        <v>2887</v>
      </c>
      <c r="EP55" s="187" t="s">
        <v>2779</v>
      </c>
      <c r="EQ55" s="187" t="s">
        <v>2779</v>
      </c>
      <c r="ER55" s="187" t="s">
        <v>2887</v>
      </c>
      <c r="ES55" s="187" t="s">
        <v>2779</v>
      </c>
      <c r="ET55" s="187" t="s">
        <v>2779</v>
      </c>
    </row>
    <row r="56" spans="1:150" x14ac:dyDescent="0.35">
      <c r="A56" s="1"/>
      <c r="B56" s="186" t="s">
        <v>3168</v>
      </c>
      <c r="C56" s="186" t="s">
        <v>115</v>
      </c>
      <c r="D56" s="186" t="s">
        <v>991</v>
      </c>
      <c r="E56" s="186" t="s">
        <v>3169</v>
      </c>
      <c r="F56" s="186" t="s">
        <v>3170</v>
      </c>
      <c r="G56" s="187" t="s">
        <v>2887</v>
      </c>
      <c r="H56" s="187" t="s">
        <v>2779</v>
      </c>
      <c r="I56" s="187" t="s">
        <v>3142</v>
      </c>
      <c r="J56" s="187" t="s">
        <v>2887</v>
      </c>
      <c r="K56" s="187" t="s">
        <v>2779</v>
      </c>
      <c r="L56" s="187" t="s">
        <v>3143</v>
      </c>
      <c r="M56" s="187" t="s">
        <v>2887</v>
      </c>
      <c r="N56" s="187" t="s">
        <v>2779</v>
      </c>
      <c r="O56" s="187" t="s">
        <v>3144</v>
      </c>
      <c r="P56" s="187" t="s">
        <v>2887</v>
      </c>
      <c r="Q56" s="187" t="s">
        <v>2779</v>
      </c>
      <c r="R56" s="187" t="s">
        <v>3145</v>
      </c>
      <c r="S56" s="187" t="s">
        <v>2887</v>
      </c>
      <c r="T56" s="187" t="s">
        <v>2779</v>
      </c>
      <c r="U56" s="187" t="s">
        <v>3146</v>
      </c>
      <c r="V56" s="187" t="s">
        <v>2887</v>
      </c>
      <c r="W56" s="187" t="s">
        <v>2779</v>
      </c>
      <c r="X56" s="187" t="s">
        <v>3147</v>
      </c>
      <c r="Y56" s="187" t="s">
        <v>2887</v>
      </c>
      <c r="Z56" s="187" t="s">
        <v>2779</v>
      </c>
      <c r="AA56" s="187" t="s">
        <v>3148</v>
      </c>
      <c r="AB56" s="187" t="s">
        <v>2887</v>
      </c>
      <c r="AC56" s="187" t="s">
        <v>2779</v>
      </c>
      <c r="AD56" s="187" t="s">
        <v>3149</v>
      </c>
      <c r="AE56" s="187" t="s">
        <v>2887</v>
      </c>
      <c r="AF56" s="187" t="s">
        <v>2779</v>
      </c>
      <c r="AG56" s="187" t="s">
        <v>3150</v>
      </c>
      <c r="AH56" s="187" t="s">
        <v>2887</v>
      </c>
      <c r="AI56" s="187" t="s">
        <v>2779</v>
      </c>
      <c r="AJ56" s="187" t="s">
        <v>3151</v>
      </c>
      <c r="AK56" s="187" t="s">
        <v>2887</v>
      </c>
      <c r="AL56" s="187" t="s">
        <v>2779</v>
      </c>
      <c r="AM56" s="187" t="s">
        <v>3152</v>
      </c>
      <c r="AN56" s="187" t="s">
        <v>2887</v>
      </c>
      <c r="AO56" s="187" t="s">
        <v>2779</v>
      </c>
      <c r="AP56" s="187" t="s">
        <v>3153</v>
      </c>
      <c r="AQ56" s="187" t="s">
        <v>2887</v>
      </c>
      <c r="AR56" s="187" t="s">
        <v>2779</v>
      </c>
      <c r="AS56" s="187" t="s">
        <v>3154</v>
      </c>
      <c r="AT56" s="187" t="s">
        <v>2887</v>
      </c>
      <c r="AU56" s="187" t="s">
        <v>2779</v>
      </c>
      <c r="AV56" s="187" t="s">
        <v>3155</v>
      </c>
      <c r="AW56" s="187" t="s">
        <v>2887</v>
      </c>
      <c r="AX56" s="187" t="s">
        <v>2779</v>
      </c>
      <c r="AY56" s="187" t="s">
        <v>3156</v>
      </c>
      <c r="AZ56" s="187" t="s">
        <v>2887</v>
      </c>
      <c r="BA56" s="187" t="s">
        <v>2779</v>
      </c>
      <c r="BB56" s="187" t="s">
        <v>3145</v>
      </c>
      <c r="BC56" s="187" t="s">
        <v>2887</v>
      </c>
      <c r="BD56" s="187" t="s">
        <v>2779</v>
      </c>
      <c r="BE56" s="187" t="s">
        <v>3157</v>
      </c>
      <c r="BF56" s="187" t="s">
        <v>2887</v>
      </c>
      <c r="BG56" s="187" t="s">
        <v>2779</v>
      </c>
      <c r="BH56" s="187" t="s">
        <v>3158</v>
      </c>
      <c r="BI56" s="187" t="s">
        <v>2887</v>
      </c>
      <c r="BJ56" s="187" t="s">
        <v>2779</v>
      </c>
      <c r="BK56" s="187" t="s">
        <v>3159</v>
      </c>
      <c r="BL56" s="187" t="s">
        <v>2887</v>
      </c>
      <c r="BM56" s="187" t="s">
        <v>2779</v>
      </c>
      <c r="BN56" s="187" t="s">
        <v>2779</v>
      </c>
      <c r="BO56" s="187" t="s">
        <v>2887</v>
      </c>
      <c r="BP56" s="187" t="s">
        <v>2779</v>
      </c>
      <c r="BQ56" s="187" t="s">
        <v>2779</v>
      </c>
      <c r="BR56" s="187" t="s">
        <v>2887</v>
      </c>
      <c r="BS56" s="187" t="s">
        <v>2779</v>
      </c>
      <c r="BT56" s="187" t="s">
        <v>2779</v>
      </c>
      <c r="BU56" s="187" t="s">
        <v>2887</v>
      </c>
      <c r="BV56" s="187" t="s">
        <v>2779</v>
      </c>
      <c r="BW56" s="187" t="s">
        <v>2779</v>
      </c>
      <c r="BX56" s="187" t="s">
        <v>2887</v>
      </c>
      <c r="BY56" s="187" t="s">
        <v>2779</v>
      </c>
      <c r="BZ56" s="187" t="s">
        <v>2779</v>
      </c>
      <c r="CA56" s="187" t="s">
        <v>2887</v>
      </c>
      <c r="CB56" s="187" t="s">
        <v>2779</v>
      </c>
      <c r="CC56" s="187" t="s">
        <v>3160</v>
      </c>
      <c r="CD56" s="187" t="s">
        <v>2887</v>
      </c>
      <c r="CE56" s="187" t="s">
        <v>2779</v>
      </c>
      <c r="CF56" s="187" t="s">
        <v>3160</v>
      </c>
      <c r="CG56" s="187" t="s">
        <v>2887</v>
      </c>
      <c r="CH56" s="187" t="s">
        <v>2779</v>
      </c>
      <c r="CI56" s="187" t="s">
        <v>2779</v>
      </c>
      <c r="CJ56" s="187" t="s">
        <v>2887</v>
      </c>
      <c r="CK56" s="187" t="s">
        <v>2779</v>
      </c>
      <c r="CL56" s="187" t="s">
        <v>2779</v>
      </c>
      <c r="CM56" s="187" t="s">
        <v>2887</v>
      </c>
      <c r="CN56" s="187" t="s">
        <v>2779</v>
      </c>
      <c r="CO56" s="187" t="s">
        <v>2779</v>
      </c>
      <c r="CP56" s="187" t="s">
        <v>2887</v>
      </c>
      <c r="CQ56" s="187" t="s">
        <v>2779</v>
      </c>
      <c r="CR56" s="187" t="s">
        <v>2779</v>
      </c>
      <c r="CS56" s="187" t="s">
        <v>2887</v>
      </c>
      <c r="CT56" s="187" t="s">
        <v>2779</v>
      </c>
      <c r="CU56" s="187" t="s">
        <v>2779</v>
      </c>
      <c r="CV56" s="187" t="s">
        <v>2887</v>
      </c>
      <c r="CW56" s="187" t="s">
        <v>2779</v>
      </c>
      <c r="CX56" s="187" t="s">
        <v>2779</v>
      </c>
      <c r="CY56" s="187" t="s">
        <v>2887</v>
      </c>
      <c r="CZ56" s="187" t="s">
        <v>2779</v>
      </c>
      <c r="DA56" s="187" t="s">
        <v>2779</v>
      </c>
      <c r="DB56" s="187" t="s">
        <v>2887</v>
      </c>
      <c r="DC56" s="187" t="s">
        <v>2779</v>
      </c>
      <c r="DD56" s="187" t="s">
        <v>2779</v>
      </c>
      <c r="DE56" s="187" t="s">
        <v>2887</v>
      </c>
      <c r="DF56" s="187" t="s">
        <v>2779</v>
      </c>
      <c r="DG56" s="187" t="s">
        <v>2779</v>
      </c>
      <c r="DH56" s="187" t="s">
        <v>2887</v>
      </c>
      <c r="DI56" s="187" t="s">
        <v>2779</v>
      </c>
      <c r="DJ56" s="187" t="s">
        <v>2779</v>
      </c>
      <c r="DK56" s="187" t="s">
        <v>2887</v>
      </c>
      <c r="DL56" s="187" t="s">
        <v>2779</v>
      </c>
      <c r="DM56" s="187" t="s">
        <v>2779</v>
      </c>
      <c r="DN56" s="187" t="s">
        <v>2887</v>
      </c>
      <c r="DO56" s="187" t="s">
        <v>2779</v>
      </c>
      <c r="DP56" s="187" t="s">
        <v>3161</v>
      </c>
      <c r="DQ56" s="187" t="s">
        <v>2887</v>
      </c>
      <c r="DR56" s="187" t="s">
        <v>2779</v>
      </c>
      <c r="DS56" s="187" t="s">
        <v>3162</v>
      </c>
      <c r="DT56" s="187" t="s">
        <v>2887</v>
      </c>
      <c r="DU56" s="187" t="s">
        <v>2779</v>
      </c>
      <c r="DV56" s="187" t="s">
        <v>3163</v>
      </c>
      <c r="DW56" s="187" t="s">
        <v>2887</v>
      </c>
      <c r="DX56" s="187" t="s">
        <v>2779</v>
      </c>
      <c r="DY56" s="187" t="s">
        <v>2779</v>
      </c>
      <c r="DZ56" s="187" t="s">
        <v>2887</v>
      </c>
      <c r="EA56" s="187" t="s">
        <v>2779</v>
      </c>
      <c r="EB56" s="187" t="s">
        <v>2779</v>
      </c>
      <c r="EC56" s="187" t="s">
        <v>2887</v>
      </c>
      <c r="ED56" s="187" t="s">
        <v>2779</v>
      </c>
      <c r="EE56" s="187" t="s">
        <v>2779</v>
      </c>
      <c r="EF56" s="187" t="s">
        <v>2887</v>
      </c>
      <c r="EG56" s="187" t="s">
        <v>2779</v>
      </c>
      <c r="EH56" s="187" t="s">
        <v>2779</v>
      </c>
      <c r="EI56" s="187" t="s">
        <v>2887</v>
      </c>
      <c r="EJ56" s="187" t="s">
        <v>2779</v>
      </c>
      <c r="EK56" s="187" t="s">
        <v>3164</v>
      </c>
      <c r="EL56" s="187" t="s">
        <v>2887</v>
      </c>
      <c r="EM56" s="187" t="s">
        <v>2779</v>
      </c>
      <c r="EN56" s="187" t="s">
        <v>2779</v>
      </c>
      <c r="EO56" s="187" t="s">
        <v>2887</v>
      </c>
      <c r="EP56" s="187" t="s">
        <v>2779</v>
      </c>
      <c r="EQ56" s="187" t="s">
        <v>2779</v>
      </c>
      <c r="ER56" s="187" t="s">
        <v>2887</v>
      </c>
      <c r="ES56" s="187" t="s">
        <v>2779</v>
      </c>
      <c r="ET56" s="187" t="s">
        <v>2779</v>
      </c>
    </row>
    <row r="57" spans="1:150" x14ac:dyDescent="0.35">
      <c r="A57" s="1"/>
      <c r="B57" s="185" t="s">
        <v>3171</v>
      </c>
      <c r="C57" s="185" t="s">
        <v>79</v>
      </c>
      <c r="D57" s="185" t="s">
        <v>3172</v>
      </c>
      <c r="E57" s="185" t="s">
        <v>3173</v>
      </c>
      <c r="F57" s="185" t="s">
        <v>3174</v>
      </c>
      <c r="G57" s="185" t="s">
        <v>2887</v>
      </c>
      <c r="H57" s="185" t="s">
        <v>2779</v>
      </c>
      <c r="I57" s="185" t="s">
        <v>2779</v>
      </c>
      <c r="J57" s="185" t="s">
        <v>2887</v>
      </c>
      <c r="K57" s="185" t="s">
        <v>2779</v>
      </c>
      <c r="L57" s="185" t="s">
        <v>2779</v>
      </c>
      <c r="M57" s="185" t="s">
        <v>2887</v>
      </c>
      <c r="N57" s="185" t="s">
        <v>2779</v>
      </c>
      <c r="O57" s="185" t="s">
        <v>2779</v>
      </c>
      <c r="P57" s="185" t="s">
        <v>2887</v>
      </c>
      <c r="Q57" s="185" t="s">
        <v>2779</v>
      </c>
      <c r="R57" s="185" t="s">
        <v>2779</v>
      </c>
      <c r="S57" s="185" t="s">
        <v>2887</v>
      </c>
      <c r="T57" s="185" t="s">
        <v>2779</v>
      </c>
      <c r="U57" s="185" t="s">
        <v>2779</v>
      </c>
      <c r="V57" s="185" t="s">
        <v>2887</v>
      </c>
      <c r="W57" s="185" t="s">
        <v>2779</v>
      </c>
      <c r="X57" s="185" t="s">
        <v>2779</v>
      </c>
      <c r="Y57" s="185" t="s">
        <v>2887</v>
      </c>
      <c r="Z57" s="185" t="s">
        <v>2779</v>
      </c>
      <c r="AA57" s="185" t="s">
        <v>2779</v>
      </c>
      <c r="AB57" s="185" t="s">
        <v>2887</v>
      </c>
      <c r="AC57" s="185" t="s">
        <v>2779</v>
      </c>
      <c r="AD57" s="185" t="s">
        <v>2779</v>
      </c>
      <c r="AE57" s="185" t="s">
        <v>2887</v>
      </c>
      <c r="AF57" s="185" t="s">
        <v>2779</v>
      </c>
      <c r="AG57" s="185" t="s">
        <v>2779</v>
      </c>
      <c r="AH57" s="185" t="s">
        <v>2887</v>
      </c>
      <c r="AI57" s="185" t="s">
        <v>2779</v>
      </c>
      <c r="AJ57" s="185" t="s">
        <v>2779</v>
      </c>
      <c r="AK57" s="185" t="s">
        <v>2887</v>
      </c>
      <c r="AL57" s="185" t="s">
        <v>2779</v>
      </c>
      <c r="AM57" s="185" t="s">
        <v>2779</v>
      </c>
      <c r="AN57" s="185" t="s">
        <v>2887</v>
      </c>
      <c r="AO57" s="185" t="s">
        <v>2779</v>
      </c>
      <c r="AP57" s="185" t="s">
        <v>2779</v>
      </c>
      <c r="AQ57" s="185" t="s">
        <v>2887</v>
      </c>
      <c r="AR57" s="185" t="s">
        <v>2779</v>
      </c>
      <c r="AS57" s="185" t="s">
        <v>2779</v>
      </c>
      <c r="AT57" s="185" t="s">
        <v>2887</v>
      </c>
      <c r="AU57" s="185" t="s">
        <v>2779</v>
      </c>
      <c r="AV57" s="185" t="s">
        <v>2779</v>
      </c>
      <c r="AW57" s="185" t="s">
        <v>2887</v>
      </c>
      <c r="AX57" s="185" t="s">
        <v>2779</v>
      </c>
      <c r="AY57" s="185" t="s">
        <v>2779</v>
      </c>
      <c r="AZ57" s="185" t="s">
        <v>2887</v>
      </c>
      <c r="BA57" s="185" t="s">
        <v>2779</v>
      </c>
      <c r="BB57" s="185" t="s">
        <v>2779</v>
      </c>
      <c r="BC57" s="185" t="s">
        <v>2887</v>
      </c>
      <c r="BD57" s="185" t="s">
        <v>2779</v>
      </c>
      <c r="BE57" s="185" t="s">
        <v>2779</v>
      </c>
      <c r="BF57" s="185" t="s">
        <v>2887</v>
      </c>
      <c r="BG57" s="185" t="s">
        <v>2779</v>
      </c>
      <c r="BH57" s="185" t="s">
        <v>2779</v>
      </c>
      <c r="BI57" s="185" t="s">
        <v>2887</v>
      </c>
      <c r="BJ57" s="185" t="s">
        <v>2779</v>
      </c>
      <c r="BK57" s="185" t="s">
        <v>2779</v>
      </c>
      <c r="BL57" s="185" t="s">
        <v>2887</v>
      </c>
      <c r="BM57" s="185" t="s">
        <v>2779</v>
      </c>
      <c r="BN57" s="185" t="s">
        <v>2779</v>
      </c>
      <c r="BO57" s="185" t="s">
        <v>2887</v>
      </c>
      <c r="BP57" s="185" t="s">
        <v>2779</v>
      </c>
      <c r="BQ57" s="185" t="s">
        <v>2779</v>
      </c>
      <c r="BR57" s="185" t="s">
        <v>2887</v>
      </c>
      <c r="BS57" s="185" t="s">
        <v>2779</v>
      </c>
      <c r="BT57" s="185" t="s">
        <v>2779</v>
      </c>
      <c r="BU57" s="185" t="s">
        <v>2887</v>
      </c>
      <c r="BV57" s="185" t="s">
        <v>2779</v>
      </c>
      <c r="BW57" s="185" t="s">
        <v>2779</v>
      </c>
      <c r="BX57" s="185" t="s">
        <v>2887</v>
      </c>
      <c r="BY57" s="185" t="s">
        <v>2779</v>
      </c>
      <c r="BZ57" s="185" t="s">
        <v>2779</v>
      </c>
      <c r="CA57" s="185" t="s">
        <v>2887</v>
      </c>
      <c r="CB57" s="185" t="s">
        <v>2779</v>
      </c>
      <c r="CC57" s="185" t="s">
        <v>2779</v>
      </c>
      <c r="CD57" s="185" t="s">
        <v>2887</v>
      </c>
      <c r="CE57" s="185" t="s">
        <v>2779</v>
      </c>
      <c r="CF57" s="185" t="s">
        <v>2779</v>
      </c>
      <c r="CG57" s="185" t="s">
        <v>2887</v>
      </c>
      <c r="CH57" s="185" t="s">
        <v>2779</v>
      </c>
      <c r="CI57" s="185" t="s">
        <v>2779</v>
      </c>
      <c r="CJ57" s="185" t="s">
        <v>2887</v>
      </c>
      <c r="CK57" s="185" t="s">
        <v>2779</v>
      </c>
      <c r="CL57" s="185" t="s">
        <v>2779</v>
      </c>
      <c r="CM57" s="185" t="s">
        <v>2887</v>
      </c>
      <c r="CN57" s="185" t="s">
        <v>2779</v>
      </c>
      <c r="CO57" s="185" t="s">
        <v>2779</v>
      </c>
      <c r="CP57" s="185" t="s">
        <v>2887</v>
      </c>
      <c r="CQ57" s="185" t="s">
        <v>2779</v>
      </c>
      <c r="CR57" s="185" t="s">
        <v>2779</v>
      </c>
      <c r="CS57" s="185" t="s">
        <v>2887</v>
      </c>
      <c r="CT57" s="185" t="s">
        <v>2779</v>
      </c>
      <c r="CU57" s="185" t="s">
        <v>2779</v>
      </c>
      <c r="CV57" s="185" t="s">
        <v>2887</v>
      </c>
      <c r="CW57" s="185" t="s">
        <v>2779</v>
      </c>
      <c r="CX57" s="185" t="s">
        <v>2779</v>
      </c>
      <c r="CY57" s="185" t="s">
        <v>2887</v>
      </c>
      <c r="CZ57" s="185" t="s">
        <v>2779</v>
      </c>
      <c r="DA57" s="185" t="s">
        <v>2779</v>
      </c>
      <c r="DB57" s="185" t="s">
        <v>2887</v>
      </c>
      <c r="DC57" s="185" t="s">
        <v>2779</v>
      </c>
      <c r="DD57" s="185" t="s">
        <v>2779</v>
      </c>
      <c r="DE57" s="185" t="s">
        <v>2887</v>
      </c>
      <c r="DF57" s="185" t="s">
        <v>2779</v>
      </c>
      <c r="DG57" s="185" t="s">
        <v>2779</v>
      </c>
      <c r="DH57" s="185" t="s">
        <v>2887</v>
      </c>
      <c r="DI57" s="185" t="s">
        <v>2779</v>
      </c>
      <c r="DJ57" s="185" t="s">
        <v>2779</v>
      </c>
      <c r="DK57" s="185" t="s">
        <v>2887</v>
      </c>
      <c r="DL57" s="185" t="s">
        <v>2779</v>
      </c>
      <c r="DM57" s="185" t="s">
        <v>2779</v>
      </c>
      <c r="DN57" s="185" t="s">
        <v>2887</v>
      </c>
      <c r="DO57" s="185" t="s">
        <v>2779</v>
      </c>
      <c r="DP57" s="185" t="s">
        <v>2779</v>
      </c>
      <c r="DQ57" s="185" t="s">
        <v>2887</v>
      </c>
      <c r="DR57" s="185" t="s">
        <v>2779</v>
      </c>
      <c r="DS57" s="185" t="s">
        <v>2779</v>
      </c>
      <c r="DT57" s="185" t="s">
        <v>2887</v>
      </c>
      <c r="DU57" s="185" t="s">
        <v>2779</v>
      </c>
      <c r="DV57" s="185" t="s">
        <v>2779</v>
      </c>
      <c r="DW57" s="185" t="s">
        <v>2887</v>
      </c>
      <c r="DX57" s="185" t="s">
        <v>2779</v>
      </c>
      <c r="DY57" s="185" t="s">
        <v>2779</v>
      </c>
      <c r="DZ57" s="185" t="s">
        <v>2887</v>
      </c>
      <c r="EA57" s="185" t="s">
        <v>2779</v>
      </c>
      <c r="EB57" s="185" t="s">
        <v>2779</v>
      </c>
      <c r="EC57" s="185" t="s">
        <v>2887</v>
      </c>
      <c r="ED57" s="185" t="s">
        <v>2779</v>
      </c>
      <c r="EE57" s="185" t="s">
        <v>2779</v>
      </c>
      <c r="EF57" s="185" t="s">
        <v>2887</v>
      </c>
      <c r="EG57" s="185" t="s">
        <v>2779</v>
      </c>
      <c r="EH57" s="185" t="s">
        <v>2779</v>
      </c>
      <c r="EI57" s="185" t="s">
        <v>2887</v>
      </c>
      <c r="EJ57" s="185" t="s">
        <v>2779</v>
      </c>
      <c r="EK57" s="185" t="s">
        <v>2779</v>
      </c>
      <c r="EL57" s="185" t="s">
        <v>2887</v>
      </c>
      <c r="EM57" s="185" t="s">
        <v>2779</v>
      </c>
      <c r="EN57" s="185" t="s">
        <v>2779</v>
      </c>
      <c r="EO57" s="185" t="s">
        <v>2887</v>
      </c>
      <c r="EP57" s="185" t="s">
        <v>2779</v>
      </c>
      <c r="EQ57" s="185" t="s">
        <v>2779</v>
      </c>
      <c r="ER57" s="185" t="s">
        <v>2887</v>
      </c>
      <c r="ES57" s="185" t="s">
        <v>2779</v>
      </c>
      <c r="ET57" s="185" t="s">
        <v>2779</v>
      </c>
    </row>
    <row r="58" spans="1:150" x14ac:dyDescent="0.35">
      <c r="A58" s="1"/>
      <c r="B58" s="186" t="s">
        <v>3175</v>
      </c>
      <c r="C58" s="186" t="s">
        <v>79</v>
      </c>
      <c r="D58" s="186" t="s">
        <v>3172</v>
      </c>
      <c r="E58" s="186" t="s">
        <v>3176</v>
      </c>
      <c r="F58" s="186" t="s">
        <v>3177</v>
      </c>
      <c r="G58" s="187" t="s">
        <v>2887</v>
      </c>
      <c r="H58" s="187" t="s">
        <v>937</v>
      </c>
      <c r="I58" s="187" t="s">
        <v>937</v>
      </c>
      <c r="J58" s="187" t="s">
        <v>2887</v>
      </c>
      <c r="K58" s="187" t="s">
        <v>937</v>
      </c>
      <c r="L58" s="187" t="s">
        <v>937</v>
      </c>
      <c r="M58" s="187" t="s">
        <v>2887</v>
      </c>
      <c r="N58" s="187" t="s">
        <v>937</v>
      </c>
      <c r="O58" s="187" t="s">
        <v>937</v>
      </c>
      <c r="P58" s="187" t="s">
        <v>2887</v>
      </c>
      <c r="Q58" s="187" t="s">
        <v>937</v>
      </c>
      <c r="R58" s="187" t="s">
        <v>937</v>
      </c>
      <c r="S58" s="187" t="s">
        <v>2887</v>
      </c>
      <c r="T58" s="187" t="s">
        <v>937</v>
      </c>
      <c r="U58" s="187" t="s">
        <v>937</v>
      </c>
      <c r="V58" s="187" t="s">
        <v>2887</v>
      </c>
      <c r="W58" s="187" t="s">
        <v>937</v>
      </c>
      <c r="X58" s="187" t="s">
        <v>937</v>
      </c>
      <c r="Y58" s="187" t="s">
        <v>2887</v>
      </c>
      <c r="Z58" s="187" t="s">
        <v>937</v>
      </c>
      <c r="AA58" s="187" t="s">
        <v>937</v>
      </c>
      <c r="AB58" s="187" t="s">
        <v>2887</v>
      </c>
      <c r="AC58" s="187" t="s">
        <v>937</v>
      </c>
      <c r="AD58" s="187" t="s">
        <v>937</v>
      </c>
      <c r="AE58" s="187" t="s">
        <v>2887</v>
      </c>
      <c r="AF58" s="187" t="s">
        <v>937</v>
      </c>
      <c r="AG58" s="187" t="s">
        <v>937</v>
      </c>
      <c r="AH58" s="187" t="s">
        <v>2887</v>
      </c>
      <c r="AI58" s="187" t="s">
        <v>937</v>
      </c>
      <c r="AJ58" s="187" t="s">
        <v>937</v>
      </c>
      <c r="AK58" s="187" t="s">
        <v>2887</v>
      </c>
      <c r="AL58" s="187" t="s">
        <v>937</v>
      </c>
      <c r="AM58" s="187" t="s">
        <v>937</v>
      </c>
      <c r="AN58" s="187" t="s">
        <v>2887</v>
      </c>
      <c r="AO58" s="187" t="s">
        <v>937</v>
      </c>
      <c r="AP58" s="187" t="s">
        <v>937</v>
      </c>
      <c r="AQ58" s="187" t="s">
        <v>2887</v>
      </c>
      <c r="AR58" s="187" t="s">
        <v>937</v>
      </c>
      <c r="AS58" s="187" t="s">
        <v>937</v>
      </c>
      <c r="AT58" s="187" t="s">
        <v>2887</v>
      </c>
      <c r="AU58" s="187" t="s">
        <v>937</v>
      </c>
      <c r="AV58" s="187" t="s">
        <v>937</v>
      </c>
      <c r="AW58" s="187" t="s">
        <v>2887</v>
      </c>
      <c r="AX58" s="187" t="s">
        <v>937</v>
      </c>
      <c r="AY58" s="187" t="s">
        <v>937</v>
      </c>
      <c r="AZ58" s="187" t="s">
        <v>2887</v>
      </c>
      <c r="BA58" s="187" t="s">
        <v>937</v>
      </c>
      <c r="BB58" s="187" t="s">
        <v>937</v>
      </c>
      <c r="BC58" s="187" t="s">
        <v>2887</v>
      </c>
      <c r="BD58" s="187" t="s">
        <v>937</v>
      </c>
      <c r="BE58" s="187" t="s">
        <v>937</v>
      </c>
      <c r="BF58" s="187" t="s">
        <v>2887</v>
      </c>
      <c r="BG58" s="187" t="s">
        <v>937</v>
      </c>
      <c r="BH58" s="187" t="s">
        <v>937</v>
      </c>
      <c r="BI58" s="187" t="s">
        <v>2887</v>
      </c>
      <c r="BJ58" s="187" t="s">
        <v>937</v>
      </c>
      <c r="BK58" s="187" t="s">
        <v>937</v>
      </c>
      <c r="BL58" s="187" t="s">
        <v>2887</v>
      </c>
      <c r="BM58" s="187" t="s">
        <v>937</v>
      </c>
      <c r="BN58" s="187" t="s">
        <v>937</v>
      </c>
      <c r="BO58" s="187" t="s">
        <v>2887</v>
      </c>
      <c r="BP58" s="187" t="s">
        <v>937</v>
      </c>
      <c r="BQ58" s="187" t="s">
        <v>937</v>
      </c>
      <c r="BR58" s="187" t="s">
        <v>2887</v>
      </c>
      <c r="BS58" s="187" t="s">
        <v>937</v>
      </c>
      <c r="BT58" s="187" t="s">
        <v>937</v>
      </c>
      <c r="BU58" s="187" t="s">
        <v>2887</v>
      </c>
      <c r="BV58" s="187" t="s">
        <v>937</v>
      </c>
      <c r="BW58" s="187" t="s">
        <v>937</v>
      </c>
      <c r="BX58" s="187" t="s">
        <v>2887</v>
      </c>
      <c r="BY58" s="187" t="s">
        <v>937</v>
      </c>
      <c r="BZ58" s="187" t="s">
        <v>937</v>
      </c>
      <c r="CA58" s="187" t="s">
        <v>2887</v>
      </c>
      <c r="CB58" s="187" t="s">
        <v>937</v>
      </c>
      <c r="CC58" s="187" t="s">
        <v>937</v>
      </c>
      <c r="CD58" s="187" t="s">
        <v>2887</v>
      </c>
      <c r="CE58" s="187" t="s">
        <v>937</v>
      </c>
      <c r="CF58" s="187" t="s">
        <v>937</v>
      </c>
      <c r="CG58" s="187" t="s">
        <v>2887</v>
      </c>
      <c r="CH58" s="187" t="s">
        <v>937</v>
      </c>
      <c r="CI58" s="187" t="s">
        <v>937</v>
      </c>
      <c r="CJ58" s="187" t="s">
        <v>2887</v>
      </c>
      <c r="CK58" s="187" t="s">
        <v>937</v>
      </c>
      <c r="CL58" s="187" t="s">
        <v>937</v>
      </c>
      <c r="CM58" s="187" t="s">
        <v>2887</v>
      </c>
      <c r="CN58" s="187" t="s">
        <v>937</v>
      </c>
      <c r="CO58" s="187" t="s">
        <v>937</v>
      </c>
      <c r="CP58" s="187" t="s">
        <v>2887</v>
      </c>
      <c r="CQ58" s="187" t="s">
        <v>937</v>
      </c>
      <c r="CR58" s="187" t="s">
        <v>937</v>
      </c>
      <c r="CS58" s="187" t="s">
        <v>2887</v>
      </c>
      <c r="CT58" s="187" t="s">
        <v>937</v>
      </c>
      <c r="CU58" s="187" t="s">
        <v>937</v>
      </c>
      <c r="CV58" s="187" t="s">
        <v>2887</v>
      </c>
      <c r="CW58" s="187" t="s">
        <v>937</v>
      </c>
      <c r="CX58" s="187" t="s">
        <v>937</v>
      </c>
      <c r="CY58" s="187" t="s">
        <v>2887</v>
      </c>
      <c r="CZ58" s="187" t="s">
        <v>937</v>
      </c>
      <c r="DA58" s="187" t="s">
        <v>937</v>
      </c>
      <c r="DB58" s="187" t="s">
        <v>2887</v>
      </c>
      <c r="DC58" s="187" t="s">
        <v>937</v>
      </c>
      <c r="DD58" s="187" t="s">
        <v>937</v>
      </c>
      <c r="DE58" s="187" t="s">
        <v>2887</v>
      </c>
      <c r="DF58" s="187" t="s">
        <v>937</v>
      </c>
      <c r="DG58" s="187" t="s">
        <v>937</v>
      </c>
      <c r="DH58" s="187" t="s">
        <v>2887</v>
      </c>
      <c r="DI58" s="187" t="s">
        <v>937</v>
      </c>
      <c r="DJ58" s="187" t="s">
        <v>937</v>
      </c>
      <c r="DK58" s="187" t="s">
        <v>2887</v>
      </c>
      <c r="DL58" s="187" t="s">
        <v>937</v>
      </c>
      <c r="DM58" s="187" t="s">
        <v>937</v>
      </c>
      <c r="DN58" s="187" t="s">
        <v>2887</v>
      </c>
      <c r="DO58" s="187" t="s">
        <v>937</v>
      </c>
      <c r="DP58" s="187" t="s">
        <v>937</v>
      </c>
      <c r="DQ58" s="187" t="s">
        <v>2887</v>
      </c>
      <c r="DR58" s="187" t="s">
        <v>937</v>
      </c>
      <c r="DS58" s="187" t="s">
        <v>937</v>
      </c>
      <c r="DT58" s="187" t="s">
        <v>2887</v>
      </c>
      <c r="DU58" s="187" t="s">
        <v>937</v>
      </c>
      <c r="DV58" s="187" t="s">
        <v>937</v>
      </c>
      <c r="DW58" s="187" t="s">
        <v>2887</v>
      </c>
      <c r="DX58" s="187" t="s">
        <v>937</v>
      </c>
      <c r="DY58" s="187" t="s">
        <v>937</v>
      </c>
      <c r="DZ58" s="187" t="s">
        <v>2887</v>
      </c>
      <c r="EA58" s="187" t="s">
        <v>937</v>
      </c>
      <c r="EB58" s="187" t="s">
        <v>937</v>
      </c>
      <c r="EC58" s="187" t="s">
        <v>2887</v>
      </c>
      <c r="ED58" s="187" t="s">
        <v>937</v>
      </c>
      <c r="EE58" s="187" t="s">
        <v>937</v>
      </c>
      <c r="EF58" s="187" t="s">
        <v>2887</v>
      </c>
      <c r="EG58" s="187" t="s">
        <v>937</v>
      </c>
      <c r="EH58" s="187" t="s">
        <v>937</v>
      </c>
      <c r="EI58" s="187" t="s">
        <v>2887</v>
      </c>
      <c r="EJ58" s="187" t="s">
        <v>937</v>
      </c>
      <c r="EK58" s="187" t="s">
        <v>937</v>
      </c>
      <c r="EL58" s="187" t="s">
        <v>2887</v>
      </c>
      <c r="EM58" s="187" t="s">
        <v>937</v>
      </c>
      <c r="EN58" s="187" t="s">
        <v>937</v>
      </c>
      <c r="EO58" s="187" t="s">
        <v>2887</v>
      </c>
      <c r="EP58" s="187" t="s">
        <v>937</v>
      </c>
      <c r="EQ58" s="187" t="s">
        <v>937</v>
      </c>
      <c r="ER58" s="187" t="s">
        <v>2887</v>
      </c>
      <c r="ES58" s="187" t="s">
        <v>937</v>
      </c>
      <c r="ET58" s="187" t="s">
        <v>937</v>
      </c>
    </row>
    <row r="59" spans="1:150" x14ac:dyDescent="0.35">
      <c r="A59" s="1"/>
      <c r="B59" s="186" t="s">
        <v>3178</v>
      </c>
      <c r="C59" s="186" t="s">
        <v>79</v>
      </c>
      <c r="D59" s="186" t="s">
        <v>3172</v>
      </c>
      <c r="E59" s="186" t="s">
        <v>3179</v>
      </c>
      <c r="F59" s="186" t="s">
        <v>3180</v>
      </c>
      <c r="G59" s="187" t="s">
        <v>2887</v>
      </c>
      <c r="H59" s="187" t="s">
        <v>937</v>
      </c>
      <c r="I59" s="187" t="s">
        <v>937</v>
      </c>
      <c r="J59" s="187" t="s">
        <v>2887</v>
      </c>
      <c r="K59" s="187" t="s">
        <v>937</v>
      </c>
      <c r="L59" s="187" t="s">
        <v>937</v>
      </c>
      <c r="M59" s="187" t="s">
        <v>2887</v>
      </c>
      <c r="N59" s="187" t="s">
        <v>937</v>
      </c>
      <c r="O59" s="187" t="s">
        <v>937</v>
      </c>
      <c r="P59" s="187" t="s">
        <v>2887</v>
      </c>
      <c r="Q59" s="187" t="s">
        <v>937</v>
      </c>
      <c r="R59" s="187" t="s">
        <v>937</v>
      </c>
      <c r="S59" s="187" t="s">
        <v>2887</v>
      </c>
      <c r="T59" s="187" t="s">
        <v>937</v>
      </c>
      <c r="U59" s="187" t="s">
        <v>937</v>
      </c>
      <c r="V59" s="187" t="s">
        <v>2887</v>
      </c>
      <c r="W59" s="187" t="s">
        <v>937</v>
      </c>
      <c r="X59" s="187" t="s">
        <v>937</v>
      </c>
      <c r="Y59" s="187" t="s">
        <v>2887</v>
      </c>
      <c r="Z59" s="187" t="s">
        <v>937</v>
      </c>
      <c r="AA59" s="187" t="s">
        <v>937</v>
      </c>
      <c r="AB59" s="187" t="s">
        <v>2887</v>
      </c>
      <c r="AC59" s="187" t="s">
        <v>937</v>
      </c>
      <c r="AD59" s="187" t="s">
        <v>937</v>
      </c>
      <c r="AE59" s="187" t="s">
        <v>2887</v>
      </c>
      <c r="AF59" s="187" t="s">
        <v>937</v>
      </c>
      <c r="AG59" s="187" t="s">
        <v>937</v>
      </c>
      <c r="AH59" s="187" t="s">
        <v>2887</v>
      </c>
      <c r="AI59" s="187" t="s">
        <v>937</v>
      </c>
      <c r="AJ59" s="187" t="s">
        <v>937</v>
      </c>
      <c r="AK59" s="187" t="s">
        <v>2887</v>
      </c>
      <c r="AL59" s="187" t="s">
        <v>937</v>
      </c>
      <c r="AM59" s="187" t="s">
        <v>937</v>
      </c>
      <c r="AN59" s="187" t="s">
        <v>2887</v>
      </c>
      <c r="AO59" s="187" t="s">
        <v>937</v>
      </c>
      <c r="AP59" s="187" t="s">
        <v>937</v>
      </c>
      <c r="AQ59" s="187" t="s">
        <v>2887</v>
      </c>
      <c r="AR59" s="187" t="s">
        <v>937</v>
      </c>
      <c r="AS59" s="187" t="s">
        <v>937</v>
      </c>
      <c r="AT59" s="187" t="s">
        <v>2887</v>
      </c>
      <c r="AU59" s="187" t="s">
        <v>937</v>
      </c>
      <c r="AV59" s="187" t="s">
        <v>937</v>
      </c>
      <c r="AW59" s="187" t="s">
        <v>2887</v>
      </c>
      <c r="AX59" s="187" t="s">
        <v>937</v>
      </c>
      <c r="AY59" s="187" t="s">
        <v>937</v>
      </c>
      <c r="AZ59" s="187" t="s">
        <v>2887</v>
      </c>
      <c r="BA59" s="187" t="s">
        <v>937</v>
      </c>
      <c r="BB59" s="187" t="s">
        <v>937</v>
      </c>
      <c r="BC59" s="187" t="s">
        <v>2887</v>
      </c>
      <c r="BD59" s="187" t="s">
        <v>937</v>
      </c>
      <c r="BE59" s="187" t="s">
        <v>937</v>
      </c>
      <c r="BF59" s="187" t="s">
        <v>2887</v>
      </c>
      <c r="BG59" s="187" t="s">
        <v>937</v>
      </c>
      <c r="BH59" s="187" t="s">
        <v>937</v>
      </c>
      <c r="BI59" s="187" t="s">
        <v>2887</v>
      </c>
      <c r="BJ59" s="187" t="s">
        <v>937</v>
      </c>
      <c r="BK59" s="187" t="s">
        <v>937</v>
      </c>
      <c r="BL59" s="187" t="s">
        <v>2887</v>
      </c>
      <c r="BM59" s="187" t="s">
        <v>937</v>
      </c>
      <c r="BN59" s="187" t="s">
        <v>937</v>
      </c>
      <c r="BO59" s="187" t="s">
        <v>2887</v>
      </c>
      <c r="BP59" s="187" t="s">
        <v>937</v>
      </c>
      <c r="BQ59" s="187" t="s">
        <v>937</v>
      </c>
      <c r="BR59" s="187" t="s">
        <v>2887</v>
      </c>
      <c r="BS59" s="187" t="s">
        <v>937</v>
      </c>
      <c r="BT59" s="187" t="s">
        <v>937</v>
      </c>
      <c r="BU59" s="187" t="s">
        <v>2887</v>
      </c>
      <c r="BV59" s="187" t="s">
        <v>937</v>
      </c>
      <c r="BW59" s="187" t="s">
        <v>937</v>
      </c>
      <c r="BX59" s="187" t="s">
        <v>2887</v>
      </c>
      <c r="BY59" s="187" t="s">
        <v>937</v>
      </c>
      <c r="BZ59" s="187" t="s">
        <v>937</v>
      </c>
      <c r="CA59" s="187" t="s">
        <v>2887</v>
      </c>
      <c r="CB59" s="187" t="s">
        <v>937</v>
      </c>
      <c r="CC59" s="187" t="s">
        <v>937</v>
      </c>
      <c r="CD59" s="187" t="s">
        <v>2887</v>
      </c>
      <c r="CE59" s="187" t="s">
        <v>937</v>
      </c>
      <c r="CF59" s="187" t="s">
        <v>937</v>
      </c>
      <c r="CG59" s="187" t="s">
        <v>2887</v>
      </c>
      <c r="CH59" s="187" t="s">
        <v>937</v>
      </c>
      <c r="CI59" s="187" t="s">
        <v>937</v>
      </c>
      <c r="CJ59" s="187" t="s">
        <v>2887</v>
      </c>
      <c r="CK59" s="187" t="s">
        <v>937</v>
      </c>
      <c r="CL59" s="187" t="s">
        <v>937</v>
      </c>
      <c r="CM59" s="187" t="s">
        <v>2887</v>
      </c>
      <c r="CN59" s="187" t="s">
        <v>937</v>
      </c>
      <c r="CO59" s="187" t="s">
        <v>937</v>
      </c>
      <c r="CP59" s="187" t="s">
        <v>2887</v>
      </c>
      <c r="CQ59" s="187" t="s">
        <v>937</v>
      </c>
      <c r="CR59" s="187" t="s">
        <v>937</v>
      </c>
      <c r="CS59" s="187" t="s">
        <v>2887</v>
      </c>
      <c r="CT59" s="187" t="s">
        <v>937</v>
      </c>
      <c r="CU59" s="187" t="s">
        <v>937</v>
      </c>
      <c r="CV59" s="187" t="s">
        <v>2887</v>
      </c>
      <c r="CW59" s="187" t="s">
        <v>937</v>
      </c>
      <c r="CX59" s="187" t="s">
        <v>937</v>
      </c>
      <c r="CY59" s="187" t="s">
        <v>2887</v>
      </c>
      <c r="CZ59" s="187" t="s">
        <v>937</v>
      </c>
      <c r="DA59" s="187" t="s">
        <v>937</v>
      </c>
      <c r="DB59" s="187" t="s">
        <v>2887</v>
      </c>
      <c r="DC59" s="187" t="s">
        <v>937</v>
      </c>
      <c r="DD59" s="187" t="s">
        <v>937</v>
      </c>
      <c r="DE59" s="187" t="s">
        <v>2887</v>
      </c>
      <c r="DF59" s="187" t="s">
        <v>937</v>
      </c>
      <c r="DG59" s="187" t="s">
        <v>937</v>
      </c>
      <c r="DH59" s="187" t="s">
        <v>2887</v>
      </c>
      <c r="DI59" s="187" t="s">
        <v>937</v>
      </c>
      <c r="DJ59" s="187" t="s">
        <v>937</v>
      </c>
      <c r="DK59" s="187" t="s">
        <v>2887</v>
      </c>
      <c r="DL59" s="187" t="s">
        <v>937</v>
      </c>
      <c r="DM59" s="187" t="s">
        <v>937</v>
      </c>
      <c r="DN59" s="187" t="s">
        <v>2887</v>
      </c>
      <c r="DO59" s="187" t="s">
        <v>937</v>
      </c>
      <c r="DP59" s="187" t="s">
        <v>937</v>
      </c>
      <c r="DQ59" s="187" t="s">
        <v>2887</v>
      </c>
      <c r="DR59" s="187" t="s">
        <v>937</v>
      </c>
      <c r="DS59" s="187" t="s">
        <v>937</v>
      </c>
      <c r="DT59" s="187" t="s">
        <v>2887</v>
      </c>
      <c r="DU59" s="187" t="s">
        <v>937</v>
      </c>
      <c r="DV59" s="187" t="s">
        <v>937</v>
      </c>
      <c r="DW59" s="187" t="s">
        <v>2887</v>
      </c>
      <c r="DX59" s="187" t="s">
        <v>937</v>
      </c>
      <c r="DY59" s="187" t="s">
        <v>937</v>
      </c>
      <c r="DZ59" s="187" t="s">
        <v>2887</v>
      </c>
      <c r="EA59" s="187" t="s">
        <v>937</v>
      </c>
      <c r="EB59" s="187" t="s">
        <v>937</v>
      </c>
      <c r="EC59" s="187" t="s">
        <v>2887</v>
      </c>
      <c r="ED59" s="187" t="s">
        <v>937</v>
      </c>
      <c r="EE59" s="187" t="s">
        <v>937</v>
      </c>
      <c r="EF59" s="187" t="s">
        <v>2887</v>
      </c>
      <c r="EG59" s="187" t="s">
        <v>937</v>
      </c>
      <c r="EH59" s="187" t="s">
        <v>937</v>
      </c>
      <c r="EI59" s="187" t="s">
        <v>2887</v>
      </c>
      <c r="EJ59" s="187" t="s">
        <v>937</v>
      </c>
      <c r="EK59" s="187" t="s">
        <v>937</v>
      </c>
      <c r="EL59" s="187" t="s">
        <v>2887</v>
      </c>
      <c r="EM59" s="187" t="s">
        <v>937</v>
      </c>
      <c r="EN59" s="187" t="s">
        <v>937</v>
      </c>
      <c r="EO59" s="187" t="s">
        <v>2887</v>
      </c>
      <c r="EP59" s="187" t="s">
        <v>937</v>
      </c>
      <c r="EQ59" s="187" t="s">
        <v>937</v>
      </c>
      <c r="ER59" s="187" t="s">
        <v>2887</v>
      </c>
      <c r="ES59" s="187" t="s">
        <v>937</v>
      </c>
      <c r="ET59" s="187" t="s">
        <v>937</v>
      </c>
    </row>
    <row r="60" spans="1:150" x14ac:dyDescent="0.35">
      <c r="A60" s="1"/>
      <c r="B60" s="186" t="s">
        <v>3181</v>
      </c>
      <c r="C60" s="186" t="s">
        <v>79</v>
      </c>
      <c r="D60" s="186" t="s">
        <v>3172</v>
      </c>
      <c r="E60" s="186" t="s">
        <v>3182</v>
      </c>
      <c r="F60" s="186" t="s">
        <v>3183</v>
      </c>
      <c r="G60" s="187" t="s">
        <v>2887</v>
      </c>
      <c r="H60" s="187" t="s">
        <v>937</v>
      </c>
      <c r="I60" s="187" t="s">
        <v>937</v>
      </c>
      <c r="J60" s="187" t="s">
        <v>2887</v>
      </c>
      <c r="K60" s="187" t="s">
        <v>937</v>
      </c>
      <c r="L60" s="187" t="s">
        <v>937</v>
      </c>
      <c r="M60" s="187" t="s">
        <v>2887</v>
      </c>
      <c r="N60" s="187" t="s">
        <v>937</v>
      </c>
      <c r="O60" s="187" t="s">
        <v>937</v>
      </c>
      <c r="P60" s="187" t="s">
        <v>2887</v>
      </c>
      <c r="Q60" s="187" t="s">
        <v>937</v>
      </c>
      <c r="R60" s="187" t="s">
        <v>937</v>
      </c>
      <c r="S60" s="187" t="s">
        <v>2887</v>
      </c>
      <c r="T60" s="187" t="s">
        <v>937</v>
      </c>
      <c r="U60" s="187" t="s">
        <v>937</v>
      </c>
      <c r="V60" s="187" t="s">
        <v>2887</v>
      </c>
      <c r="W60" s="187" t="s">
        <v>937</v>
      </c>
      <c r="X60" s="187" t="s">
        <v>937</v>
      </c>
      <c r="Y60" s="187" t="s">
        <v>2887</v>
      </c>
      <c r="Z60" s="187" t="s">
        <v>937</v>
      </c>
      <c r="AA60" s="187" t="s">
        <v>937</v>
      </c>
      <c r="AB60" s="187" t="s">
        <v>2887</v>
      </c>
      <c r="AC60" s="187" t="s">
        <v>937</v>
      </c>
      <c r="AD60" s="187" t="s">
        <v>937</v>
      </c>
      <c r="AE60" s="187" t="s">
        <v>2887</v>
      </c>
      <c r="AF60" s="187" t="s">
        <v>937</v>
      </c>
      <c r="AG60" s="187" t="s">
        <v>937</v>
      </c>
      <c r="AH60" s="187" t="s">
        <v>2887</v>
      </c>
      <c r="AI60" s="187" t="s">
        <v>937</v>
      </c>
      <c r="AJ60" s="187" t="s">
        <v>937</v>
      </c>
      <c r="AK60" s="187" t="s">
        <v>2887</v>
      </c>
      <c r="AL60" s="187" t="s">
        <v>937</v>
      </c>
      <c r="AM60" s="187" t="s">
        <v>937</v>
      </c>
      <c r="AN60" s="187" t="s">
        <v>2887</v>
      </c>
      <c r="AO60" s="187" t="s">
        <v>937</v>
      </c>
      <c r="AP60" s="187" t="s">
        <v>937</v>
      </c>
      <c r="AQ60" s="187" t="s">
        <v>2887</v>
      </c>
      <c r="AR60" s="187" t="s">
        <v>937</v>
      </c>
      <c r="AS60" s="187" t="s">
        <v>937</v>
      </c>
      <c r="AT60" s="187" t="s">
        <v>2887</v>
      </c>
      <c r="AU60" s="187" t="s">
        <v>937</v>
      </c>
      <c r="AV60" s="187" t="s">
        <v>937</v>
      </c>
      <c r="AW60" s="187" t="s">
        <v>2887</v>
      </c>
      <c r="AX60" s="187" t="s">
        <v>937</v>
      </c>
      <c r="AY60" s="187" t="s">
        <v>937</v>
      </c>
      <c r="AZ60" s="187" t="s">
        <v>2887</v>
      </c>
      <c r="BA60" s="187" t="s">
        <v>937</v>
      </c>
      <c r="BB60" s="187" t="s">
        <v>937</v>
      </c>
      <c r="BC60" s="187" t="s">
        <v>2887</v>
      </c>
      <c r="BD60" s="187" t="s">
        <v>937</v>
      </c>
      <c r="BE60" s="187" t="s">
        <v>937</v>
      </c>
      <c r="BF60" s="187" t="s">
        <v>2887</v>
      </c>
      <c r="BG60" s="187" t="s">
        <v>937</v>
      </c>
      <c r="BH60" s="187" t="s">
        <v>937</v>
      </c>
      <c r="BI60" s="187" t="s">
        <v>2887</v>
      </c>
      <c r="BJ60" s="187" t="s">
        <v>937</v>
      </c>
      <c r="BK60" s="187" t="s">
        <v>937</v>
      </c>
      <c r="BL60" s="187" t="s">
        <v>2887</v>
      </c>
      <c r="BM60" s="187" t="s">
        <v>937</v>
      </c>
      <c r="BN60" s="187" t="s">
        <v>937</v>
      </c>
      <c r="BO60" s="187" t="s">
        <v>2887</v>
      </c>
      <c r="BP60" s="187" t="s">
        <v>937</v>
      </c>
      <c r="BQ60" s="187" t="s">
        <v>937</v>
      </c>
      <c r="BR60" s="187" t="s">
        <v>2887</v>
      </c>
      <c r="BS60" s="187" t="s">
        <v>937</v>
      </c>
      <c r="BT60" s="187" t="s">
        <v>937</v>
      </c>
      <c r="BU60" s="187" t="s">
        <v>2887</v>
      </c>
      <c r="BV60" s="187" t="s">
        <v>937</v>
      </c>
      <c r="BW60" s="187" t="s">
        <v>937</v>
      </c>
      <c r="BX60" s="187" t="s">
        <v>2887</v>
      </c>
      <c r="BY60" s="187" t="s">
        <v>937</v>
      </c>
      <c r="BZ60" s="187" t="s">
        <v>937</v>
      </c>
      <c r="CA60" s="187" t="s">
        <v>2887</v>
      </c>
      <c r="CB60" s="187" t="s">
        <v>937</v>
      </c>
      <c r="CC60" s="187" t="s">
        <v>937</v>
      </c>
      <c r="CD60" s="187" t="s">
        <v>2887</v>
      </c>
      <c r="CE60" s="187" t="s">
        <v>937</v>
      </c>
      <c r="CF60" s="187" t="s">
        <v>937</v>
      </c>
      <c r="CG60" s="187" t="s">
        <v>2887</v>
      </c>
      <c r="CH60" s="187" t="s">
        <v>937</v>
      </c>
      <c r="CI60" s="187" t="s">
        <v>937</v>
      </c>
      <c r="CJ60" s="187" t="s">
        <v>2887</v>
      </c>
      <c r="CK60" s="187" t="s">
        <v>937</v>
      </c>
      <c r="CL60" s="187" t="s">
        <v>937</v>
      </c>
      <c r="CM60" s="187" t="s">
        <v>2887</v>
      </c>
      <c r="CN60" s="187" t="s">
        <v>937</v>
      </c>
      <c r="CO60" s="187" t="s">
        <v>937</v>
      </c>
      <c r="CP60" s="187" t="s">
        <v>2887</v>
      </c>
      <c r="CQ60" s="187" t="s">
        <v>937</v>
      </c>
      <c r="CR60" s="187" t="s">
        <v>937</v>
      </c>
      <c r="CS60" s="187" t="s">
        <v>2887</v>
      </c>
      <c r="CT60" s="187" t="s">
        <v>937</v>
      </c>
      <c r="CU60" s="187" t="s">
        <v>937</v>
      </c>
      <c r="CV60" s="187" t="s">
        <v>2887</v>
      </c>
      <c r="CW60" s="187" t="s">
        <v>937</v>
      </c>
      <c r="CX60" s="187" t="s">
        <v>937</v>
      </c>
      <c r="CY60" s="187" t="s">
        <v>2887</v>
      </c>
      <c r="CZ60" s="187" t="s">
        <v>937</v>
      </c>
      <c r="DA60" s="187" t="s">
        <v>937</v>
      </c>
      <c r="DB60" s="187" t="s">
        <v>2887</v>
      </c>
      <c r="DC60" s="187" t="s">
        <v>937</v>
      </c>
      <c r="DD60" s="187" t="s">
        <v>937</v>
      </c>
      <c r="DE60" s="187" t="s">
        <v>2887</v>
      </c>
      <c r="DF60" s="187" t="s">
        <v>937</v>
      </c>
      <c r="DG60" s="187" t="s">
        <v>937</v>
      </c>
      <c r="DH60" s="187" t="s">
        <v>2887</v>
      </c>
      <c r="DI60" s="187" t="s">
        <v>937</v>
      </c>
      <c r="DJ60" s="187" t="s">
        <v>937</v>
      </c>
      <c r="DK60" s="187" t="s">
        <v>2887</v>
      </c>
      <c r="DL60" s="187" t="s">
        <v>937</v>
      </c>
      <c r="DM60" s="187" t="s">
        <v>937</v>
      </c>
      <c r="DN60" s="187" t="s">
        <v>2887</v>
      </c>
      <c r="DO60" s="187" t="s">
        <v>937</v>
      </c>
      <c r="DP60" s="187" t="s">
        <v>937</v>
      </c>
      <c r="DQ60" s="187" t="s">
        <v>2887</v>
      </c>
      <c r="DR60" s="187" t="s">
        <v>937</v>
      </c>
      <c r="DS60" s="187" t="s">
        <v>937</v>
      </c>
      <c r="DT60" s="187" t="s">
        <v>2887</v>
      </c>
      <c r="DU60" s="187" t="s">
        <v>937</v>
      </c>
      <c r="DV60" s="187" t="s">
        <v>937</v>
      </c>
      <c r="DW60" s="187" t="s">
        <v>2887</v>
      </c>
      <c r="DX60" s="187" t="s">
        <v>937</v>
      </c>
      <c r="DY60" s="187" t="s">
        <v>937</v>
      </c>
      <c r="DZ60" s="187" t="s">
        <v>2887</v>
      </c>
      <c r="EA60" s="187" t="s">
        <v>937</v>
      </c>
      <c r="EB60" s="187" t="s">
        <v>937</v>
      </c>
      <c r="EC60" s="187" t="s">
        <v>2887</v>
      </c>
      <c r="ED60" s="187" t="s">
        <v>937</v>
      </c>
      <c r="EE60" s="187" t="s">
        <v>937</v>
      </c>
      <c r="EF60" s="187" t="s">
        <v>2887</v>
      </c>
      <c r="EG60" s="187" t="s">
        <v>937</v>
      </c>
      <c r="EH60" s="187" t="s">
        <v>937</v>
      </c>
      <c r="EI60" s="187" t="s">
        <v>2887</v>
      </c>
      <c r="EJ60" s="187" t="s">
        <v>937</v>
      </c>
      <c r="EK60" s="187" t="s">
        <v>937</v>
      </c>
      <c r="EL60" s="187" t="s">
        <v>2887</v>
      </c>
      <c r="EM60" s="187" t="s">
        <v>937</v>
      </c>
      <c r="EN60" s="187" t="s">
        <v>937</v>
      </c>
      <c r="EO60" s="187" t="s">
        <v>2887</v>
      </c>
      <c r="EP60" s="187" t="s">
        <v>937</v>
      </c>
      <c r="EQ60" s="187" t="s">
        <v>937</v>
      </c>
      <c r="ER60" s="187" t="s">
        <v>2887</v>
      </c>
      <c r="ES60" s="187" t="s">
        <v>937</v>
      </c>
      <c r="ET60" s="187" t="s">
        <v>937</v>
      </c>
    </row>
    <row r="61" spans="1:150" x14ac:dyDescent="0.35">
      <c r="A61" s="1"/>
      <c r="B61" s="186" t="s">
        <v>3184</v>
      </c>
      <c r="C61" s="186" t="s">
        <v>79</v>
      </c>
      <c r="D61" s="186" t="s">
        <v>3172</v>
      </c>
      <c r="E61" s="186" t="s">
        <v>3185</v>
      </c>
      <c r="F61" s="186" t="s">
        <v>3186</v>
      </c>
      <c r="G61" s="187" t="s">
        <v>2887</v>
      </c>
      <c r="H61" s="187" t="s">
        <v>2779</v>
      </c>
      <c r="I61" s="187" t="s">
        <v>2779</v>
      </c>
      <c r="J61" s="187" t="s">
        <v>2887</v>
      </c>
      <c r="K61" s="187" t="s">
        <v>2779</v>
      </c>
      <c r="L61" s="187" t="s">
        <v>2779</v>
      </c>
      <c r="M61" s="187" t="s">
        <v>2887</v>
      </c>
      <c r="N61" s="187" t="s">
        <v>2779</v>
      </c>
      <c r="O61" s="187" t="s">
        <v>2779</v>
      </c>
      <c r="P61" s="187" t="s">
        <v>2887</v>
      </c>
      <c r="Q61" s="187" t="s">
        <v>2779</v>
      </c>
      <c r="R61" s="187" t="s">
        <v>2779</v>
      </c>
      <c r="S61" s="187" t="s">
        <v>2887</v>
      </c>
      <c r="T61" s="187" t="s">
        <v>2779</v>
      </c>
      <c r="U61" s="187" t="s">
        <v>2779</v>
      </c>
      <c r="V61" s="187" t="s">
        <v>2887</v>
      </c>
      <c r="W61" s="187" t="s">
        <v>2779</v>
      </c>
      <c r="X61" s="187" t="s">
        <v>2779</v>
      </c>
      <c r="Y61" s="187" t="s">
        <v>2887</v>
      </c>
      <c r="Z61" s="187" t="s">
        <v>2779</v>
      </c>
      <c r="AA61" s="187" t="s">
        <v>2779</v>
      </c>
      <c r="AB61" s="187" t="s">
        <v>2887</v>
      </c>
      <c r="AC61" s="187" t="s">
        <v>2779</v>
      </c>
      <c r="AD61" s="187" t="s">
        <v>2779</v>
      </c>
      <c r="AE61" s="187" t="s">
        <v>2887</v>
      </c>
      <c r="AF61" s="187" t="s">
        <v>2779</v>
      </c>
      <c r="AG61" s="187" t="s">
        <v>2779</v>
      </c>
      <c r="AH61" s="187" t="s">
        <v>2887</v>
      </c>
      <c r="AI61" s="187" t="s">
        <v>2779</v>
      </c>
      <c r="AJ61" s="187" t="s">
        <v>2779</v>
      </c>
      <c r="AK61" s="187" t="s">
        <v>2887</v>
      </c>
      <c r="AL61" s="187" t="s">
        <v>2779</v>
      </c>
      <c r="AM61" s="187" t="s">
        <v>2779</v>
      </c>
      <c r="AN61" s="187" t="s">
        <v>2887</v>
      </c>
      <c r="AO61" s="187" t="s">
        <v>2779</v>
      </c>
      <c r="AP61" s="187" t="s">
        <v>2779</v>
      </c>
      <c r="AQ61" s="187" t="s">
        <v>2887</v>
      </c>
      <c r="AR61" s="187" t="s">
        <v>2779</v>
      </c>
      <c r="AS61" s="187" t="s">
        <v>2779</v>
      </c>
      <c r="AT61" s="187" t="s">
        <v>2887</v>
      </c>
      <c r="AU61" s="187" t="s">
        <v>2779</v>
      </c>
      <c r="AV61" s="187" t="s">
        <v>2779</v>
      </c>
      <c r="AW61" s="187" t="s">
        <v>2887</v>
      </c>
      <c r="AX61" s="187" t="s">
        <v>2779</v>
      </c>
      <c r="AY61" s="187" t="s">
        <v>2779</v>
      </c>
      <c r="AZ61" s="187" t="s">
        <v>2887</v>
      </c>
      <c r="BA61" s="187" t="s">
        <v>2779</v>
      </c>
      <c r="BB61" s="187" t="s">
        <v>2779</v>
      </c>
      <c r="BC61" s="187" t="s">
        <v>2887</v>
      </c>
      <c r="BD61" s="187" t="s">
        <v>2779</v>
      </c>
      <c r="BE61" s="187" t="s">
        <v>2779</v>
      </c>
      <c r="BF61" s="187" t="s">
        <v>2887</v>
      </c>
      <c r="BG61" s="187" t="s">
        <v>2779</v>
      </c>
      <c r="BH61" s="187" t="s">
        <v>2779</v>
      </c>
      <c r="BI61" s="187" t="s">
        <v>2887</v>
      </c>
      <c r="BJ61" s="187" t="s">
        <v>2779</v>
      </c>
      <c r="BK61" s="187" t="s">
        <v>2779</v>
      </c>
      <c r="BL61" s="187" t="s">
        <v>2887</v>
      </c>
      <c r="BM61" s="187" t="s">
        <v>2779</v>
      </c>
      <c r="BN61" s="187" t="s">
        <v>2779</v>
      </c>
      <c r="BO61" s="187" t="s">
        <v>2887</v>
      </c>
      <c r="BP61" s="187" t="s">
        <v>2779</v>
      </c>
      <c r="BQ61" s="187" t="s">
        <v>2779</v>
      </c>
      <c r="BR61" s="187" t="s">
        <v>2887</v>
      </c>
      <c r="BS61" s="187" t="s">
        <v>2779</v>
      </c>
      <c r="BT61" s="187" t="s">
        <v>2779</v>
      </c>
      <c r="BU61" s="187" t="s">
        <v>2887</v>
      </c>
      <c r="BV61" s="187" t="s">
        <v>2779</v>
      </c>
      <c r="BW61" s="187" t="s">
        <v>2779</v>
      </c>
      <c r="BX61" s="187" t="s">
        <v>2887</v>
      </c>
      <c r="BY61" s="187" t="s">
        <v>2779</v>
      </c>
      <c r="BZ61" s="187" t="s">
        <v>2779</v>
      </c>
      <c r="CA61" s="187" t="s">
        <v>2887</v>
      </c>
      <c r="CB61" s="187" t="s">
        <v>2779</v>
      </c>
      <c r="CC61" s="187" t="s">
        <v>2779</v>
      </c>
      <c r="CD61" s="187" t="s">
        <v>2887</v>
      </c>
      <c r="CE61" s="187" t="s">
        <v>2779</v>
      </c>
      <c r="CF61" s="187" t="s">
        <v>2779</v>
      </c>
      <c r="CG61" s="187" t="s">
        <v>2887</v>
      </c>
      <c r="CH61" s="187" t="s">
        <v>2779</v>
      </c>
      <c r="CI61" s="187" t="s">
        <v>2779</v>
      </c>
      <c r="CJ61" s="187" t="s">
        <v>2887</v>
      </c>
      <c r="CK61" s="187" t="s">
        <v>2779</v>
      </c>
      <c r="CL61" s="187" t="s">
        <v>2779</v>
      </c>
      <c r="CM61" s="187" t="s">
        <v>2887</v>
      </c>
      <c r="CN61" s="187" t="s">
        <v>2779</v>
      </c>
      <c r="CO61" s="187" t="s">
        <v>2779</v>
      </c>
      <c r="CP61" s="187" t="s">
        <v>2887</v>
      </c>
      <c r="CQ61" s="187" t="s">
        <v>2779</v>
      </c>
      <c r="CR61" s="187" t="s">
        <v>2779</v>
      </c>
      <c r="CS61" s="187" t="s">
        <v>2887</v>
      </c>
      <c r="CT61" s="187" t="s">
        <v>2779</v>
      </c>
      <c r="CU61" s="187" t="s">
        <v>2779</v>
      </c>
      <c r="CV61" s="187" t="s">
        <v>2887</v>
      </c>
      <c r="CW61" s="187" t="s">
        <v>2779</v>
      </c>
      <c r="CX61" s="187" t="s">
        <v>2779</v>
      </c>
      <c r="CY61" s="187" t="s">
        <v>2887</v>
      </c>
      <c r="CZ61" s="187" t="s">
        <v>2779</v>
      </c>
      <c r="DA61" s="187" t="s">
        <v>2779</v>
      </c>
      <c r="DB61" s="187" t="s">
        <v>2887</v>
      </c>
      <c r="DC61" s="187" t="s">
        <v>2779</v>
      </c>
      <c r="DD61" s="187" t="s">
        <v>2779</v>
      </c>
      <c r="DE61" s="187" t="s">
        <v>2887</v>
      </c>
      <c r="DF61" s="187" t="s">
        <v>2779</v>
      </c>
      <c r="DG61" s="187" t="s">
        <v>2779</v>
      </c>
      <c r="DH61" s="187" t="s">
        <v>2887</v>
      </c>
      <c r="DI61" s="187" t="s">
        <v>2779</v>
      </c>
      <c r="DJ61" s="187" t="s">
        <v>2779</v>
      </c>
      <c r="DK61" s="187" t="s">
        <v>2887</v>
      </c>
      <c r="DL61" s="187" t="s">
        <v>2779</v>
      </c>
      <c r="DM61" s="187" t="s">
        <v>2779</v>
      </c>
      <c r="DN61" s="187" t="s">
        <v>2887</v>
      </c>
      <c r="DO61" s="187" t="s">
        <v>2779</v>
      </c>
      <c r="DP61" s="187" t="s">
        <v>2779</v>
      </c>
      <c r="DQ61" s="187" t="s">
        <v>2887</v>
      </c>
      <c r="DR61" s="187" t="s">
        <v>2779</v>
      </c>
      <c r="DS61" s="187" t="s">
        <v>2779</v>
      </c>
      <c r="DT61" s="187" t="s">
        <v>2887</v>
      </c>
      <c r="DU61" s="187" t="s">
        <v>2779</v>
      </c>
      <c r="DV61" s="187" t="s">
        <v>2779</v>
      </c>
      <c r="DW61" s="187" t="s">
        <v>2887</v>
      </c>
      <c r="DX61" s="187" t="s">
        <v>2779</v>
      </c>
      <c r="DY61" s="187" t="s">
        <v>2779</v>
      </c>
      <c r="DZ61" s="187" t="s">
        <v>2887</v>
      </c>
      <c r="EA61" s="187" t="s">
        <v>2779</v>
      </c>
      <c r="EB61" s="187" t="s">
        <v>2779</v>
      </c>
      <c r="EC61" s="187" t="s">
        <v>2887</v>
      </c>
      <c r="ED61" s="187" t="s">
        <v>2779</v>
      </c>
      <c r="EE61" s="187" t="s">
        <v>2779</v>
      </c>
      <c r="EF61" s="187" t="s">
        <v>2887</v>
      </c>
      <c r="EG61" s="187" t="s">
        <v>2779</v>
      </c>
      <c r="EH61" s="187" t="s">
        <v>2779</v>
      </c>
      <c r="EI61" s="187" t="s">
        <v>2887</v>
      </c>
      <c r="EJ61" s="187" t="s">
        <v>2779</v>
      </c>
      <c r="EK61" s="187" t="s">
        <v>2779</v>
      </c>
      <c r="EL61" s="187" t="s">
        <v>2887</v>
      </c>
      <c r="EM61" s="187" t="s">
        <v>2779</v>
      </c>
      <c r="EN61" s="187" t="s">
        <v>2779</v>
      </c>
      <c r="EO61" s="187" t="s">
        <v>2887</v>
      </c>
      <c r="EP61" s="187" t="s">
        <v>2779</v>
      </c>
      <c r="EQ61" s="187" t="s">
        <v>2779</v>
      </c>
      <c r="ER61" s="187" t="s">
        <v>2887</v>
      </c>
      <c r="ES61" s="187" t="s">
        <v>2779</v>
      </c>
      <c r="ET61" s="187" t="s">
        <v>2779</v>
      </c>
    </row>
    <row r="62" spans="1:150" x14ac:dyDescent="0.35">
      <c r="A62" s="1"/>
      <c r="B62" s="185" t="s">
        <v>3187</v>
      </c>
      <c r="C62" s="185" t="s">
        <v>30</v>
      </c>
      <c r="D62" s="185" t="s">
        <v>978</v>
      </c>
      <c r="E62" s="185" t="s">
        <v>3188</v>
      </c>
      <c r="F62" s="185" t="s">
        <v>3189</v>
      </c>
      <c r="G62" s="185" t="s">
        <v>2887</v>
      </c>
      <c r="H62" s="185" t="s">
        <v>2779</v>
      </c>
      <c r="I62" s="185" t="s">
        <v>2779</v>
      </c>
      <c r="J62" s="185" t="s">
        <v>2887</v>
      </c>
      <c r="K62" s="185" t="s">
        <v>2779</v>
      </c>
      <c r="L62" s="185" t="s">
        <v>2779</v>
      </c>
      <c r="M62" s="185" t="s">
        <v>2887</v>
      </c>
      <c r="N62" s="185" t="s">
        <v>2779</v>
      </c>
      <c r="O62" s="185" t="s">
        <v>2779</v>
      </c>
      <c r="P62" s="185" t="s">
        <v>2887</v>
      </c>
      <c r="Q62" s="185" t="s">
        <v>2779</v>
      </c>
      <c r="R62" s="185" t="s">
        <v>2779</v>
      </c>
      <c r="S62" s="185" t="s">
        <v>2887</v>
      </c>
      <c r="T62" s="185" t="s">
        <v>2779</v>
      </c>
      <c r="U62" s="185" t="s">
        <v>2779</v>
      </c>
      <c r="V62" s="185" t="s">
        <v>2887</v>
      </c>
      <c r="W62" s="185" t="s">
        <v>2779</v>
      </c>
      <c r="X62" s="185" t="s">
        <v>2779</v>
      </c>
      <c r="Y62" s="185" t="s">
        <v>2887</v>
      </c>
      <c r="Z62" s="185" t="s">
        <v>2779</v>
      </c>
      <c r="AA62" s="185" t="s">
        <v>2779</v>
      </c>
      <c r="AB62" s="185" t="s">
        <v>2887</v>
      </c>
      <c r="AC62" s="185" t="s">
        <v>2779</v>
      </c>
      <c r="AD62" s="185" t="s">
        <v>2779</v>
      </c>
      <c r="AE62" s="185" t="s">
        <v>2887</v>
      </c>
      <c r="AF62" s="185" t="s">
        <v>2779</v>
      </c>
      <c r="AG62" s="185" t="s">
        <v>2779</v>
      </c>
      <c r="AH62" s="185" t="s">
        <v>2887</v>
      </c>
      <c r="AI62" s="185" t="s">
        <v>2779</v>
      </c>
      <c r="AJ62" s="185" t="s">
        <v>2779</v>
      </c>
      <c r="AK62" s="185" t="s">
        <v>2887</v>
      </c>
      <c r="AL62" s="185" t="s">
        <v>2779</v>
      </c>
      <c r="AM62" s="185" t="s">
        <v>2779</v>
      </c>
      <c r="AN62" s="185" t="s">
        <v>2887</v>
      </c>
      <c r="AO62" s="185" t="s">
        <v>2779</v>
      </c>
      <c r="AP62" s="185" t="s">
        <v>2779</v>
      </c>
      <c r="AQ62" s="185" t="s">
        <v>2887</v>
      </c>
      <c r="AR62" s="185" t="s">
        <v>2779</v>
      </c>
      <c r="AS62" s="185" t="s">
        <v>2779</v>
      </c>
      <c r="AT62" s="185" t="s">
        <v>2887</v>
      </c>
      <c r="AU62" s="185" t="s">
        <v>2779</v>
      </c>
      <c r="AV62" s="185" t="s">
        <v>2779</v>
      </c>
      <c r="AW62" s="185" t="s">
        <v>2887</v>
      </c>
      <c r="AX62" s="185" t="s">
        <v>2779</v>
      </c>
      <c r="AY62" s="185" t="s">
        <v>2779</v>
      </c>
      <c r="AZ62" s="185" t="s">
        <v>2887</v>
      </c>
      <c r="BA62" s="185" t="s">
        <v>2779</v>
      </c>
      <c r="BB62" s="185" t="s">
        <v>2779</v>
      </c>
      <c r="BC62" s="185" t="s">
        <v>2887</v>
      </c>
      <c r="BD62" s="185" t="s">
        <v>2779</v>
      </c>
      <c r="BE62" s="185" t="s">
        <v>2779</v>
      </c>
      <c r="BF62" s="185" t="s">
        <v>2887</v>
      </c>
      <c r="BG62" s="185" t="s">
        <v>2779</v>
      </c>
      <c r="BH62" s="185" t="s">
        <v>2779</v>
      </c>
      <c r="BI62" s="185" t="s">
        <v>2887</v>
      </c>
      <c r="BJ62" s="185" t="s">
        <v>2779</v>
      </c>
      <c r="BK62" s="185" t="s">
        <v>2779</v>
      </c>
      <c r="BL62" s="185" t="s">
        <v>2887</v>
      </c>
      <c r="BM62" s="185" t="s">
        <v>2779</v>
      </c>
      <c r="BN62" s="185" t="s">
        <v>2779</v>
      </c>
      <c r="BO62" s="185" t="s">
        <v>2887</v>
      </c>
      <c r="BP62" s="185" t="s">
        <v>2779</v>
      </c>
      <c r="BQ62" s="185" t="s">
        <v>2779</v>
      </c>
      <c r="BR62" s="185" t="s">
        <v>2887</v>
      </c>
      <c r="BS62" s="185" t="s">
        <v>2779</v>
      </c>
      <c r="BT62" s="185" t="s">
        <v>2779</v>
      </c>
      <c r="BU62" s="185" t="s">
        <v>2887</v>
      </c>
      <c r="BV62" s="185" t="s">
        <v>2779</v>
      </c>
      <c r="BW62" s="185" t="s">
        <v>2779</v>
      </c>
      <c r="BX62" s="185" t="s">
        <v>2887</v>
      </c>
      <c r="BY62" s="185" t="s">
        <v>2779</v>
      </c>
      <c r="BZ62" s="185" t="s">
        <v>2779</v>
      </c>
      <c r="CA62" s="185" t="s">
        <v>2887</v>
      </c>
      <c r="CB62" s="185" t="s">
        <v>2779</v>
      </c>
      <c r="CC62" s="185" t="s">
        <v>2779</v>
      </c>
      <c r="CD62" s="185" t="s">
        <v>2887</v>
      </c>
      <c r="CE62" s="185" t="s">
        <v>2779</v>
      </c>
      <c r="CF62" s="185" t="s">
        <v>2779</v>
      </c>
      <c r="CG62" s="185" t="s">
        <v>2887</v>
      </c>
      <c r="CH62" s="185" t="s">
        <v>2779</v>
      </c>
      <c r="CI62" s="185" t="s">
        <v>2779</v>
      </c>
      <c r="CJ62" s="185" t="s">
        <v>2887</v>
      </c>
      <c r="CK62" s="185" t="s">
        <v>2779</v>
      </c>
      <c r="CL62" s="185" t="s">
        <v>2779</v>
      </c>
      <c r="CM62" s="185" t="s">
        <v>2887</v>
      </c>
      <c r="CN62" s="185" t="s">
        <v>2779</v>
      </c>
      <c r="CO62" s="185" t="s">
        <v>2779</v>
      </c>
      <c r="CP62" s="185" t="s">
        <v>2887</v>
      </c>
      <c r="CQ62" s="185" t="s">
        <v>2779</v>
      </c>
      <c r="CR62" s="185" t="s">
        <v>2779</v>
      </c>
      <c r="CS62" s="185" t="s">
        <v>2887</v>
      </c>
      <c r="CT62" s="185" t="s">
        <v>2779</v>
      </c>
      <c r="CU62" s="185" t="s">
        <v>2779</v>
      </c>
      <c r="CV62" s="185" t="s">
        <v>2887</v>
      </c>
      <c r="CW62" s="185" t="s">
        <v>2779</v>
      </c>
      <c r="CX62" s="185" t="s">
        <v>2779</v>
      </c>
      <c r="CY62" s="185" t="s">
        <v>2887</v>
      </c>
      <c r="CZ62" s="185" t="s">
        <v>2779</v>
      </c>
      <c r="DA62" s="185" t="s">
        <v>2779</v>
      </c>
      <c r="DB62" s="185" t="s">
        <v>2887</v>
      </c>
      <c r="DC62" s="185" t="s">
        <v>2779</v>
      </c>
      <c r="DD62" s="185" t="s">
        <v>2779</v>
      </c>
      <c r="DE62" s="185" t="s">
        <v>2887</v>
      </c>
      <c r="DF62" s="185" t="s">
        <v>2779</v>
      </c>
      <c r="DG62" s="185" t="s">
        <v>2779</v>
      </c>
      <c r="DH62" s="185" t="s">
        <v>2887</v>
      </c>
      <c r="DI62" s="185" t="s">
        <v>2779</v>
      </c>
      <c r="DJ62" s="185" t="s">
        <v>2779</v>
      </c>
      <c r="DK62" s="185" t="s">
        <v>2887</v>
      </c>
      <c r="DL62" s="185" t="s">
        <v>2779</v>
      </c>
      <c r="DM62" s="185" t="s">
        <v>2779</v>
      </c>
      <c r="DN62" s="185" t="s">
        <v>2887</v>
      </c>
      <c r="DO62" s="185" t="s">
        <v>2779</v>
      </c>
      <c r="DP62" s="185" t="s">
        <v>2779</v>
      </c>
      <c r="DQ62" s="185" t="s">
        <v>2887</v>
      </c>
      <c r="DR62" s="185" t="s">
        <v>2779</v>
      </c>
      <c r="DS62" s="185" t="s">
        <v>2779</v>
      </c>
      <c r="DT62" s="185" t="s">
        <v>2887</v>
      </c>
      <c r="DU62" s="185" t="s">
        <v>2779</v>
      </c>
      <c r="DV62" s="185" t="s">
        <v>2779</v>
      </c>
      <c r="DW62" s="185" t="s">
        <v>2887</v>
      </c>
      <c r="DX62" s="185" t="s">
        <v>2779</v>
      </c>
      <c r="DY62" s="185" t="s">
        <v>2779</v>
      </c>
      <c r="DZ62" s="185" t="s">
        <v>2887</v>
      </c>
      <c r="EA62" s="185" t="s">
        <v>2779</v>
      </c>
      <c r="EB62" s="185" t="s">
        <v>2779</v>
      </c>
      <c r="EC62" s="185" t="s">
        <v>2887</v>
      </c>
      <c r="ED62" s="185" t="s">
        <v>2779</v>
      </c>
      <c r="EE62" s="185" t="s">
        <v>2779</v>
      </c>
      <c r="EF62" s="185" t="s">
        <v>2887</v>
      </c>
      <c r="EG62" s="185" t="s">
        <v>2779</v>
      </c>
      <c r="EH62" s="185" t="s">
        <v>2779</v>
      </c>
      <c r="EI62" s="185" t="s">
        <v>2887</v>
      </c>
      <c r="EJ62" s="185" t="s">
        <v>2779</v>
      </c>
      <c r="EK62" s="185" t="s">
        <v>2779</v>
      </c>
      <c r="EL62" s="185" t="s">
        <v>2887</v>
      </c>
      <c r="EM62" s="185" t="s">
        <v>2779</v>
      </c>
      <c r="EN62" s="185" t="s">
        <v>2779</v>
      </c>
      <c r="EO62" s="185" t="s">
        <v>2887</v>
      </c>
      <c r="EP62" s="185" t="s">
        <v>2779</v>
      </c>
      <c r="EQ62" s="185" t="s">
        <v>2779</v>
      </c>
      <c r="ER62" s="185" t="s">
        <v>2887</v>
      </c>
      <c r="ES62" s="185" t="s">
        <v>2779</v>
      </c>
      <c r="ET62" s="185" t="s">
        <v>2779</v>
      </c>
    </row>
    <row r="63" spans="1:150" x14ac:dyDescent="0.35">
      <c r="A63" s="1"/>
      <c r="B63" s="186" t="s">
        <v>3190</v>
      </c>
      <c r="C63" s="186" t="s">
        <v>30</v>
      </c>
      <c r="D63" s="186" t="s">
        <v>978</v>
      </c>
      <c r="E63" s="186" t="s">
        <v>3191</v>
      </c>
      <c r="F63" s="186" t="s">
        <v>3192</v>
      </c>
      <c r="G63" s="187" t="s">
        <v>2887</v>
      </c>
      <c r="H63" s="187" t="s">
        <v>2779</v>
      </c>
      <c r="I63" s="187" t="s">
        <v>2779</v>
      </c>
      <c r="J63" s="187" t="s">
        <v>2887</v>
      </c>
      <c r="K63" s="187" t="s">
        <v>2779</v>
      </c>
      <c r="L63" s="187" t="s">
        <v>2779</v>
      </c>
      <c r="M63" s="187" t="s">
        <v>2887</v>
      </c>
      <c r="N63" s="187" t="s">
        <v>2779</v>
      </c>
      <c r="O63" s="187" t="s">
        <v>2779</v>
      </c>
      <c r="P63" s="187" t="s">
        <v>2887</v>
      </c>
      <c r="Q63" s="187" t="s">
        <v>2779</v>
      </c>
      <c r="R63" s="187" t="s">
        <v>2779</v>
      </c>
      <c r="S63" s="187" t="s">
        <v>2887</v>
      </c>
      <c r="T63" s="187" t="s">
        <v>2779</v>
      </c>
      <c r="U63" s="187" t="s">
        <v>2779</v>
      </c>
      <c r="V63" s="187" t="s">
        <v>2887</v>
      </c>
      <c r="W63" s="187" t="s">
        <v>2779</v>
      </c>
      <c r="X63" s="187" t="s">
        <v>2779</v>
      </c>
      <c r="Y63" s="187" t="s">
        <v>2887</v>
      </c>
      <c r="Z63" s="187" t="s">
        <v>2779</v>
      </c>
      <c r="AA63" s="187" t="s">
        <v>2779</v>
      </c>
      <c r="AB63" s="187" t="s">
        <v>2887</v>
      </c>
      <c r="AC63" s="187" t="s">
        <v>2779</v>
      </c>
      <c r="AD63" s="187" t="s">
        <v>2779</v>
      </c>
      <c r="AE63" s="187" t="s">
        <v>2887</v>
      </c>
      <c r="AF63" s="187" t="s">
        <v>2779</v>
      </c>
      <c r="AG63" s="187" t="s">
        <v>2779</v>
      </c>
      <c r="AH63" s="187" t="s">
        <v>2887</v>
      </c>
      <c r="AI63" s="187" t="s">
        <v>2779</v>
      </c>
      <c r="AJ63" s="187" t="s">
        <v>2779</v>
      </c>
      <c r="AK63" s="187" t="s">
        <v>2887</v>
      </c>
      <c r="AL63" s="187" t="s">
        <v>2779</v>
      </c>
      <c r="AM63" s="187" t="s">
        <v>2779</v>
      </c>
      <c r="AN63" s="187" t="s">
        <v>2887</v>
      </c>
      <c r="AO63" s="187" t="s">
        <v>2779</v>
      </c>
      <c r="AP63" s="187" t="s">
        <v>2779</v>
      </c>
      <c r="AQ63" s="187" t="s">
        <v>2887</v>
      </c>
      <c r="AR63" s="187" t="s">
        <v>2779</v>
      </c>
      <c r="AS63" s="187" t="s">
        <v>2779</v>
      </c>
      <c r="AT63" s="187" t="s">
        <v>2887</v>
      </c>
      <c r="AU63" s="187" t="s">
        <v>2779</v>
      </c>
      <c r="AV63" s="187" t="s">
        <v>2779</v>
      </c>
      <c r="AW63" s="187" t="s">
        <v>2887</v>
      </c>
      <c r="AX63" s="187" t="s">
        <v>2779</v>
      </c>
      <c r="AY63" s="187" t="s">
        <v>2779</v>
      </c>
      <c r="AZ63" s="187" t="s">
        <v>2887</v>
      </c>
      <c r="BA63" s="187" t="s">
        <v>2779</v>
      </c>
      <c r="BB63" s="187" t="s">
        <v>2779</v>
      </c>
      <c r="BC63" s="187" t="s">
        <v>2887</v>
      </c>
      <c r="BD63" s="187" t="s">
        <v>2779</v>
      </c>
      <c r="BE63" s="187" t="s">
        <v>2779</v>
      </c>
      <c r="BF63" s="187" t="s">
        <v>2887</v>
      </c>
      <c r="BG63" s="187" t="s">
        <v>2779</v>
      </c>
      <c r="BH63" s="187" t="s">
        <v>2779</v>
      </c>
      <c r="BI63" s="187" t="s">
        <v>2887</v>
      </c>
      <c r="BJ63" s="187" t="s">
        <v>2779</v>
      </c>
      <c r="BK63" s="187" t="s">
        <v>2779</v>
      </c>
      <c r="BL63" s="187" t="s">
        <v>2887</v>
      </c>
      <c r="BM63" s="187" t="s">
        <v>2779</v>
      </c>
      <c r="BN63" s="187" t="s">
        <v>2779</v>
      </c>
      <c r="BO63" s="187" t="s">
        <v>2887</v>
      </c>
      <c r="BP63" s="187" t="s">
        <v>2779</v>
      </c>
      <c r="BQ63" s="187" t="s">
        <v>2779</v>
      </c>
      <c r="BR63" s="187" t="s">
        <v>2887</v>
      </c>
      <c r="BS63" s="187" t="s">
        <v>2779</v>
      </c>
      <c r="BT63" s="187" t="s">
        <v>2779</v>
      </c>
      <c r="BU63" s="187" t="s">
        <v>2887</v>
      </c>
      <c r="BV63" s="187" t="s">
        <v>2779</v>
      </c>
      <c r="BW63" s="187" t="s">
        <v>2779</v>
      </c>
      <c r="BX63" s="187" t="s">
        <v>2887</v>
      </c>
      <c r="BY63" s="187" t="s">
        <v>2779</v>
      </c>
      <c r="BZ63" s="187" t="s">
        <v>2779</v>
      </c>
      <c r="CA63" s="187" t="s">
        <v>2887</v>
      </c>
      <c r="CB63" s="187" t="s">
        <v>2779</v>
      </c>
      <c r="CC63" s="187" t="s">
        <v>2779</v>
      </c>
      <c r="CD63" s="187" t="s">
        <v>2887</v>
      </c>
      <c r="CE63" s="187" t="s">
        <v>2779</v>
      </c>
      <c r="CF63" s="187" t="s">
        <v>2779</v>
      </c>
      <c r="CG63" s="187" t="s">
        <v>2887</v>
      </c>
      <c r="CH63" s="187" t="s">
        <v>2779</v>
      </c>
      <c r="CI63" s="187" t="s">
        <v>2779</v>
      </c>
      <c r="CJ63" s="187" t="s">
        <v>2887</v>
      </c>
      <c r="CK63" s="187" t="s">
        <v>2779</v>
      </c>
      <c r="CL63" s="187" t="s">
        <v>2779</v>
      </c>
      <c r="CM63" s="187" t="s">
        <v>2887</v>
      </c>
      <c r="CN63" s="187" t="s">
        <v>2779</v>
      </c>
      <c r="CO63" s="187" t="s">
        <v>2779</v>
      </c>
      <c r="CP63" s="187" t="s">
        <v>2887</v>
      </c>
      <c r="CQ63" s="187" t="s">
        <v>2779</v>
      </c>
      <c r="CR63" s="187" t="s">
        <v>2779</v>
      </c>
      <c r="CS63" s="187" t="s">
        <v>2887</v>
      </c>
      <c r="CT63" s="187" t="s">
        <v>2779</v>
      </c>
      <c r="CU63" s="187" t="s">
        <v>2779</v>
      </c>
      <c r="CV63" s="187" t="s">
        <v>2887</v>
      </c>
      <c r="CW63" s="187" t="s">
        <v>2779</v>
      </c>
      <c r="CX63" s="187" t="s">
        <v>2779</v>
      </c>
      <c r="CY63" s="187" t="s">
        <v>2887</v>
      </c>
      <c r="CZ63" s="187" t="s">
        <v>2779</v>
      </c>
      <c r="DA63" s="187" t="s">
        <v>2779</v>
      </c>
      <c r="DB63" s="187" t="s">
        <v>2887</v>
      </c>
      <c r="DC63" s="187" t="s">
        <v>2779</v>
      </c>
      <c r="DD63" s="187" t="s">
        <v>2779</v>
      </c>
      <c r="DE63" s="187" t="s">
        <v>2887</v>
      </c>
      <c r="DF63" s="187" t="s">
        <v>2779</v>
      </c>
      <c r="DG63" s="187" t="s">
        <v>2779</v>
      </c>
      <c r="DH63" s="187" t="s">
        <v>2887</v>
      </c>
      <c r="DI63" s="187" t="s">
        <v>2779</v>
      </c>
      <c r="DJ63" s="187" t="s">
        <v>2779</v>
      </c>
      <c r="DK63" s="187" t="s">
        <v>2887</v>
      </c>
      <c r="DL63" s="187" t="s">
        <v>2779</v>
      </c>
      <c r="DM63" s="187" t="s">
        <v>2779</v>
      </c>
      <c r="DN63" s="187" t="s">
        <v>2887</v>
      </c>
      <c r="DO63" s="187" t="s">
        <v>2779</v>
      </c>
      <c r="DP63" s="187" t="s">
        <v>2779</v>
      </c>
      <c r="DQ63" s="187" t="s">
        <v>2887</v>
      </c>
      <c r="DR63" s="187" t="s">
        <v>2779</v>
      </c>
      <c r="DS63" s="187" t="s">
        <v>2779</v>
      </c>
      <c r="DT63" s="187" t="s">
        <v>2887</v>
      </c>
      <c r="DU63" s="187" t="s">
        <v>2779</v>
      </c>
      <c r="DV63" s="187" t="s">
        <v>2779</v>
      </c>
      <c r="DW63" s="187" t="s">
        <v>2887</v>
      </c>
      <c r="DX63" s="187" t="s">
        <v>2779</v>
      </c>
      <c r="DY63" s="187" t="s">
        <v>2779</v>
      </c>
      <c r="DZ63" s="187" t="s">
        <v>2887</v>
      </c>
      <c r="EA63" s="187" t="s">
        <v>2779</v>
      </c>
      <c r="EB63" s="187" t="s">
        <v>2779</v>
      </c>
      <c r="EC63" s="187" t="s">
        <v>2887</v>
      </c>
      <c r="ED63" s="187" t="s">
        <v>2779</v>
      </c>
      <c r="EE63" s="187" t="s">
        <v>2779</v>
      </c>
      <c r="EF63" s="187" t="s">
        <v>2887</v>
      </c>
      <c r="EG63" s="187" t="s">
        <v>2779</v>
      </c>
      <c r="EH63" s="187" t="s">
        <v>2779</v>
      </c>
      <c r="EI63" s="187" t="s">
        <v>2887</v>
      </c>
      <c r="EJ63" s="187" t="s">
        <v>2779</v>
      </c>
      <c r="EK63" s="187" t="s">
        <v>2779</v>
      </c>
      <c r="EL63" s="187" t="s">
        <v>2887</v>
      </c>
      <c r="EM63" s="187" t="s">
        <v>2779</v>
      </c>
      <c r="EN63" s="187" t="s">
        <v>2779</v>
      </c>
      <c r="EO63" s="187" t="s">
        <v>2887</v>
      </c>
      <c r="EP63" s="187" t="s">
        <v>2779</v>
      </c>
      <c r="EQ63" s="187" t="s">
        <v>2779</v>
      </c>
      <c r="ER63" s="187" t="s">
        <v>2887</v>
      </c>
      <c r="ES63" s="187" t="s">
        <v>2779</v>
      </c>
      <c r="ET63" s="187" t="s">
        <v>2779</v>
      </c>
    </row>
    <row r="64" spans="1:150" x14ac:dyDescent="0.35">
      <c r="A64" s="1"/>
      <c r="B64" s="186" t="s">
        <v>3193</v>
      </c>
      <c r="C64" s="186" t="s">
        <v>30</v>
      </c>
      <c r="D64" s="186" t="s">
        <v>978</v>
      </c>
      <c r="E64" s="186" t="s">
        <v>3194</v>
      </c>
      <c r="F64" s="186" t="s">
        <v>3195</v>
      </c>
      <c r="G64" s="187" t="s">
        <v>2887</v>
      </c>
      <c r="H64" s="187" t="s">
        <v>2779</v>
      </c>
      <c r="I64" s="187" t="s">
        <v>2779</v>
      </c>
      <c r="J64" s="187" t="s">
        <v>2887</v>
      </c>
      <c r="K64" s="187" t="s">
        <v>2779</v>
      </c>
      <c r="L64" s="187" t="s">
        <v>2779</v>
      </c>
      <c r="M64" s="187" t="s">
        <v>2887</v>
      </c>
      <c r="N64" s="187" t="s">
        <v>2779</v>
      </c>
      <c r="O64" s="187" t="s">
        <v>2779</v>
      </c>
      <c r="P64" s="187" t="s">
        <v>2887</v>
      </c>
      <c r="Q64" s="187" t="s">
        <v>2779</v>
      </c>
      <c r="R64" s="187" t="s">
        <v>2779</v>
      </c>
      <c r="S64" s="187" t="s">
        <v>2887</v>
      </c>
      <c r="T64" s="187" t="s">
        <v>2779</v>
      </c>
      <c r="U64" s="187" t="s">
        <v>2779</v>
      </c>
      <c r="V64" s="187" t="s">
        <v>2887</v>
      </c>
      <c r="W64" s="187" t="s">
        <v>2779</v>
      </c>
      <c r="X64" s="187" t="s">
        <v>2779</v>
      </c>
      <c r="Y64" s="187" t="s">
        <v>2887</v>
      </c>
      <c r="Z64" s="187" t="s">
        <v>2779</v>
      </c>
      <c r="AA64" s="187" t="s">
        <v>2779</v>
      </c>
      <c r="AB64" s="187" t="s">
        <v>2887</v>
      </c>
      <c r="AC64" s="187" t="s">
        <v>2779</v>
      </c>
      <c r="AD64" s="187" t="s">
        <v>2779</v>
      </c>
      <c r="AE64" s="187" t="s">
        <v>2887</v>
      </c>
      <c r="AF64" s="187" t="s">
        <v>2779</v>
      </c>
      <c r="AG64" s="187" t="s">
        <v>2779</v>
      </c>
      <c r="AH64" s="187" t="s">
        <v>2887</v>
      </c>
      <c r="AI64" s="187" t="s">
        <v>2779</v>
      </c>
      <c r="AJ64" s="187" t="s">
        <v>2779</v>
      </c>
      <c r="AK64" s="187" t="s">
        <v>2887</v>
      </c>
      <c r="AL64" s="187" t="s">
        <v>2779</v>
      </c>
      <c r="AM64" s="187" t="s">
        <v>2779</v>
      </c>
      <c r="AN64" s="187" t="s">
        <v>2887</v>
      </c>
      <c r="AO64" s="187" t="s">
        <v>2779</v>
      </c>
      <c r="AP64" s="187" t="s">
        <v>2779</v>
      </c>
      <c r="AQ64" s="187" t="s">
        <v>2887</v>
      </c>
      <c r="AR64" s="187" t="s">
        <v>2779</v>
      </c>
      <c r="AS64" s="187" t="s">
        <v>2779</v>
      </c>
      <c r="AT64" s="187" t="s">
        <v>2887</v>
      </c>
      <c r="AU64" s="187" t="s">
        <v>2779</v>
      </c>
      <c r="AV64" s="187" t="s">
        <v>2779</v>
      </c>
      <c r="AW64" s="187" t="s">
        <v>2887</v>
      </c>
      <c r="AX64" s="187" t="s">
        <v>2779</v>
      </c>
      <c r="AY64" s="187" t="s">
        <v>2779</v>
      </c>
      <c r="AZ64" s="187" t="s">
        <v>2887</v>
      </c>
      <c r="BA64" s="187" t="s">
        <v>2779</v>
      </c>
      <c r="BB64" s="187" t="s">
        <v>2779</v>
      </c>
      <c r="BC64" s="187" t="s">
        <v>2887</v>
      </c>
      <c r="BD64" s="187" t="s">
        <v>2779</v>
      </c>
      <c r="BE64" s="187" t="s">
        <v>2779</v>
      </c>
      <c r="BF64" s="187" t="s">
        <v>2887</v>
      </c>
      <c r="BG64" s="187" t="s">
        <v>2779</v>
      </c>
      <c r="BH64" s="187" t="s">
        <v>2779</v>
      </c>
      <c r="BI64" s="187" t="s">
        <v>2887</v>
      </c>
      <c r="BJ64" s="187" t="s">
        <v>2779</v>
      </c>
      <c r="BK64" s="187" t="s">
        <v>2779</v>
      </c>
      <c r="BL64" s="187" t="s">
        <v>2887</v>
      </c>
      <c r="BM64" s="187" t="s">
        <v>2779</v>
      </c>
      <c r="BN64" s="187" t="s">
        <v>2779</v>
      </c>
      <c r="BO64" s="187" t="s">
        <v>2887</v>
      </c>
      <c r="BP64" s="187" t="s">
        <v>2779</v>
      </c>
      <c r="BQ64" s="187" t="s">
        <v>2779</v>
      </c>
      <c r="BR64" s="187" t="s">
        <v>2887</v>
      </c>
      <c r="BS64" s="187" t="s">
        <v>2779</v>
      </c>
      <c r="BT64" s="187" t="s">
        <v>2779</v>
      </c>
      <c r="BU64" s="187" t="s">
        <v>2887</v>
      </c>
      <c r="BV64" s="187" t="s">
        <v>2779</v>
      </c>
      <c r="BW64" s="187" t="s">
        <v>2779</v>
      </c>
      <c r="BX64" s="187" t="s">
        <v>2887</v>
      </c>
      <c r="BY64" s="187" t="s">
        <v>2779</v>
      </c>
      <c r="BZ64" s="187" t="s">
        <v>2779</v>
      </c>
      <c r="CA64" s="187" t="s">
        <v>2887</v>
      </c>
      <c r="CB64" s="187" t="s">
        <v>2779</v>
      </c>
      <c r="CC64" s="187" t="s">
        <v>2779</v>
      </c>
      <c r="CD64" s="187" t="s">
        <v>2887</v>
      </c>
      <c r="CE64" s="187" t="s">
        <v>2779</v>
      </c>
      <c r="CF64" s="187" t="s">
        <v>2779</v>
      </c>
      <c r="CG64" s="187" t="s">
        <v>2887</v>
      </c>
      <c r="CH64" s="187" t="s">
        <v>2779</v>
      </c>
      <c r="CI64" s="187" t="s">
        <v>2779</v>
      </c>
      <c r="CJ64" s="187" t="s">
        <v>2887</v>
      </c>
      <c r="CK64" s="187" t="s">
        <v>2779</v>
      </c>
      <c r="CL64" s="187" t="s">
        <v>2779</v>
      </c>
      <c r="CM64" s="187" t="s">
        <v>2887</v>
      </c>
      <c r="CN64" s="187" t="s">
        <v>2779</v>
      </c>
      <c r="CO64" s="187" t="s">
        <v>2779</v>
      </c>
      <c r="CP64" s="187" t="s">
        <v>2887</v>
      </c>
      <c r="CQ64" s="187" t="s">
        <v>2779</v>
      </c>
      <c r="CR64" s="187" t="s">
        <v>2779</v>
      </c>
      <c r="CS64" s="187" t="s">
        <v>2887</v>
      </c>
      <c r="CT64" s="187" t="s">
        <v>2779</v>
      </c>
      <c r="CU64" s="187" t="s">
        <v>2779</v>
      </c>
      <c r="CV64" s="187" t="s">
        <v>2887</v>
      </c>
      <c r="CW64" s="187" t="s">
        <v>2779</v>
      </c>
      <c r="CX64" s="187" t="s">
        <v>2779</v>
      </c>
      <c r="CY64" s="187" t="s">
        <v>2887</v>
      </c>
      <c r="CZ64" s="187" t="s">
        <v>2779</v>
      </c>
      <c r="DA64" s="187" t="s">
        <v>2779</v>
      </c>
      <c r="DB64" s="187" t="s">
        <v>2887</v>
      </c>
      <c r="DC64" s="187" t="s">
        <v>2779</v>
      </c>
      <c r="DD64" s="187" t="s">
        <v>2779</v>
      </c>
      <c r="DE64" s="187" t="s">
        <v>2887</v>
      </c>
      <c r="DF64" s="187" t="s">
        <v>2779</v>
      </c>
      <c r="DG64" s="187" t="s">
        <v>2779</v>
      </c>
      <c r="DH64" s="187" t="s">
        <v>2887</v>
      </c>
      <c r="DI64" s="187" t="s">
        <v>2779</v>
      </c>
      <c r="DJ64" s="187" t="s">
        <v>2779</v>
      </c>
      <c r="DK64" s="187" t="s">
        <v>2887</v>
      </c>
      <c r="DL64" s="187" t="s">
        <v>2779</v>
      </c>
      <c r="DM64" s="187" t="s">
        <v>2779</v>
      </c>
      <c r="DN64" s="187" t="s">
        <v>2887</v>
      </c>
      <c r="DO64" s="187" t="s">
        <v>2779</v>
      </c>
      <c r="DP64" s="187" t="s">
        <v>2779</v>
      </c>
      <c r="DQ64" s="187" t="s">
        <v>2887</v>
      </c>
      <c r="DR64" s="187" t="s">
        <v>2779</v>
      </c>
      <c r="DS64" s="187" t="s">
        <v>2779</v>
      </c>
      <c r="DT64" s="187" t="s">
        <v>2887</v>
      </c>
      <c r="DU64" s="187" t="s">
        <v>2779</v>
      </c>
      <c r="DV64" s="187" t="s">
        <v>2779</v>
      </c>
      <c r="DW64" s="187" t="s">
        <v>2887</v>
      </c>
      <c r="DX64" s="187" t="s">
        <v>2779</v>
      </c>
      <c r="DY64" s="187" t="s">
        <v>2779</v>
      </c>
      <c r="DZ64" s="187" t="s">
        <v>2887</v>
      </c>
      <c r="EA64" s="187" t="s">
        <v>2779</v>
      </c>
      <c r="EB64" s="187" t="s">
        <v>2779</v>
      </c>
      <c r="EC64" s="187" t="s">
        <v>2887</v>
      </c>
      <c r="ED64" s="187" t="s">
        <v>2779</v>
      </c>
      <c r="EE64" s="187" t="s">
        <v>2779</v>
      </c>
      <c r="EF64" s="187" t="s">
        <v>2887</v>
      </c>
      <c r="EG64" s="187" t="s">
        <v>2779</v>
      </c>
      <c r="EH64" s="187" t="s">
        <v>2779</v>
      </c>
      <c r="EI64" s="187" t="s">
        <v>2887</v>
      </c>
      <c r="EJ64" s="187" t="s">
        <v>2779</v>
      </c>
      <c r="EK64" s="187" t="s">
        <v>2779</v>
      </c>
      <c r="EL64" s="187" t="s">
        <v>2887</v>
      </c>
      <c r="EM64" s="187" t="s">
        <v>2779</v>
      </c>
      <c r="EN64" s="187" t="s">
        <v>2779</v>
      </c>
      <c r="EO64" s="187" t="s">
        <v>2887</v>
      </c>
      <c r="EP64" s="187" t="s">
        <v>2779</v>
      </c>
      <c r="EQ64" s="187" t="s">
        <v>2779</v>
      </c>
      <c r="ER64" s="187" t="s">
        <v>2887</v>
      </c>
      <c r="ES64" s="187" t="s">
        <v>2779</v>
      </c>
      <c r="ET64" s="187" t="s">
        <v>2779</v>
      </c>
    </row>
    <row r="65" spans="1:150" x14ac:dyDescent="0.35">
      <c r="A65" s="1"/>
      <c r="B65" s="186" t="s">
        <v>3196</v>
      </c>
      <c r="C65" s="186" t="s">
        <v>30</v>
      </c>
      <c r="D65" s="186" t="s">
        <v>978</v>
      </c>
      <c r="E65" s="186" t="s">
        <v>3197</v>
      </c>
      <c r="F65" s="186" t="s">
        <v>3198</v>
      </c>
      <c r="G65" s="187" t="s">
        <v>2887</v>
      </c>
      <c r="H65" s="187" t="s">
        <v>2779</v>
      </c>
      <c r="I65" s="187" t="s">
        <v>2779</v>
      </c>
      <c r="J65" s="187" t="s">
        <v>2887</v>
      </c>
      <c r="K65" s="187" t="s">
        <v>2779</v>
      </c>
      <c r="L65" s="187" t="s">
        <v>2779</v>
      </c>
      <c r="M65" s="187" t="s">
        <v>2887</v>
      </c>
      <c r="N65" s="187" t="s">
        <v>2779</v>
      </c>
      <c r="O65" s="187" t="s">
        <v>2779</v>
      </c>
      <c r="P65" s="187" t="s">
        <v>2887</v>
      </c>
      <c r="Q65" s="187" t="s">
        <v>2779</v>
      </c>
      <c r="R65" s="187" t="s">
        <v>2779</v>
      </c>
      <c r="S65" s="187" t="s">
        <v>2887</v>
      </c>
      <c r="T65" s="187" t="s">
        <v>2779</v>
      </c>
      <c r="U65" s="187" t="s">
        <v>2779</v>
      </c>
      <c r="V65" s="187" t="s">
        <v>2887</v>
      </c>
      <c r="W65" s="187" t="s">
        <v>2779</v>
      </c>
      <c r="X65" s="187" t="s">
        <v>2779</v>
      </c>
      <c r="Y65" s="187" t="s">
        <v>2887</v>
      </c>
      <c r="Z65" s="187" t="s">
        <v>2779</v>
      </c>
      <c r="AA65" s="187" t="s">
        <v>2779</v>
      </c>
      <c r="AB65" s="187" t="s">
        <v>2887</v>
      </c>
      <c r="AC65" s="187" t="s">
        <v>2779</v>
      </c>
      <c r="AD65" s="187" t="s">
        <v>2779</v>
      </c>
      <c r="AE65" s="187" t="s">
        <v>2887</v>
      </c>
      <c r="AF65" s="187" t="s">
        <v>2779</v>
      </c>
      <c r="AG65" s="187" t="s">
        <v>2779</v>
      </c>
      <c r="AH65" s="187" t="s">
        <v>2887</v>
      </c>
      <c r="AI65" s="187" t="s">
        <v>2779</v>
      </c>
      <c r="AJ65" s="187" t="s">
        <v>2779</v>
      </c>
      <c r="AK65" s="187" t="s">
        <v>2887</v>
      </c>
      <c r="AL65" s="187" t="s">
        <v>2779</v>
      </c>
      <c r="AM65" s="187" t="s">
        <v>2779</v>
      </c>
      <c r="AN65" s="187" t="s">
        <v>2887</v>
      </c>
      <c r="AO65" s="187" t="s">
        <v>2779</v>
      </c>
      <c r="AP65" s="187" t="s">
        <v>2779</v>
      </c>
      <c r="AQ65" s="187" t="s">
        <v>2887</v>
      </c>
      <c r="AR65" s="187" t="s">
        <v>2779</v>
      </c>
      <c r="AS65" s="187" t="s">
        <v>2779</v>
      </c>
      <c r="AT65" s="187" t="s">
        <v>2887</v>
      </c>
      <c r="AU65" s="187" t="s">
        <v>2779</v>
      </c>
      <c r="AV65" s="187" t="s">
        <v>2779</v>
      </c>
      <c r="AW65" s="187" t="s">
        <v>2887</v>
      </c>
      <c r="AX65" s="187" t="s">
        <v>2779</v>
      </c>
      <c r="AY65" s="187" t="s">
        <v>2779</v>
      </c>
      <c r="AZ65" s="187" t="s">
        <v>2887</v>
      </c>
      <c r="BA65" s="187" t="s">
        <v>2779</v>
      </c>
      <c r="BB65" s="187" t="s">
        <v>2779</v>
      </c>
      <c r="BC65" s="187" t="s">
        <v>2887</v>
      </c>
      <c r="BD65" s="187" t="s">
        <v>2779</v>
      </c>
      <c r="BE65" s="187" t="s">
        <v>2779</v>
      </c>
      <c r="BF65" s="187" t="s">
        <v>2887</v>
      </c>
      <c r="BG65" s="187" t="s">
        <v>2779</v>
      </c>
      <c r="BH65" s="187" t="s">
        <v>2779</v>
      </c>
      <c r="BI65" s="187" t="s">
        <v>2887</v>
      </c>
      <c r="BJ65" s="187" t="s">
        <v>2779</v>
      </c>
      <c r="BK65" s="187" t="s">
        <v>2779</v>
      </c>
      <c r="BL65" s="187" t="s">
        <v>2887</v>
      </c>
      <c r="BM65" s="187" t="s">
        <v>2779</v>
      </c>
      <c r="BN65" s="187" t="s">
        <v>2779</v>
      </c>
      <c r="BO65" s="187" t="s">
        <v>2887</v>
      </c>
      <c r="BP65" s="187" t="s">
        <v>2779</v>
      </c>
      <c r="BQ65" s="187" t="s">
        <v>2779</v>
      </c>
      <c r="BR65" s="187" t="s">
        <v>2887</v>
      </c>
      <c r="BS65" s="187" t="s">
        <v>2779</v>
      </c>
      <c r="BT65" s="187" t="s">
        <v>2779</v>
      </c>
      <c r="BU65" s="187" t="s">
        <v>2887</v>
      </c>
      <c r="BV65" s="187" t="s">
        <v>2779</v>
      </c>
      <c r="BW65" s="187" t="s">
        <v>2779</v>
      </c>
      <c r="BX65" s="187" t="s">
        <v>2887</v>
      </c>
      <c r="BY65" s="187" t="s">
        <v>2779</v>
      </c>
      <c r="BZ65" s="187" t="s">
        <v>2779</v>
      </c>
      <c r="CA65" s="187" t="s">
        <v>2887</v>
      </c>
      <c r="CB65" s="187" t="s">
        <v>2779</v>
      </c>
      <c r="CC65" s="187" t="s">
        <v>2779</v>
      </c>
      <c r="CD65" s="187" t="s">
        <v>2887</v>
      </c>
      <c r="CE65" s="187" t="s">
        <v>2779</v>
      </c>
      <c r="CF65" s="187" t="s">
        <v>2779</v>
      </c>
      <c r="CG65" s="187" t="s">
        <v>2887</v>
      </c>
      <c r="CH65" s="187" t="s">
        <v>2779</v>
      </c>
      <c r="CI65" s="187" t="s">
        <v>2779</v>
      </c>
      <c r="CJ65" s="187" t="s">
        <v>2887</v>
      </c>
      <c r="CK65" s="187" t="s">
        <v>2779</v>
      </c>
      <c r="CL65" s="187" t="s">
        <v>2779</v>
      </c>
      <c r="CM65" s="187" t="s">
        <v>2887</v>
      </c>
      <c r="CN65" s="187" t="s">
        <v>2779</v>
      </c>
      <c r="CO65" s="187" t="s">
        <v>2779</v>
      </c>
      <c r="CP65" s="187" t="s">
        <v>2887</v>
      </c>
      <c r="CQ65" s="187" t="s">
        <v>2779</v>
      </c>
      <c r="CR65" s="187" t="s">
        <v>2779</v>
      </c>
      <c r="CS65" s="187" t="s">
        <v>2887</v>
      </c>
      <c r="CT65" s="187" t="s">
        <v>2779</v>
      </c>
      <c r="CU65" s="187" t="s">
        <v>2779</v>
      </c>
      <c r="CV65" s="187" t="s">
        <v>2887</v>
      </c>
      <c r="CW65" s="187" t="s">
        <v>2779</v>
      </c>
      <c r="CX65" s="187" t="s">
        <v>2779</v>
      </c>
      <c r="CY65" s="187" t="s">
        <v>2887</v>
      </c>
      <c r="CZ65" s="187" t="s">
        <v>2779</v>
      </c>
      <c r="DA65" s="187" t="s">
        <v>2779</v>
      </c>
      <c r="DB65" s="187" t="s">
        <v>2887</v>
      </c>
      <c r="DC65" s="187" t="s">
        <v>2779</v>
      </c>
      <c r="DD65" s="187" t="s">
        <v>2779</v>
      </c>
      <c r="DE65" s="187" t="s">
        <v>2887</v>
      </c>
      <c r="DF65" s="187" t="s">
        <v>2779</v>
      </c>
      <c r="DG65" s="187" t="s">
        <v>2779</v>
      </c>
      <c r="DH65" s="187" t="s">
        <v>2887</v>
      </c>
      <c r="DI65" s="187" t="s">
        <v>2779</v>
      </c>
      <c r="DJ65" s="187" t="s">
        <v>2779</v>
      </c>
      <c r="DK65" s="187" t="s">
        <v>2887</v>
      </c>
      <c r="DL65" s="187" t="s">
        <v>2779</v>
      </c>
      <c r="DM65" s="187" t="s">
        <v>2779</v>
      </c>
      <c r="DN65" s="187" t="s">
        <v>2887</v>
      </c>
      <c r="DO65" s="187" t="s">
        <v>2779</v>
      </c>
      <c r="DP65" s="187" t="s">
        <v>2779</v>
      </c>
      <c r="DQ65" s="187" t="s">
        <v>2887</v>
      </c>
      <c r="DR65" s="187" t="s">
        <v>2779</v>
      </c>
      <c r="DS65" s="187" t="s">
        <v>2779</v>
      </c>
      <c r="DT65" s="187" t="s">
        <v>2887</v>
      </c>
      <c r="DU65" s="187" t="s">
        <v>2779</v>
      </c>
      <c r="DV65" s="187" t="s">
        <v>2779</v>
      </c>
      <c r="DW65" s="187" t="s">
        <v>2887</v>
      </c>
      <c r="DX65" s="187" t="s">
        <v>2779</v>
      </c>
      <c r="DY65" s="187" t="s">
        <v>2779</v>
      </c>
      <c r="DZ65" s="187" t="s">
        <v>2887</v>
      </c>
      <c r="EA65" s="187" t="s">
        <v>2779</v>
      </c>
      <c r="EB65" s="187" t="s">
        <v>2779</v>
      </c>
      <c r="EC65" s="187" t="s">
        <v>2887</v>
      </c>
      <c r="ED65" s="187" t="s">
        <v>2779</v>
      </c>
      <c r="EE65" s="187" t="s">
        <v>2779</v>
      </c>
      <c r="EF65" s="187" t="s">
        <v>2887</v>
      </c>
      <c r="EG65" s="187" t="s">
        <v>2779</v>
      </c>
      <c r="EH65" s="187" t="s">
        <v>2779</v>
      </c>
      <c r="EI65" s="187" t="s">
        <v>2887</v>
      </c>
      <c r="EJ65" s="187" t="s">
        <v>2779</v>
      </c>
      <c r="EK65" s="187" t="s">
        <v>2779</v>
      </c>
      <c r="EL65" s="187" t="s">
        <v>2887</v>
      </c>
      <c r="EM65" s="187" t="s">
        <v>2779</v>
      </c>
      <c r="EN65" s="187" t="s">
        <v>2779</v>
      </c>
      <c r="EO65" s="187" t="s">
        <v>2887</v>
      </c>
      <c r="EP65" s="187" t="s">
        <v>2779</v>
      </c>
      <c r="EQ65" s="187" t="s">
        <v>2779</v>
      </c>
      <c r="ER65" s="187" t="s">
        <v>2887</v>
      </c>
      <c r="ES65" s="187" t="s">
        <v>2779</v>
      </c>
      <c r="ET65" s="187" t="s">
        <v>2779</v>
      </c>
    </row>
    <row r="66" spans="1:150" x14ac:dyDescent="0.35">
      <c r="A66" s="1"/>
      <c r="B66" s="185" t="s">
        <v>3199</v>
      </c>
      <c r="C66" s="185" t="s">
        <v>61</v>
      </c>
      <c r="D66" s="185" t="s">
        <v>3200</v>
      </c>
      <c r="E66" s="185" t="s">
        <v>3201</v>
      </c>
      <c r="F66" s="185" t="s">
        <v>3202</v>
      </c>
      <c r="G66" s="185" t="s">
        <v>2887</v>
      </c>
      <c r="H66" s="185" t="s">
        <v>2779</v>
      </c>
      <c r="I66" s="185" t="s">
        <v>2779</v>
      </c>
      <c r="J66" s="185" t="s">
        <v>2887</v>
      </c>
      <c r="K66" s="185" t="s">
        <v>2779</v>
      </c>
      <c r="L66" s="185" t="s">
        <v>3203</v>
      </c>
      <c r="M66" s="185" t="s">
        <v>2887</v>
      </c>
      <c r="N66" s="185" t="s">
        <v>2779</v>
      </c>
      <c r="O66" s="185" t="s">
        <v>3204</v>
      </c>
      <c r="P66" s="185" t="s">
        <v>2887</v>
      </c>
      <c r="Q66" s="185" t="s">
        <v>2779</v>
      </c>
      <c r="R66" s="185" t="s">
        <v>3205</v>
      </c>
      <c r="S66" s="185" t="s">
        <v>2887</v>
      </c>
      <c r="T66" s="185" t="s">
        <v>2779</v>
      </c>
      <c r="U66" s="185" t="s">
        <v>3206</v>
      </c>
      <c r="V66" s="185" t="s">
        <v>2887</v>
      </c>
      <c r="W66" s="185" t="s">
        <v>2779</v>
      </c>
      <c r="X66" s="185" t="s">
        <v>2779</v>
      </c>
      <c r="Y66" s="185" t="s">
        <v>2887</v>
      </c>
      <c r="Z66" s="185" t="s">
        <v>2779</v>
      </c>
      <c r="AA66" s="185" t="s">
        <v>3205</v>
      </c>
      <c r="AB66" s="185" t="s">
        <v>2887</v>
      </c>
      <c r="AC66" s="185" t="s">
        <v>2779</v>
      </c>
      <c r="AD66" s="185" t="s">
        <v>3207</v>
      </c>
      <c r="AE66" s="185" t="s">
        <v>2887</v>
      </c>
      <c r="AF66" s="185" t="s">
        <v>2779</v>
      </c>
      <c r="AG66" s="185" t="s">
        <v>3208</v>
      </c>
      <c r="AH66" s="185" t="s">
        <v>2887</v>
      </c>
      <c r="AI66" s="185" t="s">
        <v>2779</v>
      </c>
      <c r="AJ66" s="185" t="s">
        <v>3209</v>
      </c>
      <c r="AK66" s="185" t="s">
        <v>2887</v>
      </c>
      <c r="AL66" s="185" t="s">
        <v>2779</v>
      </c>
      <c r="AM66" s="185" t="s">
        <v>2779</v>
      </c>
      <c r="AN66" s="185" t="s">
        <v>2887</v>
      </c>
      <c r="AO66" s="185" t="s">
        <v>2779</v>
      </c>
      <c r="AP66" s="185" t="s">
        <v>2779</v>
      </c>
      <c r="AQ66" s="185" t="s">
        <v>2887</v>
      </c>
      <c r="AR66" s="185" t="s">
        <v>2779</v>
      </c>
      <c r="AS66" s="185" t="s">
        <v>2779</v>
      </c>
      <c r="AT66" s="185" t="s">
        <v>2887</v>
      </c>
      <c r="AU66" s="185" t="s">
        <v>2779</v>
      </c>
      <c r="AV66" s="185" t="s">
        <v>2779</v>
      </c>
      <c r="AW66" s="185" t="s">
        <v>2887</v>
      </c>
      <c r="AX66" s="185" t="s">
        <v>2779</v>
      </c>
      <c r="AY66" s="185" t="s">
        <v>2779</v>
      </c>
      <c r="AZ66" s="185" t="s">
        <v>2887</v>
      </c>
      <c r="BA66" s="185" t="s">
        <v>2779</v>
      </c>
      <c r="BB66" s="185" t="s">
        <v>2779</v>
      </c>
      <c r="BC66" s="185" t="s">
        <v>2887</v>
      </c>
      <c r="BD66" s="185" t="s">
        <v>2779</v>
      </c>
      <c r="BE66" s="185" t="s">
        <v>2779</v>
      </c>
      <c r="BF66" s="185" t="s">
        <v>2887</v>
      </c>
      <c r="BG66" s="185" t="s">
        <v>2779</v>
      </c>
      <c r="BH66" s="185" t="s">
        <v>2779</v>
      </c>
      <c r="BI66" s="185" t="s">
        <v>2887</v>
      </c>
      <c r="BJ66" s="185" t="s">
        <v>2779</v>
      </c>
      <c r="BK66" s="185" t="s">
        <v>2779</v>
      </c>
      <c r="BL66" s="185" t="s">
        <v>2887</v>
      </c>
      <c r="BM66" s="185" t="s">
        <v>2779</v>
      </c>
      <c r="BN66" s="185" t="s">
        <v>2779</v>
      </c>
      <c r="BO66" s="185" t="s">
        <v>2887</v>
      </c>
      <c r="BP66" s="185" t="s">
        <v>2779</v>
      </c>
      <c r="BQ66" s="185" t="s">
        <v>2779</v>
      </c>
      <c r="BR66" s="185" t="s">
        <v>2887</v>
      </c>
      <c r="BS66" s="185" t="s">
        <v>2779</v>
      </c>
      <c r="BT66" s="185" t="s">
        <v>2779</v>
      </c>
      <c r="BU66" s="185" t="s">
        <v>2887</v>
      </c>
      <c r="BV66" s="185" t="s">
        <v>2779</v>
      </c>
      <c r="BW66" s="185" t="s">
        <v>2779</v>
      </c>
      <c r="BX66" s="185" t="s">
        <v>2887</v>
      </c>
      <c r="BY66" s="185" t="s">
        <v>2779</v>
      </c>
      <c r="BZ66" s="185" t="s">
        <v>2779</v>
      </c>
      <c r="CA66" s="185" t="s">
        <v>2887</v>
      </c>
      <c r="CB66" s="185" t="s">
        <v>2779</v>
      </c>
      <c r="CC66" s="185" t="s">
        <v>3210</v>
      </c>
      <c r="CD66" s="185" t="s">
        <v>2887</v>
      </c>
      <c r="CE66" s="185" t="s">
        <v>2779</v>
      </c>
      <c r="CF66" s="185" t="s">
        <v>3210</v>
      </c>
      <c r="CG66" s="185" t="s">
        <v>2887</v>
      </c>
      <c r="CH66" s="185" t="s">
        <v>2779</v>
      </c>
      <c r="CI66" s="185" t="s">
        <v>3210</v>
      </c>
      <c r="CJ66" s="185" t="s">
        <v>2887</v>
      </c>
      <c r="CK66" s="185" t="s">
        <v>2779</v>
      </c>
      <c r="CL66" s="185" t="s">
        <v>3210</v>
      </c>
      <c r="CM66" s="185" t="s">
        <v>2887</v>
      </c>
      <c r="CN66" s="185" t="s">
        <v>2779</v>
      </c>
      <c r="CO66" s="185" t="s">
        <v>2779</v>
      </c>
      <c r="CP66" s="185" t="s">
        <v>2887</v>
      </c>
      <c r="CQ66" s="185" t="s">
        <v>2779</v>
      </c>
      <c r="CR66" s="185" t="s">
        <v>2779</v>
      </c>
      <c r="CS66" s="185" t="s">
        <v>2887</v>
      </c>
      <c r="CT66" s="185" t="s">
        <v>2779</v>
      </c>
      <c r="CU66" s="185" t="s">
        <v>3210</v>
      </c>
      <c r="CV66" s="185" t="s">
        <v>2887</v>
      </c>
      <c r="CW66" s="185" t="s">
        <v>2779</v>
      </c>
      <c r="CX66" s="185" t="s">
        <v>3211</v>
      </c>
      <c r="CY66" s="185" t="s">
        <v>2887</v>
      </c>
      <c r="CZ66" s="185" t="s">
        <v>2779</v>
      </c>
      <c r="DA66" s="185" t="s">
        <v>2779</v>
      </c>
      <c r="DB66" s="185" t="s">
        <v>2887</v>
      </c>
      <c r="DC66" s="185" t="s">
        <v>2779</v>
      </c>
      <c r="DD66" s="185" t="s">
        <v>3210</v>
      </c>
      <c r="DE66" s="185" t="s">
        <v>2887</v>
      </c>
      <c r="DF66" s="185" t="s">
        <v>2779</v>
      </c>
      <c r="DG66" s="185" t="s">
        <v>3210</v>
      </c>
      <c r="DH66" s="185" t="s">
        <v>2887</v>
      </c>
      <c r="DI66" s="185" t="s">
        <v>2779</v>
      </c>
      <c r="DJ66" s="185" t="s">
        <v>3210</v>
      </c>
      <c r="DK66" s="185" t="s">
        <v>2887</v>
      </c>
      <c r="DL66" s="185" t="s">
        <v>2779</v>
      </c>
      <c r="DM66" s="185" t="s">
        <v>2779</v>
      </c>
      <c r="DN66" s="185" t="s">
        <v>2887</v>
      </c>
      <c r="DO66" s="185" t="s">
        <v>2779</v>
      </c>
      <c r="DP66" s="185" t="s">
        <v>2779</v>
      </c>
      <c r="DQ66" s="185" t="s">
        <v>2887</v>
      </c>
      <c r="DR66" s="185" t="s">
        <v>2779</v>
      </c>
      <c r="DS66" s="185" t="s">
        <v>2779</v>
      </c>
      <c r="DT66" s="185" t="s">
        <v>2887</v>
      </c>
      <c r="DU66" s="185" t="s">
        <v>2779</v>
      </c>
      <c r="DV66" s="185" t="s">
        <v>2779</v>
      </c>
      <c r="DW66" s="185" t="s">
        <v>2887</v>
      </c>
      <c r="DX66" s="185" t="s">
        <v>2779</v>
      </c>
      <c r="DY66" s="185" t="s">
        <v>2779</v>
      </c>
      <c r="DZ66" s="185" t="s">
        <v>2887</v>
      </c>
      <c r="EA66" s="185" t="s">
        <v>2779</v>
      </c>
      <c r="EB66" s="185" t="s">
        <v>2779</v>
      </c>
      <c r="EC66" s="185" t="s">
        <v>2887</v>
      </c>
      <c r="ED66" s="185" t="s">
        <v>2779</v>
      </c>
      <c r="EE66" s="185" t="s">
        <v>2779</v>
      </c>
      <c r="EF66" s="185" t="s">
        <v>2887</v>
      </c>
      <c r="EG66" s="185" t="s">
        <v>2779</v>
      </c>
      <c r="EH66" s="185" t="s">
        <v>2779</v>
      </c>
      <c r="EI66" s="185" t="s">
        <v>2887</v>
      </c>
      <c r="EJ66" s="185" t="s">
        <v>2779</v>
      </c>
      <c r="EK66" s="185" t="s">
        <v>2779</v>
      </c>
      <c r="EL66" s="185" t="s">
        <v>2887</v>
      </c>
      <c r="EM66" s="185" t="s">
        <v>2779</v>
      </c>
      <c r="EN66" s="185" t="s">
        <v>2779</v>
      </c>
      <c r="EO66" s="185" t="s">
        <v>2887</v>
      </c>
      <c r="EP66" s="185" t="s">
        <v>2779</v>
      </c>
      <c r="EQ66" s="185" t="s">
        <v>2779</v>
      </c>
      <c r="ER66" s="185" t="s">
        <v>2887</v>
      </c>
      <c r="ES66" s="185" t="s">
        <v>2779</v>
      </c>
      <c r="ET66" s="185" t="s">
        <v>2779</v>
      </c>
    </row>
    <row r="67" spans="1:150" x14ac:dyDescent="0.35">
      <c r="A67" s="1"/>
      <c r="B67" s="186" t="s">
        <v>3212</v>
      </c>
      <c r="C67" s="186" t="s">
        <v>61</v>
      </c>
      <c r="D67" s="186" t="s">
        <v>3200</v>
      </c>
      <c r="E67" s="186" t="s">
        <v>3213</v>
      </c>
      <c r="F67" s="186" t="s">
        <v>3214</v>
      </c>
      <c r="G67" s="187" t="s">
        <v>2887</v>
      </c>
      <c r="H67" s="187" t="s">
        <v>2779</v>
      </c>
      <c r="I67" s="187" t="s">
        <v>2779</v>
      </c>
      <c r="J67" s="187" t="s">
        <v>2887</v>
      </c>
      <c r="K67" s="187" t="s">
        <v>2779</v>
      </c>
      <c r="L67" s="187" t="s">
        <v>2779</v>
      </c>
      <c r="M67" s="187" t="s">
        <v>2887</v>
      </c>
      <c r="N67" s="187" t="s">
        <v>2779</v>
      </c>
      <c r="O67" s="187" t="s">
        <v>2779</v>
      </c>
      <c r="P67" s="187" t="s">
        <v>2887</v>
      </c>
      <c r="Q67" s="187" t="s">
        <v>2779</v>
      </c>
      <c r="R67" s="187" t="s">
        <v>2779</v>
      </c>
      <c r="S67" s="187" t="s">
        <v>2887</v>
      </c>
      <c r="T67" s="187" t="s">
        <v>2779</v>
      </c>
      <c r="U67" s="187" t="s">
        <v>2779</v>
      </c>
      <c r="V67" s="187" t="s">
        <v>2887</v>
      </c>
      <c r="W67" s="187" t="s">
        <v>2779</v>
      </c>
      <c r="X67" s="187" t="s">
        <v>2779</v>
      </c>
      <c r="Y67" s="187" t="s">
        <v>2887</v>
      </c>
      <c r="Z67" s="187" t="s">
        <v>2779</v>
      </c>
      <c r="AA67" s="187" t="s">
        <v>2779</v>
      </c>
      <c r="AB67" s="187" t="s">
        <v>2887</v>
      </c>
      <c r="AC67" s="187" t="s">
        <v>2779</v>
      </c>
      <c r="AD67" s="187" t="s">
        <v>2779</v>
      </c>
      <c r="AE67" s="187" t="s">
        <v>2887</v>
      </c>
      <c r="AF67" s="187" t="s">
        <v>2779</v>
      </c>
      <c r="AG67" s="187" t="s">
        <v>2779</v>
      </c>
      <c r="AH67" s="187" t="s">
        <v>2887</v>
      </c>
      <c r="AI67" s="187" t="s">
        <v>2779</v>
      </c>
      <c r="AJ67" s="187" t="s">
        <v>2779</v>
      </c>
      <c r="AK67" s="187" t="s">
        <v>2887</v>
      </c>
      <c r="AL67" s="187" t="s">
        <v>2779</v>
      </c>
      <c r="AM67" s="187" t="s">
        <v>2779</v>
      </c>
      <c r="AN67" s="187" t="s">
        <v>2887</v>
      </c>
      <c r="AO67" s="187" t="s">
        <v>2779</v>
      </c>
      <c r="AP67" s="187" t="s">
        <v>2779</v>
      </c>
      <c r="AQ67" s="187" t="s">
        <v>2887</v>
      </c>
      <c r="AR67" s="187" t="s">
        <v>2779</v>
      </c>
      <c r="AS67" s="187" t="s">
        <v>2779</v>
      </c>
      <c r="AT67" s="187" t="s">
        <v>2887</v>
      </c>
      <c r="AU67" s="187" t="s">
        <v>2779</v>
      </c>
      <c r="AV67" s="187" t="s">
        <v>2779</v>
      </c>
      <c r="AW67" s="187" t="s">
        <v>2887</v>
      </c>
      <c r="AX67" s="187" t="s">
        <v>2779</v>
      </c>
      <c r="AY67" s="187" t="s">
        <v>2779</v>
      </c>
      <c r="AZ67" s="187" t="s">
        <v>2887</v>
      </c>
      <c r="BA67" s="187" t="s">
        <v>2779</v>
      </c>
      <c r="BB67" s="187" t="s">
        <v>2779</v>
      </c>
      <c r="BC67" s="187" t="s">
        <v>2887</v>
      </c>
      <c r="BD67" s="187" t="s">
        <v>2779</v>
      </c>
      <c r="BE67" s="187" t="s">
        <v>2779</v>
      </c>
      <c r="BF67" s="187" t="s">
        <v>2887</v>
      </c>
      <c r="BG67" s="187" t="s">
        <v>2779</v>
      </c>
      <c r="BH67" s="187" t="s">
        <v>2779</v>
      </c>
      <c r="BI67" s="187" t="s">
        <v>2887</v>
      </c>
      <c r="BJ67" s="187" t="s">
        <v>2779</v>
      </c>
      <c r="BK67" s="187" t="s">
        <v>2779</v>
      </c>
      <c r="BL67" s="187" t="s">
        <v>2887</v>
      </c>
      <c r="BM67" s="187" t="s">
        <v>2779</v>
      </c>
      <c r="BN67" s="187" t="s">
        <v>2779</v>
      </c>
      <c r="BO67" s="187" t="s">
        <v>2887</v>
      </c>
      <c r="BP67" s="187" t="s">
        <v>2779</v>
      </c>
      <c r="BQ67" s="187" t="s">
        <v>2779</v>
      </c>
      <c r="BR67" s="187" t="s">
        <v>2887</v>
      </c>
      <c r="BS67" s="187" t="s">
        <v>2779</v>
      </c>
      <c r="BT67" s="187" t="s">
        <v>2779</v>
      </c>
      <c r="BU67" s="187" t="s">
        <v>2887</v>
      </c>
      <c r="BV67" s="187" t="s">
        <v>2779</v>
      </c>
      <c r="BW67" s="187" t="s">
        <v>2779</v>
      </c>
      <c r="BX67" s="187" t="s">
        <v>2887</v>
      </c>
      <c r="BY67" s="187" t="s">
        <v>2779</v>
      </c>
      <c r="BZ67" s="187" t="s">
        <v>2779</v>
      </c>
      <c r="CA67" s="187" t="s">
        <v>2779</v>
      </c>
      <c r="CB67" s="187" t="s">
        <v>2779</v>
      </c>
      <c r="CC67" s="187" t="s">
        <v>2779</v>
      </c>
      <c r="CD67" s="187" t="s">
        <v>2779</v>
      </c>
      <c r="CE67" s="187" t="s">
        <v>2779</v>
      </c>
      <c r="CF67" s="187" t="s">
        <v>2779</v>
      </c>
      <c r="CG67" s="187" t="s">
        <v>2779</v>
      </c>
      <c r="CH67" s="187" t="s">
        <v>2779</v>
      </c>
      <c r="CI67" s="187" t="s">
        <v>2779</v>
      </c>
      <c r="CJ67" s="187" t="s">
        <v>2779</v>
      </c>
      <c r="CK67" s="187" t="s">
        <v>2779</v>
      </c>
      <c r="CL67" s="187" t="s">
        <v>2779</v>
      </c>
      <c r="CM67" s="187" t="s">
        <v>2779</v>
      </c>
      <c r="CN67" s="187" t="s">
        <v>2779</v>
      </c>
      <c r="CO67" s="187" t="s">
        <v>2779</v>
      </c>
      <c r="CP67" s="187" t="s">
        <v>2779</v>
      </c>
      <c r="CQ67" s="187" t="s">
        <v>2779</v>
      </c>
      <c r="CR67" s="187" t="s">
        <v>2779</v>
      </c>
      <c r="CS67" s="187" t="s">
        <v>2779</v>
      </c>
      <c r="CT67" s="187" t="s">
        <v>2779</v>
      </c>
      <c r="CU67" s="187" t="s">
        <v>2779</v>
      </c>
      <c r="CV67" s="187" t="s">
        <v>2779</v>
      </c>
      <c r="CW67" s="187" t="s">
        <v>2779</v>
      </c>
      <c r="CX67" s="187" t="s">
        <v>2779</v>
      </c>
      <c r="CY67" s="187" t="s">
        <v>2779</v>
      </c>
      <c r="CZ67" s="187" t="s">
        <v>2779</v>
      </c>
      <c r="DA67" s="187" t="s">
        <v>2779</v>
      </c>
      <c r="DB67" s="187" t="s">
        <v>2779</v>
      </c>
      <c r="DC67" s="187" t="s">
        <v>2779</v>
      </c>
      <c r="DD67" s="187" t="s">
        <v>2779</v>
      </c>
      <c r="DE67" s="187" t="s">
        <v>2779</v>
      </c>
      <c r="DF67" s="187" t="s">
        <v>2779</v>
      </c>
      <c r="DG67" s="187" t="s">
        <v>2779</v>
      </c>
      <c r="DH67" s="187" t="s">
        <v>2779</v>
      </c>
      <c r="DI67" s="187" t="s">
        <v>2779</v>
      </c>
      <c r="DJ67" s="187" t="s">
        <v>3210</v>
      </c>
      <c r="DK67" s="187" t="s">
        <v>2779</v>
      </c>
      <c r="DL67" s="187" t="s">
        <v>2779</v>
      </c>
      <c r="DM67" s="187" t="s">
        <v>2779</v>
      </c>
      <c r="DN67" s="187" t="s">
        <v>2779</v>
      </c>
      <c r="DO67" s="187" t="s">
        <v>2779</v>
      </c>
      <c r="DP67" s="187" t="s">
        <v>2779</v>
      </c>
      <c r="DQ67" s="187" t="s">
        <v>2779</v>
      </c>
      <c r="DR67" s="187" t="s">
        <v>2779</v>
      </c>
      <c r="DS67" s="187" t="s">
        <v>2779</v>
      </c>
      <c r="DT67" s="187" t="s">
        <v>2779</v>
      </c>
      <c r="DU67" s="187" t="s">
        <v>2779</v>
      </c>
      <c r="DV67" s="187" t="s">
        <v>2779</v>
      </c>
      <c r="DW67" s="187" t="s">
        <v>2887</v>
      </c>
      <c r="DX67" s="187" t="s">
        <v>2779</v>
      </c>
      <c r="DY67" s="187" t="s">
        <v>2779</v>
      </c>
      <c r="DZ67" s="187" t="s">
        <v>2887</v>
      </c>
      <c r="EA67" s="187" t="s">
        <v>2779</v>
      </c>
      <c r="EB67" s="187" t="s">
        <v>2779</v>
      </c>
      <c r="EC67" s="187" t="s">
        <v>2887</v>
      </c>
      <c r="ED67" s="187" t="s">
        <v>2779</v>
      </c>
      <c r="EE67" s="187" t="s">
        <v>2779</v>
      </c>
      <c r="EF67" s="187" t="s">
        <v>2887</v>
      </c>
      <c r="EG67" s="187" t="s">
        <v>2779</v>
      </c>
      <c r="EH67" s="187" t="s">
        <v>2779</v>
      </c>
      <c r="EI67" s="187" t="s">
        <v>2887</v>
      </c>
      <c r="EJ67" s="187" t="s">
        <v>2779</v>
      </c>
      <c r="EK67" s="187" t="s">
        <v>2779</v>
      </c>
      <c r="EL67" s="187" t="s">
        <v>2887</v>
      </c>
      <c r="EM67" s="187" t="s">
        <v>2779</v>
      </c>
      <c r="EN67" s="187" t="s">
        <v>2779</v>
      </c>
      <c r="EO67" s="187" t="s">
        <v>2887</v>
      </c>
      <c r="EP67" s="187" t="s">
        <v>2779</v>
      </c>
      <c r="EQ67" s="187" t="s">
        <v>2779</v>
      </c>
      <c r="ER67" s="187" t="s">
        <v>2887</v>
      </c>
      <c r="ES67" s="187" t="s">
        <v>2779</v>
      </c>
      <c r="ET67" s="187" t="s">
        <v>2779</v>
      </c>
    </row>
    <row r="68" spans="1:150" x14ac:dyDescent="0.35">
      <c r="A68" s="1"/>
      <c r="B68" s="186" t="s">
        <v>3215</v>
      </c>
      <c r="C68" s="186" t="s">
        <v>61</v>
      </c>
      <c r="D68" s="186" t="s">
        <v>3200</v>
      </c>
      <c r="E68" s="186" t="s">
        <v>3216</v>
      </c>
      <c r="F68" s="186" t="s">
        <v>3217</v>
      </c>
      <c r="G68" s="187" t="s">
        <v>2887</v>
      </c>
      <c r="H68" s="187" t="s">
        <v>2779</v>
      </c>
      <c r="I68" s="187" t="s">
        <v>2779</v>
      </c>
      <c r="J68" s="187" t="s">
        <v>2887</v>
      </c>
      <c r="K68" s="187" t="s">
        <v>2779</v>
      </c>
      <c r="L68" s="187" t="s">
        <v>3203</v>
      </c>
      <c r="M68" s="187" t="s">
        <v>2887</v>
      </c>
      <c r="N68" s="187" t="s">
        <v>2779</v>
      </c>
      <c r="O68" s="187" t="s">
        <v>3204</v>
      </c>
      <c r="P68" s="187" t="s">
        <v>2887</v>
      </c>
      <c r="Q68" s="187" t="s">
        <v>2779</v>
      </c>
      <c r="R68" s="187" t="s">
        <v>3205</v>
      </c>
      <c r="S68" s="187" t="s">
        <v>2887</v>
      </c>
      <c r="T68" s="187" t="s">
        <v>2779</v>
      </c>
      <c r="U68" s="187" t="s">
        <v>3206</v>
      </c>
      <c r="V68" s="187" t="s">
        <v>2887</v>
      </c>
      <c r="W68" s="187" t="s">
        <v>2779</v>
      </c>
      <c r="X68" s="187" t="s">
        <v>2779</v>
      </c>
      <c r="Y68" s="187" t="s">
        <v>2887</v>
      </c>
      <c r="Z68" s="187" t="s">
        <v>2779</v>
      </c>
      <c r="AA68" s="187" t="s">
        <v>3205</v>
      </c>
      <c r="AB68" s="187" t="s">
        <v>2887</v>
      </c>
      <c r="AC68" s="187" t="s">
        <v>2779</v>
      </c>
      <c r="AD68" s="187" t="s">
        <v>3207</v>
      </c>
      <c r="AE68" s="187" t="s">
        <v>2887</v>
      </c>
      <c r="AF68" s="187" t="s">
        <v>2779</v>
      </c>
      <c r="AG68" s="187" t="s">
        <v>3208</v>
      </c>
      <c r="AH68" s="187" t="s">
        <v>2887</v>
      </c>
      <c r="AI68" s="187" t="s">
        <v>2779</v>
      </c>
      <c r="AJ68" s="187" t="s">
        <v>3209</v>
      </c>
      <c r="AK68" s="187" t="s">
        <v>2887</v>
      </c>
      <c r="AL68" s="187" t="s">
        <v>2779</v>
      </c>
      <c r="AM68" s="187" t="s">
        <v>2779</v>
      </c>
      <c r="AN68" s="187" t="s">
        <v>2887</v>
      </c>
      <c r="AO68" s="187" t="s">
        <v>2779</v>
      </c>
      <c r="AP68" s="187" t="s">
        <v>2779</v>
      </c>
      <c r="AQ68" s="187" t="s">
        <v>2887</v>
      </c>
      <c r="AR68" s="187" t="s">
        <v>2779</v>
      </c>
      <c r="AS68" s="187" t="s">
        <v>2779</v>
      </c>
      <c r="AT68" s="187" t="s">
        <v>2887</v>
      </c>
      <c r="AU68" s="187" t="s">
        <v>2779</v>
      </c>
      <c r="AV68" s="187" t="s">
        <v>2779</v>
      </c>
      <c r="AW68" s="187" t="s">
        <v>2887</v>
      </c>
      <c r="AX68" s="187" t="s">
        <v>2779</v>
      </c>
      <c r="AY68" s="187" t="s">
        <v>2779</v>
      </c>
      <c r="AZ68" s="187" t="s">
        <v>2887</v>
      </c>
      <c r="BA68" s="187" t="s">
        <v>2779</v>
      </c>
      <c r="BB68" s="187" t="s">
        <v>2779</v>
      </c>
      <c r="BC68" s="187" t="s">
        <v>2887</v>
      </c>
      <c r="BD68" s="187" t="s">
        <v>2779</v>
      </c>
      <c r="BE68" s="187" t="s">
        <v>2779</v>
      </c>
      <c r="BF68" s="187" t="s">
        <v>2887</v>
      </c>
      <c r="BG68" s="187" t="s">
        <v>2779</v>
      </c>
      <c r="BH68" s="187" t="s">
        <v>2779</v>
      </c>
      <c r="BI68" s="187" t="s">
        <v>2887</v>
      </c>
      <c r="BJ68" s="187" t="s">
        <v>2779</v>
      </c>
      <c r="BK68" s="187" t="s">
        <v>2779</v>
      </c>
      <c r="BL68" s="187" t="s">
        <v>2887</v>
      </c>
      <c r="BM68" s="187" t="s">
        <v>2779</v>
      </c>
      <c r="BN68" s="187" t="s">
        <v>2779</v>
      </c>
      <c r="BO68" s="187" t="s">
        <v>2887</v>
      </c>
      <c r="BP68" s="187" t="s">
        <v>2779</v>
      </c>
      <c r="BQ68" s="187" t="s">
        <v>2779</v>
      </c>
      <c r="BR68" s="187" t="s">
        <v>2887</v>
      </c>
      <c r="BS68" s="187" t="s">
        <v>2779</v>
      </c>
      <c r="BT68" s="187" t="s">
        <v>2779</v>
      </c>
      <c r="BU68" s="187" t="s">
        <v>2887</v>
      </c>
      <c r="BV68" s="187" t="s">
        <v>2779</v>
      </c>
      <c r="BW68" s="187" t="s">
        <v>2779</v>
      </c>
      <c r="BX68" s="187" t="s">
        <v>2887</v>
      </c>
      <c r="BY68" s="187" t="s">
        <v>2779</v>
      </c>
      <c r="BZ68" s="187" t="s">
        <v>2779</v>
      </c>
      <c r="CA68" s="187" t="s">
        <v>2887</v>
      </c>
      <c r="CB68" s="187" t="s">
        <v>2779</v>
      </c>
      <c r="CC68" s="187" t="s">
        <v>3210</v>
      </c>
      <c r="CD68" s="187" t="s">
        <v>2887</v>
      </c>
      <c r="CE68" s="187" t="s">
        <v>2779</v>
      </c>
      <c r="CF68" s="187" t="s">
        <v>3210</v>
      </c>
      <c r="CG68" s="187" t="s">
        <v>2887</v>
      </c>
      <c r="CH68" s="187" t="s">
        <v>2779</v>
      </c>
      <c r="CI68" s="187" t="s">
        <v>3210</v>
      </c>
      <c r="CJ68" s="187" t="s">
        <v>2887</v>
      </c>
      <c r="CK68" s="187" t="s">
        <v>2779</v>
      </c>
      <c r="CL68" s="187" t="s">
        <v>3210</v>
      </c>
      <c r="CM68" s="187" t="s">
        <v>2887</v>
      </c>
      <c r="CN68" s="187" t="s">
        <v>2779</v>
      </c>
      <c r="CO68" s="187" t="s">
        <v>2779</v>
      </c>
      <c r="CP68" s="187" t="s">
        <v>2887</v>
      </c>
      <c r="CQ68" s="187" t="s">
        <v>2779</v>
      </c>
      <c r="CR68" s="187" t="s">
        <v>2779</v>
      </c>
      <c r="CS68" s="187" t="s">
        <v>2887</v>
      </c>
      <c r="CT68" s="187" t="s">
        <v>2779</v>
      </c>
      <c r="CU68" s="187" t="s">
        <v>3210</v>
      </c>
      <c r="CV68" s="187" t="s">
        <v>2887</v>
      </c>
      <c r="CW68" s="187" t="s">
        <v>2779</v>
      </c>
      <c r="CX68" s="187" t="s">
        <v>3211</v>
      </c>
      <c r="CY68" s="187" t="s">
        <v>2887</v>
      </c>
      <c r="CZ68" s="187" t="s">
        <v>2779</v>
      </c>
      <c r="DA68" s="187" t="s">
        <v>2779</v>
      </c>
      <c r="DB68" s="187" t="s">
        <v>2887</v>
      </c>
      <c r="DC68" s="187" t="s">
        <v>2779</v>
      </c>
      <c r="DD68" s="187" t="s">
        <v>3210</v>
      </c>
      <c r="DE68" s="187" t="s">
        <v>2887</v>
      </c>
      <c r="DF68" s="187" t="s">
        <v>2779</v>
      </c>
      <c r="DG68" s="187" t="s">
        <v>3210</v>
      </c>
      <c r="DH68" s="187" t="s">
        <v>2887</v>
      </c>
      <c r="DI68" s="187" t="s">
        <v>2779</v>
      </c>
      <c r="DJ68" s="187" t="s">
        <v>2779</v>
      </c>
      <c r="DK68" s="187" t="s">
        <v>2887</v>
      </c>
      <c r="DL68" s="187" t="s">
        <v>2779</v>
      </c>
      <c r="DM68" s="187" t="s">
        <v>2779</v>
      </c>
      <c r="DN68" s="187" t="s">
        <v>2887</v>
      </c>
      <c r="DO68" s="187" t="s">
        <v>2779</v>
      </c>
      <c r="DP68" s="187" t="s">
        <v>2779</v>
      </c>
      <c r="DQ68" s="187" t="s">
        <v>2887</v>
      </c>
      <c r="DR68" s="187" t="s">
        <v>2779</v>
      </c>
      <c r="DS68" s="187" t="s">
        <v>2779</v>
      </c>
      <c r="DT68" s="187" t="s">
        <v>2887</v>
      </c>
      <c r="DU68" s="187" t="s">
        <v>2779</v>
      </c>
      <c r="DV68" s="187" t="s">
        <v>2779</v>
      </c>
      <c r="DW68" s="187" t="s">
        <v>2887</v>
      </c>
      <c r="DX68" s="187" t="s">
        <v>2779</v>
      </c>
      <c r="DY68" s="187" t="s">
        <v>2779</v>
      </c>
      <c r="DZ68" s="187" t="s">
        <v>2887</v>
      </c>
      <c r="EA68" s="187" t="s">
        <v>2779</v>
      </c>
      <c r="EB68" s="187" t="s">
        <v>2779</v>
      </c>
      <c r="EC68" s="187" t="s">
        <v>2887</v>
      </c>
      <c r="ED68" s="187" t="s">
        <v>2779</v>
      </c>
      <c r="EE68" s="187" t="s">
        <v>2779</v>
      </c>
      <c r="EF68" s="187" t="s">
        <v>2887</v>
      </c>
      <c r="EG68" s="187" t="s">
        <v>2779</v>
      </c>
      <c r="EH68" s="187" t="s">
        <v>2779</v>
      </c>
      <c r="EI68" s="187" t="s">
        <v>2887</v>
      </c>
      <c r="EJ68" s="187" t="s">
        <v>2779</v>
      </c>
      <c r="EK68" s="187" t="s">
        <v>2779</v>
      </c>
      <c r="EL68" s="187" t="s">
        <v>2887</v>
      </c>
      <c r="EM68" s="187" t="s">
        <v>2779</v>
      </c>
      <c r="EN68" s="187" t="s">
        <v>2779</v>
      </c>
      <c r="EO68" s="187" t="s">
        <v>2887</v>
      </c>
      <c r="EP68" s="187" t="s">
        <v>2779</v>
      </c>
      <c r="EQ68" s="187" t="s">
        <v>2779</v>
      </c>
      <c r="ER68" s="187" t="s">
        <v>2887</v>
      </c>
      <c r="ES68" s="187" t="s">
        <v>2779</v>
      </c>
      <c r="ET68" s="187" t="s">
        <v>2779</v>
      </c>
    </row>
    <row r="69" spans="1:150" x14ac:dyDescent="0.35">
      <c r="A69" s="1"/>
      <c r="B69" s="185" t="s">
        <v>3218</v>
      </c>
      <c r="C69" s="185" t="s">
        <v>583</v>
      </c>
      <c r="D69" s="185" t="s">
        <v>940</v>
      </c>
      <c r="E69" s="185" t="s">
        <v>3219</v>
      </c>
      <c r="F69" s="185" t="s">
        <v>3220</v>
      </c>
      <c r="G69" s="185" t="s">
        <v>2887</v>
      </c>
      <c r="H69" s="185" t="s">
        <v>2779</v>
      </c>
      <c r="I69" s="185" t="s">
        <v>3221</v>
      </c>
      <c r="J69" s="185" t="s">
        <v>2887</v>
      </c>
      <c r="K69" s="185" t="s">
        <v>2779</v>
      </c>
      <c r="L69" s="185" t="s">
        <v>3222</v>
      </c>
      <c r="M69" s="185" t="s">
        <v>2887</v>
      </c>
      <c r="N69" s="185" t="s">
        <v>2779</v>
      </c>
      <c r="O69" s="185" t="s">
        <v>3223</v>
      </c>
      <c r="P69" s="185" t="s">
        <v>2887</v>
      </c>
      <c r="Q69" s="185" t="s">
        <v>2779</v>
      </c>
      <c r="R69" s="185" t="s">
        <v>3224</v>
      </c>
      <c r="S69" s="185" t="s">
        <v>2887</v>
      </c>
      <c r="T69" s="185" t="s">
        <v>2779</v>
      </c>
      <c r="U69" s="185" t="s">
        <v>3225</v>
      </c>
      <c r="V69" s="185" t="s">
        <v>2887</v>
      </c>
      <c r="W69" s="185" t="s">
        <v>2779</v>
      </c>
      <c r="X69" s="185" t="s">
        <v>3225</v>
      </c>
      <c r="Y69" s="185" t="s">
        <v>2887</v>
      </c>
      <c r="Z69" s="185" t="s">
        <v>2779</v>
      </c>
      <c r="AA69" s="185" t="s">
        <v>3226</v>
      </c>
      <c r="AB69" s="185" t="s">
        <v>2887</v>
      </c>
      <c r="AC69" s="185" t="s">
        <v>2779</v>
      </c>
      <c r="AD69" s="185" t="s">
        <v>3227</v>
      </c>
      <c r="AE69" s="185" t="s">
        <v>2887</v>
      </c>
      <c r="AF69" s="185" t="s">
        <v>2779</v>
      </c>
      <c r="AG69" s="185" t="s">
        <v>3228</v>
      </c>
      <c r="AH69" s="185" t="s">
        <v>2887</v>
      </c>
      <c r="AI69" s="185" t="s">
        <v>2779</v>
      </c>
      <c r="AJ69" s="185" t="s">
        <v>3229</v>
      </c>
      <c r="AK69" s="185" t="s">
        <v>2887</v>
      </c>
      <c r="AL69" s="185" t="s">
        <v>2779</v>
      </c>
      <c r="AM69" s="185" t="s">
        <v>3230</v>
      </c>
      <c r="AN69" s="185" t="s">
        <v>2887</v>
      </c>
      <c r="AO69" s="185" t="s">
        <v>2779</v>
      </c>
      <c r="AP69" s="185" t="s">
        <v>3231</v>
      </c>
      <c r="AQ69" s="185" t="s">
        <v>2887</v>
      </c>
      <c r="AR69" s="185" t="s">
        <v>2779</v>
      </c>
      <c r="AS69" s="185" t="s">
        <v>3232</v>
      </c>
      <c r="AT69" s="185" t="s">
        <v>2887</v>
      </c>
      <c r="AU69" s="185" t="s">
        <v>2779</v>
      </c>
      <c r="AV69" s="185" t="s">
        <v>3233</v>
      </c>
      <c r="AW69" s="185" t="s">
        <v>2887</v>
      </c>
      <c r="AX69" s="185" t="s">
        <v>2779</v>
      </c>
      <c r="AY69" s="185" t="s">
        <v>3234</v>
      </c>
      <c r="AZ69" s="185" t="s">
        <v>2887</v>
      </c>
      <c r="BA69" s="185" t="s">
        <v>2779</v>
      </c>
      <c r="BB69" s="185" t="s">
        <v>3224</v>
      </c>
      <c r="BC69" s="185" t="s">
        <v>2887</v>
      </c>
      <c r="BD69" s="185" t="s">
        <v>2779</v>
      </c>
      <c r="BE69" s="185" t="s">
        <v>3235</v>
      </c>
      <c r="BF69" s="185" t="s">
        <v>2887</v>
      </c>
      <c r="BG69" s="185" t="s">
        <v>2779</v>
      </c>
      <c r="BH69" s="185" t="s">
        <v>2779</v>
      </c>
      <c r="BI69" s="185" t="s">
        <v>2887</v>
      </c>
      <c r="BJ69" s="185" t="s">
        <v>2779</v>
      </c>
      <c r="BK69" s="185" t="s">
        <v>3236</v>
      </c>
      <c r="BL69" s="185" t="s">
        <v>2887</v>
      </c>
      <c r="BM69" s="185" t="s">
        <v>2779</v>
      </c>
      <c r="BN69" s="185" t="s">
        <v>3237</v>
      </c>
      <c r="BO69" s="185" t="s">
        <v>2887</v>
      </c>
      <c r="BP69" s="185" t="s">
        <v>2779</v>
      </c>
      <c r="BQ69" s="185" t="s">
        <v>3238</v>
      </c>
      <c r="BR69" s="185" t="s">
        <v>2887</v>
      </c>
      <c r="BS69" s="185" t="s">
        <v>2779</v>
      </c>
      <c r="BT69" s="185" t="s">
        <v>3238</v>
      </c>
      <c r="BU69" s="185" t="s">
        <v>2887</v>
      </c>
      <c r="BV69" s="185" t="s">
        <v>2779</v>
      </c>
      <c r="BW69" s="185" t="s">
        <v>3239</v>
      </c>
      <c r="BX69" s="185" t="s">
        <v>2887</v>
      </c>
      <c r="BY69" s="185" t="s">
        <v>2779</v>
      </c>
      <c r="BZ69" s="185" t="s">
        <v>3240</v>
      </c>
      <c r="CA69" s="185" t="s">
        <v>2887</v>
      </c>
      <c r="CB69" s="185" t="s">
        <v>2779</v>
      </c>
      <c r="CC69" s="185" t="s">
        <v>3225</v>
      </c>
      <c r="CD69" s="185" t="s">
        <v>2887</v>
      </c>
      <c r="CE69" s="185" t="s">
        <v>2779</v>
      </c>
      <c r="CF69" s="185" t="s">
        <v>3225</v>
      </c>
      <c r="CG69" s="185" t="s">
        <v>2887</v>
      </c>
      <c r="CH69" s="185" t="s">
        <v>2779</v>
      </c>
      <c r="CI69" s="185" t="s">
        <v>3225</v>
      </c>
      <c r="CJ69" s="185" t="s">
        <v>2887</v>
      </c>
      <c r="CK69" s="185" t="s">
        <v>2779</v>
      </c>
      <c r="CL69" s="185" t="s">
        <v>3225</v>
      </c>
      <c r="CM69" s="185" t="s">
        <v>2887</v>
      </c>
      <c r="CN69" s="185" t="s">
        <v>2779</v>
      </c>
      <c r="CO69" s="185" t="s">
        <v>3225</v>
      </c>
      <c r="CP69" s="185" t="s">
        <v>2887</v>
      </c>
      <c r="CQ69" s="185" t="s">
        <v>2779</v>
      </c>
      <c r="CR69" s="185" t="s">
        <v>2779</v>
      </c>
      <c r="CS69" s="185" t="s">
        <v>2887</v>
      </c>
      <c r="CT69" s="185" t="s">
        <v>2779</v>
      </c>
      <c r="CU69" s="185" t="s">
        <v>3225</v>
      </c>
      <c r="CV69" s="185" t="s">
        <v>2887</v>
      </c>
      <c r="CW69" s="185" t="s">
        <v>2779</v>
      </c>
      <c r="CX69" s="185" t="s">
        <v>3241</v>
      </c>
      <c r="CY69" s="185" t="s">
        <v>2887</v>
      </c>
      <c r="CZ69" s="185" t="s">
        <v>2779</v>
      </c>
      <c r="DA69" s="185" t="s">
        <v>3242</v>
      </c>
      <c r="DB69" s="185" t="s">
        <v>2887</v>
      </c>
      <c r="DC69" s="185" t="s">
        <v>2779</v>
      </c>
      <c r="DD69" s="185" t="s">
        <v>3225</v>
      </c>
      <c r="DE69" s="185" t="s">
        <v>2887</v>
      </c>
      <c r="DF69" s="185" t="s">
        <v>2779</v>
      </c>
      <c r="DG69" s="185" t="s">
        <v>3225</v>
      </c>
      <c r="DH69" s="185" t="s">
        <v>2887</v>
      </c>
      <c r="DI69" s="185" t="s">
        <v>2779</v>
      </c>
      <c r="DJ69" s="185" t="s">
        <v>3225</v>
      </c>
      <c r="DK69" s="185" t="s">
        <v>2887</v>
      </c>
      <c r="DL69" s="185" t="s">
        <v>2779</v>
      </c>
      <c r="DM69" s="185" t="s">
        <v>3243</v>
      </c>
      <c r="DN69" s="185" t="s">
        <v>2887</v>
      </c>
      <c r="DO69" s="185" t="s">
        <v>2779</v>
      </c>
      <c r="DP69" s="185" t="s">
        <v>3244</v>
      </c>
      <c r="DQ69" s="185" t="s">
        <v>2887</v>
      </c>
      <c r="DR69" s="185" t="s">
        <v>2779</v>
      </c>
      <c r="DS69" s="185" t="s">
        <v>3245</v>
      </c>
      <c r="DT69" s="185" t="s">
        <v>2887</v>
      </c>
      <c r="DU69" s="185" t="s">
        <v>2779</v>
      </c>
      <c r="DV69" s="185" t="s">
        <v>3246</v>
      </c>
      <c r="DW69" s="185" t="s">
        <v>2887</v>
      </c>
      <c r="DX69" s="185" t="s">
        <v>2779</v>
      </c>
      <c r="DY69" s="185" t="s">
        <v>2779</v>
      </c>
      <c r="DZ69" s="185" t="s">
        <v>2887</v>
      </c>
      <c r="EA69" s="185" t="s">
        <v>2779</v>
      </c>
      <c r="EB69" s="185" t="s">
        <v>2779</v>
      </c>
      <c r="EC69" s="185" t="s">
        <v>2887</v>
      </c>
      <c r="ED69" s="185" t="s">
        <v>2779</v>
      </c>
      <c r="EE69" s="185" t="s">
        <v>2779</v>
      </c>
      <c r="EF69" s="185" t="s">
        <v>2887</v>
      </c>
      <c r="EG69" s="185" t="s">
        <v>2779</v>
      </c>
      <c r="EH69" s="185" t="s">
        <v>2779</v>
      </c>
      <c r="EI69" s="185" t="s">
        <v>2887</v>
      </c>
      <c r="EJ69" s="185" t="s">
        <v>2779</v>
      </c>
      <c r="EK69" s="185" t="s">
        <v>2779</v>
      </c>
      <c r="EL69" s="185" t="s">
        <v>2887</v>
      </c>
      <c r="EM69" s="185" t="s">
        <v>2779</v>
      </c>
      <c r="EN69" s="185" t="s">
        <v>3247</v>
      </c>
      <c r="EO69" s="185" t="s">
        <v>2887</v>
      </c>
      <c r="EP69" s="185" t="s">
        <v>2779</v>
      </c>
      <c r="EQ69" s="185" t="s">
        <v>2779</v>
      </c>
      <c r="ER69" s="185" t="s">
        <v>2887</v>
      </c>
      <c r="ES69" s="185" t="s">
        <v>2779</v>
      </c>
      <c r="ET69" s="185" t="s">
        <v>2779</v>
      </c>
    </row>
    <row r="70" spans="1:150" x14ac:dyDescent="0.35">
      <c r="A70" s="1"/>
      <c r="B70" s="186" t="s">
        <v>3248</v>
      </c>
      <c r="C70" s="186" t="s">
        <v>583</v>
      </c>
      <c r="D70" s="186" t="s">
        <v>940</v>
      </c>
      <c r="E70" s="186" t="s">
        <v>3249</v>
      </c>
      <c r="F70" s="186" t="s">
        <v>3250</v>
      </c>
      <c r="G70" s="187" t="s">
        <v>2887</v>
      </c>
      <c r="H70" s="187" t="s">
        <v>2779</v>
      </c>
      <c r="I70" s="187" t="s">
        <v>2779</v>
      </c>
      <c r="J70" s="187" t="s">
        <v>2887</v>
      </c>
      <c r="K70" s="187" t="s">
        <v>2779</v>
      </c>
      <c r="L70" s="187" t="s">
        <v>2779</v>
      </c>
      <c r="M70" s="187" t="s">
        <v>2887</v>
      </c>
      <c r="N70" s="187" t="s">
        <v>2779</v>
      </c>
      <c r="O70" s="187" t="s">
        <v>2779</v>
      </c>
      <c r="P70" s="187" t="s">
        <v>2887</v>
      </c>
      <c r="Q70" s="187" t="s">
        <v>2779</v>
      </c>
      <c r="R70" s="187" t="s">
        <v>2779</v>
      </c>
      <c r="S70" s="187" t="s">
        <v>2887</v>
      </c>
      <c r="T70" s="187" t="s">
        <v>2779</v>
      </c>
      <c r="U70" s="187" t="s">
        <v>2779</v>
      </c>
      <c r="V70" s="187" t="s">
        <v>2887</v>
      </c>
      <c r="W70" s="187" t="s">
        <v>2779</v>
      </c>
      <c r="X70" s="187" t="s">
        <v>2779</v>
      </c>
      <c r="Y70" s="187" t="s">
        <v>2887</v>
      </c>
      <c r="Z70" s="187" t="s">
        <v>2779</v>
      </c>
      <c r="AA70" s="187" t="s">
        <v>2779</v>
      </c>
      <c r="AB70" s="187" t="s">
        <v>2887</v>
      </c>
      <c r="AC70" s="187" t="s">
        <v>2779</v>
      </c>
      <c r="AD70" s="187" t="s">
        <v>2779</v>
      </c>
      <c r="AE70" s="187" t="s">
        <v>2887</v>
      </c>
      <c r="AF70" s="187" t="s">
        <v>2779</v>
      </c>
      <c r="AG70" s="187" t="s">
        <v>2779</v>
      </c>
      <c r="AH70" s="187" t="s">
        <v>2887</v>
      </c>
      <c r="AI70" s="187" t="s">
        <v>2779</v>
      </c>
      <c r="AJ70" s="187" t="s">
        <v>2779</v>
      </c>
      <c r="AK70" s="187" t="s">
        <v>2887</v>
      </c>
      <c r="AL70" s="187" t="s">
        <v>2779</v>
      </c>
      <c r="AM70" s="187" t="s">
        <v>2779</v>
      </c>
      <c r="AN70" s="187" t="s">
        <v>2887</v>
      </c>
      <c r="AO70" s="187" t="s">
        <v>2779</v>
      </c>
      <c r="AP70" s="187" t="s">
        <v>2779</v>
      </c>
      <c r="AQ70" s="187" t="s">
        <v>2887</v>
      </c>
      <c r="AR70" s="187" t="s">
        <v>2779</v>
      </c>
      <c r="AS70" s="187" t="s">
        <v>2779</v>
      </c>
      <c r="AT70" s="187" t="s">
        <v>2887</v>
      </c>
      <c r="AU70" s="187" t="s">
        <v>2779</v>
      </c>
      <c r="AV70" s="187" t="s">
        <v>2779</v>
      </c>
      <c r="AW70" s="187" t="s">
        <v>2887</v>
      </c>
      <c r="AX70" s="187" t="s">
        <v>2779</v>
      </c>
      <c r="AY70" s="187" t="s">
        <v>2779</v>
      </c>
      <c r="AZ70" s="187" t="s">
        <v>2887</v>
      </c>
      <c r="BA70" s="187" t="s">
        <v>2779</v>
      </c>
      <c r="BB70" s="187" t="s">
        <v>2779</v>
      </c>
      <c r="BC70" s="187" t="s">
        <v>2887</v>
      </c>
      <c r="BD70" s="187" t="s">
        <v>2779</v>
      </c>
      <c r="BE70" s="187" t="s">
        <v>2779</v>
      </c>
      <c r="BF70" s="187" t="s">
        <v>2887</v>
      </c>
      <c r="BG70" s="187" t="s">
        <v>2779</v>
      </c>
      <c r="BH70" s="187" t="s">
        <v>2779</v>
      </c>
      <c r="BI70" s="187" t="s">
        <v>2887</v>
      </c>
      <c r="BJ70" s="187" t="s">
        <v>2779</v>
      </c>
      <c r="BK70" s="187" t="s">
        <v>2779</v>
      </c>
      <c r="BL70" s="187" t="s">
        <v>2887</v>
      </c>
      <c r="BM70" s="187" t="s">
        <v>2779</v>
      </c>
      <c r="BN70" s="187" t="s">
        <v>2779</v>
      </c>
      <c r="BO70" s="187" t="s">
        <v>2887</v>
      </c>
      <c r="BP70" s="187" t="s">
        <v>2779</v>
      </c>
      <c r="BQ70" s="187" t="s">
        <v>2779</v>
      </c>
      <c r="BR70" s="187" t="s">
        <v>2887</v>
      </c>
      <c r="BS70" s="187" t="s">
        <v>2779</v>
      </c>
      <c r="BT70" s="187" t="s">
        <v>2779</v>
      </c>
      <c r="BU70" s="187" t="s">
        <v>2887</v>
      </c>
      <c r="BV70" s="187" t="s">
        <v>2779</v>
      </c>
      <c r="BW70" s="187" t="s">
        <v>2779</v>
      </c>
      <c r="BX70" s="187" t="s">
        <v>2887</v>
      </c>
      <c r="BY70" s="187" t="s">
        <v>2779</v>
      </c>
      <c r="BZ70" s="187" t="s">
        <v>2779</v>
      </c>
      <c r="CA70" s="187" t="s">
        <v>2887</v>
      </c>
      <c r="CB70" s="187" t="s">
        <v>2779</v>
      </c>
      <c r="CC70" s="187" t="s">
        <v>2779</v>
      </c>
      <c r="CD70" s="187" t="s">
        <v>2887</v>
      </c>
      <c r="CE70" s="187" t="s">
        <v>2779</v>
      </c>
      <c r="CF70" s="187" t="s">
        <v>2779</v>
      </c>
      <c r="CG70" s="187" t="s">
        <v>2887</v>
      </c>
      <c r="CH70" s="187" t="s">
        <v>2779</v>
      </c>
      <c r="CI70" s="187" t="s">
        <v>2779</v>
      </c>
      <c r="CJ70" s="187" t="s">
        <v>2887</v>
      </c>
      <c r="CK70" s="187" t="s">
        <v>2779</v>
      </c>
      <c r="CL70" s="187" t="s">
        <v>2779</v>
      </c>
      <c r="CM70" s="187" t="s">
        <v>2887</v>
      </c>
      <c r="CN70" s="187" t="s">
        <v>2779</v>
      </c>
      <c r="CO70" s="187" t="s">
        <v>2779</v>
      </c>
      <c r="CP70" s="187" t="s">
        <v>2887</v>
      </c>
      <c r="CQ70" s="187" t="s">
        <v>2779</v>
      </c>
      <c r="CR70" s="187" t="s">
        <v>2779</v>
      </c>
      <c r="CS70" s="187" t="s">
        <v>2887</v>
      </c>
      <c r="CT70" s="187" t="s">
        <v>2779</v>
      </c>
      <c r="CU70" s="187" t="s">
        <v>2779</v>
      </c>
      <c r="CV70" s="187" t="s">
        <v>2887</v>
      </c>
      <c r="CW70" s="187" t="s">
        <v>2779</v>
      </c>
      <c r="CX70" s="187" t="s">
        <v>2779</v>
      </c>
      <c r="CY70" s="187" t="s">
        <v>2887</v>
      </c>
      <c r="CZ70" s="187" t="s">
        <v>2779</v>
      </c>
      <c r="DA70" s="187" t="s">
        <v>2779</v>
      </c>
      <c r="DB70" s="187" t="s">
        <v>2887</v>
      </c>
      <c r="DC70" s="187" t="s">
        <v>2779</v>
      </c>
      <c r="DD70" s="187" t="s">
        <v>2779</v>
      </c>
      <c r="DE70" s="187" t="s">
        <v>2887</v>
      </c>
      <c r="DF70" s="187" t="s">
        <v>2779</v>
      </c>
      <c r="DG70" s="187" t="s">
        <v>2779</v>
      </c>
      <c r="DH70" s="187" t="s">
        <v>2887</v>
      </c>
      <c r="DI70" s="187" t="s">
        <v>2779</v>
      </c>
      <c r="DJ70" s="187" t="s">
        <v>2779</v>
      </c>
      <c r="DK70" s="187" t="s">
        <v>2887</v>
      </c>
      <c r="DL70" s="187" t="s">
        <v>2779</v>
      </c>
      <c r="DM70" s="187" t="s">
        <v>2779</v>
      </c>
      <c r="DN70" s="187" t="s">
        <v>2887</v>
      </c>
      <c r="DO70" s="187" t="s">
        <v>2779</v>
      </c>
      <c r="DP70" s="187" t="s">
        <v>2779</v>
      </c>
      <c r="DQ70" s="187" t="s">
        <v>2887</v>
      </c>
      <c r="DR70" s="187" t="s">
        <v>2779</v>
      </c>
      <c r="DS70" s="187" t="s">
        <v>2779</v>
      </c>
      <c r="DT70" s="187" t="s">
        <v>2887</v>
      </c>
      <c r="DU70" s="187" t="s">
        <v>2779</v>
      </c>
      <c r="DV70" s="187" t="s">
        <v>2779</v>
      </c>
      <c r="DW70" s="187" t="s">
        <v>2887</v>
      </c>
      <c r="DX70" s="187" t="s">
        <v>2779</v>
      </c>
      <c r="DY70" s="187" t="s">
        <v>2779</v>
      </c>
      <c r="DZ70" s="187" t="s">
        <v>2887</v>
      </c>
      <c r="EA70" s="187" t="s">
        <v>2779</v>
      </c>
      <c r="EB70" s="187" t="s">
        <v>2779</v>
      </c>
      <c r="EC70" s="187" t="s">
        <v>2887</v>
      </c>
      <c r="ED70" s="187" t="s">
        <v>2779</v>
      </c>
      <c r="EE70" s="187" t="s">
        <v>2779</v>
      </c>
      <c r="EF70" s="187" t="s">
        <v>2887</v>
      </c>
      <c r="EG70" s="187" t="s">
        <v>2779</v>
      </c>
      <c r="EH70" s="187" t="s">
        <v>2779</v>
      </c>
      <c r="EI70" s="187" t="s">
        <v>2887</v>
      </c>
      <c r="EJ70" s="187" t="s">
        <v>2779</v>
      </c>
      <c r="EK70" s="187" t="s">
        <v>2779</v>
      </c>
      <c r="EL70" s="187" t="s">
        <v>2887</v>
      </c>
      <c r="EM70" s="187" t="s">
        <v>2779</v>
      </c>
      <c r="EN70" s="187" t="s">
        <v>2779</v>
      </c>
      <c r="EO70" s="187" t="s">
        <v>2887</v>
      </c>
      <c r="EP70" s="187" t="s">
        <v>2779</v>
      </c>
      <c r="EQ70" s="187" t="s">
        <v>2779</v>
      </c>
      <c r="ER70" s="187" t="s">
        <v>2887</v>
      </c>
      <c r="ES70" s="187" t="s">
        <v>2779</v>
      </c>
      <c r="ET70" s="187" t="s">
        <v>2779</v>
      </c>
    </row>
    <row r="71" spans="1:150" x14ac:dyDescent="0.35">
      <c r="A71" s="1"/>
      <c r="B71" s="186" t="s">
        <v>3251</v>
      </c>
      <c r="C71" s="186" t="s">
        <v>583</v>
      </c>
      <c r="D71" s="186" t="s">
        <v>940</v>
      </c>
      <c r="E71" s="186" t="s">
        <v>3252</v>
      </c>
      <c r="F71" s="186" t="s">
        <v>3253</v>
      </c>
      <c r="G71" s="187" t="s">
        <v>2887</v>
      </c>
      <c r="H71" s="187" t="s">
        <v>2779</v>
      </c>
      <c r="I71" s="187" t="s">
        <v>3221</v>
      </c>
      <c r="J71" s="187" t="s">
        <v>2887</v>
      </c>
      <c r="K71" s="187" t="s">
        <v>2779</v>
      </c>
      <c r="L71" s="187" t="s">
        <v>3222</v>
      </c>
      <c r="M71" s="187" t="s">
        <v>2887</v>
      </c>
      <c r="N71" s="187" t="s">
        <v>2779</v>
      </c>
      <c r="O71" s="187" t="s">
        <v>3223</v>
      </c>
      <c r="P71" s="187" t="s">
        <v>2887</v>
      </c>
      <c r="Q71" s="187" t="s">
        <v>2779</v>
      </c>
      <c r="R71" s="187" t="s">
        <v>3224</v>
      </c>
      <c r="S71" s="187" t="s">
        <v>2887</v>
      </c>
      <c r="T71" s="187" t="s">
        <v>2779</v>
      </c>
      <c r="U71" s="187" t="s">
        <v>3225</v>
      </c>
      <c r="V71" s="187" t="s">
        <v>2887</v>
      </c>
      <c r="W71" s="187" t="s">
        <v>2779</v>
      </c>
      <c r="X71" s="187" t="s">
        <v>3225</v>
      </c>
      <c r="Y71" s="187" t="s">
        <v>2887</v>
      </c>
      <c r="Z71" s="187" t="s">
        <v>2779</v>
      </c>
      <c r="AA71" s="187" t="s">
        <v>3226</v>
      </c>
      <c r="AB71" s="187" t="s">
        <v>2887</v>
      </c>
      <c r="AC71" s="187" t="s">
        <v>2779</v>
      </c>
      <c r="AD71" s="187" t="s">
        <v>3227</v>
      </c>
      <c r="AE71" s="187" t="s">
        <v>2887</v>
      </c>
      <c r="AF71" s="187" t="s">
        <v>2779</v>
      </c>
      <c r="AG71" s="187" t="s">
        <v>3228</v>
      </c>
      <c r="AH71" s="187" t="s">
        <v>2887</v>
      </c>
      <c r="AI71" s="187" t="s">
        <v>2779</v>
      </c>
      <c r="AJ71" s="187" t="s">
        <v>3229</v>
      </c>
      <c r="AK71" s="187" t="s">
        <v>2887</v>
      </c>
      <c r="AL71" s="187" t="s">
        <v>2779</v>
      </c>
      <c r="AM71" s="187" t="s">
        <v>3230</v>
      </c>
      <c r="AN71" s="187" t="s">
        <v>2887</v>
      </c>
      <c r="AO71" s="187" t="s">
        <v>2779</v>
      </c>
      <c r="AP71" s="187" t="s">
        <v>3231</v>
      </c>
      <c r="AQ71" s="187" t="s">
        <v>2887</v>
      </c>
      <c r="AR71" s="187" t="s">
        <v>2779</v>
      </c>
      <c r="AS71" s="187" t="s">
        <v>3232</v>
      </c>
      <c r="AT71" s="187" t="s">
        <v>2887</v>
      </c>
      <c r="AU71" s="187" t="s">
        <v>2779</v>
      </c>
      <c r="AV71" s="187" t="s">
        <v>3233</v>
      </c>
      <c r="AW71" s="187" t="s">
        <v>2887</v>
      </c>
      <c r="AX71" s="187" t="s">
        <v>2779</v>
      </c>
      <c r="AY71" s="187" t="s">
        <v>3234</v>
      </c>
      <c r="AZ71" s="187" t="s">
        <v>2887</v>
      </c>
      <c r="BA71" s="187" t="s">
        <v>2779</v>
      </c>
      <c r="BB71" s="187" t="s">
        <v>3224</v>
      </c>
      <c r="BC71" s="187" t="s">
        <v>2887</v>
      </c>
      <c r="BD71" s="187" t="s">
        <v>2779</v>
      </c>
      <c r="BE71" s="187" t="s">
        <v>3235</v>
      </c>
      <c r="BF71" s="187" t="s">
        <v>2887</v>
      </c>
      <c r="BG71" s="187" t="s">
        <v>2779</v>
      </c>
      <c r="BH71" s="187" t="s">
        <v>2779</v>
      </c>
      <c r="BI71" s="187" t="s">
        <v>2887</v>
      </c>
      <c r="BJ71" s="187" t="s">
        <v>2779</v>
      </c>
      <c r="BK71" s="187" t="s">
        <v>3236</v>
      </c>
      <c r="BL71" s="187" t="s">
        <v>2887</v>
      </c>
      <c r="BM71" s="187" t="s">
        <v>2779</v>
      </c>
      <c r="BN71" s="187" t="s">
        <v>3237</v>
      </c>
      <c r="BO71" s="187" t="s">
        <v>2887</v>
      </c>
      <c r="BP71" s="187" t="s">
        <v>2779</v>
      </c>
      <c r="BQ71" s="187" t="s">
        <v>3238</v>
      </c>
      <c r="BR71" s="187" t="s">
        <v>2887</v>
      </c>
      <c r="BS71" s="187" t="s">
        <v>2779</v>
      </c>
      <c r="BT71" s="187" t="s">
        <v>3238</v>
      </c>
      <c r="BU71" s="187" t="s">
        <v>2887</v>
      </c>
      <c r="BV71" s="187" t="s">
        <v>2779</v>
      </c>
      <c r="BW71" s="187" t="s">
        <v>3239</v>
      </c>
      <c r="BX71" s="187" t="s">
        <v>2887</v>
      </c>
      <c r="BY71" s="187" t="s">
        <v>2779</v>
      </c>
      <c r="BZ71" s="187" t="s">
        <v>3240</v>
      </c>
      <c r="CA71" s="187" t="s">
        <v>2887</v>
      </c>
      <c r="CB71" s="187" t="s">
        <v>2779</v>
      </c>
      <c r="CC71" s="187" t="s">
        <v>3225</v>
      </c>
      <c r="CD71" s="187" t="s">
        <v>2887</v>
      </c>
      <c r="CE71" s="187" t="s">
        <v>2779</v>
      </c>
      <c r="CF71" s="187" t="s">
        <v>3225</v>
      </c>
      <c r="CG71" s="187" t="s">
        <v>2887</v>
      </c>
      <c r="CH71" s="187" t="s">
        <v>2779</v>
      </c>
      <c r="CI71" s="187" t="s">
        <v>3225</v>
      </c>
      <c r="CJ71" s="187" t="s">
        <v>2887</v>
      </c>
      <c r="CK71" s="187" t="s">
        <v>2779</v>
      </c>
      <c r="CL71" s="187" t="s">
        <v>3225</v>
      </c>
      <c r="CM71" s="187" t="s">
        <v>2887</v>
      </c>
      <c r="CN71" s="187" t="s">
        <v>2779</v>
      </c>
      <c r="CO71" s="187" t="s">
        <v>3225</v>
      </c>
      <c r="CP71" s="187" t="s">
        <v>2887</v>
      </c>
      <c r="CQ71" s="187" t="s">
        <v>2779</v>
      </c>
      <c r="CR71" s="187" t="s">
        <v>2779</v>
      </c>
      <c r="CS71" s="187" t="s">
        <v>2887</v>
      </c>
      <c r="CT71" s="187" t="s">
        <v>2779</v>
      </c>
      <c r="CU71" s="187" t="s">
        <v>3225</v>
      </c>
      <c r="CV71" s="187" t="s">
        <v>2887</v>
      </c>
      <c r="CW71" s="187" t="s">
        <v>2779</v>
      </c>
      <c r="CX71" s="187" t="s">
        <v>3241</v>
      </c>
      <c r="CY71" s="187" t="s">
        <v>2887</v>
      </c>
      <c r="CZ71" s="187" t="s">
        <v>2779</v>
      </c>
      <c r="DA71" s="187" t="s">
        <v>3242</v>
      </c>
      <c r="DB71" s="187" t="s">
        <v>2887</v>
      </c>
      <c r="DC71" s="187" t="s">
        <v>2779</v>
      </c>
      <c r="DD71" s="187" t="s">
        <v>3225</v>
      </c>
      <c r="DE71" s="187" t="s">
        <v>2887</v>
      </c>
      <c r="DF71" s="187" t="s">
        <v>2779</v>
      </c>
      <c r="DG71" s="187" t="s">
        <v>3225</v>
      </c>
      <c r="DH71" s="187" t="s">
        <v>2887</v>
      </c>
      <c r="DI71" s="187" t="s">
        <v>2779</v>
      </c>
      <c r="DJ71" s="187" t="s">
        <v>3225</v>
      </c>
      <c r="DK71" s="187" t="s">
        <v>2887</v>
      </c>
      <c r="DL71" s="187" t="s">
        <v>2779</v>
      </c>
      <c r="DM71" s="187" t="s">
        <v>3243</v>
      </c>
      <c r="DN71" s="187" t="s">
        <v>2887</v>
      </c>
      <c r="DO71" s="187" t="s">
        <v>2779</v>
      </c>
      <c r="DP71" s="187" t="s">
        <v>3244</v>
      </c>
      <c r="DQ71" s="187" t="s">
        <v>2887</v>
      </c>
      <c r="DR71" s="187" t="s">
        <v>2779</v>
      </c>
      <c r="DS71" s="187" t="s">
        <v>3245</v>
      </c>
      <c r="DT71" s="187" t="s">
        <v>2887</v>
      </c>
      <c r="DU71" s="187" t="s">
        <v>2779</v>
      </c>
      <c r="DV71" s="187" t="s">
        <v>3246</v>
      </c>
      <c r="DW71" s="187" t="s">
        <v>2887</v>
      </c>
      <c r="DX71" s="187" t="s">
        <v>2779</v>
      </c>
      <c r="DY71" s="187" t="s">
        <v>2779</v>
      </c>
      <c r="DZ71" s="187" t="s">
        <v>2887</v>
      </c>
      <c r="EA71" s="187" t="s">
        <v>2779</v>
      </c>
      <c r="EB71" s="187" t="s">
        <v>2779</v>
      </c>
      <c r="EC71" s="187" t="s">
        <v>2887</v>
      </c>
      <c r="ED71" s="187" t="s">
        <v>2779</v>
      </c>
      <c r="EE71" s="187" t="s">
        <v>2779</v>
      </c>
      <c r="EF71" s="187" t="s">
        <v>2887</v>
      </c>
      <c r="EG71" s="187" t="s">
        <v>2779</v>
      </c>
      <c r="EH71" s="187" t="s">
        <v>2779</v>
      </c>
      <c r="EI71" s="187" t="s">
        <v>2887</v>
      </c>
      <c r="EJ71" s="187" t="s">
        <v>2779</v>
      </c>
      <c r="EK71" s="187" t="s">
        <v>2779</v>
      </c>
      <c r="EL71" s="187" t="s">
        <v>2887</v>
      </c>
      <c r="EM71" s="187" t="s">
        <v>2779</v>
      </c>
      <c r="EN71" s="187" t="s">
        <v>3247</v>
      </c>
      <c r="EO71" s="187" t="s">
        <v>2887</v>
      </c>
      <c r="EP71" s="187" t="s">
        <v>2779</v>
      </c>
      <c r="EQ71" s="187" t="s">
        <v>2779</v>
      </c>
      <c r="ER71" s="187" t="s">
        <v>2887</v>
      </c>
      <c r="ES71" s="187" t="s">
        <v>2779</v>
      </c>
      <c r="ET71" s="187" t="s">
        <v>2779</v>
      </c>
    </row>
    <row r="72" spans="1:150" x14ac:dyDescent="0.35">
      <c r="A72" s="1"/>
      <c r="B72" s="185" t="s">
        <v>3254</v>
      </c>
      <c r="C72" s="185" t="s">
        <v>115</v>
      </c>
      <c r="D72" s="185" t="s">
        <v>3255</v>
      </c>
      <c r="E72" s="185" t="s">
        <v>3256</v>
      </c>
      <c r="F72" s="185" t="s">
        <v>3257</v>
      </c>
      <c r="G72" s="185" t="s">
        <v>2887</v>
      </c>
      <c r="H72" s="185" t="s">
        <v>2779</v>
      </c>
      <c r="I72" s="185" t="s">
        <v>2779</v>
      </c>
      <c r="J72" s="185" t="s">
        <v>2887</v>
      </c>
      <c r="K72" s="185" t="s">
        <v>2779</v>
      </c>
      <c r="L72" s="185" t="s">
        <v>2779</v>
      </c>
      <c r="M72" s="185" t="s">
        <v>2887</v>
      </c>
      <c r="N72" s="185" t="s">
        <v>2779</v>
      </c>
      <c r="O72" s="185" t="s">
        <v>2779</v>
      </c>
      <c r="P72" s="185" t="s">
        <v>2887</v>
      </c>
      <c r="Q72" s="185" t="s">
        <v>2779</v>
      </c>
      <c r="R72" s="185" t="s">
        <v>2779</v>
      </c>
      <c r="S72" s="185" t="s">
        <v>2887</v>
      </c>
      <c r="T72" s="185" t="s">
        <v>2779</v>
      </c>
      <c r="U72" s="185" t="s">
        <v>2779</v>
      </c>
      <c r="V72" s="185" t="s">
        <v>2887</v>
      </c>
      <c r="W72" s="185" t="s">
        <v>2779</v>
      </c>
      <c r="X72" s="185" t="s">
        <v>2779</v>
      </c>
      <c r="Y72" s="185" t="s">
        <v>2887</v>
      </c>
      <c r="Z72" s="185" t="s">
        <v>2779</v>
      </c>
      <c r="AA72" s="185" t="s">
        <v>2779</v>
      </c>
      <c r="AB72" s="185" t="s">
        <v>2887</v>
      </c>
      <c r="AC72" s="185" t="s">
        <v>2779</v>
      </c>
      <c r="AD72" s="185" t="s">
        <v>2779</v>
      </c>
      <c r="AE72" s="185" t="s">
        <v>2887</v>
      </c>
      <c r="AF72" s="185" t="s">
        <v>2779</v>
      </c>
      <c r="AG72" s="185" t="s">
        <v>2779</v>
      </c>
      <c r="AH72" s="185" t="s">
        <v>2887</v>
      </c>
      <c r="AI72" s="185" t="s">
        <v>2779</v>
      </c>
      <c r="AJ72" s="185" t="s">
        <v>2779</v>
      </c>
      <c r="AK72" s="185" t="s">
        <v>2887</v>
      </c>
      <c r="AL72" s="185" t="s">
        <v>2779</v>
      </c>
      <c r="AM72" s="185" t="s">
        <v>2779</v>
      </c>
      <c r="AN72" s="185" t="s">
        <v>2887</v>
      </c>
      <c r="AO72" s="185" t="s">
        <v>2779</v>
      </c>
      <c r="AP72" s="185" t="s">
        <v>2779</v>
      </c>
      <c r="AQ72" s="185" t="s">
        <v>2887</v>
      </c>
      <c r="AR72" s="185" t="s">
        <v>2779</v>
      </c>
      <c r="AS72" s="185" t="s">
        <v>2779</v>
      </c>
      <c r="AT72" s="185" t="s">
        <v>2887</v>
      </c>
      <c r="AU72" s="185" t="s">
        <v>2779</v>
      </c>
      <c r="AV72" s="185" t="s">
        <v>2779</v>
      </c>
      <c r="AW72" s="185" t="s">
        <v>2887</v>
      </c>
      <c r="AX72" s="185" t="s">
        <v>2779</v>
      </c>
      <c r="AY72" s="185" t="s">
        <v>2779</v>
      </c>
      <c r="AZ72" s="185" t="s">
        <v>2887</v>
      </c>
      <c r="BA72" s="185" t="s">
        <v>2779</v>
      </c>
      <c r="BB72" s="185" t="s">
        <v>2779</v>
      </c>
      <c r="BC72" s="185" t="s">
        <v>2887</v>
      </c>
      <c r="BD72" s="185" t="s">
        <v>2779</v>
      </c>
      <c r="BE72" s="185" t="s">
        <v>2779</v>
      </c>
      <c r="BF72" s="185" t="s">
        <v>2887</v>
      </c>
      <c r="BG72" s="185" t="s">
        <v>2779</v>
      </c>
      <c r="BH72" s="185" t="s">
        <v>2779</v>
      </c>
      <c r="BI72" s="185" t="s">
        <v>2887</v>
      </c>
      <c r="BJ72" s="185" t="s">
        <v>2779</v>
      </c>
      <c r="BK72" s="185" t="s">
        <v>2779</v>
      </c>
      <c r="BL72" s="185" t="s">
        <v>2887</v>
      </c>
      <c r="BM72" s="185" t="s">
        <v>2779</v>
      </c>
      <c r="BN72" s="185" t="s">
        <v>2779</v>
      </c>
      <c r="BO72" s="185" t="s">
        <v>2887</v>
      </c>
      <c r="BP72" s="185" t="s">
        <v>2779</v>
      </c>
      <c r="BQ72" s="185" t="s">
        <v>2779</v>
      </c>
      <c r="BR72" s="185" t="s">
        <v>2887</v>
      </c>
      <c r="BS72" s="185" t="s">
        <v>2779</v>
      </c>
      <c r="BT72" s="185" t="s">
        <v>2779</v>
      </c>
      <c r="BU72" s="185" t="s">
        <v>2887</v>
      </c>
      <c r="BV72" s="185" t="s">
        <v>2779</v>
      </c>
      <c r="BW72" s="185" t="s">
        <v>2779</v>
      </c>
      <c r="BX72" s="185" t="s">
        <v>2887</v>
      </c>
      <c r="BY72" s="185" t="s">
        <v>2779</v>
      </c>
      <c r="BZ72" s="185" t="s">
        <v>2779</v>
      </c>
      <c r="CA72" s="185" t="s">
        <v>2887</v>
      </c>
      <c r="CB72" s="185" t="s">
        <v>2779</v>
      </c>
      <c r="CC72" s="185" t="s">
        <v>2779</v>
      </c>
      <c r="CD72" s="185" t="s">
        <v>2887</v>
      </c>
      <c r="CE72" s="185" t="s">
        <v>2779</v>
      </c>
      <c r="CF72" s="185" t="s">
        <v>2779</v>
      </c>
      <c r="CG72" s="185" t="s">
        <v>2887</v>
      </c>
      <c r="CH72" s="185" t="s">
        <v>2779</v>
      </c>
      <c r="CI72" s="185" t="s">
        <v>2779</v>
      </c>
      <c r="CJ72" s="185" t="s">
        <v>2887</v>
      </c>
      <c r="CK72" s="185" t="s">
        <v>2779</v>
      </c>
      <c r="CL72" s="185" t="s">
        <v>2779</v>
      </c>
      <c r="CM72" s="185" t="s">
        <v>2887</v>
      </c>
      <c r="CN72" s="185" t="s">
        <v>2779</v>
      </c>
      <c r="CO72" s="185" t="s">
        <v>2779</v>
      </c>
      <c r="CP72" s="185" t="s">
        <v>2887</v>
      </c>
      <c r="CQ72" s="185" t="s">
        <v>2779</v>
      </c>
      <c r="CR72" s="185" t="s">
        <v>2779</v>
      </c>
      <c r="CS72" s="185" t="s">
        <v>2887</v>
      </c>
      <c r="CT72" s="185" t="s">
        <v>2779</v>
      </c>
      <c r="CU72" s="185" t="s">
        <v>2779</v>
      </c>
      <c r="CV72" s="185" t="s">
        <v>2887</v>
      </c>
      <c r="CW72" s="185" t="s">
        <v>2779</v>
      </c>
      <c r="CX72" s="185" t="s">
        <v>2779</v>
      </c>
      <c r="CY72" s="185" t="s">
        <v>2887</v>
      </c>
      <c r="CZ72" s="185" t="s">
        <v>2779</v>
      </c>
      <c r="DA72" s="185" t="s">
        <v>2779</v>
      </c>
      <c r="DB72" s="185" t="s">
        <v>2887</v>
      </c>
      <c r="DC72" s="185" t="s">
        <v>2779</v>
      </c>
      <c r="DD72" s="185" t="s">
        <v>2779</v>
      </c>
      <c r="DE72" s="185" t="s">
        <v>2887</v>
      </c>
      <c r="DF72" s="185" t="s">
        <v>2779</v>
      </c>
      <c r="DG72" s="185" t="s">
        <v>2779</v>
      </c>
      <c r="DH72" s="185" t="s">
        <v>2887</v>
      </c>
      <c r="DI72" s="185" t="s">
        <v>2779</v>
      </c>
      <c r="DJ72" s="185" t="s">
        <v>2779</v>
      </c>
      <c r="DK72" s="185" t="s">
        <v>2887</v>
      </c>
      <c r="DL72" s="185" t="s">
        <v>2779</v>
      </c>
      <c r="DM72" s="185" t="s">
        <v>2779</v>
      </c>
      <c r="DN72" s="185" t="s">
        <v>2887</v>
      </c>
      <c r="DO72" s="185" t="s">
        <v>2779</v>
      </c>
      <c r="DP72" s="185" t="s">
        <v>2779</v>
      </c>
      <c r="DQ72" s="185" t="s">
        <v>2887</v>
      </c>
      <c r="DR72" s="185" t="s">
        <v>2779</v>
      </c>
      <c r="DS72" s="185" t="s">
        <v>2779</v>
      </c>
      <c r="DT72" s="185" t="s">
        <v>2887</v>
      </c>
      <c r="DU72" s="185" t="s">
        <v>2779</v>
      </c>
      <c r="DV72" s="185" t="s">
        <v>2779</v>
      </c>
      <c r="DW72" s="185" t="s">
        <v>2887</v>
      </c>
      <c r="DX72" s="185" t="s">
        <v>2779</v>
      </c>
      <c r="DY72" s="185" t="s">
        <v>2779</v>
      </c>
      <c r="DZ72" s="185" t="s">
        <v>2887</v>
      </c>
      <c r="EA72" s="185" t="s">
        <v>2779</v>
      </c>
      <c r="EB72" s="185" t="s">
        <v>2779</v>
      </c>
      <c r="EC72" s="185" t="s">
        <v>2887</v>
      </c>
      <c r="ED72" s="185" t="s">
        <v>2779</v>
      </c>
      <c r="EE72" s="185" t="s">
        <v>2779</v>
      </c>
      <c r="EF72" s="185" t="s">
        <v>2887</v>
      </c>
      <c r="EG72" s="185" t="s">
        <v>2779</v>
      </c>
      <c r="EH72" s="185" t="s">
        <v>2779</v>
      </c>
      <c r="EI72" s="185" t="s">
        <v>2887</v>
      </c>
      <c r="EJ72" s="185" t="s">
        <v>2779</v>
      </c>
      <c r="EK72" s="185" t="s">
        <v>2779</v>
      </c>
      <c r="EL72" s="185" t="s">
        <v>2887</v>
      </c>
      <c r="EM72" s="185" t="s">
        <v>2779</v>
      </c>
      <c r="EN72" s="185" t="s">
        <v>2779</v>
      </c>
      <c r="EO72" s="185" t="s">
        <v>2887</v>
      </c>
      <c r="EP72" s="185" t="s">
        <v>2779</v>
      </c>
      <c r="EQ72" s="185" t="s">
        <v>2779</v>
      </c>
      <c r="ER72" s="185" t="s">
        <v>2887</v>
      </c>
      <c r="ES72" s="185" t="s">
        <v>2779</v>
      </c>
      <c r="ET72" s="185" t="s">
        <v>2779</v>
      </c>
    </row>
    <row r="73" spans="1:150" x14ac:dyDescent="0.35">
      <c r="A73" s="1"/>
      <c r="B73" s="186" t="s">
        <v>3258</v>
      </c>
      <c r="C73" s="186" t="s">
        <v>115</v>
      </c>
      <c r="D73" s="186" t="s">
        <v>3255</v>
      </c>
      <c r="E73" s="186" t="s">
        <v>3259</v>
      </c>
      <c r="F73" s="186" t="s">
        <v>3260</v>
      </c>
      <c r="G73" s="187" t="s">
        <v>2887</v>
      </c>
      <c r="H73" s="187" t="s">
        <v>2779</v>
      </c>
      <c r="I73" s="187" t="s">
        <v>2779</v>
      </c>
      <c r="J73" s="187" t="s">
        <v>2887</v>
      </c>
      <c r="K73" s="187" t="s">
        <v>2779</v>
      </c>
      <c r="L73" s="187" t="s">
        <v>2779</v>
      </c>
      <c r="M73" s="187" t="s">
        <v>2887</v>
      </c>
      <c r="N73" s="187" t="s">
        <v>2779</v>
      </c>
      <c r="O73" s="187" t="s">
        <v>2779</v>
      </c>
      <c r="P73" s="187" t="s">
        <v>2887</v>
      </c>
      <c r="Q73" s="187" t="s">
        <v>2779</v>
      </c>
      <c r="R73" s="187" t="s">
        <v>2779</v>
      </c>
      <c r="S73" s="187" t="s">
        <v>2887</v>
      </c>
      <c r="T73" s="187" t="s">
        <v>2779</v>
      </c>
      <c r="U73" s="187" t="s">
        <v>2779</v>
      </c>
      <c r="V73" s="187" t="s">
        <v>2887</v>
      </c>
      <c r="W73" s="187" t="s">
        <v>2779</v>
      </c>
      <c r="X73" s="187" t="s">
        <v>2779</v>
      </c>
      <c r="Y73" s="187" t="s">
        <v>2887</v>
      </c>
      <c r="Z73" s="187" t="s">
        <v>2779</v>
      </c>
      <c r="AA73" s="187" t="s">
        <v>2779</v>
      </c>
      <c r="AB73" s="187" t="s">
        <v>2887</v>
      </c>
      <c r="AC73" s="187" t="s">
        <v>2779</v>
      </c>
      <c r="AD73" s="187" t="s">
        <v>2779</v>
      </c>
      <c r="AE73" s="187" t="s">
        <v>2887</v>
      </c>
      <c r="AF73" s="187" t="s">
        <v>2779</v>
      </c>
      <c r="AG73" s="187" t="s">
        <v>2779</v>
      </c>
      <c r="AH73" s="187" t="s">
        <v>2887</v>
      </c>
      <c r="AI73" s="187" t="s">
        <v>2779</v>
      </c>
      <c r="AJ73" s="187" t="s">
        <v>2779</v>
      </c>
      <c r="AK73" s="187" t="s">
        <v>2887</v>
      </c>
      <c r="AL73" s="187" t="s">
        <v>2779</v>
      </c>
      <c r="AM73" s="187" t="s">
        <v>2779</v>
      </c>
      <c r="AN73" s="187" t="s">
        <v>2887</v>
      </c>
      <c r="AO73" s="187" t="s">
        <v>2779</v>
      </c>
      <c r="AP73" s="187" t="s">
        <v>2779</v>
      </c>
      <c r="AQ73" s="187" t="s">
        <v>2887</v>
      </c>
      <c r="AR73" s="187" t="s">
        <v>2779</v>
      </c>
      <c r="AS73" s="187" t="s">
        <v>2779</v>
      </c>
      <c r="AT73" s="187" t="s">
        <v>2887</v>
      </c>
      <c r="AU73" s="187" t="s">
        <v>2779</v>
      </c>
      <c r="AV73" s="187" t="s">
        <v>2779</v>
      </c>
      <c r="AW73" s="187" t="s">
        <v>2887</v>
      </c>
      <c r="AX73" s="187" t="s">
        <v>2779</v>
      </c>
      <c r="AY73" s="187" t="s">
        <v>2779</v>
      </c>
      <c r="AZ73" s="187" t="s">
        <v>2887</v>
      </c>
      <c r="BA73" s="187" t="s">
        <v>2779</v>
      </c>
      <c r="BB73" s="187" t="s">
        <v>2779</v>
      </c>
      <c r="BC73" s="187" t="s">
        <v>2887</v>
      </c>
      <c r="BD73" s="187" t="s">
        <v>2779</v>
      </c>
      <c r="BE73" s="187" t="s">
        <v>2779</v>
      </c>
      <c r="BF73" s="187" t="s">
        <v>2887</v>
      </c>
      <c r="BG73" s="187" t="s">
        <v>2779</v>
      </c>
      <c r="BH73" s="187" t="s">
        <v>2779</v>
      </c>
      <c r="BI73" s="187" t="s">
        <v>2887</v>
      </c>
      <c r="BJ73" s="187" t="s">
        <v>2779</v>
      </c>
      <c r="BK73" s="187" t="s">
        <v>2779</v>
      </c>
      <c r="BL73" s="187" t="s">
        <v>2887</v>
      </c>
      <c r="BM73" s="187" t="s">
        <v>2779</v>
      </c>
      <c r="BN73" s="187" t="s">
        <v>2779</v>
      </c>
      <c r="BO73" s="187" t="s">
        <v>2887</v>
      </c>
      <c r="BP73" s="187" t="s">
        <v>2779</v>
      </c>
      <c r="BQ73" s="187" t="s">
        <v>2779</v>
      </c>
      <c r="BR73" s="187" t="s">
        <v>2887</v>
      </c>
      <c r="BS73" s="187" t="s">
        <v>2779</v>
      </c>
      <c r="BT73" s="187" t="s">
        <v>2779</v>
      </c>
      <c r="BU73" s="187" t="s">
        <v>2887</v>
      </c>
      <c r="BV73" s="187" t="s">
        <v>2779</v>
      </c>
      <c r="BW73" s="187" t="s">
        <v>2779</v>
      </c>
      <c r="BX73" s="187" t="s">
        <v>2887</v>
      </c>
      <c r="BY73" s="187" t="s">
        <v>2779</v>
      </c>
      <c r="BZ73" s="187" t="s">
        <v>2779</v>
      </c>
      <c r="CA73" s="187" t="s">
        <v>2887</v>
      </c>
      <c r="CB73" s="187" t="s">
        <v>2779</v>
      </c>
      <c r="CC73" s="187" t="s">
        <v>2779</v>
      </c>
      <c r="CD73" s="187" t="s">
        <v>2887</v>
      </c>
      <c r="CE73" s="187" t="s">
        <v>2779</v>
      </c>
      <c r="CF73" s="187" t="s">
        <v>2779</v>
      </c>
      <c r="CG73" s="187" t="s">
        <v>2887</v>
      </c>
      <c r="CH73" s="187" t="s">
        <v>2779</v>
      </c>
      <c r="CI73" s="187" t="s">
        <v>2779</v>
      </c>
      <c r="CJ73" s="187" t="s">
        <v>2887</v>
      </c>
      <c r="CK73" s="187" t="s">
        <v>2779</v>
      </c>
      <c r="CL73" s="187" t="s">
        <v>2779</v>
      </c>
      <c r="CM73" s="187" t="s">
        <v>2887</v>
      </c>
      <c r="CN73" s="187" t="s">
        <v>2779</v>
      </c>
      <c r="CO73" s="187" t="s">
        <v>2779</v>
      </c>
      <c r="CP73" s="187" t="s">
        <v>2887</v>
      </c>
      <c r="CQ73" s="187" t="s">
        <v>2779</v>
      </c>
      <c r="CR73" s="187" t="s">
        <v>2779</v>
      </c>
      <c r="CS73" s="187" t="s">
        <v>2887</v>
      </c>
      <c r="CT73" s="187" t="s">
        <v>2779</v>
      </c>
      <c r="CU73" s="187" t="s">
        <v>2779</v>
      </c>
      <c r="CV73" s="187" t="s">
        <v>2887</v>
      </c>
      <c r="CW73" s="187" t="s">
        <v>2779</v>
      </c>
      <c r="CX73" s="187" t="s">
        <v>2779</v>
      </c>
      <c r="CY73" s="187" t="s">
        <v>2887</v>
      </c>
      <c r="CZ73" s="187" t="s">
        <v>2779</v>
      </c>
      <c r="DA73" s="187" t="s">
        <v>2779</v>
      </c>
      <c r="DB73" s="187" t="s">
        <v>2887</v>
      </c>
      <c r="DC73" s="187" t="s">
        <v>2779</v>
      </c>
      <c r="DD73" s="187" t="s">
        <v>2779</v>
      </c>
      <c r="DE73" s="187" t="s">
        <v>2887</v>
      </c>
      <c r="DF73" s="187" t="s">
        <v>2779</v>
      </c>
      <c r="DG73" s="187" t="s">
        <v>2779</v>
      </c>
      <c r="DH73" s="187" t="s">
        <v>2887</v>
      </c>
      <c r="DI73" s="187" t="s">
        <v>2779</v>
      </c>
      <c r="DJ73" s="187" t="s">
        <v>2779</v>
      </c>
      <c r="DK73" s="187" t="s">
        <v>2887</v>
      </c>
      <c r="DL73" s="187" t="s">
        <v>2779</v>
      </c>
      <c r="DM73" s="187" t="s">
        <v>2779</v>
      </c>
      <c r="DN73" s="187" t="s">
        <v>2887</v>
      </c>
      <c r="DO73" s="187" t="s">
        <v>2779</v>
      </c>
      <c r="DP73" s="187" t="s">
        <v>2779</v>
      </c>
      <c r="DQ73" s="187" t="s">
        <v>2887</v>
      </c>
      <c r="DR73" s="187" t="s">
        <v>2779</v>
      </c>
      <c r="DS73" s="187" t="s">
        <v>2779</v>
      </c>
      <c r="DT73" s="187" t="s">
        <v>2887</v>
      </c>
      <c r="DU73" s="187" t="s">
        <v>2779</v>
      </c>
      <c r="DV73" s="187" t="s">
        <v>2779</v>
      </c>
      <c r="DW73" s="187" t="s">
        <v>2887</v>
      </c>
      <c r="DX73" s="187" t="s">
        <v>2779</v>
      </c>
      <c r="DY73" s="187" t="s">
        <v>2779</v>
      </c>
      <c r="DZ73" s="187" t="s">
        <v>2887</v>
      </c>
      <c r="EA73" s="187" t="s">
        <v>2779</v>
      </c>
      <c r="EB73" s="187" t="s">
        <v>2779</v>
      </c>
      <c r="EC73" s="187" t="s">
        <v>2887</v>
      </c>
      <c r="ED73" s="187" t="s">
        <v>2779</v>
      </c>
      <c r="EE73" s="187" t="s">
        <v>2779</v>
      </c>
      <c r="EF73" s="187" t="s">
        <v>2887</v>
      </c>
      <c r="EG73" s="187" t="s">
        <v>2779</v>
      </c>
      <c r="EH73" s="187" t="s">
        <v>2779</v>
      </c>
      <c r="EI73" s="187" t="s">
        <v>2887</v>
      </c>
      <c r="EJ73" s="187" t="s">
        <v>2779</v>
      </c>
      <c r="EK73" s="187" t="s">
        <v>2779</v>
      </c>
      <c r="EL73" s="187" t="s">
        <v>2887</v>
      </c>
      <c r="EM73" s="187" t="s">
        <v>2779</v>
      </c>
      <c r="EN73" s="187" t="s">
        <v>2779</v>
      </c>
      <c r="EO73" s="187" t="s">
        <v>2887</v>
      </c>
      <c r="EP73" s="187" t="s">
        <v>2779</v>
      </c>
      <c r="EQ73" s="187" t="s">
        <v>2779</v>
      </c>
      <c r="ER73" s="187" t="s">
        <v>2887</v>
      </c>
      <c r="ES73" s="187" t="s">
        <v>2779</v>
      </c>
      <c r="ET73" s="187" t="s">
        <v>2779</v>
      </c>
    </row>
    <row r="74" spans="1:150" x14ac:dyDescent="0.35">
      <c r="A74" s="1"/>
      <c r="B74" s="185" t="s">
        <v>3261</v>
      </c>
      <c r="C74" s="185" t="s">
        <v>265</v>
      </c>
      <c r="D74" s="185" t="s">
        <v>959</v>
      </c>
      <c r="E74" s="185" t="s">
        <v>3262</v>
      </c>
      <c r="F74" s="185" t="s">
        <v>3263</v>
      </c>
      <c r="G74" s="185" t="s">
        <v>2887</v>
      </c>
      <c r="H74" s="185" t="s">
        <v>2779</v>
      </c>
      <c r="I74" s="185" t="s">
        <v>3264</v>
      </c>
      <c r="J74" s="185" t="s">
        <v>2887</v>
      </c>
      <c r="K74" s="185" t="s">
        <v>3265</v>
      </c>
      <c r="L74" s="185" t="s">
        <v>3266</v>
      </c>
      <c r="M74" s="185" t="s">
        <v>2887</v>
      </c>
      <c r="N74" s="185" t="s">
        <v>3267</v>
      </c>
      <c r="O74" s="185" t="s">
        <v>3268</v>
      </c>
      <c r="P74" s="185" t="s">
        <v>2887</v>
      </c>
      <c r="Q74" s="185" t="s">
        <v>3269</v>
      </c>
      <c r="R74" s="185" t="s">
        <v>3270</v>
      </c>
      <c r="S74" s="185" t="s">
        <v>2887</v>
      </c>
      <c r="T74" s="185" t="s">
        <v>2779</v>
      </c>
      <c r="U74" s="185" t="s">
        <v>3271</v>
      </c>
      <c r="V74" s="185" t="s">
        <v>2887</v>
      </c>
      <c r="W74" s="185" t="s">
        <v>2779</v>
      </c>
      <c r="X74" s="185" t="s">
        <v>3272</v>
      </c>
      <c r="Y74" s="185" t="s">
        <v>2887</v>
      </c>
      <c r="Z74" s="185" t="s">
        <v>3273</v>
      </c>
      <c r="AA74" s="185" t="s">
        <v>3274</v>
      </c>
      <c r="AB74" s="185" t="s">
        <v>2887</v>
      </c>
      <c r="AC74" s="185" t="s">
        <v>3275</v>
      </c>
      <c r="AD74" s="185" t="s">
        <v>3276</v>
      </c>
      <c r="AE74" s="185" t="s">
        <v>2887</v>
      </c>
      <c r="AF74" s="185" t="s">
        <v>3277</v>
      </c>
      <c r="AG74" s="185" t="s">
        <v>3278</v>
      </c>
      <c r="AH74" s="185" t="s">
        <v>2887</v>
      </c>
      <c r="AI74" s="185" t="s">
        <v>3279</v>
      </c>
      <c r="AJ74" s="185" t="s">
        <v>3280</v>
      </c>
      <c r="AK74" s="185" t="s">
        <v>2887</v>
      </c>
      <c r="AL74" s="185" t="s">
        <v>2779</v>
      </c>
      <c r="AM74" s="185" t="s">
        <v>3281</v>
      </c>
      <c r="AN74" s="185" t="s">
        <v>2887</v>
      </c>
      <c r="AO74" s="185" t="s">
        <v>2779</v>
      </c>
      <c r="AP74" s="185" t="s">
        <v>3282</v>
      </c>
      <c r="AQ74" s="185" t="s">
        <v>2887</v>
      </c>
      <c r="AR74" s="185" t="s">
        <v>2779</v>
      </c>
      <c r="AS74" s="185" t="s">
        <v>3283</v>
      </c>
      <c r="AT74" s="185" t="s">
        <v>2887</v>
      </c>
      <c r="AU74" s="185" t="s">
        <v>2779</v>
      </c>
      <c r="AV74" s="185" t="s">
        <v>3284</v>
      </c>
      <c r="AW74" s="185" t="s">
        <v>2887</v>
      </c>
      <c r="AX74" s="185" t="s">
        <v>2779</v>
      </c>
      <c r="AY74" s="185" t="s">
        <v>3285</v>
      </c>
      <c r="AZ74" s="185" t="s">
        <v>2887</v>
      </c>
      <c r="BA74" s="185" t="s">
        <v>2779</v>
      </c>
      <c r="BB74" s="185" t="s">
        <v>3286</v>
      </c>
      <c r="BC74" s="185" t="s">
        <v>2887</v>
      </c>
      <c r="BD74" s="185" t="s">
        <v>2779</v>
      </c>
      <c r="BE74" s="185" t="s">
        <v>3287</v>
      </c>
      <c r="BF74" s="185" t="s">
        <v>2887</v>
      </c>
      <c r="BG74" s="185" t="s">
        <v>3288</v>
      </c>
      <c r="BH74" s="185" t="s">
        <v>3289</v>
      </c>
      <c r="BI74" s="185" t="s">
        <v>2887</v>
      </c>
      <c r="BJ74" s="185" t="s">
        <v>2779</v>
      </c>
      <c r="BK74" s="185" t="s">
        <v>2779</v>
      </c>
      <c r="BL74" s="185" t="s">
        <v>2887</v>
      </c>
      <c r="BM74" s="185" t="s">
        <v>2779</v>
      </c>
      <c r="BN74" s="185" t="s">
        <v>2779</v>
      </c>
      <c r="BO74" s="185" t="s">
        <v>2887</v>
      </c>
      <c r="BP74" s="185" t="s">
        <v>2779</v>
      </c>
      <c r="BQ74" s="185" t="s">
        <v>2779</v>
      </c>
      <c r="BR74" s="185" t="s">
        <v>2887</v>
      </c>
      <c r="BS74" s="185" t="s">
        <v>2779</v>
      </c>
      <c r="BT74" s="185" t="s">
        <v>2779</v>
      </c>
      <c r="BU74" s="185" t="s">
        <v>2887</v>
      </c>
      <c r="BV74" s="185" t="s">
        <v>2779</v>
      </c>
      <c r="BW74" s="185" t="s">
        <v>2779</v>
      </c>
      <c r="BX74" s="185" t="s">
        <v>2887</v>
      </c>
      <c r="BY74" s="185" t="s">
        <v>2779</v>
      </c>
      <c r="BZ74" s="185" t="s">
        <v>2779</v>
      </c>
      <c r="CA74" s="185" t="s">
        <v>2887</v>
      </c>
      <c r="CB74" s="185" t="s">
        <v>2779</v>
      </c>
      <c r="CC74" s="185" t="s">
        <v>3290</v>
      </c>
      <c r="CD74" s="185" t="s">
        <v>2887</v>
      </c>
      <c r="CE74" s="185" t="s">
        <v>2779</v>
      </c>
      <c r="CF74" s="185" t="s">
        <v>3290</v>
      </c>
      <c r="CG74" s="185" t="s">
        <v>2887</v>
      </c>
      <c r="CH74" s="185" t="s">
        <v>2779</v>
      </c>
      <c r="CI74" s="185" t="s">
        <v>2779</v>
      </c>
      <c r="CJ74" s="185" t="s">
        <v>2887</v>
      </c>
      <c r="CK74" s="185" t="s">
        <v>2779</v>
      </c>
      <c r="CL74" s="185" t="s">
        <v>2779</v>
      </c>
      <c r="CM74" s="185" t="s">
        <v>2887</v>
      </c>
      <c r="CN74" s="185" t="s">
        <v>2779</v>
      </c>
      <c r="CO74" s="185" t="s">
        <v>3290</v>
      </c>
      <c r="CP74" s="185" t="s">
        <v>2887</v>
      </c>
      <c r="CQ74" s="185" t="s">
        <v>2779</v>
      </c>
      <c r="CR74" s="185" t="s">
        <v>3290</v>
      </c>
      <c r="CS74" s="185" t="s">
        <v>2887</v>
      </c>
      <c r="CT74" s="185" t="s">
        <v>2779</v>
      </c>
      <c r="CU74" s="185" t="s">
        <v>2779</v>
      </c>
      <c r="CV74" s="185" t="s">
        <v>2887</v>
      </c>
      <c r="CW74" s="185" t="s">
        <v>2779</v>
      </c>
      <c r="CX74" s="185" t="s">
        <v>2779</v>
      </c>
      <c r="CY74" s="185" t="s">
        <v>2887</v>
      </c>
      <c r="CZ74" s="185" t="s">
        <v>2779</v>
      </c>
      <c r="DA74" s="185" t="s">
        <v>2779</v>
      </c>
      <c r="DB74" s="185" t="s">
        <v>2887</v>
      </c>
      <c r="DC74" s="185" t="s">
        <v>2779</v>
      </c>
      <c r="DD74" s="185" t="s">
        <v>2779</v>
      </c>
      <c r="DE74" s="185" t="s">
        <v>2887</v>
      </c>
      <c r="DF74" s="185" t="s">
        <v>2779</v>
      </c>
      <c r="DG74" s="185" t="s">
        <v>2779</v>
      </c>
      <c r="DH74" s="185" t="s">
        <v>2887</v>
      </c>
      <c r="DI74" s="185" t="s">
        <v>2779</v>
      </c>
      <c r="DJ74" s="185" t="s">
        <v>2779</v>
      </c>
      <c r="DK74" s="185" t="s">
        <v>2887</v>
      </c>
      <c r="DL74" s="185" t="s">
        <v>2779</v>
      </c>
      <c r="DM74" s="185" t="s">
        <v>2779</v>
      </c>
      <c r="DN74" s="185" t="s">
        <v>2887</v>
      </c>
      <c r="DO74" s="185" t="s">
        <v>2779</v>
      </c>
      <c r="DP74" s="185" t="s">
        <v>2779</v>
      </c>
      <c r="DQ74" s="185" t="s">
        <v>2887</v>
      </c>
      <c r="DR74" s="185" t="s">
        <v>2779</v>
      </c>
      <c r="DS74" s="185" t="s">
        <v>2779</v>
      </c>
      <c r="DT74" s="185" t="s">
        <v>2887</v>
      </c>
      <c r="DU74" s="185" t="s">
        <v>2779</v>
      </c>
      <c r="DV74" s="185" t="s">
        <v>2779</v>
      </c>
      <c r="DW74" s="185" t="s">
        <v>2887</v>
      </c>
      <c r="DX74" s="185" t="s">
        <v>2779</v>
      </c>
      <c r="DY74" s="185" t="s">
        <v>2779</v>
      </c>
      <c r="DZ74" s="185" t="s">
        <v>2887</v>
      </c>
      <c r="EA74" s="185" t="s">
        <v>2779</v>
      </c>
      <c r="EB74" s="185" t="s">
        <v>2779</v>
      </c>
      <c r="EC74" s="185" t="s">
        <v>2887</v>
      </c>
      <c r="ED74" s="185" t="s">
        <v>2779</v>
      </c>
      <c r="EE74" s="185" t="s">
        <v>2779</v>
      </c>
      <c r="EF74" s="185" t="s">
        <v>2887</v>
      </c>
      <c r="EG74" s="185" t="s">
        <v>2779</v>
      </c>
      <c r="EH74" s="185" t="s">
        <v>2779</v>
      </c>
      <c r="EI74" s="185" t="s">
        <v>2887</v>
      </c>
      <c r="EJ74" s="185" t="s">
        <v>2779</v>
      </c>
      <c r="EK74" s="185" t="s">
        <v>2779</v>
      </c>
      <c r="EL74" s="185" t="s">
        <v>2887</v>
      </c>
      <c r="EM74" s="185" t="s">
        <v>2779</v>
      </c>
      <c r="EN74" s="185" t="s">
        <v>2779</v>
      </c>
      <c r="EO74" s="185" t="s">
        <v>2887</v>
      </c>
      <c r="EP74" s="185" t="s">
        <v>2779</v>
      </c>
      <c r="EQ74" s="185" t="s">
        <v>3291</v>
      </c>
      <c r="ER74" s="185" t="s">
        <v>2887</v>
      </c>
      <c r="ES74" s="185" t="s">
        <v>2779</v>
      </c>
      <c r="ET74" s="185" t="s">
        <v>2779</v>
      </c>
    </row>
    <row r="75" spans="1:150" x14ac:dyDescent="0.35">
      <c r="A75" s="1"/>
      <c r="B75" s="186" t="s">
        <v>3292</v>
      </c>
      <c r="C75" s="186" t="s">
        <v>265</v>
      </c>
      <c r="D75" s="186" t="s">
        <v>959</v>
      </c>
      <c r="E75" s="186" t="s">
        <v>3293</v>
      </c>
      <c r="F75" s="186" t="s">
        <v>3294</v>
      </c>
      <c r="G75" s="187" t="s">
        <v>2887</v>
      </c>
      <c r="H75" s="187" t="s">
        <v>2779</v>
      </c>
      <c r="I75" s="187" t="s">
        <v>3295</v>
      </c>
      <c r="J75" s="187" t="s">
        <v>2887</v>
      </c>
      <c r="K75" s="187" t="s">
        <v>3296</v>
      </c>
      <c r="L75" s="187" t="s">
        <v>3297</v>
      </c>
      <c r="M75" s="187" t="s">
        <v>2887</v>
      </c>
      <c r="N75" s="187" t="s">
        <v>3298</v>
      </c>
      <c r="O75" s="187" t="s">
        <v>3299</v>
      </c>
      <c r="P75" s="187" t="s">
        <v>2887</v>
      </c>
      <c r="Q75" s="187" t="s">
        <v>3300</v>
      </c>
      <c r="R75" s="187" t="s">
        <v>2779</v>
      </c>
      <c r="S75" s="187" t="s">
        <v>2887</v>
      </c>
      <c r="T75" s="187" t="s">
        <v>2779</v>
      </c>
      <c r="U75" s="187" t="s">
        <v>3301</v>
      </c>
      <c r="V75" s="187" t="s">
        <v>2887</v>
      </c>
      <c r="W75" s="187" t="s">
        <v>2779</v>
      </c>
      <c r="X75" s="187" t="s">
        <v>3302</v>
      </c>
      <c r="Y75" s="187" t="s">
        <v>2887</v>
      </c>
      <c r="Z75" s="187" t="s">
        <v>3303</v>
      </c>
      <c r="AA75" s="187" t="s">
        <v>2779</v>
      </c>
      <c r="AB75" s="187" t="s">
        <v>2887</v>
      </c>
      <c r="AC75" s="187" t="s">
        <v>3304</v>
      </c>
      <c r="AD75" s="187" t="s">
        <v>3305</v>
      </c>
      <c r="AE75" s="187" t="s">
        <v>2887</v>
      </c>
      <c r="AF75" s="187" t="s">
        <v>2779</v>
      </c>
      <c r="AG75" s="187" t="s">
        <v>3278</v>
      </c>
      <c r="AH75" s="187" t="s">
        <v>2887</v>
      </c>
      <c r="AI75" s="187" t="s">
        <v>3306</v>
      </c>
      <c r="AJ75" s="187" t="s">
        <v>3307</v>
      </c>
      <c r="AK75" s="187" t="s">
        <v>2887</v>
      </c>
      <c r="AL75" s="187" t="s">
        <v>2779</v>
      </c>
      <c r="AM75" s="187" t="s">
        <v>3308</v>
      </c>
      <c r="AN75" s="187" t="s">
        <v>2887</v>
      </c>
      <c r="AO75" s="187" t="s">
        <v>2779</v>
      </c>
      <c r="AP75" s="187" t="s">
        <v>3309</v>
      </c>
      <c r="AQ75" s="187" t="s">
        <v>2887</v>
      </c>
      <c r="AR75" s="187" t="s">
        <v>2779</v>
      </c>
      <c r="AS75" s="187" t="s">
        <v>3310</v>
      </c>
      <c r="AT75" s="187" t="s">
        <v>2887</v>
      </c>
      <c r="AU75" s="187" t="s">
        <v>2779</v>
      </c>
      <c r="AV75" s="187" t="s">
        <v>3311</v>
      </c>
      <c r="AW75" s="187" t="s">
        <v>2887</v>
      </c>
      <c r="AX75" s="187" t="s">
        <v>2779</v>
      </c>
      <c r="AY75" s="187" t="s">
        <v>3312</v>
      </c>
      <c r="AZ75" s="187" t="s">
        <v>2887</v>
      </c>
      <c r="BA75" s="187" t="s">
        <v>2779</v>
      </c>
      <c r="BB75" s="187" t="s">
        <v>3313</v>
      </c>
      <c r="BC75" s="187" t="s">
        <v>2887</v>
      </c>
      <c r="BD75" s="187" t="s">
        <v>2779</v>
      </c>
      <c r="BE75" s="187" t="s">
        <v>3314</v>
      </c>
      <c r="BF75" s="187" t="s">
        <v>2887</v>
      </c>
      <c r="BG75" s="187" t="s">
        <v>2779</v>
      </c>
      <c r="BH75" s="187" t="s">
        <v>3289</v>
      </c>
      <c r="BI75" s="187" t="s">
        <v>2887</v>
      </c>
      <c r="BJ75" s="187" t="s">
        <v>2779</v>
      </c>
      <c r="BK75" s="187" t="s">
        <v>2779</v>
      </c>
      <c r="BL75" s="187" t="s">
        <v>2887</v>
      </c>
      <c r="BM75" s="187" t="s">
        <v>2779</v>
      </c>
      <c r="BN75" s="187" t="s">
        <v>2779</v>
      </c>
      <c r="BO75" s="187" t="s">
        <v>2887</v>
      </c>
      <c r="BP75" s="187" t="s">
        <v>2779</v>
      </c>
      <c r="BQ75" s="187" t="s">
        <v>2779</v>
      </c>
      <c r="BR75" s="187" t="s">
        <v>2887</v>
      </c>
      <c r="BS75" s="187" t="s">
        <v>2779</v>
      </c>
      <c r="BT75" s="187" t="s">
        <v>2779</v>
      </c>
      <c r="BU75" s="187" t="s">
        <v>2887</v>
      </c>
      <c r="BV75" s="187" t="s">
        <v>2779</v>
      </c>
      <c r="BW75" s="187" t="s">
        <v>2779</v>
      </c>
      <c r="BX75" s="187" t="s">
        <v>2887</v>
      </c>
      <c r="BY75" s="187" t="s">
        <v>2779</v>
      </c>
      <c r="BZ75" s="187" t="s">
        <v>2779</v>
      </c>
      <c r="CA75" s="187" t="s">
        <v>2887</v>
      </c>
      <c r="CB75" s="187" t="s">
        <v>2779</v>
      </c>
      <c r="CC75" s="187" t="s">
        <v>2779</v>
      </c>
      <c r="CD75" s="187" t="s">
        <v>2887</v>
      </c>
      <c r="CE75" s="187" t="s">
        <v>2779</v>
      </c>
      <c r="CF75" s="187" t="s">
        <v>2779</v>
      </c>
      <c r="CG75" s="187" t="s">
        <v>2887</v>
      </c>
      <c r="CH75" s="187" t="s">
        <v>2779</v>
      </c>
      <c r="CI75" s="187" t="s">
        <v>2779</v>
      </c>
      <c r="CJ75" s="187" t="s">
        <v>2887</v>
      </c>
      <c r="CK75" s="187" t="s">
        <v>2779</v>
      </c>
      <c r="CL75" s="187" t="s">
        <v>2779</v>
      </c>
      <c r="CM75" s="187" t="s">
        <v>2887</v>
      </c>
      <c r="CN75" s="187" t="s">
        <v>2779</v>
      </c>
      <c r="CO75" s="187" t="s">
        <v>3290</v>
      </c>
      <c r="CP75" s="187" t="s">
        <v>2887</v>
      </c>
      <c r="CQ75" s="187" t="s">
        <v>2779</v>
      </c>
      <c r="CR75" s="187" t="s">
        <v>3290</v>
      </c>
      <c r="CS75" s="187" t="s">
        <v>2887</v>
      </c>
      <c r="CT75" s="187" t="s">
        <v>2779</v>
      </c>
      <c r="CU75" s="187" t="s">
        <v>2779</v>
      </c>
      <c r="CV75" s="187" t="s">
        <v>2887</v>
      </c>
      <c r="CW75" s="187" t="s">
        <v>2779</v>
      </c>
      <c r="CX75" s="187" t="s">
        <v>2779</v>
      </c>
      <c r="CY75" s="187" t="s">
        <v>2887</v>
      </c>
      <c r="CZ75" s="187" t="s">
        <v>2779</v>
      </c>
      <c r="DA75" s="187" t="s">
        <v>2779</v>
      </c>
      <c r="DB75" s="187" t="s">
        <v>2887</v>
      </c>
      <c r="DC75" s="187" t="s">
        <v>2779</v>
      </c>
      <c r="DD75" s="187" t="s">
        <v>2779</v>
      </c>
      <c r="DE75" s="187" t="s">
        <v>2887</v>
      </c>
      <c r="DF75" s="187" t="s">
        <v>2779</v>
      </c>
      <c r="DG75" s="187" t="s">
        <v>2779</v>
      </c>
      <c r="DH75" s="187" t="s">
        <v>2887</v>
      </c>
      <c r="DI75" s="187" t="s">
        <v>2779</v>
      </c>
      <c r="DJ75" s="187" t="s">
        <v>2779</v>
      </c>
      <c r="DK75" s="187" t="s">
        <v>2887</v>
      </c>
      <c r="DL75" s="187" t="s">
        <v>2779</v>
      </c>
      <c r="DM75" s="187" t="s">
        <v>2779</v>
      </c>
      <c r="DN75" s="187" t="s">
        <v>2887</v>
      </c>
      <c r="DO75" s="187" t="s">
        <v>2779</v>
      </c>
      <c r="DP75" s="187" t="s">
        <v>2779</v>
      </c>
      <c r="DQ75" s="187" t="s">
        <v>2887</v>
      </c>
      <c r="DR75" s="187" t="s">
        <v>2779</v>
      </c>
      <c r="DS75" s="187" t="s">
        <v>2779</v>
      </c>
      <c r="DT75" s="187" t="s">
        <v>2887</v>
      </c>
      <c r="DU75" s="187" t="s">
        <v>2779</v>
      </c>
      <c r="DV75" s="187" t="s">
        <v>2779</v>
      </c>
      <c r="DW75" s="187" t="s">
        <v>2887</v>
      </c>
      <c r="DX75" s="187" t="s">
        <v>2779</v>
      </c>
      <c r="DY75" s="187" t="s">
        <v>2779</v>
      </c>
      <c r="DZ75" s="187" t="s">
        <v>2887</v>
      </c>
      <c r="EA75" s="187" t="s">
        <v>2779</v>
      </c>
      <c r="EB75" s="187" t="s">
        <v>2779</v>
      </c>
      <c r="EC75" s="187" t="s">
        <v>2887</v>
      </c>
      <c r="ED75" s="187" t="s">
        <v>2779</v>
      </c>
      <c r="EE75" s="187" t="s">
        <v>2779</v>
      </c>
      <c r="EF75" s="187" t="s">
        <v>2887</v>
      </c>
      <c r="EG75" s="187" t="s">
        <v>2779</v>
      </c>
      <c r="EH75" s="187" t="s">
        <v>2779</v>
      </c>
      <c r="EI75" s="187" t="s">
        <v>2887</v>
      </c>
      <c r="EJ75" s="187" t="s">
        <v>2779</v>
      </c>
      <c r="EK75" s="187" t="s">
        <v>2779</v>
      </c>
      <c r="EL75" s="187" t="s">
        <v>2887</v>
      </c>
      <c r="EM75" s="187" t="s">
        <v>2779</v>
      </c>
      <c r="EN75" s="187" t="s">
        <v>2779</v>
      </c>
      <c r="EO75" s="187" t="s">
        <v>2887</v>
      </c>
      <c r="EP75" s="187" t="s">
        <v>2779</v>
      </c>
      <c r="EQ75" s="187" t="s">
        <v>3291</v>
      </c>
      <c r="ER75" s="187" t="s">
        <v>2887</v>
      </c>
      <c r="ES75" s="187" t="s">
        <v>2779</v>
      </c>
      <c r="ET75" s="187" t="s">
        <v>2779</v>
      </c>
    </row>
    <row r="76" spans="1:150" x14ac:dyDescent="0.35">
      <c r="A76" s="1"/>
      <c r="B76" s="186" t="s">
        <v>3315</v>
      </c>
      <c r="C76" s="186" t="s">
        <v>265</v>
      </c>
      <c r="D76" s="186" t="s">
        <v>959</v>
      </c>
      <c r="E76" s="186" t="s">
        <v>3316</v>
      </c>
      <c r="F76" s="186" t="s">
        <v>3317</v>
      </c>
      <c r="G76" s="187" t="s">
        <v>2887</v>
      </c>
      <c r="H76" s="187" t="s">
        <v>2779</v>
      </c>
      <c r="I76" s="187" t="s">
        <v>3318</v>
      </c>
      <c r="J76" s="187" t="s">
        <v>2887</v>
      </c>
      <c r="K76" s="187" t="s">
        <v>3296</v>
      </c>
      <c r="L76" s="187" t="s">
        <v>3297</v>
      </c>
      <c r="M76" s="187" t="s">
        <v>2887</v>
      </c>
      <c r="N76" s="187" t="s">
        <v>3298</v>
      </c>
      <c r="O76" s="187" t="s">
        <v>3299</v>
      </c>
      <c r="P76" s="187" t="s">
        <v>2887</v>
      </c>
      <c r="Q76" s="187" t="s">
        <v>3319</v>
      </c>
      <c r="R76" s="187" t="s">
        <v>3270</v>
      </c>
      <c r="S76" s="187" t="s">
        <v>2887</v>
      </c>
      <c r="T76" s="187" t="s">
        <v>2779</v>
      </c>
      <c r="U76" s="187" t="s">
        <v>3320</v>
      </c>
      <c r="V76" s="187" t="s">
        <v>2887</v>
      </c>
      <c r="W76" s="187" t="s">
        <v>2779</v>
      </c>
      <c r="X76" s="187" t="s">
        <v>3321</v>
      </c>
      <c r="Y76" s="187" t="s">
        <v>2887</v>
      </c>
      <c r="Z76" s="187" t="s">
        <v>3322</v>
      </c>
      <c r="AA76" s="187" t="s">
        <v>3274</v>
      </c>
      <c r="AB76" s="187" t="s">
        <v>2887</v>
      </c>
      <c r="AC76" s="187" t="s">
        <v>3304</v>
      </c>
      <c r="AD76" s="187" t="s">
        <v>3305</v>
      </c>
      <c r="AE76" s="187" t="s">
        <v>2887</v>
      </c>
      <c r="AF76" s="187" t="s">
        <v>3277</v>
      </c>
      <c r="AG76" s="187" t="s">
        <v>2779</v>
      </c>
      <c r="AH76" s="187" t="s">
        <v>2887</v>
      </c>
      <c r="AI76" s="187" t="s">
        <v>3306</v>
      </c>
      <c r="AJ76" s="187" t="s">
        <v>3307</v>
      </c>
      <c r="AK76" s="187" t="s">
        <v>2887</v>
      </c>
      <c r="AL76" s="187" t="s">
        <v>2779</v>
      </c>
      <c r="AM76" s="187" t="s">
        <v>3323</v>
      </c>
      <c r="AN76" s="187" t="s">
        <v>2887</v>
      </c>
      <c r="AO76" s="187" t="s">
        <v>2779</v>
      </c>
      <c r="AP76" s="187" t="s">
        <v>3324</v>
      </c>
      <c r="AQ76" s="187" t="s">
        <v>2887</v>
      </c>
      <c r="AR76" s="187" t="s">
        <v>2779</v>
      </c>
      <c r="AS76" s="187" t="s">
        <v>3325</v>
      </c>
      <c r="AT76" s="187" t="s">
        <v>2887</v>
      </c>
      <c r="AU76" s="187" t="s">
        <v>2779</v>
      </c>
      <c r="AV76" s="187" t="s">
        <v>3326</v>
      </c>
      <c r="AW76" s="187" t="s">
        <v>2887</v>
      </c>
      <c r="AX76" s="187" t="s">
        <v>2779</v>
      </c>
      <c r="AY76" s="187" t="s">
        <v>3327</v>
      </c>
      <c r="AZ76" s="187" t="s">
        <v>2887</v>
      </c>
      <c r="BA76" s="187" t="s">
        <v>2779</v>
      </c>
      <c r="BB76" s="187" t="s">
        <v>3328</v>
      </c>
      <c r="BC76" s="187" t="s">
        <v>2887</v>
      </c>
      <c r="BD76" s="187" t="s">
        <v>2779</v>
      </c>
      <c r="BE76" s="187" t="s">
        <v>3329</v>
      </c>
      <c r="BF76" s="187" t="s">
        <v>2887</v>
      </c>
      <c r="BG76" s="187" t="s">
        <v>3288</v>
      </c>
      <c r="BH76" s="187" t="s">
        <v>2779</v>
      </c>
      <c r="BI76" s="187" t="s">
        <v>2887</v>
      </c>
      <c r="BJ76" s="187" t="s">
        <v>2779</v>
      </c>
      <c r="BK76" s="187" t="s">
        <v>2779</v>
      </c>
      <c r="BL76" s="187" t="s">
        <v>2887</v>
      </c>
      <c r="BM76" s="187" t="s">
        <v>2779</v>
      </c>
      <c r="BN76" s="187" t="s">
        <v>2779</v>
      </c>
      <c r="BO76" s="187" t="s">
        <v>2887</v>
      </c>
      <c r="BP76" s="187" t="s">
        <v>2779</v>
      </c>
      <c r="BQ76" s="187" t="s">
        <v>2779</v>
      </c>
      <c r="BR76" s="187" t="s">
        <v>2887</v>
      </c>
      <c r="BS76" s="187" t="s">
        <v>2779</v>
      </c>
      <c r="BT76" s="187" t="s">
        <v>2779</v>
      </c>
      <c r="BU76" s="187" t="s">
        <v>2887</v>
      </c>
      <c r="BV76" s="187" t="s">
        <v>2779</v>
      </c>
      <c r="BW76" s="187" t="s">
        <v>2779</v>
      </c>
      <c r="BX76" s="187" t="s">
        <v>2887</v>
      </c>
      <c r="BY76" s="187" t="s">
        <v>2779</v>
      </c>
      <c r="BZ76" s="187" t="s">
        <v>2779</v>
      </c>
      <c r="CA76" s="187" t="s">
        <v>2887</v>
      </c>
      <c r="CB76" s="187" t="s">
        <v>2779</v>
      </c>
      <c r="CC76" s="187" t="s">
        <v>3290</v>
      </c>
      <c r="CD76" s="187" t="s">
        <v>2887</v>
      </c>
      <c r="CE76" s="187" t="s">
        <v>2779</v>
      </c>
      <c r="CF76" s="187" t="s">
        <v>3290</v>
      </c>
      <c r="CG76" s="187" t="s">
        <v>2887</v>
      </c>
      <c r="CH76" s="187" t="s">
        <v>2779</v>
      </c>
      <c r="CI76" s="187" t="s">
        <v>2779</v>
      </c>
      <c r="CJ76" s="187" t="s">
        <v>2887</v>
      </c>
      <c r="CK76" s="187" t="s">
        <v>2779</v>
      </c>
      <c r="CL76" s="187" t="s">
        <v>2779</v>
      </c>
      <c r="CM76" s="187" t="s">
        <v>2887</v>
      </c>
      <c r="CN76" s="187" t="s">
        <v>2779</v>
      </c>
      <c r="CO76" s="187" t="s">
        <v>2779</v>
      </c>
      <c r="CP76" s="187" t="s">
        <v>2887</v>
      </c>
      <c r="CQ76" s="187" t="s">
        <v>2779</v>
      </c>
      <c r="CR76" s="187" t="s">
        <v>2779</v>
      </c>
      <c r="CS76" s="187" t="s">
        <v>2887</v>
      </c>
      <c r="CT76" s="187" t="s">
        <v>2779</v>
      </c>
      <c r="CU76" s="187" t="s">
        <v>2779</v>
      </c>
      <c r="CV76" s="187" t="s">
        <v>2887</v>
      </c>
      <c r="CW76" s="187" t="s">
        <v>2779</v>
      </c>
      <c r="CX76" s="187" t="s">
        <v>2779</v>
      </c>
      <c r="CY76" s="187" t="s">
        <v>2887</v>
      </c>
      <c r="CZ76" s="187" t="s">
        <v>2779</v>
      </c>
      <c r="DA76" s="187" t="s">
        <v>2779</v>
      </c>
      <c r="DB76" s="187" t="s">
        <v>2887</v>
      </c>
      <c r="DC76" s="187" t="s">
        <v>2779</v>
      </c>
      <c r="DD76" s="187" t="s">
        <v>2779</v>
      </c>
      <c r="DE76" s="187" t="s">
        <v>2887</v>
      </c>
      <c r="DF76" s="187" t="s">
        <v>2779</v>
      </c>
      <c r="DG76" s="187" t="s">
        <v>2779</v>
      </c>
      <c r="DH76" s="187" t="s">
        <v>2887</v>
      </c>
      <c r="DI76" s="187" t="s">
        <v>2779</v>
      </c>
      <c r="DJ76" s="187" t="s">
        <v>2779</v>
      </c>
      <c r="DK76" s="187" t="s">
        <v>2887</v>
      </c>
      <c r="DL76" s="187" t="s">
        <v>2779</v>
      </c>
      <c r="DM76" s="187" t="s">
        <v>2779</v>
      </c>
      <c r="DN76" s="187" t="s">
        <v>2887</v>
      </c>
      <c r="DO76" s="187" t="s">
        <v>2779</v>
      </c>
      <c r="DP76" s="187" t="s">
        <v>2779</v>
      </c>
      <c r="DQ76" s="187" t="s">
        <v>2887</v>
      </c>
      <c r="DR76" s="187" t="s">
        <v>2779</v>
      </c>
      <c r="DS76" s="187" t="s">
        <v>2779</v>
      </c>
      <c r="DT76" s="187" t="s">
        <v>2887</v>
      </c>
      <c r="DU76" s="187" t="s">
        <v>2779</v>
      </c>
      <c r="DV76" s="187" t="s">
        <v>2779</v>
      </c>
      <c r="DW76" s="187" t="s">
        <v>2887</v>
      </c>
      <c r="DX76" s="187" t="s">
        <v>2779</v>
      </c>
      <c r="DY76" s="187" t="s">
        <v>2779</v>
      </c>
      <c r="DZ76" s="187" t="s">
        <v>2887</v>
      </c>
      <c r="EA76" s="187" t="s">
        <v>2779</v>
      </c>
      <c r="EB76" s="187" t="s">
        <v>2779</v>
      </c>
      <c r="EC76" s="187" t="s">
        <v>2887</v>
      </c>
      <c r="ED76" s="187" t="s">
        <v>2779</v>
      </c>
      <c r="EE76" s="187" t="s">
        <v>2779</v>
      </c>
      <c r="EF76" s="187" t="s">
        <v>2887</v>
      </c>
      <c r="EG76" s="187" t="s">
        <v>2779</v>
      </c>
      <c r="EH76" s="187" t="s">
        <v>2779</v>
      </c>
      <c r="EI76" s="187" t="s">
        <v>2887</v>
      </c>
      <c r="EJ76" s="187" t="s">
        <v>2779</v>
      </c>
      <c r="EK76" s="187" t="s">
        <v>2779</v>
      </c>
      <c r="EL76" s="187" t="s">
        <v>2887</v>
      </c>
      <c r="EM76" s="187" t="s">
        <v>2779</v>
      </c>
      <c r="EN76" s="187" t="s">
        <v>2779</v>
      </c>
      <c r="EO76" s="187" t="s">
        <v>2887</v>
      </c>
      <c r="EP76" s="187" t="s">
        <v>2779</v>
      </c>
      <c r="EQ76" s="187" t="s">
        <v>2779</v>
      </c>
      <c r="ER76" s="187" t="s">
        <v>2887</v>
      </c>
      <c r="ES76" s="187" t="s">
        <v>2779</v>
      </c>
      <c r="ET76" s="187" t="s">
        <v>2779</v>
      </c>
    </row>
    <row r="77" spans="1:150" x14ac:dyDescent="0.35">
      <c r="A77" s="1"/>
      <c r="B77" s="185" t="s">
        <v>3330</v>
      </c>
      <c r="C77" s="185" t="s">
        <v>93</v>
      </c>
      <c r="D77" s="185" t="s">
        <v>94</v>
      </c>
      <c r="E77" s="185" t="s">
        <v>3331</v>
      </c>
      <c r="F77" s="185" t="s">
        <v>3332</v>
      </c>
      <c r="G77" s="185" t="s">
        <v>2887</v>
      </c>
      <c r="H77" s="185" t="s">
        <v>2779</v>
      </c>
      <c r="I77" s="185" t="s">
        <v>2779</v>
      </c>
      <c r="J77" s="185" t="s">
        <v>2887</v>
      </c>
      <c r="K77" s="185" t="s">
        <v>2779</v>
      </c>
      <c r="L77" s="185" t="s">
        <v>2779</v>
      </c>
      <c r="M77" s="185" t="s">
        <v>2887</v>
      </c>
      <c r="N77" s="185" t="s">
        <v>2779</v>
      </c>
      <c r="O77" s="185" t="s">
        <v>2779</v>
      </c>
      <c r="P77" s="185" t="s">
        <v>2887</v>
      </c>
      <c r="Q77" s="185" t="s">
        <v>2779</v>
      </c>
      <c r="R77" s="185" t="s">
        <v>2779</v>
      </c>
      <c r="S77" s="185" t="s">
        <v>2887</v>
      </c>
      <c r="T77" s="185" t="s">
        <v>2779</v>
      </c>
      <c r="U77" s="185" t="s">
        <v>2779</v>
      </c>
      <c r="V77" s="185" t="s">
        <v>2887</v>
      </c>
      <c r="W77" s="185" t="s">
        <v>2779</v>
      </c>
      <c r="X77" s="185" t="s">
        <v>2779</v>
      </c>
      <c r="Y77" s="185" t="s">
        <v>2887</v>
      </c>
      <c r="Z77" s="185" t="s">
        <v>2779</v>
      </c>
      <c r="AA77" s="185" t="s">
        <v>2779</v>
      </c>
      <c r="AB77" s="185" t="s">
        <v>2887</v>
      </c>
      <c r="AC77" s="185" t="s">
        <v>2779</v>
      </c>
      <c r="AD77" s="185" t="s">
        <v>2779</v>
      </c>
      <c r="AE77" s="185" t="s">
        <v>2887</v>
      </c>
      <c r="AF77" s="185" t="s">
        <v>2779</v>
      </c>
      <c r="AG77" s="185" t="s">
        <v>2779</v>
      </c>
      <c r="AH77" s="185" t="s">
        <v>2887</v>
      </c>
      <c r="AI77" s="185" t="s">
        <v>2779</v>
      </c>
      <c r="AJ77" s="185" t="s">
        <v>2779</v>
      </c>
      <c r="AK77" s="185" t="s">
        <v>2887</v>
      </c>
      <c r="AL77" s="185" t="s">
        <v>2779</v>
      </c>
      <c r="AM77" s="185" t="s">
        <v>2779</v>
      </c>
      <c r="AN77" s="185" t="s">
        <v>2887</v>
      </c>
      <c r="AO77" s="185" t="s">
        <v>2779</v>
      </c>
      <c r="AP77" s="185" t="s">
        <v>2779</v>
      </c>
      <c r="AQ77" s="185" t="s">
        <v>2887</v>
      </c>
      <c r="AR77" s="185" t="s">
        <v>2779</v>
      </c>
      <c r="AS77" s="185" t="s">
        <v>2779</v>
      </c>
      <c r="AT77" s="185" t="s">
        <v>2887</v>
      </c>
      <c r="AU77" s="185" t="s">
        <v>2779</v>
      </c>
      <c r="AV77" s="185" t="s">
        <v>2779</v>
      </c>
      <c r="AW77" s="185" t="s">
        <v>2887</v>
      </c>
      <c r="AX77" s="185" t="s">
        <v>2779</v>
      </c>
      <c r="AY77" s="185" t="s">
        <v>2779</v>
      </c>
      <c r="AZ77" s="185" t="s">
        <v>2887</v>
      </c>
      <c r="BA77" s="185" t="s">
        <v>2779</v>
      </c>
      <c r="BB77" s="185" t="s">
        <v>2779</v>
      </c>
      <c r="BC77" s="185" t="s">
        <v>2887</v>
      </c>
      <c r="BD77" s="185" t="s">
        <v>2779</v>
      </c>
      <c r="BE77" s="185" t="s">
        <v>2779</v>
      </c>
      <c r="BF77" s="185" t="s">
        <v>2887</v>
      </c>
      <c r="BG77" s="185" t="s">
        <v>2779</v>
      </c>
      <c r="BH77" s="185" t="s">
        <v>2779</v>
      </c>
      <c r="BI77" s="185" t="s">
        <v>2887</v>
      </c>
      <c r="BJ77" s="185" t="s">
        <v>2779</v>
      </c>
      <c r="BK77" s="185" t="s">
        <v>2779</v>
      </c>
      <c r="BL77" s="185" t="s">
        <v>2887</v>
      </c>
      <c r="BM77" s="185" t="s">
        <v>2779</v>
      </c>
      <c r="BN77" s="185" t="s">
        <v>2779</v>
      </c>
      <c r="BO77" s="185" t="s">
        <v>2887</v>
      </c>
      <c r="BP77" s="185" t="s">
        <v>2779</v>
      </c>
      <c r="BQ77" s="185" t="s">
        <v>2779</v>
      </c>
      <c r="BR77" s="185" t="s">
        <v>2887</v>
      </c>
      <c r="BS77" s="185" t="s">
        <v>2779</v>
      </c>
      <c r="BT77" s="185" t="s">
        <v>2779</v>
      </c>
      <c r="BU77" s="185" t="s">
        <v>2887</v>
      </c>
      <c r="BV77" s="185" t="s">
        <v>2779</v>
      </c>
      <c r="BW77" s="185" t="s">
        <v>2779</v>
      </c>
      <c r="BX77" s="185" t="s">
        <v>2887</v>
      </c>
      <c r="BY77" s="185" t="s">
        <v>2779</v>
      </c>
      <c r="BZ77" s="185" t="s">
        <v>2779</v>
      </c>
      <c r="CA77" s="185" t="s">
        <v>2887</v>
      </c>
      <c r="CB77" s="185" t="s">
        <v>2779</v>
      </c>
      <c r="CC77" s="185" t="s">
        <v>2779</v>
      </c>
      <c r="CD77" s="185" t="s">
        <v>2887</v>
      </c>
      <c r="CE77" s="185" t="s">
        <v>2779</v>
      </c>
      <c r="CF77" s="185" t="s">
        <v>2779</v>
      </c>
      <c r="CG77" s="185" t="s">
        <v>2887</v>
      </c>
      <c r="CH77" s="185" t="s">
        <v>2779</v>
      </c>
      <c r="CI77" s="185" t="s">
        <v>2779</v>
      </c>
      <c r="CJ77" s="185" t="s">
        <v>2887</v>
      </c>
      <c r="CK77" s="185" t="s">
        <v>2779</v>
      </c>
      <c r="CL77" s="185" t="s">
        <v>2779</v>
      </c>
      <c r="CM77" s="185" t="s">
        <v>2887</v>
      </c>
      <c r="CN77" s="185" t="s">
        <v>2779</v>
      </c>
      <c r="CO77" s="185" t="s">
        <v>2779</v>
      </c>
      <c r="CP77" s="185" t="s">
        <v>2887</v>
      </c>
      <c r="CQ77" s="185" t="s">
        <v>2779</v>
      </c>
      <c r="CR77" s="185" t="s">
        <v>2779</v>
      </c>
      <c r="CS77" s="185" t="s">
        <v>2887</v>
      </c>
      <c r="CT77" s="185" t="s">
        <v>2779</v>
      </c>
      <c r="CU77" s="185" t="s">
        <v>2779</v>
      </c>
      <c r="CV77" s="185" t="s">
        <v>2887</v>
      </c>
      <c r="CW77" s="185" t="s">
        <v>2779</v>
      </c>
      <c r="CX77" s="185" t="s">
        <v>2779</v>
      </c>
      <c r="CY77" s="185" t="s">
        <v>2887</v>
      </c>
      <c r="CZ77" s="185" t="s">
        <v>2779</v>
      </c>
      <c r="DA77" s="185" t="s">
        <v>2779</v>
      </c>
      <c r="DB77" s="185" t="s">
        <v>2887</v>
      </c>
      <c r="DC77" s="185" t="s">
        <v>2779</v>
      </c>
      <c r="DD77" s="185" t="s">
        <v>2779</v>
      </c>
      <c r="DE77" s="185" t="s">
        <v>2887</v>
      </c>
      <c r="DF77" s="185" t="s">
        <v>2779</v>
      </c>
      <c r="DG77" s="185" t="s">
        <v>2779</v>
      </c>
      <c r="DH77" s="185" t="s">
        <v>2887</v>
      </c>
      <c r="DI77" s="185" t="s">
        <v>2779</v>
      </c>
      <c r="DJ77" s="185" t="s">
        <v>2779</v>
      </c>
      <c r="DK77" s="185" t="s">
        <v>2887</v>
      </c>
      <c r="DL77" s="185" t="s">
        <v>2779</v>
      </c>
      <c r="DM77" s="185" t="s">
        <v>2779</v>
      </c>
      <c r="DN77" s="185" t="s">
        <v>2887</v>
      </c>
      <c r="DO77" s="185" t="s">
        <v>2779</v>
      </c>
      <c r="DP77" s="185" t="s">
        <v>2779</v>
      </c>
      <c r="DQ77" s="185" t="s">
        <v>2887</v>
      </c>
      <c r="DR77" s="185" t="s">
        <v>2779</v>
      </c>
      <c r="DS77" s="185" t="s">
        <v>2779</v>
      </c>
      <c r="DT77" s="185" t="s">
        <v>2887</v>
      </c>
      <c r="DU77" s="185" t="s">
        <v>2779</v>
      </c>
      <c r="DV77" s="185" t="s">
        <v>2779</v>
      </c>
      <c r="DW77" s="185" t="s">
        <v>2887</v>
      </c>
      <c r="DX77" s="185" t="s">
        <v>2779</v>
      </c>
      <c r="DY77" s="185" t="s">
        <v>2779</v>
      </c>
      <c r="DZ77" s="185" t="s">
        <v>2887</v>
      </c>
      <c r="EA77" s="185" t="s">
        <v>2779</v>
      </c>
      <c r="EB77" s="185" t="s">
        <v>2779</v>
      </c>
      <c r="EC77" s="185" t="s">
        <v>2887</v>
      </c>
      <c r="ED77" s="185" t="s">
        <v>2779</v>
      </c>
      <c r="EE77" s="185" t="s">
        <v>2779</v>
      </c>
      <c r="EF77" s="185" t="s">
        <v>2887</v>
      </c>
      <c r="EG77" s="185" t="s">
        <v>2779</v>
      </c>
      <c r="EH77" s="185" t="s">
        <v>2779</v>
      </c>
      <c r="EI77" s="185" t="s">
        <v>2887</v>
      </c>
      <c r="EJ77" s="185" t="s">
        <v>2779</v>
      </c>
      <c r="EK77" s="185" t="s">
        <v>2779</v>
      </c>
      <c r="EL77" s="185" t="s">
        <v>2887</v>
      </c>
      <c r="EM77" s="185" t="s">
        <v>2779</v>
      </c>
      <c r="EN77" s="185" t="s">
        <v>2779</v>
      </c>
      <c r="EO77" s="185" t="s">
        <v>2887</v>
      </c>
      <c r="EP77" s="185" t="s">
        <v>2779</v>
      </c>
      <c r="EQ77" s="185" t="s">
        <v>2779</v>
      </c>
      <c r="ER77" s="185" t="s">
        <v>2887</v>
      </c>
      <c r="ES77" s="185" t="s">
        <v>2779</v>
      </c>
      <c r="ET77" s="185" t="s">
        <v>2779</v>
      </c>
    </row>
    <row r="78" spans="1:150" x14ac:dyDescent="0.35">
      <c r="A78" s="1"/>
      <c r="B78" s="186" t="s">
        <v>3333</v>
      </c>
      <c r="C78" s="186" t="s">
        <v>93</v>
      </c>
      <c r="D78" s="186" t="s">
        <v>94</v>
      </c>
      <c r="E78" s="186" t="s">
        <v>3334</v>
      </c>
      <c r="F78" s="186" t="s">
        <v>3335</v>
      </c>
      <c r="G78" s="187" t="s">
        <v>2887</v>
      </c>
      <c r="H78" s="187" t="s">
        <v>937</v>
      </c>
      <c r="I78" s="187" t="s">
        <v>937</v>
      </c>
      <c r="J78" s="187" t="s">
        <v>2887</v>
      </c>
      <c r="K78" s="187" t="s">
        <v>937</v>
      </c>
      <c r="L78" s="187" t="s">
        <v>937</v>
      </c>
      <c r="M78" s="187" t="s">
        <v>2887</v>
      </c>
      <c r="N78" s="187" t="s">
        <v>937</v>
      </c>
      <c r="O78" s="187" t="s">
        <v>937</v>
      </c>
      <c r="P78" s="187" t="s">
        <v>2887</v>
      </c>
      <c r="Q78" s="187" t="s">
        <v>937</v>
      </c>
      <c r="R78" s="187" t="s">
        <v>937</v>
      </c>
      <c r="S78" s="187" t="s">
        <v>2887</v>
      </c>
      <c r="T78" s="187" t="s">
        <v>937</v>
      </c>
      <c r="U78" s="187" t="s">
        <v>937</v>
      </c>
      <c r="V78" s="187" t="s">
        <v>2887</v>
      </c>
      <c r="W78" s="187" t="s">
        <v>937</v>
      </c>
      <c r="X78" s="187" t="s">
        <v>937</v>
      </c>
      <c r="Y78" s="187" t="s">
        <v>2887</v>
      </c>
      <c r="Z78" s="187" t="s">
        <v>937</v>
      </c>
      <c r="AA78" s="187" t="s">
        <v>937</v>
      </c>
      <c r="AB78" s="187" t="s">
        <v>2887</v>
      </c>
      <c r="AC78" s="187" t="s">
        <v>937</v>
      </c>
      <c r="AD78" s="187" t="s">
        <v>937</v>
      </c>
      <c r="AE78" s="187" t="s">
        <v>2887</v>
      </c>
      <c r="AF78" s="187" t="s">
        <v>937</v>
      </c>
      <c r="AG78" s="187" t="s">
        <v>937</v>
      </c>
      <c r="AH78" s="187" t="s">
        <v>2887</v>
      </c>
      <c r="AI78" s="187" t="s">
        <v>937</v>
      </c>
      <c r="AJ78" s="187" t="s">
        <v>937</v>
      </c>
      <c r="AK78" s="187" t="s">
        <v>2887</v>
      </c>
      <c r="AL78" s="187" t="s">
        <v>937</v>
      </c>
      <c r="AM78" s="187" t="s">
        <v>937</v>
      </c>
      <c r="AN78" s="187" t="s">
        <v>2887</v>
      </c>
      <c r="AO78" s="187" t="s">
        <v>937</v>
      </c>
      <c r="AP78" s="187" t="s">
        <v>937</v>
      </c>
      <c r="AQ78" s="187" t="s">
        <v>2887</v>
      </c>
      <c r="AR78" s="187" t="s">
        <v>937</v>
      </c>
      <c r="AS78" s="187" t="s">
        <v>937</v>
      </c>
      <c r="AT78" s="187" t="s">
        <v>2887</v>
      </c>
      <c r="AU78" s="187" t="s">
        <v>937</v>
      </c>
      <c r="AV78" s="187" t="s">
        <v>937</v>
      </c>
      <c r="AW78" s="187" t="s">
        <v>2887</v>
      </c>
      <c r="AX78" s="187" t="s">
        <v>937</v>
      </c>
      <c r="AY78" s="187" t="s">
        <v>937</v>
      </c>
      <c r="AZ78" s="187" t="s">
        <v>2887</v>
      </c>
      <c r="BA78" s="187" t="s">
        <v>937</v>
      </c>
      <c r="BB78" s="187" t="s">
        <v>937</v>
      </c>
      <c r="BC78" s="187" t="s">
        <v>2887</v>
      </c>
      <c r="BD78" s="187" t="s">
        <v>937</v>
      </c>
      <c r="BE78" s="187" t="s">
        <v>937</v>
      </c>
      <c r="BF78" s="187" t="s">
        <v>2887</v>
      </c>
      <c r="BG78" s="187" t="s">
        <v>937</v>
      </c>
      <c r="BH78" s="187" t="s">
        <v>937</v>
      </c>
      <c r="BI78" s="187" t="s">
        <v>2887</v>
      </c>
      <c r="BJ78" s="187" t="s">
        <v>937</v>
      </c>
      <c r="BK78" s="187" t="s">
        <v>937</v>
      </c>
      <c r="BL78" s="187" t="s">
        <v>2887</v>
      </c>
      <c r="BM78" s="187" t="s">
        <v>937</v>
      </c>
      <c r="BN78" s="187" t="s">
        <v>937</v>
      </c>
      <c r="BO78" s="187" t="s">
        <v>2887</v>
      </c>
      <c r="BP78" s="187" t="s">
        <v>937</v>
      </c>
      <c r="BQ78" s="187" t="s">
        <v>937</v>
      </c>
      <c r="BR78" s="187" t="s">
        <v>2887</v>
      </c>
      <c r="BS78" s="187" t="s">
        <v>937</v>
      </c>
      <c r="BT78" s="187" t="s">
        <v>937</v>
      </c>
      <c r="BU78" s="187" t="s">
        <v>2887</v>
      </c>
      <c r="BV78" s="187" t="s">
        <v>937</v>
      </c>
      <c r="BW78" s="187" t="s">
        <v>937</v>
      </c>
      <c r="BX78" s="187" t="s">
        <v>2887</v>
      </c>
      <c r="BY78" s="187" t="s">
        <v>937</v>
      </c>
      <c r="BZ78" s="187" t="s">
        <v>937</v>
      </c>
      <c r="CA78" s="187" t="s">
        <v>2887</v>
      </c>
      <c r="CB78" s="187" t="s">
        <v>937</v>
      </c>
      <c r="CC78" s="187" t="s">
        <v>937</v>
      </c>
      <c r="CD78" s="187" t="s">
        <v>2887</v>
      </c>
      <c r="CE78" s="187" t="s">
        <v>937</v>
      </c>
      <c r="CF78" s="187" t="s">
        <v>937</v>
      </c>
      <c r="CG78" s="187" t="s">
        <v>2887</v>
      </c>
      <c r="CH78" s="187" t="s">
        <v>937</v>
      </c>
      <c r="CI78" s="187" t="s">
        <v>937</v>
      </c>
      <c r="CJ78" s="187" t="s">
        <v>2887</v>
      </c>
      <c r="CK78" s="187" t="s">
        <v>937</v>
      </c>
      <c r="CL78" s="187" t="s">
        <v>937</v>
      </c>
      <c r="CM78" s="187" t="s">
        <v>2887</v>
      </c>
      <c r="CN78" s="187" t="s">
        <v>937</v>
      </c>
      <c r="CO78" s="187" t="s">
        <v>937</v>
      </c>
      <c r="CP78" s="187" t="s">
        <v>2887</v>
      </c>
      <c r="CQ78" s="187" t="s">
        <v>937</v>
      </c>
      <c r="CR78" s="187" t="s">
        <v>937</v>
      </c>
      <c r="CS78" s="187" t="s">
        <v>2887</v>
      </c>
      <c r="CT78" s="187" t="s">
        <v>937</v>
      </c>
      <c r="CU78" s="187" t="s">
        <v>937</v>
      </c>
      <c r="CV78" s="187" t="s">
        <v>2887</v>
      </c>
      <c r="CW78" s="187" t="s">
        <v>937</v>
      </c>
      <c r="CX78" s="187" t="s">
        <v>937</v>
      </c>
      <c r="CY78" s="187" t="s">
        <v>2887</v>
      </c>
      <c r="CZ78" s="187" t="s">
        <v>937</v>
      </c>
      <c r="DA78" s="187" t="s">
        <v>937</v>
      </c>
      <c r="DB78" s="187" t="s">
        <v>2887</v>
      </c>
      <c r="DC78" s="187" t="s">
        <v>937</v>
      </c>
      <c r="DD78" s="187" t="s">
        <v>937</v>
      </c>
      <c r="DE78" s="187" t="s">
        <v>2887</v>
      </c>
      <c r="DF78" s="187" t="s">
        <v>937</v>
      </c>
      <c r="DG78" s="187" t="s">
        <v>937</v>
      </c>
      <c r="DH78" s="187" t="s">
        <v>2887</v>
      </c>
      <c r="DI78" s="187" t="s">
        <v>937</v>
      </c>
      <c r="DJ78" s="187" t="s">
        <v>937</v>
      </c>
      <c r="DK78" s="187" t="s">
        <v>2887</v>
      </c>
      <c r="DL78" s="187" t="s">
        <v>937</v>
      </c>
      <c r="DM78" s="187" t="s">
        <v>937</v>
      </c>
      <c r="DN78" s="187" t="s">
        <v>2887</v>
      </c>
      <c r="DO78" s="187" t="s">
        <v>937</v>
      </c>
      <c r="DP78" s="187" t="s">
        <v>937</v>
      </c>
      <c r="DQ78" s="187" t="s">
        <v>2887</v>
      </c>
      <c r="DR78" s="187" t="s">
        <v>937</v>
      </c>
      <c r="DS78" s="187" t="s">
        <v>937</v>
      </c>
      <c r="DT78" s="187" t="s">
        <v>2887</v>
      </c>
      <c r="DU78" s="187" t="s">
        <v>937</v>
      </c>
      <c r="DV78" s="187" t="s">
        <v>937</v>
      </c>
      <c r="DW78" s="187" t="s">
        <v>2887</v>
      </c>
      <c r="DX78" s="187" t="s">
        <v>937</v>
      </c>
      <c r="DY78" s="187" t="s">
        <v>937</v>
      </c>
      <c r="DZ78" s="187" t="s">
        <v>2887</v>
      </c>
      <c r="EA78" s="187" t="s">
        <v>937</v>
      </c>
      <c r="EB78" s="187" t="s">
        <v>937</v>
      </c>
      <c r="EC78" s="187" t="s">
        <v>2887</v>
      </c>
      <c r="ED78" s="187" t="s">
        <v>937</v>
      </c>
      <c r="EE78" s="187" t="s">
        <v>937</v>
      </c>
      <c r="EF78" s="187" t="s">
        <v>2887</v>
      </c>
      <c r="EG78" s="187" t="s">
        <v>937</v>
      </c>
      <c r="EH78" s="187" t="s">
        <v>937</v>
      </c>
      <c r="EI78" s="187" t="s">
        <v>2887</v>
      </c>
      <c r="EJ78" s="187" t="s">
        <v>937</v>
      </c>
      <c r="EK78" s="187" t="s">
        <v>937</v>
      </c>
      <c r="EL78" s="187" t="s">
        <v>2887</v>
      </c>
      <c r="EM78" s="187" t="s">
        <v>937</v>
      </c>
      <c r="EN78" s="187" t="s">
        <v>937</v>
      </c>
      <c r="EO78" s="187" t="s">
        <v>2887</v>
      </c>
      <c r="EP78" s="187" t="s">
        <v>937</v>
      </c>
      <c r="EQ78" s="187" t="s">
        <v>937</v>
      </c>
      <c r="ER78" s="187" t="s">
        <v>2887</v>
      </c>
      <c r="ES78" s="187" t="s">
        <v>937</v>
      </c>
      <c r="ET78" s="187" t="s">
        <v>937</v>
      </c>
    </row>
    <row r="79" spans="1:150" x14ac:dyDescent="0.35">
      <c r="A79" s="1"/>
      <c r="B79" s="186" t="s">
        <v>3336</v>
      </c>
      <c r="C79" s="186" t="s">
        <v>93</v>
      </c>
      <c r="D79" s="186" t="s">
        <v>94</v>
      </c>
      <c r="E79" s="186" t="s">
        <v>3337</v>
      </c>
      <c r="F79" s="186" t="s">
        <v>3338</v>
      </c>
      <c r="G79" s="187" t="s">
        <v>2887</v>
      </c>
      <c r="H79" s="187" t="s">
        <v>937</v>
      </c>
      <c r="I79" s="187" t="s">
        <v>937</v>
      </c>
      <c r="J79" s="187" t="s">
        <v>2887</v>
      </c>
      <c r="K79" s="187" t="s">
        <v>937</v>
      </c>
      <c r="L79" s="187" t="s">
        <v>937</v>
      </c>
      <c r="M79" s="187" t="s">
        <v>2887</v>
      </c>
      <c r="N79" s="187" t="s">
        <v>937</v>
      </c>
      <c r="O79" s="187" t="s">
        <v>937</v>
      </c>
      <c r="P79" s="187" t="s">
        <v>2887</v>
      </c>
      <c r="Q79" s="187" t="s">
        <v>937</v>
      </c>
      <c r="R79" s="187" t="s">
        <v>937</v>
      </c>
      <c r="S79" s="187" t="s">
        <v>2887</v>
      </c>
      <c r="T79" s="187" t="s">
        <v>937</v>
      </c>
      <c r="U79" s="187" t="s">
        <v>937</v>
      </c>
      <c r="V79" s="187" t="s">
        <v>2887</v>
      </c>
      <c r="W79" s="187" t="s">
        <v>937</v>
      </c>
      <c r="X79" s="187" t="s">
        <v>937</v>
      </c>
      <c r="Y79" s="187" t="s">
        <v>2887</v>
      </c>
      <c r="Z79" s="187" t="s">
        <v>937</v>
      </c>
      <c r="AA79" s="187" t="s">
        <v>937</v>
      </c>
      <c r="AB79" s="187" t="s">
        <v>2887</v>
      </c>
      <c r="AC79" s="187" t="s">
        <v>937</v>
      </c>
      <c r="AD79" s="187" t="s">
        <v>937</v>
      </c>
      <c r="AE79" s="187" t="s">
        <v>2887</v>
      </c>
      <c r="AF79" s="187" t="s">
        <v>937</v>
      </c>
      <c r="AG79" s="187" t="s">
        <v>937</v>
      </c>
      <c r="AH79" s="187" t="s">
        <v>2887</v>
      </c>
      <c r="AI79" s="187" t="s">
        <v>937</v>
      </c>
      <c r="AJ79" s="187" t="s">
        <v>937</v>
      </c>
      <c r="AK79" s="187" t="s">
        <v>2887</v>
      </c>
      <c r="AL79" s="187" t="s">
        <v>937</v>
      </c>
      <c r="AM79" s="187" t="s">
        <v>937</v>
      </c>
      <c r="AN79" s="187" t="s">
        <v>2887</v>
      </c>
      <c r="AO79" s="187" t="s">
        <v>937</v>
      </c>
      <c r="AP79" s="187" t="s">
        <v>937</v>
      </c>
      <c r="AQ79" s="187" t="s">
        <v>2887</v>
      </c>
      <c r="AR79" s="187" t="s">
        <v>937</v>
      </c>
      <c r="AS79" s="187" t="s">
        <v>937</v>
      </c>
      <c r="AT79" s="187" t="s">
        <v>2887</v>
      </c>
      <c r="AU79" s="187" t="s">
        <v>937</v>
      </c>
      <c r="AV79" s="187" t="s">
        <v>937</v>
      </c>
      <c r="AW79" s="187" t="s">
        <v>2887</v>
      </c>
      <c r="AX79" s="187" t="s">
        <v>937</v>
      </c>
      <c r="AY79" s="187" t="s">
        <v>937</v>
      </c>
      <c r="AZ79" s="187" t="s">
        <v>2887</v>
      </c>
      <c r="BA79" s="187" t="s">
        <v>937</v>
      </c>
      <c r="BB79" s="187" t="s">
        <v>937</v>
      </c>
      <c r="BC79" s="187" t="s">
        <v>2887</v>
      </c>
      <c r="BD79" s="187" t="s">
        <v>937</v>
      </c>
      <c r="BE79" s="187" t="s">
        <v>937</v>
      </c>
      <c r="BF79" s="187" t="s">
        <v>2887</v>
      </c>
      <c r="BG79" s="187" t="s">
        <v>937</v>
      </c>
      <c r="BH79" s="187" t="s">
        <v>937</v>
      </c>
      <c r="BI79" s="187" t="s">
        <v>2887</v>
      </c>
      <c r="BJ79" s="187" t="s">
        <v>937</v>
      </c>
      <c r="BK79" s="187" t="s">
        <v>937</v>
      </c>
      <c r="BL79" s="187" t="s">
        <v>2887</v>
      </c>
      <c r="BM79" s="187" t="s">
        <v>937</v>
      </c>
      <c r="BN79" s="187" t="s">
        <v>937</v>
      </c>
      <c r="BO79" s="187" t="s">
        <v>2887</v>
      </c>
      <c r="BP79" s="187" t="s">
        <v>937</v>
      </c>
      <c r="BQ79" s="187" t="s">
        <v>937</v>
      </c>
      <c r="BR79" s="187" t="s">
        <v>2887</v>
      </c>
      <c r="BS79" s="187" t="s">
        <v>937</v>
      </c>
      <c r="BT79" s="187" t="s">
        <v>937</v>
      </c>
      <c r="BU79" s="187" t="s">
        <v>2887</v>
      </c>
      <c r="BV79" s="187" t="s">
        <v>937</v>
      </c>
      <c r="BW79" s="187" t="s">
        <v>937</v>
      </c>
      <c r="BX79" s="187" t="s">
        <v>2887</v>
      </c>
      <c r="BY79" s="187" t="s">
        <v>937</v>
      </c>
      <c r="BZ79" s="187" t="s">
        <v>937</v>
      </c>
      <c r="CA79" s="187" t="s">
        <v>2887</v>
      </c>
      <c r="CB79" s="187" t="s">
        <v>937</v>
      </c>
      <c r="CC79" s="187" t="s">
        <v>937</v>
      </c>
      <c r="CD79" s="187" t="s">
        <v>2887</v>
      </c>
      <c r="CE79" s="187" t="s">
        <v>937</v>
      </c>
      <c r="CF79" s="187" t="s">
        <v>937</v>
      </c>
      <c r="CG79" s="187" t="s">
        <v>2887</v>
      </c>
      <c r="CH79" s="187" t="s">
        <v>937</v>
      </c>
      <c r="CI79" s="187" t="s">
        <v>937</v>
      </c>
      <c r="CJ79" s="187" t="s">
        <v>2887</v>
      </c>
      <c r="CK79" s="187" t="s">
        <v>937</v>
      </c>
      <c r="CL79" s="187" t="s">
        <v>937</v>
      </c>
      <c r="CM79" s="187" t="s">
        <v>2887</v>
      </c>
      <c r="CN79" s="187" t="s">
        <v>937</v>
      </c>
      <c r="CO79" s="187" t="s">
        <v>937</v>
      </c>
      <c r="CP79" s="187" t="s">
        <v>2887</v>
      </c>
      <c r="CQ79" s="187" t="s">
        <v>937</v>
      </c>
      <c r="CR79" s="187" t="s">
        <v>937</v>
      </c>
      <c r="CS79" s="187" t="s">
        <v>2887</v>
      </c>
      <c r="CT79" s="187" t="s">
        <v>937</v>
      </c>
      <c r="CU79" s="187" t="s">
        <v>937</v>
      </c>
      <c r="CV79" s="187" t="s">
        <v>2887</v>
      </c>
      <c r="CW79" s="187" t="s">
        <v>937</v>
      </c>
      <c r="CX79" s="187" t="s">
        <v>937</v>
      </c>
      <c r="CY79" s="187" t="s">
        <v>2887</v>
      </c>
      <c r="CZ79" s="187" t="s">
        <v>937</v>
      </c>
      <c r="DA79" s="187" t="s">
        <v>937</v>
      </c>
      <c r="DB79" s="187" t="s">
        <v>2887</v>
      </c>
      <c r="DC79" s="187" t="s">
        <v>937</v>
      </c>
      <c r="DD79" s="187" t="s">
        <v>937</v>
      </c>
      <c r="DE79" s="187" t="s">
        <v>2887</v>
      </c>
      <c r="DF79" s="187" t="s">
        <v>937</v>
      </c>
      <c r="DG79" s="187" t="s">
        <v>937</v>
      </c>
      <c r="DH79" s="187" t="s">
        <v>2887</v>
      </c>
      <c r="DI79" s="187" t="s">
        <v>937</v>
      </c>
      <c r="DJ79" s="187" t="s">
        <v>937</v>
      </c>
      <c r="DK79" s="187" t="s">
        <v>2887</v>
      </c>
      <c r="DL79" s="187" t="s">
        <v>937</v>
      </c>
      <c r="DM79" s="187" t="s">
        <v>937</v>
      </c>
      <c r="DN79" s="187" t="s">
        <v>2887</v>
      </c>
      <c r="DO79" s="187" t="s">
        <v>937</v>
      </c>
      <c r="DP79" s="187" t="s">
        <v>937</v>
      </c>
      <c r="DQ79" s="187" t="s">
        <v>2887</v>
      </c>
      <c r="DR79" s="187" t="s">
        <v>937</v>
      </c>
      <c r="DS79" s="187" t="s">
        <v>937</v>
      </c>
      <c r="DT79" s="187" t="s">
        <v>2887</v>
      </c>
      <c r="DU79" s="187" t="s">
        <v>937</v>
      </c>
      <c r="DV79" s="187" t="s">
        <v>937</v>
      </c>
      <c r="DW79" s="187" t="s">
        <v>2887</v>
      </c>
      <c r="DX79" s="187" t="s">
        <v>937</v>
      </c>
      <c r="DY79" s="187" t="s">
        <v>937</v>
      </c>
      <c r="DZ79" s="187" t="s">
        <v>2887</v>
      </c>
      <c r="EA79" s="187" t="s">
        <v>937</v>
      </c>
      <c r="EB79" s="187" t="s">
        <v>937</v>
      </c>
      <c r="EC79" s="187" t="s">
        <v>2887</v>
      </c>
      <c r="ED79" s="187" t="s">
        <v>937</v>
      </c>
      <c r="EE79" s="187" t="s">
        <v>937</v>
      </c>
      <c r="EF79" s="187" t="s">
        <v>2887</v>
      </c>
      <c r="EG79" s="187" t="s">
        <v>937</v>
      </c>
      <c r="EH79" s="187" t="s">
        <v>937</v>
      </c>
      <c r="EI79" s="187" t="s">
        <v>2887</v>
      </c>
      <c r="EJ79" s="187" t="s">
        <v>937</v>
      </c>
      <c r="EK79" s="187" t="s">
        <v>937</v>
      </c>
      <c r="EL79" s="187" t="s">
        <v>2887</v>
      </c>
      <c r="EM79" s="187" t="s">
        <v>937</v>
      </c>
      <c r="EN79" s="187" t="s">
        <v>937</v>
      </c>
      <c r="EO79" s="187" t="s">
        <v>2887</v>
      </c>
      <c r="EP79" s="187" t="s">
        <v>937</v>
      </c>
      <c r="EQ79" s="187" t="s">
        <v>937</v>
      </c>
      <c r="ER79" s="187" t="s">
        <v>2887</v>
      </c>
      <c r="ES79" s="187" t="s">
        <v>937</v>
      </c>
      <c r="ET79" s="187" t="s">
        <v>937</v>
      </c>
    </row>
    <row r="80" spans="1:150" x14ac:dyDescent="0.35">
      <c r="A80" s="1"/>
      <c r="B80" s="186" t="s">
        <v>3339</v>
      </c>
      <c r="C80" s="186" t="s">
        <v>93</v>
      </c>
      <c r="D80" s="186" t="s">
        <v>94</v>
      </c>
      <c r="E80" s="186" t="s">
        <v>3340</v>
      </c>
      <c r="F80" s="186" t="s">
        <v>3341</v>
      </c>
      <c r="G80" s="187" t="s">
        <v>2887</v>
      </c>
      <c r="H80" s="187" t="s">
        <v>2779</v>
      </c>
      <c r="I80" s="187" t="s">
        <v>2779</v>
      </c>
      <c r="J80" s="187" t="s">
        <v>2887</v>
      </c>
      <c r="K80" s="187" t="s">
        <v>2779</v>
      </c>
      <c r="L80" s="187" t="s">
        <v>2779</v>
      </c>
      <c r="M80" s="187" t="s">
        <v>2887</v>
      </c>
      <c r="N80" s="187" t="s">
        <v>2779</v>
      </c>
      <c r="O80" s="187" t="s">
        <v>2779</v>
      </c>
      <c r="P80" s="187" t="s">
        <v>2887</v>
      </c>
      <c r="Q80" s="187" t="s">
        <v>2779</v>
      </c>
      <c r="R80" s="187" t="s">
        <v>2779</v>
      </c>
      <c r="S80" s="187" t="s">
        <v>2887</v>
      </c>
      <c r="T80" s="187" t="s">
        <v>2779</v>
      </c>
      <c r="U80" s="187" t="s">
        <v>2779</v>
      </c>
      <c r="V80" s="187" t="s">
        <v>2887</v>
      </c>
      <c r="W80" s="187" t="s">
        <v>2779</v>
      </c>
      <c r="X80" s="187" t="s">
        <v>2779</v>
      </c>
      <c r="Y80" s="187" t="s">
        <v>2887</v>
      </c>
      <c r="Z80" s="187" t="s">
        <v>2779</v>
      </c>
      <c r="AA80" s="187" t="s">
        <v>2779</v>
      </c>
      <c r="AB80" s="187" t="s">
        <v>2887</v>
      </c>
      <c r="AC80" s="187" t="s">
        <v>2779</v>
      </c>
      <c r="AD80" s="187" t="s">
        <v>2779</v>
      </c>
      <c r="AE80" s="187" t="s">
        <v>2887</v>
      </c>
      <c r="AF80" s="187" t="s">
        <v>2779</v>
      </c>
      <c r="AG80" s="187" t="s">
        <v>2779</v>
      </c>
      <c r="AH80" s="187" t="s">
        <v>2887</v>
      </c>
      <c r="AI80" s="187" t="s">
        <v>2779</v>
      </c>
      <c r="AJ80" s="187" t="s">
        <v>2779</v>
      </c>
      <c r="AK80" s="187" t="s">
        <v>2887</v>
      </c>
      <c r="AL80" s="187" t="s">
        <v>2779</v>
      </c>
      <c r="AM80" s="187" t="s">
        <v>2779</v>
      </c>
      <c r="AN80" s="187" t="s">
        <v>2887</v>
      </c>
      <c r="AO80" s="187" t="s">
        <v>2779</v>
      </c>
      <c r="AP80" s="187" t="s">
        <v>2779</v>
      </c>
      <c r="AQ80" s="187" t="s">
        <v>2887</v>
      </c>
      <c r="AR80" s="187" t="s">
        <v>2779</v>
      </c>
      <c r="AS80" s="187" t="s">
        <v>2779</v>
      </c>
      <c r="AT80" s="187" t="s">
        <v>2887</v>
      </c>
      <c r="AU80" s="187" t="s">
        <v>2779</v>
      </c>
      <c r="AV80" s="187" t="s">
        <v>2779</v>
      </c>
      <c r="AW80" s="187" t="s">
        <v>2887</v>
      </c>
      <c r="AX80" s="187" t="s">
        <v>2779</v>
      </c>
      <c r="AY80" s="187" t="s">
        <v>2779</v>
      </c>
      <c r="AZ80" s="187" t="s">
        <v>2887</v>
      </c>
      <c r="BA80" s="187" t="s">
        <v>2779</v>
      </c>
      <c r="BB80" s="187" t="s">
        <v>2779</v>
      </c>
      <c r="BC80" s="187" t="s">
        <v>2887</v>
      </c>
      <c r="BD80" s="187" t="s">
        <v>2779</v>
      </c>
      <c r="BE80" s="187" t="s">
        <v>2779</v>
      </c>
      <c r="BF80" s="187" t="s">
        <v>2887</v>
      </c>
      <c r="BG80" s="187" t="s">
        <v>2779</v>
      </c>
      <c r="BH80" s="187" t="s">
        <v>2779</v>
      </c>
      <c r="BI80" s="187" t="s">
        <v>2887</v>
      </c>
      <c r="BJ80" s="187" t="s">
        <v>2779</v>
      </c>
      <c r="BK80" s="187" t="s">
        <v>2779</v>
      </c>
      <c r="BL80" s="187" t="s">
        <v>2887</v>
      </c>
      <c r="BM80" s="187" t="s">
        <v>2779</v>
      </c>
      <c r="BN80" s="187" t="s">
        <v>2779</v>
      </c>
      <c r="BO80" s="187" t="s">
        <v>2887</v>
      </c>
      <c r="BP80" s="187" t="s">
        <v>2779</v>
      </c>
      <c r="BQ80" s="187" t="s">
        <v>2779</v>
      </c>
      <c r="BR80" s="187" t="s">
        <v>2887</v>
      </c>
      <c r="BS80" s="187" t="s">
        <v>2779</v>
      </c>
      <c r="BT80" s="187" t="s">
        <v>2779</v>
      </c>
      <c r="BU80" s="187" t="s">
        <v>2887</v>
      </c>
      <c r="BV80" s="187" t="s">
        <v>2779</v>
      </c>
      <c r="BW80" s="187" t="s">
        <v>2779</v>
      </c>
      <c r="BX80" s="187" t="s">
        <v>2887</v>
      </c>
      <c r="BY80" s="187" t="s">
        <v>2779</v>
      </c>
      <c r="BZ80" s="187" t="s">
        <v>2779</v>
      </c>
      <c r="CA80" s="187" t="s">
        <v>2887</v>
      </c>
      <c r="CB80" s="187" t="s">
        <v>2779</v>
      </c>
      <c r="CC80" s="187" t="s">
        <v>2779</v>
      </c>
      <c r="CD80" s="187" t="s">
        <v>2887</v>
      </c>
      <c r="CE80" s="187" t="s">
        <v>2779</v>
      </c>
      <c r="CF80" s="187" t="s">
        <v>2779</v>
      </c>
      <c r="CG80" s="187" t="s">
        <v>2887</v>
      </c>
      <c r="CH80" s="187" t="s">
        <v>2779</v>
      </c>
      <c r="CI80" s="187" t="s">
        <v>2779</v>
      </c>
      <c r="CJ80" s="187" t="s">
        <v>2887</v>
      </c>
      <c r="CK80" s="187" t="s">
        <v>2779</v>
      </c>
      <c r="CL80" s="187" t="s">
        <v>2779</v>
      </c>
      <c r="CM80" s="187" t="s">
        <v>2887</v>
      </c>
      <c r="CN80" s="187" t="s">
        <v>2779</v>
      </c>
      <c r="CO80" s="187" t="s">
        <v>2779</v>
      </c>
      <c r="CP80" s="187" t="s">
        <v>2887</v>
      </c>
      <c r="CQ80" s="187" t="s">
        <v>2779</v>
      </c>
      <c r="CR80" s="187" t="s">
        <v>2779</v>
      </c>
      <c r="CS80" s="187" t="s">
        <v>2887</v>
      </c>
      <c r="CT80" s="187" t="s">
        <v>2779</v>
      </c>
      <c r="CU80" s="187" t="s">
        <v>2779</v>
      </c>
      <c r="CV80" s="187" t="s">
        <v>2887</v>
      </c>
      <c r="CW80" s="187" t="s">
        <v>2779</v>
      </c>
      <c r="CX80" s="187" t="s">
        <v>2779</v>
      </c>
      <c r="CY80" s="187" t="s">
        <v>2887</v>
      </c>
      <c r="CZ80" s="187" t="s">
        <v>2779</v>
      </c>
      <c r="DA80" s="187" t="s">
        <v>2779</v>
      </c>
      <c r="DB80" s="187" t="s">
        <v>2887</v>
      </c>
      <c r="DC80" s="187" t="s">
        <v>2779</v>
      </c>
      <c r="DD80" s="187" t="s">
        <v>2779</v>
      </c>
      <c r="DE80" s="187" t="s">
        <v>2887</v>
      </c>
      <c r="DF80" s="187" t="s">
        <v>2779</v>
      </c>
      <c r="DG80" s="187" t="s">
        <v>2779</v>
      </c>
      <c r="DH80" s="187" t="s">
        <v>2887</v>
      </c>
      <c r="DI80" s="187" t="s">
        <v>2779</v>
      </c>
      <c r="DJ80" s="187" t="s">
        <v>2779</v>
      </c>
      <c r="DK80" s="187" t="s">
        <v>2887</v>
      </c>
      <c r="DL80" s="187" t="s">
        <v>2779</v>
      </c>
      <c r="DM80" s="187" t="s">
        <v>2779</v>
      </c>
      <c r="DN80" s="187" t="s">
        <v>2887</v>
      </c>
      <c r="DO80" s="187" t="s">
        <v>2779</v>
      </c>
      <c r="DP80" s="187" t="s">
        <v>2779</v>
      </c>
      <c r="DQ80" s="187" t="s">
        <v>2887</v>
      </c>
      <c r="DR80" s="187" t="s">
        <v>2779</v>
      </c>
      <c r="DS80" s="187" t="s">
        <v>2779</v>
      </c>
      <c r="DT80" s="187" t="s">
        <v>2887</v>
      </c>
      <c r="DU80" s="187" t="s">
        <v>2779</v>
      </c>
      <c r="DV80" s="187" t="s">
        <v>2779</v>
      </c>
      <c r="DW80" s="187" t="s">
        <v>2887</v>
      </c>
      <c r="DX80" s="187" t="s">
        <v>2779</v>
      </c>
      <c r="DY80" s="187" t="s">
        <v>2779</v>
      </c>
      <c r="DZ80" s="187" t="s">
        <v>2887</v>
      </c>
      <c r="EA80" s="187" t="s">
        <v>2779</v>
      </c>
      <c r="EB80" s="187" t="s">
        <v>2779</v>
      </c>
      <c r="EC80" s="187" t="s">
        <v>2887</v>
      </c>
      <c r="ED80" s="187" t="s">
        <v>2779</v>
      </c>
      <c r="EE80" s="187" t="s">
        <v>2779</v>
      </c>
      <c r="EF80" s="187" t="s">
        <v>2887</v>
      </c>
      <c r="EG80" s="187" t="s">
        <v>2779</v>
      </c>
      <c r="EH80" s="187" t="s">
        <v>2779</v>
      </c>
      <c r="EI80" s="187" t="s">
        <v>2887</v>
      </c>
      <c r="EJ80" s="187" t="s">
        <v>2779</v>
      </c>
      <c r="EK80" s="187" t="s">
        <v>2779</v>
      </c>
      <c r="EL80" s="187" t="s">
        <v>2887</v>
      </c>
      <c r="EM80" s="187" t="s">
        <v>2779</v>
      </c>
      <c r="EN80" s="187" t="s">
        <v>2779</v>
      </c>
      <c r="EO80" s="187" t="s">
        <v>2887</v>
      </c>
      <c r="EP80" s="187" t="s">
        <v>2779</v>
      </c>
      <c r="EQ80" s="187" t="s">
        <v>2779</v>
      </c>
      <c r="ER80" s="187" t="s">
        <v>2887</v>
      </c>
      <c r="ES80" s="187" t="s">
        <v>2779</v>
      </c>
      <c r="ET80" s="187" t="s">
        <v>2779</v>
      </c>
    </row>
    <row r="81" spans="1:150" x14ac:dyDescent="0.35">
      <c r="A81" s="1"/>
      <c r="B81" s="185" t="s">
        <v>3342</v>
      </c>
      <c r="C81" s="185" t="s">
        <v>115</v>
      </c>
      <c r="D81" s="185" t="s">
        <v>126</v>
      </c>
      <c r="E81" s="185" t="s">
        <v>3343</v>
      </c>
      <c r="F81" s="185" t="s">
        <v>3344</v>
      </c>
      <c r="G81" s="185" t="s">
        <v>2887</v>
      </c>
      <c r="H81" s="185" t="s">
        <v>2779</v>
      </c>
      <c r="I81" s="185" t="s">
        <v>2779</v>
      </c>
      <c r="J81" s="185" t="s">
        <v>2887</v>
      </c>
      <c r="K81" s="185" t="s">
        <v>2779</v>
      </c>
      <c r="L81" s="185" t="s">
        <v>2779</v>
      </c>
      <c r="M81" s="185" t="s">
        <v>2887</v>
      </c>
      <c r="N81" s="185" t="s">
        <v>2779</v>
      </c>
      <c r="O81" s="185" t="s">
        <v>2779</v>
      </c>
      <c r="P81" s="185" t="s">
        <v>2887</v>
      </c>
      <c r="Q81" s="185" t="s">
        <v>2779</v>
      </c>
      <c r="R81" s="185" t="s">
        <v>2779</v>
      </c>
      <c r="S81" s="185" t="s">
        <v>2887</v>
      </c>
      <c r="T81" s="185" t="s">
        <v>2779</v>
      </c>
      <c r="U81" s="185" t="s">
        <v>2779</v>
      </c>
      <c r="V81" s="185" t="s">
        <v>2887</v>
      </c>
      <c r="W81" s="185" t="s">
        <v>2779</v>
      </c>
      <c r="X81" s="185" t="s">
        <v>2779</v>
      </c>
      <c r="Y81" s="185" t="s">
        <v>2887</v>
      </c>
      <c r="Z81" s="185" t="s">
        <v>2779</v>
      </c>
      <c r="AA81" s="185" t="s">
        <v>2779</v>
      </c>
      <c r="AB81" s="185" t="s">
        <v>2887</v>
      </c>
      <c r="AC81" s="185" t="s">
        <v>2779</v>
      </c>
      <c r="AD81" s="185" t="s">
        <v>2779</v>
      </c>
      <c r="AE81" s="185" t="s">
        <v>2887</v>
      </c>
      <c r="AF81" s="185" t="s">
        <v>2779</v>
      </c>
      <c r="AG81" s="185" t="s">
        <v>2779</v>
      </c>
      <c r="AH81" s="185" t="s">
        <v>2887</v>
      </c>
      <c r="AI81" s="185" t="s">
        <v>2779</v>
      </c>
      <c r="AJ81" s="185" t="s">
        <v>2779</v>
      </c>
      <c r="AK81" s="185" t="s">
        <v>2887</v>
      </c>
      <c r="AL81" s="185" t="s">
        <v>2779</v>
      </c>
      <c r="AM81" s="185" t="s">
        <v>2779</v>
      </c>
      <c r="AN81" s="185" t="s">
        <v>2887</v>
      </c>
      <c r="AO81" s="185" t="s">
        <v>2779</v>
      </c>
      <c r="AP81" s="185" t="s">
        <v>2779</v>
      </c>
      <c r="AQ81" s="185" t="s">
        <v>2887</v>
      </c>
      <c r="AR81" s="185" t="s">
        <v>2779</v>
      </c>
      <c r="AS81" s="185" t="s">
        <v>2779</v>
      </c>
      <c r="AT81" s="185" t="s">
        <v>2887</v>
      </c>
      <c r="AU81" s="185" t="s">
        <v>2779</v>
      </c>
      <c r="AV81" s="185" t="s">
        <v>2779</v>
      </c>
      <c r="AW81" s="185" t="s">
        <v>2887</v>
      </c>
      <c r="AX81" s="185" t="s">
        <v>2779</v>
      </c>
      <c r="AY81" s="185" t="s">
        <v>2779</v>
      </c>
      <c r="AZ81" s="185" t="s">
        <v>2887</v>
      </c>
      <c r="BA81" s="185" t="s">
        <v>2779</v>
      </c>
      <c r="BB81" s="185" t="s">
        <v>2779</v>
      </c>
      <c r="BC81" s="185" t="s">
        <v>2887</v>
      </c>
      <c r="BD81" s="185" t="s">
        <v>2779</v>
      </c>
      <c r="BE81" s="185" t="s">
        <v>2779</v>
      </c>
      <c r="BF81" s="185" t="s">
        <v>2887</v>
      </c>
      <c r="BG81" s="185" t="s">
        <v>2779</v>
      </c>
      <c r="BH81" s="185" t="s">
        <v>2779</v>
      </c>
      <c r="BI81" s="185" t="s">
        <v>2887</v>
      </c>
      <c r="BJ81" s="185" t="s">
        <v>2779</v>
      </c>
      <c r="BK81" s="185" t="s">
        <v>2779</v>
      </c>
      <c r="BL81" s="185" t="s">
        <v>2887</v>
      </c>
      <c r="BM81" s="185" t="s">
        <v>2779</v>
      </c>
      <c r="BN81" s="185" t="s">
        <v>2779</v>
      </c>
      <c r="BO81" s="185" t="s">
        <v>2887</v>
      </c>
      <c r="BP81" s="185" t="s">
        <v>2779</v>
      </c>
      <c r="BQ81" s="185" t="s">
        <v>2779</v>
      </c>
      <c r="BR81" s="185" t="s">
        <v>2887</v>
      </c>
      <c r="BS81" s="185" t="s">
        <v>2779</v>
      </c>
      <c r="BT81" s="185" t="s">
        <v>2779</v>
      </c>
      <c r="BU81" s="185" t="s">
        <v>2887</v>
      </c>
      <c r="BV81" s="185" t="s">
        <v>2779</v>
      </c>
      <c r="BW81" s="185" t="s">
        <v>2779</v>
      </c>
      <c r="BX81" s="185" t="s">
        <v>2887</v>
      </c>
      <c r="BY81" s="185" t="s">
        <v>2779</v>
      </c>
      <c r="BZ81" s="185" t="s">
        <v>2779</v>
      </c>
      <c r="CA81" s="185" t="s">
        <v>2887</v>
      </c>
      <c r="CB81" s="185" t="s">
        <v>2779</v>
      </c>
      <c r="CC81" s="185" t="s">
        <v>2779</v>
      </c>
      <c r="CD81" s="185" t="s">
        <v>2887</v>
      </c>
      <c r="CE81" s="185" t="s">
        <v>2779</v>
      </c>
      <c r="CF81" s="185" t="s">
        <v>2779</v>
      </c>
      <c r="CG81" s="185" t="s">
        <v>2887</v>
      </c>
      <c r="CH81" s="185" t="s">
        <v>2779</v>
      </c>
      <c r="CI81" s="185" t="s">
        <v>2779</v>
      </c>
      <c r="CJ81" s="185" t="s">
        <v>2887</v>
      </c>
      <c r="CK81" s="185" t="s">
        <v>2779</v>
      </c>
      <c r="CL81" s="185" t="s">
        <v>2779</v>
      </c>
      <c r="CM81" s="185" t="s">
        <v>2887</v>
      </c>
      <c r="CN81" s="185" t="s">
        <v>2779</v>
      </c>
      <c r="CO81" s="185" t="s">
        <v>2779</v>
      </c>
      <c r="CP81" s="185" t="s">
        <v>2887</v>
      </c>
      <c r="CQ81" s="185" t="s">
        <v>2779</v>
      </c>
      <c r="CR81" s="185" t="s">
        <v>2779</v>
      </c>
      <c r="CS81" s="185" t="s">
        <v>2887</v>
      </c>
      <c r="CT81" s="185" t="s">
        <v>2779</v>
      </c>
      <c r="CU81" s="185" t="s">
        <v>2779</v>
      </c>
      <c r="CV81" s="185" t="s">
        <v>2887</v>
      </c>
      <c r="CW81" s="185" t="s">
        <v>2779</v>
      </c>
      <c r="CX81" s="185" t="s">
        <v>2779</v>
      </c>
      <c r="CY81" s="185" t="s">
        <v>2887</v>
      </c>
      <c r="CZ81" s="185" t="s">
        <v>2779</v>
      </c>
      <c r="DA81" s="185" t="s">
        <v>2779</v>
      </c>
      <c r="DB81" s="185" t="s">
        <v>2887</v>
      </c>
      <c r="DC81" s="185" t="s">
        <v>2779</v>
      </c>
      <c r="DD81" s="185" t="s">
        <v>2779</v>
      </c>
      <c r="DE81" s="185" t="s">
        <v>2887</v>
      </c>
      <c r="DF81" s="185" t="s">
        <v>2779</v>
      </c>
      <c r="DG81" s="185" t="s">
        <v>2779</v>
      </c>
      <c r="DH81" s="185" t="s">
        <v>2887</v>
      </c>
      <c r="DI81" s="185" t="s">
        <v>2779</v>
      </c>
      <c r="DJ81" s="185" t="s">
        <v>2779</v>
      </c>
      <c r="DK81" s="185" t="s">
        <v>2887</v>
      </c>
      <c r="DL81" s="185" t="s">
        <v>2779</v>
      </c>
      <c r="DM81" s="185" t="s">
        <v>2779</v>
      </c>
      <c r="DN81" s="185" t="s">
        <v>2887</v>
      </c>
      <c r="DO81" s="185" t="s">
        <v>2779</v>
      </c>
      <c r="DP81" s="185" t="s">
        <v>2779</v>
      </c>
      <c r="DQ81" s="185" t="s">
        <v>2887</v>
      </c>
      <c r="DR81" s="185" t="s">
        <v>2779</v>
      </c>
      <c r="DS81" s="185" t="s">
        <v>2779</v>
      </c>
      <c r="DT81" s="185" t="s">
        <v>2887</v>
      </c>
      <c r="DU81" s="185" t="s">
        <v>2779</v>
      </c>
      <c r="DV81" s="185" t="s">
        <v>2779</v>
      </c>
      <c r="DW81" s="185" t="s">
        <v>2887</v>
      </c>
      <c r="DX81" s="185" t="s">
        <v>2779</v>
      </c>
      <c r="DY81" s="185" t="s">
        <v>2779</v>
      </c>
      <c r="DZ81" s="185" t="s">
        <v>2887</v>
      </c>
      <c r="EA81" s="185" t="s">
        <v>2779</v>
      </c>
      <c r="EB81" s="185" t="s">
        <v>2779</v>
      </c>
      <c r="EC81" s="185" t="s">
        <v>2887</v>
      </c>
      <c r="ED81" s="185" t="s">
        <v>2779</v>
      </c>
      <c r="EE81" s="185" t="s">
        <v>2779</v>
      </c>
      <c r="EF81" s="185" t="s">
        <v>2887</v>
      </c>
      <c r="EG81" s="185" t="s">
        <v>2779</v>
      </c>
      <c r="EH81" s="185" t="s">
        <v>2779</v>
      </c>
      <c r="EI81" s="185" t="s">
        <v>2887</v>
      </c>
      <c r="EJ81" s="185" t="s">
        <v>2779</v>
      </c>
      <c r="EK81" s="185" t="s">
        <v>2779</v>
      </c>
      <c r="EL81" s="185" t="s">
        <v>2887</v>
      </c>
      <c r="EM81" s="185" t="s">
        <v>2779</v>
      </c>
      <c r="EN81" s="185" t="s">
        <v>2779</v>
      </c>
      <c r="EO81" s="185" t="s">
        <v>2887</v>
      </c>
      <c r="EP81" s="185" t="s">
        <v>2779</v>
      </c>
      <c r="EQ81" s="185" t="s">
        <v>2779</v>
      </c>
      <c r="ER81" s="185" t="s">
        <v>2887</v>
      </c>
      <c r="ES81" s="185" t="s">
        <v>2779</v>
      </c>
      <c r="ET81" s="185" t="s">
        <v>2779</v>
      </c>
    </row>
    <row r="82" spans="1:150" x14ac:dyDescent="0.35">
      <c r="A82" s="1"/>
      <c r="B82" s="186" t="s">
        <v>3345</v>
      </c>
      <c r="C82" s="186" t="s">
        <v>115</v>
      </c>
      <c r="D82" s="186" t="s">
        <v>126</v>
      </c>
      <c r="E82" s="186" t="s">
        <v>3346</v>
      </c>
      <c r="F82" s="186" t="s">
        <v>3347</v>
      </c>
      <c r="G82" s="187" t="s">
        <v>2887</v>
      </c>
      <c r="H82" s="187" t="s">
        <v>937</v>
      </c>
      <c r="I82" s="187" t="s">
        <v>937</v>
      </c>
      <c r="J82" s="187" t="s">
        <v>2887</v>
      </c>
      <c r="K82" s="187" t="s">
        <v>937</v>
      </c>
      <c r="L82" s="187" t="s">
        <v>937</v>
      </c>
      <c r="M82" s="187" t="s">
        <v>2887</v>
      </c>
      <c r="N82" s="187" t="s">
        <v>937</v>
      </c>
      <c r="O82" s="187" t="s">
        <v>937</v>
      </c>
      <c r="P82" s="187" t="s">
        <v>2887</v>
      </c>
      <c r="Q82" s="187" t="s">
        <v>937</v>
      </c>
      <c r="R82" s="187" t="s">
        <v>937</v>
      </c>
      <c r="S82" s="187" t="s">
        <v>2887</v>
      </c>
      <c r="T82" s="187" t="s">
        <v>937</v>
      </c>
      <c r="U82" s="187" t="s">
        <v>937</v>
      </c>
      <c r="V82" s="187" t="s">
        <v>2887</v>
      </c>
      <c r="W82" s="187" t="s">
        <v>937</v>
      </c>
      <c r="X82" s="187" t="s">
        <v>937</v>
      </c>
      <c r="Y82" s="187" t="s">
        <v>2887</v>
      </c>
      <c r="Z82" s="187" t="s">
        <v>937</v>
      </c>
      <c r="AA82" s="187" t="s">
        <v>937</v>
      </c>
      <c r="AB82" s="187" t="s">
        <v>2887</v>
      </c>
      <c r="AC82" s="187" t="s">
        <v>937</v>
      </c>
      <c r="AD82" s="187" t="s">
        <v>937</v>
      </c>
      <c r="AE82" s="187" t="s">
        <v>2887</v>
      </c>
      <c r="AF82" s="187" t="s">
        <v>937</v>
      </c>
      <c r="AG82" s="187" t="s">
        <v>937</v>
      </c>
      <c r="AH82" s="187" t="s">
        <v>2887</v>
      </c>
      <c r="AI82" s="187" t="s">
        <v>937</v>
      </c>
      <c r="AJ82" s="187" t="s">
        <v>937</v>
      </c>
      <c r="AK82" s="187" t="s">
        <v>2887</v>
      </c>
      <c r="AL82" s="187" t="s">
        <v>937</v>
      </c>
      <c r="AM82" s="187" t="s">
        <v>937</v>
      </c>
      <c r="AN82" s="187" t="s">
        <v>2887</v>
      </c>
      <c r="AO82" s="187" t="s">
        <v>937</v>
      </c>
      <c r="AP82" s="187" t="s">
        <v>937</v>
      </c>
      <c r="AQ82" s="187" t="s">
        <v>2887</v>
      </c>
      <c r="AR82" s="187" t="s">
        <v>937</v>
      </c>
      <c r="AS82" s="187" t="s">
        <v>937</v>
      </c>
      <c r="AT82" s="187" t="s">
        <v>2887</v>
      </c>
      <c r="AU82" s="187" t="s">
        <v>937</v>
      </c>
      <c r="AV82" s="187" t="s">
        <v>937</v>
      </c>
      <c r="AW82" s="187" t="s">
        <v>2887</v>
      </c>
      <c r="AX82" s="187" t="s">
        <v>937</v>
      </c>
      <c r="AY82" s="187" t="s">
        <v>937</v>
      </c>
      <c r="AZ82" s="187" t="s">
        <v>2887</v>
      </c>
      <c r="BA82" s="187" t="s">
        <v>937</v>
      </c>
      <c r="BB82" s="187" t="s">
        <v>937</v>
      </c>
      <c r="BC82" s="187" t="s">
        <v>2887</v>
      </c>
      <c r="BD82" s="187" t="s">
        <v>937</v>
      </c>
      <c r="BE82" s="187" t="s">
        <v>937</v>
      </c>
      <c r="BF82" s="187" t="s">
        <v>2887</v>
      </c>
      <c r="BG82" s="187" t="s">
        <v>937</v>
      </c>
      <c r="BH82" s="187" t="s">
        <v>937</v>
      </c>
      <c r="BI82" s="187" t="s">
        <v>2887</v>
      </c>
      <c r="BJ82" s="187" t="s">
        <v>937</v>
      </c>
      <c r="BK82" s="187" t="s">
        <v>937</v>
      </c>
      <c r="BL82" s="187" t="s">
        <v>2887</v>
      </c>
      <c r="BM82" s="187" t="s">
        <v>937</v>
      </c>
      <c r="BN82" s="187" t="s">
        <v>937</v>
      </c>
      <c r="BO82" s="187" t="s">
        <v>2887</v>
      </c>
      <c r="BP82" s="187" t="s">
        <v>937</v>
      </c>
      <c r="BQ82" s="187" t="s">
        <v>937</v>
      </c>
      <c r="BR82" s="187" t="s">
        <v>2887</v>
      </c>
      <c r="BS82" s="187" t="s">
        <v>937</v>
      </c>
      <c r="BT82" s="187" t="s">
        <v>937</v>
      </c>
      <c r="BU82" s="187" t="s">
        <v>2887</v>
      </c>
      <c r="BV82" s="187" t="s">
        <v>937</v>
      </c>
      <c r="BW82" s="187" t="s">
        <v>937</v>
      </c>
      <c r="BX82" s="187" t="s">
        <v>2887</v>
      </c>
      <c r="BY82" s="187" t="s">
        <v>937</v>
      </c>
      <c r="BZ82" s="187" t="s">
        <v>937</v>
      </c>
      <c r="CA82" s="187" t="s">
        <v>2887</v>
      </c>
      <c r="CB82" s="187" t="s">
        <v>937</v>
      </c>
      <c r="CC82" s="187" t="s">
        <v>937</v>
      </c>
      <c r="CD82" s="187" t="s">
        <v>2887</v>
      </c>
      <c r="CE82" s="187" t="s">
        <v>937</v>
      </c>
      <c r="CF82" s="187" t="s">
        <v>937</v>
      </c>
      <c r="CG82" s="187" t="s">
        <v>2887</v>
      </c>
      <c r="CH82" s="187" t="s">
        <v>937</v>
      </c>
      <c r="CI82" s="187" t="s">
        <v>937</v>
      </c>
      <c r="CJ82" s="187" t="s">
        <v>2887</v>
      </c>
      <c r="CK82" s="187" t="s">
        <v>937</v>
      </c>
      <c r="CL82" s="187" t="s">
        <v>937</v>
      </c>
      <c r="CM82" s="187" t="s">
        <v>2887</v>
      </c>
      <c r="CN82" s="187" t="s">
        <v>937</v>
      </c>
      <c r="CO82" s="187" t="s">
        <v>937</v>
      </c>
      <c r="CP82" s="187" t="s">
        <v>2887</v>
      </c>
      <c r="CQ82" s="187" t="s">
        <v>937</v>
      </c>
      <c r="CR82" s="187" t="s">
        <v>937</v>
      </c>
      <c r="CS82" s="187" t="s">
        <v>2887</v>
      </c>
      <c r="CT82" s="187" t="s">
        <v>937</v>
      </c>
      <c r="CU82" s="187" t="s">
        <v>937</v>
      </c>
      <c r="CV82" s="187" t="s">
        <v>2887</v>
      </c>
      <c r="CW82" s="187" t="s">
        <v>937</v>
      </c>
      <c r="CX82" s="187" t="s">
        <v>937</v>
      </c>
      <c r="CY82" s="187" t="s">
        <v>2887</v>
      </c>
      <c r="CZ82" s="187" t="s">
        <v>937</v>
      </c>
      <c r="DA82" s="187" t="s">
        <v>937</v>
      </c>
      <c r="DB82" s="187" t="s">
        <v>2887</v>
      </c>
      <c r="DC82" s="187" t="s">
        <v>937</v>
      </c>
      <c r="DD82" s="187" t="s">
        <v>937</v>
      </c>
      <c r="DE82" s="187" t="s">
        <v>2887</v>
      </c>
      <c r="DF82" s="187" t="s">
        <v>937</v>
      </c>
      <c r="DG82" s="187" t="s">
        <v>937</v>
      </c>
      <c r="DH82" s="187" t="s">
        <v>2887</v>
      </c>
      <c r="DI82" s="187" t="s">
        <v>937</v>
      </c>
      <c r="DJ82" s="187" t="s">
        <v>937</v>
      </c>
      <c r="DK82" s="187" t="s">
        <v>2887</v>
      </c>
      <c r="DL82" s="187" t="s">
        <v>937</v>
      </c>
      <c r="DM82" s="187" t="s">
        <v>937</v>
      </c>
      <c r="DN82" s="187" t="s">
        <v>2887</v>
      </c>
      <c r="DO82" s="187" t="s">
        <v>937</v>
      </c>
      <c r="DP82" s="187" t="s">
        <v>937</v>
      </c>
      <c r="DQ82" s="187" t="s">
        <v>2887</v>
      </c>
      <c r="DR82" s="187" t="s">
        <v>937</v>
      </c>
      <c r="DS82" s="187" t="s">
        <v>937</v>
      </c>
      <c r="DT82" s="187" t="s">
        <v>2887</v>
      </c>
      <c r="DU82" s="187" t="s">
        <v>937</v>
      </c>
      <c r="DV82" s="187" t="s">
        <v>937</v>
      </c>
      <c r="DW82" s="187" t="s">
        <v>2887</v>
      </c>
      <c r="DX82" s="187" t="s">
        <v>937</v>
      </c>
      <c r="DY82" s="187" t="s">
        <v>937</v>
      </c>
      <c r="DZ82" s="187" t="s">
        <v>2887</v>
      </c>
      <c r="EA82" s="187" t="s">
        <v>937</v>
      </c>
      <c r="EB82" s="187" t="s">
        <v>937</v>
      </c>
      <c r="EC82" s="187" t="s">
        <v>2887</v>
      </c>
      <c r="ED82" s="187" t="s">
        <v>937</v>
      </c>
      <c r="EE82" s="187" t="s">
        <v>937</v>
      </c>
      <c r="EF82" s="187" t="s">
        <v>2887</v>
      </c>
      <c r="EG82" s="187" t="s">
        <v>937</v>
      </c>
      <c r="EH82" s="187" t="s">
        <v>937</v>
      </c>
      <c r="EI82" s="187" t="s">
        <v>2887</v>
      </c>
      <c r="EJ82" s="187" t="s">
        <v>937</v>
      </c>
      <c r="EK82" s="187" t="s">
        <v>937</v>
      </c>
      <c r="EL82" s="187" t="s">
        <v>2887</v>
      </c>
      <c r="EM82" s="187" t="s">
        <v>937</v>
      </c>
      <c r="EN82" s="187" t="s">
        <v>937</v>
      </c>
      <c r="EO82" s="187" t="s">
        <v>2887</v>
      </c>
      <c r="EP82" s="187" t="s">
        <v>937</v>
      </c>
      <c r="EQ82" s="187" t="s">
        <v>937</v>
      </c>
      <c r="ER82" s="187" t="s">
        <v>2887</v>
      </c>
      <c r="ES82" s="187" t="s">
        <v>937</v>
      </c>
      <c r="ET82" s="187" t="s">
        <v>937</v>
      </c>
    </row>
    <row r="83" spans="1:150" x14ac:dyDescent="0.35">
      <c r="A83" s="1"/>
      <c r="B83" s="186" t="s">
        <v>3348</v>
      </c>
      <c r="C83" s="186" t="s">
        <v>115</v>
      </c>
      <c r="D83" s="186" t="s">
        <v>126</v>
      </c>
      <c r="E83" s="186" t="s">
        <v>3349</v>
      </c>
      <c r="F83" s="186" t="s">
        <v>3350</v>
      </c>
      <c r="G83" s="187" t="s">
        <v>2887</v>
      </c>
      <c r="H83" s="187" t="s">
        <v>937</v>
      </c>
      <c r="I83" s="187" t="s">
        <v>937</v>
      </c>
      <c r="J83" s="187" t="s">
        <v>2887</v>
      </c>
      <c r="K83" s="187" t="s">
        <v>937</v>
      </c>
      <c r="L83" s="187" t="s">
        <v>937</v>
      </c>
      <c r="M83" s="187" t="s">
        <v>2887</v>
      </c>
      <c r="N83" s="187" t="s">
        <v>937</v>
      </c>
      <c r="O83" s="187" t="s">
        <v>937</v>
      </c>
      <c r="P83" s="187" t="s">
        <v>2887</v>
      </c>
      <c r="Q83" s="187" t="s">
        <v>937</v>
      </c>
      <c r="R83" s="187" t="s">
        <v>937</v>
      </c>
      <c r="S83" s="187" t="s">
        <v>2887</v>
      </c>
      <c r="T83" s="187" t="s">
        <v>937</v>
      </c>
      <c r="U83" s="187" t="s">
        <v>937</v>
      </c>
      <c r="V83" s="187" t="s">
        <v>2887</v>
      </c>
      <c r="W83" s="187" t="s">
        <v>937</v>
      </c>
      <c r="X83" s="187" t="s">
        <v>937</v>
      </c>
      <c r="Y83" s="187" t="s">
        <v>2887</v>
      </c>
      <c r="Z83" s="187" t="s">
        <v>937</v>
      </c>
      <c r="AA83" s="187" t="s">
        <v>937</v>
      </c>
      <c r="AB83" s="187" t="s">
        <v>2887</v>
      </c>
      <c r="AC83" s="187" t="s">
        <v>937</v>
      </c>
      <c r="AD83" s="187" t="s">
        <v>937</v>
      </c>
      <c r="AE83" s="187" t="s">
        <v>2887</v>
      </c>
      <c r="AF83" s="187" t="s">
        <v>937</v>
      </c>
      <c r="AG83" s="187" t="s">
        <v>937</v>
      </c>
      <c r="AH83" s="187" t="s">
        <v>2887</v>
      </c>
      <c r="AI83" s="187" t="s">
        <v>937</v>
      </c>
      <c r="AJ83" s="187" t="s">
        <v>937</v>
      </c>
      <c r="AK83" s="187" t="s">
        <v>2887</v>
      </c>
      <c r="AL83" s="187" t="s">
        <v>937</v>
      </c>
      <c r="AM83" s="187" t="s">
        <v>937</v>
      </c>
      <c r="AN83" s="187" t="s">
        <v>2887</v>
      </c>
      <c r="AO83" s="187" t="s">
        <v>937</v>
      </c>
      <c r="AP83" s="187" t="s">
        <v>937</v>
      </c>
      <c r="AQ83" s="187" t="s">
        <v>2887</v>
      </c>
      <c r="AR83" s="187" t="s">
        <v>937</v>
      </c>
      <c r="AS83" s="187" t="s">
        <v>937</v>
      </c>
      <c r="AT83" s="187" t="s">
        <v>2887</v>
      </c>
      <c r="AU83" s="187" t="s">
        <v>937</v>
      </c>
      <c r="AV83" s="187" t="s">
        <v>937</v>
      </c>
      <c r="AW83" s="187" t="s">
        <v>2887</v>
      </c>
      <c r="AX83" s="187" t="s">
        <v>937</v>
      </c>
      <c r="AY83" s="187" t="s">
        <v>937</v>
      </c>
      <c r="AZ83" s="187" t="s">
        <v>2887</v>
      </c>
      <c r="BA83" s="187" t="s">
        <v>937</v>
      </c>
      <c r="BB83" s="187" t="s">
        <v>937</v>
      </c>
      <c r="BC83" s="187" t="s">
        <v>2887</v>
      </c>
      <c r="BD83" s="187" t="s">
        <v>937</v>
      </c>
      <c r="BE83" s="187" t="s">
        <v>937</v>
      </c>
      <c r="BF83" s="187" t="s">
        <v>2887</v>
      </c>
      <c r="BG83" s="187" t="s">
        <v>937</v>
      </c>
      <c r="BH83" s="187" t="s">
        <v>937</v>
      </c>
      <c r="BI83" s="187" t="s">
        <v>2887</v>
      </c>
      <c r="BJ83" s="187" t="s">
        <v>937</v>
      </c>
      <c r="BK83" s="187" t="s">
        <v>937</v>
      </c>
      <c r="BL83" s="187" t="s">
        <v>2887</v>
      </c>
      <c r="BM83" s="187" t="s">
        <v>937</v>
      </c>
      <c r="BN83" s="187" t="s">
        <v>937</v>
      </c>
      <c r="BO83" s="187" t="s">
        <v>2887</v>
      </c>
      <c r="BP83" s="187" t="s">
        <v>937</v>
      </c>
      <c r="BQ83" s="187" t="s">
        <v>937</v>
      </c>
      <c r="BR83" s="187" t="s">
        <v>2887</v>
      </c>
      <c r="BS83" s="187" t="s">
        <v>937</v>
      </c>
      <c r="BT83" s="187" t="s">
        <v>937</v>
      </c>
      <c r="BU83" s="187" t="s">
        <v>2887</v>
      </c>
      <c r="BV83" s="187" t="s">
        <v>937</v>
      </c>
      <c r="BW83" s="187" t="s">
        <v>937</v>
      </c>
      <c r="BX83" s="187" t="s">
        <v>2887</v>
      </c>
      <c r="BY83" s="187" t="s">
        <v>937</v>
      </c>
      <c r="BZ83" s="187" t="s">
        <v>937</v>
      </c>
      <c r="CA83" s="187" t="s">
        <v>2887</v>
      </c>
      <c r="CB83" s="187" t="s">
        <v>937</v>
      </c>
      <c r="CC83" s="187" t="s">
        <v>937</v>
      </c>
      <c r="CD83" s="187" t="s">
        <v>2887</v>
      </c>
      <c r="CE83" s="187" t="s">
        <v>937</v>
      </c>
      <c r="CF83" s="187" t="s">
        <v>937</v>
      </c>
      <c r="CG83" s="187" t="s">
        <v>2887</v>
      </c>
      <c r="CH83" s="187" t="s">
        <v>937</v>
      </c>
      <c r="CI83" s="187" t="s">
        <v>937</v>
      </c>
      <c r="CJ83" s="187" t="s">
        <v>2887</v>
      </c>
      <c r="CK83" s="187" t="s">
        <v>937</v>
      </c>
      <c r="CL83" s="187" t="s">
        <v>937</v>
      </c>
      <c r="CM83" s="187" t="s">
        <v>2887</v>
      </c>
      <c r="CN83" s="187" t="s">
        <v>937</v>
      </c>
      <c r="CO83" s="187" t="s">
        <v>937</v>
      </c>
      <c r="CP83" s="187" t="s">
        <v>2887</v>
      </c>
      <c r="CQ83" s="187" t="s">
        <v>937</v>
      </c>
      <c r="CR83" s="187" t="s">
        <v>937</v>
      </c>
      <c r="CS83" s="187" t="s">
        <v>2887</v>
      </c>
      <c r="CT83" s="187" t="s">
        <v>937</v>
      </c>
      <c r="CU83" s="187" t="s">
        <v>937</v>
      </c>
      <c r="CV83" s="187" t="s">
        <v>2887</v>
      </c>
      <c r="CW83" s="187" t="s">
        <v>937</v>
      </c>
      <c r="CX83" s="187" t="s">
        <v>937</v>
      </c>
      <c r="CY83" s="187" t="s">
        <v>2887</v>
      </c>
      <c r="CZ83" s="187" t="s">
        <v>937</v>
      </c>
      <c r="DA83" s="187" t="s">
        <v>937</v>
      </c>
      <c r="DB83" s="187" t="s">
        <v>2887</v>
      </c>
      <c r="DC83" s="187" t="s">
        <v>937</v>
      </c>
      <c r="DD83" s="187" t="s">
        <v>937</v>
      </c>
      <c r="DE83" s="187" t="s">
        <v>2887</v>
      </c>
      <c r="DF83" s="187" t="s">
        <v>937</v>
      </c>
      <c r="DG83" s="187" t="s">
        <v>937</v>
      </c>
      <c r="DH83" s="187" t="s">
        <v>2887</v>
      </c>
      <c r="DI83" s="187" t="s">
        <v>937</v>
      </c>
      <c r="DJ83" s="187" t="s">
        <v>937</v>
      </c>
      <c r="DK83" s="187" t="s">
        <v>2887</v>
      </c>
      <c r="DL83" s="187" t="s">
        <v>937</v>
      </c>
      <c r="DM83" s="187" t="s">
        <v>937</v>
      </c>
      <c r="DN83" s="187" t="s">
        <v>2887</v>
      </c>
      <c r="DO83" s="187" t="s">
        <v>937</v>
      </c>
      <c r="DP83" s="187" t="s">
        <v>937</v>
      </c>
      <c r="DQ83" s="187" t="s">
        <v>2887</v>
      </c>
      <c r="DR83" s="187" t="s">
        <v>937</v>
      </c>
      <c r="DS83" s="187" t="s">
        <v>937</v>
      </c>
      <c r="DT83" s="187" t="s">
        <v>2887</v>
      </c>
      <c r="DU83" s="187" t="s">
        <v>937</v>
      </c>
      <c r="DV83" s="187" t="s">
        <v>937</v>
      </c>
      <c r="DW83" s="187" t="s">
        <v>2887</v>
      </c>
      <c r="DX83" s="187" t="s">
        <v>937</v>
      </c>
      <c r="DY83" s="187" t="s">
        <v>937</v>
      </c>
      <c r="DZ83" s="187" t="s">
        <v>2887</v>
      </c>
      <c r="EA83" s="187" t="s">
        <v>937</v>
      </c>
      <c r="EB83" s="187" t="s">
        <v>937</v>
      </c>
      <c r="EC83" s="187" t="s">
        <v>2887</v>
      </c>
      <c r="ED83" s="187" t="s">
        <v>937</v>
      </c>
      <c r="EE83" s="187" t="s">
        <v>937</v>
      </c>
      <c r="EF83" s="187" t="s">
        <v>2887</v>
      </c>
      <c r="EG83" s="187" t="s">
        <v>937</v>
      </c>
      <c r="EH83" s="187" t="s">
        <v>937</v>
      </c>
      <c r="EI83" s="187" t="s">
        <v>2887</v>
      </c>
      <c r="EJ83" s="187" t="s">
        <v>937</v>
      </c>
      <c r="EK83" s="187" t="s">
        <v>937</v>
      </c>
      <c r="EL83" s="187" t="s">
        <v>2887</v>
      </c>
      <c r="EM83" s="187" t="s">
        <v>937</v>
      </c>
      <c r="EN83" s="187" t="s">
        <v>937</v>
      </c>
      <c r="EO83" s="187" t="s">
        <v>2887</v>
      </c>
      <c r="EP83" s="187" t="s">
        <v>937</v>
      </c>
      <c r="EQ83" s="187" t="s">
        <v>937</v>
      </c>
      <c r="ER83" s="187" t="s">
        <v>2887</v>
      </c>
      <c r="ES83" s="187" t="s">
        <v>937</v>
      </c>
      <c r="ET83" s="187" t="s">
        <v>937</v>
      </c>
    </row>
    <row r="84" spans="1:150" x14ac:dyDescent="0.35">
      <c r="A84" s="1"/>
      <c r="B84" s="186" t="s">
        <v>3351</v>
      </c>
      <c r="C84" s="186" t="s">
        <v>115</v>
      </c>
      <c r="D84" s="186" t="s">
        <v>126</v>
      </c>
      <c r="E84" s="186" t="s">
        <v>3352</v>
      </c>
      <c r="F84" s="186" t="s">
        <v>3353</v>
      </c>
      <c r="G84" s="187" t="s">
        <v>2887</v>
      </c>
      <c r="H84" s="187" t="s">
        <v>2779</v>
      </c>
      <c r="I84" s="187" t="s">
        <v>2779</v>
      </c>
      <c r="J84" s="187" t="s">
        <v>2887</v>
      </c>
      <c r="K84" s="187" t="s">
        <v>2779</v>
      </c>
      <c r="L84" s="187" t="s">
        <v>2779</v>
      </c>
      <c r="M84" s="187" t="s">
        <v>2887</v>
      </c>
      <c r="N84" s="187" t="s">
        <v>2779</v>
      </c>
      <c r="O84" s="187" t="s">
        <v>2779</v>
      </c>
      <c r="P84" s="187" t="s">
        <v>2887</v>
      </c>
      <c r="Q84" s="187" t="s">
        <v>2779</v>
      </c>
      <c r="R84" s="187" t="s">
        <v>2779</v>
      </c>
      <c r="S84" s="187" t="s">
        <v>2887</v>
      </c>
      <c r="T84" s="187" t="s">
        <v>2779</v>
      </c>
      <c r="U84" s="187" t="s">
        <v>2779</v>
      </c>
      <c r="V84" s="187" t="s">
        <v>2887</v>
      </c>
      <c r="W84" s="187" t="s">
        <v>2779</v>
      </c>
      <c r="X84" s="187" t="s">
        <v>2779</v>
      </c>
      <c r="Y84" s="187" t="s">
        <v>2887</v>
      </c>
      <c r="Z84" s="187" t="s">
        <v>2779</v>
      </c>
      <c r="AA84" s="187" t="s">
        <v>2779</v>
      </c>
      <c r="AB84" s="187" t="s">
        <v>2887</v>
      </c>
      <c r="AC84" s="187" t="s">
        <v>2779</v>
      </c>
      <c r="AD84" s="187" t="s">
        <v>2779</v>
      </c>
      <c r="AE84" s="187" t="s">
        <v>2887</v>
      </c>
      <c r="AF84" s="187" t="s">
        <v>2779</v>
      </c>
      <c r="AG84" s="187" t="s">
        <v>2779</v>
      </c>
      <c r="AH84" s="187" t="s">
        <v>2887</v>
      </c>
      <c r="AI84" s="187" t="s">
        <v>2779</v>
      </c>
      <c r="AJ84" s="187" t="s">
        <v>2779</v>
      </c>
      <c r="AK84" s="187" t="s">
        <v>2887</v>
      </c>
      <c r="AL84" s="187" t="s">
        <v>2779</v>
      </c>
      <c r="AM84" s="187" t="s">
        <v>2779</v>
      </c>
      <c r="AN84" s="187" t="s">
        <v>2887</v>
      </c>
      <c r="AO84" s="187" t="s">
        <v>2779</v>
      </c>
      <c r="AP84" s="187" t="s">
        <v>2779</v>
      </c>
      <c r="AQ84" s="187" t="s">
        <v>2887</v>
      </c>
      <c r="AR84" s="187" t="s">
        <v>2779</v>
      </c>
      <c r="AS84" s="187" t="s">
        <v>2779</v>
      </c>
      <c r="AT84" s="187" t="s">
        <v>2887</v>
      </c>
      <c r="AU84" s="187" t="s">
        <v>2779</v>
      </c>
      <c r="AV84" s="187" t="s">
        <v>2779</v>
      </c>
      <c r="AW84" s="187" t="s">
        <v>2887</v>
      </c>
      <c r="AX84" s="187" t="s">
        <v>2779</v>
      </c>
      <c r="AY84" s="187" t="s">
        <v>2779</v>
      </c>
      <c r="AZ84" s="187" t="s">
        <v>2887</v>
      </c>
      <c r="BA84" s="187" t="s">
        <v>2779</v>
      </c>
      <c r="BB84" s="187" t="s">
        <v>2779</v>
      </c>
      <c r="BC84" s="187" t="s">
        <v>2887</v>
      </c>
      <c r="BD84" s="187" t="s">
        <v>2779</v>
      </c>
      <c r="BE84" s="187" t="s">
        <v>2779</v>
      </c>
      <c r="BF84" s="187" t="s">
        <v>2887</v>
      </c>
      <c r="BG84" s="187" t="s">
        <v>2779</v>
      </c>
      <c r="BH84" s="187" t="s">
        <v>2779</v>
      </c>
      <c r="BI84" s="187" t="s">
        <v>2887</v>
      </c>
      <c r="BJ84" s="187" t="s">
        <v>2779</v>
      </c>
      <c r="BK84" s="187" t="s">
        <v>2779</v>
      </c>
      <c r="BL84" s="187" t="s">
        <v>2887</v>
      </c>
      <c r="BM84" s="187" t="s">
        <v>2779</v>
      </c>
      <c r="BN84" s="187" t="s">
        <v>2779</v>
      </c>
      <c r="BO84" s="187" t="s">
        <v>2887</v>
      </c>
      <c r="BP84" s="187" t="s">
        <v>2779</v>
      </c>
      <c r="BQ84" s="187" t="s">
        <v>2779</v>
      </c>
      <c r="BR84" s="187" t="s">
        <v>2887</v>
      </c>
      <c r="BS84" s="187" t="s">
        <v>2779</v>
      </c>
      <c r="BT84" s="187" t="s">
        <v>2779</v>
      </c>
      <c r="BU84" s="187" t="s">
        <v>2887</v>
      </c>
      <c r="BV84" s="187" t="s">
        <v>2779</v>
      </c>
      <c r="BW84" s="187" t="s">
        <v>2779</v>
      </c>
      <c r="BX84" s="187" t="s">
        <v>2887</v>
      </c>
      <c r="BY84" s="187" t="s">
        <v>2779</v>
      </c>
      <c r="BZ84" s="187" t="s">
        <v>2779</v>
      </c>
      <c r="CA84" s="187" t="s">
        <v>2887</v>
      </c>
      <c r="CB84" s="187" t="s">
        <v>2779</v>
      </c>
      <c r="CC84" s="187" t="s">
        <v>2779</v>
      </c>
      <c r="CD84" s="187" t="s">
        <v>2887</v>
      </c>
      <c r="CE84" s="187" t="s">
        <v>2779</v>
      </c>
      <c r="CF84" s="187" t="s">
        <v>2779</v>
      </c>
      <c r="CG84" s="187" t="s">
        <v>2887</v>
      </c>
      <c r="CH84" s="187" t="s">
        <v>2779</v>
      </c>
      <c r="CI84" s="187" t="s">
        <v>2779</v>
      </c>
      <c r="CJ84" s="187" t="s">
        <v>2887</v>
      </c>
      <c r="CK84" s="187" t="s">
        <v>2779</v>
      </c>
      <c r="CL84" s="187" t="s">
        <v>2779</v>
      </c>
      <c r="CM84" s="187" t="s">
        <v>2887</v>
      </c>
      <c r="CN84" s="187" t="s">
        <v>2779</v>
      </c>
      <c r="CO84" s="187" t="s">
        <v>2779</v>
      </c>
      <c r="CP84" s="187" t="s">
        <v>2887</v>
      </c>
      <c r="CQ84" s="187" t="s">
        <v>2779</v>
      </c>
      <c r="CR84" s="187" t="s">
        <v>2779</v>
      </c>
      <c r="CS84" s="187" t="s">
        <v>2887</v>
      </c>
      <c r="CT84" s="187" t="s">
        <v>2779</v>
      </c>
      <c r="CU84" s="187" t="s">
        <v>2779</v>
      </c>
      <c r="CV84" s="187" t="s">
        <v>2887</v>
      </c>
      <c r="CW84" s="187" t="s">
        <v>2779</v>
      </c>
      <c r="CX84" s="187" t="s">
        <v>2779</v>
      </c>
      <c r="CY84" s="187" t="s">
        <v>2887</v>
      </c>
      <c r="CZ84" s="187" t="s">
        <v>2779</v>
      </c>
      <c r="DA84" s="187" t="s">
        <v>2779</v>
      </c>
      <c r="DB84" s="187" t="s">
        <v>2887</v>
      </c>
      <c r="DC84" s="187" t="s">
        <v>2779</v>
      </c>
      <c r="DD84" s="187" t="s">
        <v>2779</v>
      </c>
      <c r="DE84" s="187" t="s">
        <v>2887</v>
      </c>
      <c r="DF84" s="187" t="s">
        <v>2779</v>
      </c>
      <c r="DG84" s="187" t="s">
        <v>2779</v>
      </c>
      <c r="DH84" s="187" t="s">
        <v>2887</v>
      </c>
      <c r="DI84" s="187" t="s">
        <v>2779</v>
      </c>
      <c r="DJ84" s="187" t="s">
        <v>2779</v>
      </c>
      <c r="DK84" s="187" t="s">
        <v>2887</v>
      </c>
      <c r="DL84" s="187" t="s">
        <v>2779</v>
      </c>
      <c r="DM84" s="187" t="s">
        <v>2779</v>
      </c>
      <c r="DN84" s="187" t="s">
        <v>2887</v>
      </c>
      <c r="DO84" s="187" t="s">
        <v>2779</v>
      </c>
      <c r="DP84" s="187" t="s">
        <v>2779</v>
      </c>
      <c r="DQ84" s="187" t="s">
        <v>2887</v>
      </c>
      <c r="DR84" s="187" t="s">
        <v>2779</v>
      </c>
      <c r="DS84" s="187" t="s">
        <v>2779</v>
      </c>
      <c r="DT84" s="187" t="s">
        <v>2887</v>
      </c>
      <c r="DU84" s="187" t="s">
        <v>2779</v>
      </c>
      <c r="DV84" s="187" t="s">
        <v>2779</v>
      </c>
      <c r="DW84" s="187" t="s">
        <v>2887</v>
      </c>
      <c r="DX84" s="187" t="s">
        <v>2779</v>
      </c>
      <c r="DY84" s="187" t="s">
        <v>2779</v>
      </c>
      <c r="DZ84" s="187" t="s">
        <v>2887</v>
      </c>
      <c r="EA84" s="187" t="s">
        <v>2779</v>
      </c>
      <c r="EB84" s="187" t="s">
        <v>2779</v>
      </c>
      <c r="EC84" s="187" t="s">
        <v>2887</v>
      </c>
      <c r="ED84" s="187" t="s">
        <v>2779</v>
      </c>
      <c r="EE84" s="187" t="s">
        <v>2779</v>
      </c>
      <c r="EF84" s="187" t="s">
        <v>2887</v>
      </c>
      <c r="EG84" s="187" t="s">
        <v>2779</v>
      </c>
      <c r="EH84" s="187" t="s">
        <v>2779</v>
      </c>
      <c r="EI84" s="187" t="s">
        <v>2887</v>
      </c>
      <c r="EJ84" s="187" t="s">
        <v>2779</v>
      </c>
      <c r="EK84" s="187" t="s">
        <v>2779</v>
      </c>
      <c r="EL84" s="187" t="s">
        <v>2887</v>
      </c>
      <c r="EM84" s="187" t="s">
        <v>2779</v>
      </c>
      <c r="EN84" s="187" t="s">
        <v>2779</v>
      </c>
      <c r="EO84" s="187" t="s">
        <v>2887</v>
      </c>
      <c r="EP84" s="187" t="s">
        <v>2779</v>
      </c>
      <c r="EQ84" s="187" t="s">
        <v>2779</v>
      </c>
      <c r="ER84" s="187" t="s">
        <v>2887</v>
      </c>
      <c r="ES84" s="187" t="s">
        <v>2779</v>
      </c>
      <c r="ET84" s="187" t="s">
        <v>2779</v>
      </c>
    </row>
    <row r="85" spans="1:150" x14ac:dyDescent="0.35">
      <c r="A85" s="1"/>
      <c r="B85" s="238" t="s">
        <v>933</v>
      </c>
      <c r="C85" s="238" t="s">
        <v>937</v>
      </c>
      <c r="D85" s="238" t="s">
        <v>937</v>
      </c>
      <c r="E85" s="238" t="s">
        <v>937</v>
      </c>
      <c r="F85" s="238" t="s">
        <v>937</v>
      </c>
      <c r="G85" s="1" t="s">
        <v>937</v>
      </c>
      <c r="H85" s="188" t="s">
        <v>2779</v>
      </c>
      <c r="I85" s="188" t="s">
        <v>2779</v>
      </c>
      <c r="J85" s="1" t="s">
        <v>937</v>
      </c>
      <c r="K85" s="188" t="s">
        <v>2779</v>
      </c>
      <c r="L85" s="188" t="s">
        <v>2779</v>
      </c>
      <c r="M85" s="1" t="s">
        <v>937</v>
      </c>
      <c r="N85" s="188" t="s">
        <v>2779</v>
      </c>
      <c r="O85" s="188" t="s">
        <v>2779</v>
      </c>
      <c r="P85" s="1" t="s">
        <v>937</v>
      </c>
      <c r="Q85" s="188" t="s">
        <v>2779</v>
      </c>
      <c r="R85" s="188" t="s">
        <v>2779</v>
      </c>
      <c r="S85" s="1" t="s">
        <v>937</v>
      </c>
      <c r="T85" s="188" t="s">
        <v>2779</v>
      </c>
      <c r="U85" s="188" t="s">
        <v>2779</v>
      </c>
      <c r="V85" s="1" t="s">
        <v>937</v>
      </c>
      <c r="W85" s="188" t="s">
        <v>2779</v>
      </c>
      <c r="X85" s="188" t="s">
        <v>2779</v>
      </c>
      <c r="Y85" s="1" t="s">
        <v>937</v>
      </c>
      <c r="Z85" s="188" t="s">
        <v>2779</v>
      </c>
      <c r="AA85" s="188" t="s">
        <v>2779</v>
      </c>
      <c r="AB85" s="1" t="s">
        <v>937</v>
      </c>
      <c r="AC85" s="188" t="s">
        <v>2779</v>
      </c>
      <c r="AD85" s="188" t="s">
        <v>2779</v>
      </c>
      <c r="AE85" s="1" t="s">
        <v>937</v>
      </c>
      <c r="AF85" s="188" t="s">
        <v>2779</v>
      </c>
      <c r="AG85" s="188" t="s">
        <v>2779</v>
      </c>
      <c r="AH85" s="1" t="s">
        <v>937</v>
      </c>
      <c r="AI85" s="188" t="s">
        <v>2779</v>
      </c>
      <c r="AJ85" s="188" t="s">
        <v>2779</v>
      </c>
      <c r="AK85" s="1" t="s">
        <v>937</v>
      </c>
      <c r="AL85" s="188" t="s">
        <v>2779</v>
      </c>
      <c r="AM85" s="188" t="s">
        <v>2779</v>
      </c>
      <c r="AN85" s="1" t="s">
        <v>937</v>
      </c>
      <c r="AO85" s="188" t="s">
        <v>2779</v>
      </c>
      <c r="AP85" s="188" t="s">
        <v>2779</v>
      </c>
      <c r="AQ85" s="1" t="s">
        <v>937</v>
      </c>
      <c r="AR85" s="188" t="s">
        <v>2779</v>
      </c>
      <c r="AS85" s="188" t="s">
        <v>2779</v>
      </c>
      <c r="AT85" s="1" t="s">
        <v>937</v>
      </c>
      <c r="AU85" s="188" t="s">
        <v>2779</v>
      </c>
      <c r="AV85" s="188" t="s">
        <v>2779</v>
      </c>
      <c r="AW85" s="1" t="s">
        <v>937</v>
      </c>
      <c r="AX85" s="188" t="s">
        <v>2779</v>
      </c>
      <c r="AY85" s="188" t="s">
        <v>2779</v>
      </c>
      <c r="AZ85" s="1" t="s">
        <v>937</v>
      </c>
      <c r="BA85" s="188" t="s">
        <v>2779</v>
      </c>
      <c r="BB85" s="188" t="s">
        <v>2779</v>
      </c>
      <c r="BC85" s="1" t="s">
        <v>937</v>
      </c>
      <c r="BD85" s="188" t="s">
        <v>2779</v>
      </c>
      <c r="BE85" s="188" t="s">
        <v>2779</v>
      </c>
      <c r="BF85" s="1" t="s">
        <v>937</v>
      </c>
      <c r="BG85" s="188" t="s">
        <v>2779</v>
      </c>
      <c r="BH85" s="188" t="s">
        <v>2779</v>
      </c>
      <c r="BI85" s="1" t="s">
        <v>937</v>
      </c>
      <c r="BJ85" s="188" t="s">
        <v>2779</v>
      </c>
      <c r="BK85" s="188" t="s">
        <v>2779</v>
      </c>
      <c r="BL85" s="1" t="s">
        <v>937</v>
      </c>
      <c r="BM85" s="188" t="s">
        <v>2779</v>
      </c>
      <c r="BN85" s="188" t="s">
        <v>2779</v>
      </c>
      <c r="BO85" s="1" t="s">
        <v>937</v>
      </c>
      <c r="BP85" s="188" t="s">
        <v>2779</v>
      </c>
      <c r="BQ85" s="188" t="s">
        <v>2779</v>
      </c>
      <c r="BR85" s="1" t="s">
        <v>937</v>
      </c>
      <c r="BS85" s="188" t="s">
        <v>2779</v>
      </c>
      <c r="BT85" s="188" t="s">
        <v>2779</v>
      </c>
      <c r="BU85" s="1" t="s">
        <v>937</v>
      </c>
      <c r="BV85" s="188" t="s">
        <v>2779</v>
      </c>
      <c r="BW85" s="188" t="s">
        <v>2779</v>
      </c>
      <c r="BX85" s="1" t="s">
        <v>937</v>
      </c>
      <c r="BY85" s="188" t="s">
        <v>2779</v>
      </c>
      <c r="BZ85" s="188" t="s">
        <v>2779</v>
      </c>
      <c r="CA85" s="1" t="s">
        <v>937</v>
      </c>
      <c r="CB85" s="188" t="s">
        <v>2779</v>
      </c>
      <c r="CC85" s="188" t="s">
        <v>2779</v>
      </c>
      <c r="CD85" s="1" t="s">
        <v>937</v>
      </c>
      <c r="CE85" s="188" t="s">
        <v>2779</v>
      </c>
      <c r="CF85" s="188" t="s">
        <v>2779</v>
      </c>
      <c r="CG85" s="1" t="s">
        <v>937</v>
      </c>
      <c r="CH85" s="188" t="s">
        <v>2779</v>
      </c>
      <c r="CI85" s="188" t="s">
        <v>2779</v>
      </c>
      <c r="CJ85" s="1" t="s">
        <v>937</v>
      </c>
      <c r="CK85" s="188" t="s">
        <v>2779</v>
      </c>
      <c r="CL85" s="188" t="s">
        <v>2779</v>
      </c>
      <c r="CM85" s="1" t="s">
        <v>937</v>
      </c>
      <c r="CN85" s="188" t="s">
        <v>2779</v>
      </c>
      <c r="CO85" s="188" t="s">
        <v>2779</v>
      </c>
      <c r="CP85" s="1" t="s">
        <v>937</v>
      </c>
      <c r="CQ85" s="188" t="s">
        <v>2779</v>
      </c>
      <c r="CR85" s="188" t="s">
        <v>2779</v>
      </c>
      <c r="CS85" s="1" t="s">
        <v>937</v>
      </c>
      <c r="CT85" s="188" t="s">
        <v>2779</v>
      </c>
      <c r="CU85" s="188" t="s">
        <v>2779</v>
      </c>
      <c r="CV85" s="1" t="s">
        <v>937</v>
      </c>
      <c r="CW85" s="188" t="s">
        <v>2779</v>
      </c>
      <c r="CX85" s="188" t="s">
        <v>2779</v>
      </c>
      <c r="CY85" s="1" t="s">
        <v>937</v>
      </c>
      <c r="CZ85" s="188" t="s">
        <v>2779</v>
      </c>
      <c r="DA85" s="188" t="s">
        <v>2779</v>
      </c>
      <c r="DB85" s="1" t="s">
        <v>937</v>
      </c>
      <c r="DC85" s="188" t="s">
        <v>2779</v>
      </c>
      <c r="DD85" s="188" t="s">
        <v>2779</v>
      </c>
      <c r="DE85" s="1" t="s">
        <v>937</v>
      </c>
      <c r="DF85" s="188" t="s">
        <v>2779</v>
      </c>
      <c r="DG85" s="188" t="s">
        <v>2779</v>
      </c>
      <c r="DH85" s="1" t="s">
        <v>937</v>
      </c>
      <c r="DI85" s="188" t="s">
        <v>2779</v>
      </c>
      <c r="DJ85" s="188" t="s">
        <v>2779</v>
      </c>
      <c r="DK85" s="1" t="s">
        <v>937</v>
      </c>
      <c r="DL85" s="188" t="s">
        <v>2779</v>
      </c>
      <c r="DM85" s="188" t="s">
        <v>2779</v>
      </c>
      <c r="DN85" s="1" t="s">
        <v>937</v>
      </c>
      <c r="DO85" s="188" t="s">
        <v>2779</v>
      </c>
      <c r="DP85" s="188" t="s">
        <v>2779</v>
      </c>
      <c r="DQ85" s="1" t="s">
        <v>937</v>
      </c>
      <c r="DR85" s="188" t="s">
        <v>2779</v>
      </c>
      <c r="DS85" s="188" t="s">
        <v>2779</v>
      </c>
      <c r="DT85" s="1" t="s">
        <v>937</v>
      </c>
      <c r="DU85" s="188" t="s">
        <v>2779</v>
      </c>
      <c r="DV85" s="188" t="s">
        <v>2779</v>
      </c>
      <c r="DW85" s="1" t="s">
        <v>937</v>
      </c>
      <c r="DX85" s="189" t="s">
        <v>3354</v>
      </c>
      <c r="DY85" s="189" t="s">
        <v>2927</v>
      </c>
      <c r="DZ85" s="1" t="s">
        <v>937</v>
      </c>
      <c r="EA85" s="189" t="s">
        <v>3354</v>
      </c>
      <c r="EB85" s="189" t="s">
        <v>2927</v>
      </c>
      <c r="EC85" s="1" t="s">
        <v>937</v>
      </c>
      <c r="ED85" s="189" t="s">
        <v>3354</v>
      </c>
      <c r="EE85" s="189" t="s">
        <v>2927</v>
      </c>
      <c r="EF85" s="1" t="s">
        <v>937</v>
      </c>
      <c r="EG85" s="189" t="s">
        <v>3354</v>
      </c>
      <c r="EH85" s="189" t="s">
        <v>2927</v>
      </c>
      <c r="EI85" s="1" t="s">
        <v>937</v>
      </c>
      <c r="EJ85" s="189" t="s">
        <v>3355</v>
      </c>
      <c r="EK85" s="189" t="s">
        <v>3356</v>
      </c>
      <c r="EL85" s="1" t="s">
        <v>937</v>
      </c>
      <c r="EM85" s="189" t="s">
        <v>3355</v>
      </c>
      <c r="EN85" s="189" t="s">
        <v>3356</v>
      </c>
      <c r="EO85" s="1" t="s">
        <v>937</v>
      </c>
      <c r="EP85" s="189" t="s">
        <v>3357</v>
      </c>
      <c r="EQ85" s="189" t="s">
        <v>3356</v>
      </c>
      <c r="ER85" s="1" t="s">
        <v>937</v>
      </c>
      <c r="ES85" s="189" t="s">
        <v>3357</v>
      </c>
      <c r="ET85" s="189" t="s">
        <v>2935</v>
      </c>
    </row>
    <row r="86" spans="1:150" x14ac:dyDescent="0.35">
      <c r="A86" s="1"/>
      <c r="B86" s="239" t="s">
        <v>3358</v>
      </c>
      <c r="C86" s="239" t="s">
        <v>937</v>
      </c>
      <c r="D86" s="239" t="s">
        <v>937</v>
      </c>
      <c r="E86" s="239" t="s">
        <v>937</v>
      </c>
      <c r="F86" s="239" t="s">
        <v>937</v>
      </c>
      <c r="G86" s="190"/>
      <c r="H86" s="190" t="s">
        <v>937</v>
      </c>
      <c r="I86" s="190" t="s">
        <v>937</v>
      </c>
      <c r="J86" s="190"/>
      <c r="K86" s="190" t="s">
        <v>937</v>
      </c>
      <c r="L86" s="190" t="s">
        <v>937</v>
      </c>
      <c r="M86" s="190"/>
      <c r="N86" s="190" t="s">
        <v>937</v>
      </c>
      <c r="O86" s="190" t="s">
        <v>937</v>
      </c>
      <c r="P86" s="190"/>
      <c r="Q86" s="190" t="s">
        <v>937</v>
      </c>
      <c r="R86" s="190" t="s">
        <v>937</v>
      </c>
      <c r="S86" s="190"/>
      <c r="T86" s="190" t="s">
        <v>937</v>
      </c>
      <c r="U86" s="190" t="s">
        <v>937</v>
      </c>
      <c r="V86" s="190"/>
      <c r="W86" s="190" t="s">
        <v>937</v>
      </c>
      <c r="X86" s="190" t="s">
        <v>937</v>
      </c>
      <c r="Y86" s="190"/>
      <c r="Z86" s="190" t="s">
        <v>937</v>
      </c>
      <c r="AA86" s="190" t="s">
        <v>937</v>
      </c>
      <c r="AB86" s="190"/>
      <c r="AC86" s="190" t="s">
        <v>937</v>
      </c>
      <c r="AD86" s="190" t="s">
        <v>937</v>
      </c>
      <c r="AE86" s="190"/>
      <c r="AF86" s="190" t="s">
        <v>937</v>
      </c>
      <c r="AG86" s="190" t="s">
        <v>937</v>
      </c>
      <c r="AH86" s="190"/>
      <c r="AI86" s="190" t="s">
        <v>937</v>
      </c>
      <c r="AJ86" s="190" t="s">
        <v>937</v>
      </c>
      <c r="AK86" s="190"/>
      <c r="AL86" s="190" t="s">
        <v>937</v>
      </c>
      <c r="AM86" s="190" t="s">
        <v>937</v>
      </c>
      <c r="AN86" s="190"/>
      <c r="AO86" s="190" t="s">
        <v>937</v>
      </c>
      <c r="AP86" s="190" t="s">
        <v>937</v>
      </c>
      <c r="AQ86" s="190"/>
      <c r="AR86" s="190" t="s">
        <v>937</v>
      </c>
      <c r="AS86" s="190" t="s">
        <v>937</v>
      </c>
      <c r="AT86" s="190"/>
      <c r="AU86" s="190" t="s">
        <v>937</v>
      </c>
      <c r="AV86" s="190" t="s">
        <v>937</v>
      </c>
      <c r="AW86" s="190"/>
      <c r="AX86" s="190" t="s">
        <v>937</v>
      </c>
      <c r="AY86" s="190" t="s">
        <v>937</v>
      </c>
      <c r="AZ86" s="190"/>
      <c r="BA86" s="190" t="s">
        <v>937</v>
      </c>
      <c r="BB86" s="190" t="s">
        <v>937</v>
      </c>
      <c r="BC86" s="190"/>
      <c r="BD86" s="190" t="s">
        <v>937</v>
      </c>
      <c r="BE86" s="190" t="s">
        <v>937</v>
      </c>
      <c r="BF86" s="190"/>
      <c r="BG86" s="190" t="s">
        <v>937</v>
      </c>
      <c r="BH86" s="190" t="s">
        <v>937</v>
      </c>
      <c r="BI86" s="190"/>
      <c r="BJ86" s="190" t="s">
        <v>937</v>
      </c>
      <c r="BK86" s="190" t="s">
        <v>937</v>
      </c>
      <c r="BL86" s="190"/>
      <c r="BM86" s="190" t="s">
        <v>937</v>
      </c>
      <c r="BN86" s="190" t="s">
        <v>937</v>
      </c>
      <c r="BO86" s="190"/>
      <c r="BP86" s="190" t="s">
        <v>937</v>
      </c>
      <c r="BQ86" s="190" t="s">
        <v>937</v>
      </c>
      <c r="BR86" s="190"/>
      <c r="BS86" s="190" t="s">
        <v>937</v>
      </c>
      <c r="BT86" s="190" t="s">
        <v>937</v>
      </c>
      <c r="BU86" s="190"/>
      <c r="BV86" s="190" t="s">
        <v>937</v>
      </c>
      <c r="BW86" s="190" t="s">
        <v>937</v>
      </c>
      <c r="BX86" s="190"/>
      <c r="BY86" s="190" t="s">
        <v>937</v>
      </c>
      <c r="BZ86" s="190" t="s">
        <v>937</v>
      </c>
      <c r="CA86" s="190"/>
      <c r="CB86" s="190" t="s">
        <v>937</v>
      </c>
      <c r="CC86" s="190" t="s">
        <v>937</v>
      </c>
      <c r="CD86" s="190"/>
      <c r="CE86" s="190" t="s">
        <v>937</v>
      </c>
      <c r="CF86" s="190" t="s">
        <v>937</v>
      </c>
      <c r="CG86" s="190"/>
      <c r="CH86" s="190" t="s">
        <v>937</v>
      </c>
      <c r="CI86" s="190" t="s">
        <v>937</v>
      </c>
      <c r="CJ86" s="190"/>
      <c r="CK86" s="190" t="s">
        <v>937</v>
      </c>
      <c r="CL86" s="190" t="s">
        <v>937</v>
      </c>
      <c r="CM86" s="190"/>
      <c r="CN86" s="190" t="s">
        <v>937</v>
      </c>
      <c r="CO86" s="190" t="s">
        <v>937</v>
      </c>
      <c r="CP86" s="190"/>
      <c r="CQ86" s="190" t="s">
        <v>937</v>
      </c>
      <c r="CR86" s="190" t="s">
        <v>937</v>
      </c>
      <c r="CS86" s="190"/>
      <c r="CT86" s="190" t="s">
        <v>937</v>
      </c>
      <c r="CU86" s="190" t="s">
        <v>937</v>
      </c>
      <c r="CV86" s="190"/>
      <c r="CW86" s="190" t="s">
        <v>937</v>
      </c>
      <c r="CX86" s="190" t="s">
        <v>937</v>
      </c>
      <c r="CY86" s="190"/>
      <c r="CZ86" s="190" t="s">
        <v>937</v>
      </c>
      <c r="DA86" s="190" t="s">
        <v>937</v>
      </c>
      <c r="DB86" s="190"/>
      <c r="DC86" s="190" t="s">
        <v>937</v>
      </c>
      <c r="DD86" s="190" t="s">
        <v>937</v>
      </c>
      <c r="DE86" s="190"/>
      <c r="DF86" s="190" t="s">
        <v>937</v>
      </c>
      <c r="DG86" s="190" t="s">
        <v>937</v>
      </c>
      <c r="DH86" s="190"/>
      <c r="DI86" s="190" t="s">
        <v>937</v>
      </c>
      <c r="DJ86" s="190" t="s">
        <v>937</v>
      </c>
      <c r="DK86" s="190"/>
      <c r="DL86" s="190" t="s">
        <v>937</v>
      </c>
      <c r="DM86" s="190" t="s">
        <v>937</v>
      </c>
      <c r="DN86" s="190"/>
      <c r="DO86" s="190" t="s">
        <v>937</v>
      </c>
      <c r="DP86" s="190" t="s">
        <v>937</v>
      </c>
      <c r="DQ86" s="190"/>
      <c r="DR86" s="190" t="s">
        <v>937</v>
      </c>
      <c r="DS86" s="190" t="s">
        <v>937</v>
      </c>
      <c r="DT86" s="190"/>
      <c r="DU86" s="190" t="s">
        <v>937</v>
      </c>
      <c r="DV86" s="190" t="s">
        <v>937</v>
      </c>
      <c r="DW86" s="190"/>
      <c r="DX86" s="190" t="s">
        <v>937</v>
      </c>
      <c r="DY86" s="190" t="s">
        <v>937</v>
      </c>
      <c r="DZ86" s="190"/>
      <c r="EA86" s="190" t="s">
        <v>937</v>
      </c>
      <c r="EB86" s="190" t="s">
        <v>937</v>
      </c>
      <c r="EC86" s="190"/>
      <c r="ED86" s="190" t="s">
        <v>937</v>
      </c>
      <c r="EE86" s="190" t="s">
        <v>937</v>
      </c>
      <c r="EF86" s="190"/>
      <c r="EG86" s="190" t="s">
        <v>937</v>
      </c>
      <c r="EH86" s="190" t="s">
        <v>937</v>
      </c>
      <c r="EI86" s="190"/>
      <c r="EJ86" s="190" t="s">
        <v>937</v>
      </c>
      <c r="EK86" s="190" t="s">
        <v>937</v>
      </c>
      <c r="EL86" s="190"/>
      <c r="EM86" s="190" t="s">
        <v>937</v>
      </c>
      <c r="EN86" s="190" t="s">
        <v>937</v>
      </c>
      <c r="EO86" s="190"/>
      <c r="EP86" s="190" t="s">
        <v>937</v>
      </c>
      <c r="EQ86" s="190" t="s">
        <v>937</v>
      </c>
      <c r="ER86" s="190"/>
      <c r="ES86" s="190" t="s">
        <v>937</v>
      </c>
      <c r="ET86" s="190" t="s">
        <v>937</v>
      </c>
    </row>
  </sheetData>
  <mergeCells count="3">
    <mergeCell ref="B3:G3"/>
    <mergeCell ref="B85:F85"/>
    <mergeCell ref="B86:F86"/>
  </mergeCells>
  <pageMargins left="0.7" right="0.7" top="0.75" bottom="0.75" header="0.3" footer="0.3"/>
  <drawing r:id="rId1"/>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900-000000000000}">
  <dimension ref="A1:G55"/>
  <sheetViews>
    <sheetView showGridLines="0" zoomScale="85" workbookViewId="0">
      <pane xSplit="3" ySplit="7" topLeftCell="D8" activePane="bottomRight" state="frozen"/>
      <selection pane="topRight" activeCell="D1" sqref="D1"/>
      <selection pane="bottomLeft" activeCell="A8" sqref="A8"/>
      <selection pane="bottomRight"/>
    </sheetView>
  </sheetViews>
  <sheetFormatPr baseColWidth="10" defaultColWidth="8.7265625" defaultRowHeight="14.5" x14ac:dyDescent="0.35"/>
  <cols>
    <col min="1" max="1" width="2" customWidth="1"/>
    <col min="2" max="3" width="12" customWidth="1"/>
    <col min="4" max="5" width="20" customWidth="1"/>
  </cols>
  <sheetData>
    <row r="1" spans="1:7" x14ac:dyDescent="0.35">
      <c r="A1" s="1"/>
      <c r="B1" s="1"/>
      <c r="C1" s="1"/>
      <c r="D1" s="1"/>
      <c r="E1" s="1"/>
    </row>
    <row r="2" spans="1:7" x14ac:dyDescent="0.35">
      <c r="A2" s="1"/>
      <c r="B2" s="1"/>
      <c r="C2" s="1"/>
      <c r="D2" s="1"/>
      <c r="E2" s="1"/>
    </row>
    <row r="3" spans="1:7" ht="69" customHeight="1" x14ac:dyDescent="0.35">
      <c r="A3" s="1"/>
      <c r="B3" s="196" t="s">
        <v>0</v>
      </c>
      <c r="C3" s="197"/>
      <c r="D3" s="197"/>
      <c r="E3" s="197"/>
      <c r="F3" s="199"/>
      <c r="G3" s="199"/>
    </row>
    <row r="4" spans="1:7" ht="0" hidden="1" customHeight="1" x14ac:dyDescent="0.35">
      <c r="A4" s="1"/>
      <c r="B4" s="1"/>
      <c r="C4" s="1"/>
      <c r="D4" s="1"/>
      <c r="E4" s="1"/>
    </row>
    <row r="5" spans="1:7" ht="23" x14ac:dyDescent="0.5">
      <c r="A5" s="1"/>
      <c r="B5" s="22" t="s">
        <v>3359</v>
      </c>
      <c r="C5" s="1"/>
      <c r="D5" s="1"/>
      <c r="E5" s="1"/>
    </row>
    <row r="6" spans="1:7" x14ac:dyDescent="0.35">
      <c r="A6" s="1"/>
      <c r="B6" s="240" t="s">
        <v>17</v>
      </c>
      <c r="C6" s="240"/>
      <c r="D6" s="240" t="s">
        <v>2018</v>
      </c>
      <c r="E6" s="240"/>
    </row>
    <row r="7" spans="1:7" ht="36" customHeight="1" x14ac:dyDescent="0.35">
      <c r="A7" s="1"/>
      <c r="B7" s="192" t="s">
        <v>54</v>
      </c>
      <c r="C7" s="192" t="s">
        <v>567</v>
      </c>
      <c r="D7" s="191" t="s">
        <v>3360</v>
      </c>
      <c r="E7" s="191" t="s">
        <v>3361</v>
      </c>
    </row>
    <row r="8" spans="1:7" x14ac:dyDescent="0.35">
      <c r="A8" s="1"/>
      <c r="B8" s="193" t="s">
        <v>58</v>
      </c>
      <c r="C8" s="193" t="s">
        <v>784</v>
      </c>
      <c r="D8" s="194">
        <v>0</v>
      </c>
      <c r="E8" s="195">
        <v>0</v>
      </c>
    </row>
    <row r="9" spans="1:7" x14ac:dyDescent="0.35">
      <c r="A9" s="1"/>
      <c r="B9" s="193" t="s">
        <v>58</v>
      </c>
      <c r="C9" s="193" t="s">
        <v>785</v>
      </c>
      <c r="D9" s="194">
        <v>0</v>
      </c>
      <c r="E9" s="195">
        <v>0</v>
      </c>
    </row>
    <row r="10" spans="1:7" x14ac:dyDescent="0.35">
      <c r="A10" s="1"/>
      <c r="B10" s="193" t="s">
        <v>58</v>
      </c>
      <c r="C10" s="193" t="s">
        <v>786</v>
      </c>
      <c r="D10" s="194">
        <v>0</v>
      </c>
      <c r="E10" s="195">
        <v>0</v>
      </c>
    </row>
    <row r="11" spans="1:7" x14ac:dyDescent="0.35">
      <c r="A11" s="1"/>
      <c r="B11" s="193" t="s">
        <v>58</v>
      </c>
      <c r="C11" s="193" t="s">
        <v>787</v>
      </c>
      <c r="D11" s="194">
        <v>0</v>
      </c>
      <c r="E11" s="195">
        <v>0</v>
      </c>
    </row>
    <row r="12" spans="1:7" x14ac:dyDescent="0.35">
      <c r="A12" s="1"/>
      <c r="B12" s="193" t="s">
        <v>58</v>
      </c>
      <c r="C12" s="193" t="s">
        <v>788</v>
      </c>
      <c r="D12" s="194">
        <v>0</v>
      </c>
      <c r="E12" s="195">
        <v>0</v>
      </c>
    </row>
    <row r="13" spans="1:7" x14ac:dyDescent="0.35">
      <c r="A13" s="1"/>
      <c r="B13" s="193" t="s">
        <v>58</v>
      </c>
      <c r="C13" s="193" t="s">
        <v>789</v>
      </c>
      <c r="D13" s="194">
        <v>0</v>
      </c>
      <c r="E13" s="195">
        <v>0</v>
      </c>
    </row>
    <row r="14" spans="1:7" x14ac:dyDescent="0.35">
      <c r="A14" s="1"/>
      <c r="B14" s="193" t="s">
        <v>58</v>
      </c>
      <c r="C14" s="193" t="s">
        <v>790</v>
      </c>
      <c r="D14" s="194">
        <v>0</v>
      </c>
      <c r="E14" s="195">
        <v>0</v>
      </c>
    </row>
    <row r="15" spans="1:7" x14ac:dyDescent="0.35">
      <c r="A15" s="1"/>
      <c r="B15" s="193" t="s">
        <v>58</v>
      </c>
      <c r="C15" s="193" t="s">
        <v>791</v>
      </c>
      <c r="D15" s="194">
        <v>0</v>
      </c>
      <c r="E15" s="195">
        <v>0</v>
      </c>
    </row>
    <row r="16" spans="1:7" x14ac:dyDescent="0.35">
      <c r="A16" s="1"/>
      <c r="B16" s="193" t="s">
        <v>58</v>
      </c>
      <c r="C16" s="193" t="s">
        <v>792</v>
      </c>
      <c r="D16" s="194">
        <v>0</v>
      </c>
      <c r="E16" s="195">
        <v>0</v>
      </c>
    </row>
    <row r="17" spans="1:5" x14ac:dyDescent="0.35">
      <c r="A17" s="1"/>
      <c r="B17" s="193" t="s">
        <v>58</v>
      </c>
      <c r="C17" s="193" t="s">
        <v>793</v>
      </c>
      <c r="D17" s="194">
        <v>0</v>
      </c>
      <c r="E17" s="195">
        <v>0</v>
      </c>
    </row>
    <row r="18" spans="1:5" x14ac:dyDescent="0.35">
      <c r="A18" s="1"/>
      <c r="B18" s="193" t="s">
        <v>58</v>
      </c>
      <c r="C18" s="193" t="s">
        <v>794</v>
      </c>
      <c r="D18" s="194">
        <v>0</v>
      </c>
      <c r="E18" s="195">
        <v>0</v>
      </c>
    </row>
    <row r="19" spans="1:5" x14ac:dyDescent="0.35">
      <c r="A19" s="1"/>
      <c r="B19" s="193" t="s">
        <v>58</v>
      </c>
      <c r="C19" s="193" t="s">
        <v>795</v>
      </c>
      <c r="D19" s="194">
        <v>0</v>
      </c>
      <c r="E19" s="195">
        <v>0</v>
      </c>
    </row>
    <row r="20" spans="1:5" x14ac:dyDescent="0.35">
      <c r="A20" s="1"/>
      <c r="B20" s="193" t="s">
        <v>58</v>
      </c>
      <c r="C20" s="193" t="s">
        <v>796</v>
      </c>
      <c r="D20" s="194">
        <v>0</v>
      </c>
      <c r="E20" s="195">
        <v>0</v>
      </c>
    </row>
    <row r="21" spans="1:5" x14ac:dyDescent="0.35">
      <c r="A21" s="1"/>
      <c r="B21" s="193" t="s">
        <v>58</v>
      </c>
      <c r="C21" s="193" t="s">
        <v>797</v>
      </c>
      <c r="D21" s="194">
        <v>0</v>
      </c>
      <c r="E21" s="195">
        <v>0</v>
      </c>
    </row>
    <row r="22" spans="1:5" x14ac:dyDescent="0.35">
      <c r="A22" s="1"/>
      <c r="B22" s="193" t="s">
        <v>58</v>
      </c>
      <c r="C22" s="193" t="s">
        <v>798</v>
      </c>
      <c r="D22" s="194">
        <v>0</v>
      </c>
      <c r="E22" s="195">
        <v>0</v>
      </c>
    </row>
    <row r="23" spans="1:5" x14ac:dyDescent="0.35">
      <c r="A23" s="1"/>
      <c r="B23" s="193" t="s">
        <v>58</v>
      </c>
      <c r="C23" s="193" t="s">
        <v>799</v>
      </c>
      <c r="D23" s="194">
        <v>0</v>
      </c>
      <c r="E23" s="195">
        <v>0</v>
      </c>
    </row>
    <row r="24" spans="1:5" x14ac:dyDescent="0.35">
      <c r="A24" s="1"/>
      <c r="B24" s="193" t="s">
        <v>58</v>
      </c>
      <c r="C24" s="193" t="s">
        <v>800</v>
      </c>
      <c r="D24" s="194">
        <v>0</v>
      </c>
      <c r="E24" s="195">
        <v>0</v>
      </c>
    </row>
    <row r="25" spans="1:5" x14ac:dyDescent="0.35">
      <c r="A25" s="1"/>
      <c r="B25" s="193" t="s">
        <v>58</v>
      </c>
      <c r="C25" s="193" t="s">
        <v>801</v>
      </c>
      <c r="D25" s="194">
        <v>0</v>
      </c>
      <c r="E25" s="195">
        <v>0</v>
      </c>
    </row>
    <row r="26" spans="1:5" x14ac:dyDescent="0.35">
      <c r="A26" s="1"/>
      <c r="B26" s="193" t="s">
        <v>58</v>
      </c>
      <c r="C26" s="193" t="s">
        <v>802</v>
      </c>
      <c r="D26" s="194">
        <v>0</v>
      </c>
      <c r="E26" s="195">
        <v>0</v>
      </c>
    </row>
    <row r="27" spans="1:5" x14ac:dyDescent="0.35">
      <c r="A27" s="1"/>
      <c r="B27" s="193" t="s">
        <v>58</v>
      </c>
      <c r="C27" s="193" t="s">
        <v>803</v>
      </c>
      <c r="D27" s="194">
        <v>0</v>
      </c>
      <c r="E27" s="195">
        <v>0</v>
      </c>
    </row>
    <row r="28" spans="1:5" x14ac:dyDescent="0.35">
      <c r="A28" s="1"/>
      <c r="B28" s="193" t="s">
        <v>58</v>
      </c>
      <c r="C28" s="193" t="s">
        <v>804</v>
      </c>
      <c r="D28" s="194">
        <v>0</v>
      </c>
      <c r="E28" s="195">
        <v>0</v>
      </c>
    </row>
    <row r="29" spans="1:5" x14ac:dyDescent="0.35">
      <c r="A29" s="1"/>
      <c r="B29" s="193" t="s">
        <v>58</v>
      </c>
      <c r="C29" s="193" t="s">
        <v>805</v>
      </c>
      <c r="D29" s="194">
        <v>0</v>
      </c>
      <c r="E29" s="195">
        <v>0</v>
      </c>
    </row>
    <row r="30" spans="1:5" x14ac:dyDescent="0.35">
      <c r="A30" s="1"/>
      <c r="B30" s="193" t="s">
        <v>58</v>
      </c>
      <c r="C30" s="193" t="s">
        <v>806</v>
      </c>
      <c r="D30" s="194">
        <v>0</v>
      </c>
      <c r="E30" s="195">
        <v>0</v>
      </c>
    </row>
    <row r="31" spans="1:5" x14ac:dyDescent="0.35">
      <c r="A31" s="1"/>
      <c r="B31" s="193" t="s">
        <v>58</v>
      </c>
      <c r="C31" s="193" t="s">
        <v>807</v>
      </c>
      <c r="D31" s="194">
        <v>0</v>
      </c>
      <c r="E31" s="195">
        <v>0</v>
      </c>
    </row>
    <row r="32" spans="1:5" x14ac:dyDescent="0.35">
      <c r="A32" s="1"/>
      <c r="B32" s="193" t="s">
        <v>58</v>
      </c>
      <c r="C32" s="193" t="s">
        <v>808</v>
      </c>
      <c r="D32" s="194">
        <v>0</v>
      </c>
      <c r="E32" s="195">
        <v>0</v>
      </c>
    </row>
    <row r="33" spans="1:5" x14ac:dyDescent="0.35">
      <c r="A33" s="1"/>
      <c r="B33" s="193" t="s">
        <v>58</v>
      </c>
      <c r="C33" s="193" t="s">
        <v>809</v>
      </c>
      <c r="D33" s="194">
        <v>0</v>
      </c>
      <c r="E33" s="195">
        <v>0</v>
      </c>
    </row>
    <row r="34" spans="1:5" x14ac:dyDescent="0.35">
      <c r="A34" s="1"/>
      <c r="B34" s="193" t="s">
        <v>58</v>
      </c>
      <c r="C34" s="193" t="s">
        <v>810</v>
      </c>
      <c r="D34" s="194">
        <v>0</v>
      </c>
      <c r="E34" s="195">
        <v>0</v>
      </c>
    </row>
    <row r="35" spans="1:5" x14ac:dyDescent="0.35">
      <c r="A35" s="1"/>
      <c r="B35" s="193" t="s">
        <v>58</v>
      </c>
      <c r="C35" s="193" t="s">
        <v>811</v>
      </c>
      <c r="D35" s="194">
        <v>0</v>
      </c>
      <c r="E35" s="195">
        <v>0</v>
      </c>
    </row>
    <row r="36" spans="1:5" x14ac:dyDescent="0.35">
      <c r="A36" s="1"/>
      <c r="B36" s="193" t="s">
        <v>58</v>
      </c>
      <c r="C36" s="193" t="s">
        <v>812</v>
      </c>
      <c r="D36" s="194">
        <v>0</v>
      </c>
      <c r="E36" s="195">
        <v>0</v>
      </c>
    </row>
    <row r="37" spans="1:5" x14ac:dyDescent="0.35">
      <c r="A37" s="1"/>
      <c r="B37" s="193" t="s">
        <v>58</v>
      </c>
      <c r="C37" s="193" t="s">
        <v>813</v>
      </c>
      <c r="D37" s="194">
        <v>0</v>
      </c>
      <c r="E37" s="195">
        <v>0</v>
      </c>
    </row>
    <row r="38" spans="1:5" x14ac:dyDescent="0.35">
      <c r="A38" s="1"/>
      <c r="B38" s="193" t="s">
        <v>58</v>
      </c>
      <c r="C38" s="193" t="s">
        <v>814</v>
      </c>
      <c r="D38" s="194">
        <v>0</v>
      </c>
      <c r="E38" s="195">
        <v>0</v>
      </c>
    </row>
    <row r="39" spans="1:5" x14ac:dyDescent="0.35">
      <c r="A39" s="1"/>
      <c r="B39" s="193" t="s">
        <v>58</v>
      </c>
      <c r="C39" s="193" t="s">
        <v>815</v>
      </c>
      <c r="D39" s="194">
        <v>0</v>
      </c>
      <c r="E39" s="195">
        <v>0</v>
      </c>
    </row>
    <row r="40" spans="1:5" x14ac:dyDescent="0.35">
      <c r="A40" s="1"/>
      <c r="B40" s="193" t="s">
        <v>58</v>
      </c>
      <c r="C40" s="193" t="s">
        <v>816</v>
      </c>
      <c r="D40" s="194">
        <v>0</v>
      </c>
      <c r="E40" s="195">
        <v>0</v>
      </c>
    </row>
    <row r="41" spans="1:5" x14ac:dyDescent="0.35">
      <c r="A41" s="1"/>
      <c r="B41" s="193" t="s">
        <v>58</v>
      </c>
      <c r="C41" s="193" t="s">
        <v>817</v>
      </c>
      <c r="D41" s="194">
        <v>0</v>
      </c>
      <c r="E41" s="195">
        <v>0</v>
      </c>
    </row>
    <row r="42" spans="1:5" x14ac:dyDescent="0.35">
      <c r="A42" s="1"/>
      <c r="B42" s="193" t="s">
        <v>58</v>
      </c>
      <c r="C42" s="193" t="s">
        <v>818</v>
      </c>
      <c r="D42" s="194">
        <v>0</v>
      </c>
      <c r="E42" s="195">
        <v>0</v>
      </c>
    </row>
    <row r="43" spans="1:5" x14ac:dyDescent="0.35">
      <c r="A43" s="1"/>
      <c r="B43" s="193" t="s">
        <v>58</v>
      </c>
      <c r="C43" s="193" t="s">
        <v>819</v>
      </c>
      <c r="D43" s="194">
        <v>0</v>
      </c>
      <c r="E43" s="195">
        <v>0</v>
      </c>
    </row>
    <row r="44" spans="1:5" x14ac:dyDescent="0.35">
      <c r="A44" s="1"/>
      <c r="B44" s="193" t="s">
        <v>58</v>
      </c>
      <c r="C44" s="193" t="s">
        <v>820</v>
      </c>
      <c r="D44" s="194">
        <v>0</v>
      </c>
      <c r="E44" s="195">
        <v>0</v>
      </c>
    </row>
    <row r="45" spans="1:5" x14ac:dyDescent="0.35">
      <c r="A45" s="1"/>
      <c r="B45" s="193" t="s">
        <v>58</v>
      </c>
      <c r="C45" s="193" t="s">
        <v>821</v>
      </c>
      <c r="D45" s="194">
        <v>0</v>
      </c>
      <c r="E45" s="195">
        <v>0</v>
      </c>
    </row>
    <row r="46" spans="1:5" x14ac:dyDescent="0.35">
      <c r="A46" s="1"/>
      <c r="B46" s="193" t="s">
        <v>58</v>
      </c>
      <c r="C46" s="193" t="s">
        <v>822</v>
      </c>
      <c r="D46" s="194">
        <v>0</v>
      </c>
      <c r="E46" s="195">
        <v>0</v>
      </c>
    </row>
    <row r="47" spans="1:5" x14ac:dyDescent="0.35">
      <c r="A47" s="1"/>
      <c r="B47" s="193" t="s">
        <v>58</v>
      </c>
      <c r="C47" s="193" t="s">
        <v>823</v>
      </c>
      <c r="D47" s="194">
        <v>0</v>
      </c>
      <c r="E47" s="195">
        <v>0</v>
      </c>
    </row>
    <row r="48" spans="1:5" x14ac:dyDescent="0.35">
      <c r="A48" s="1"/>
      <c r="B48" s="193" t="s">
        <v>58</v>
      </c>
      <c r="C48" s="193" t="s">
        <v>824</v>
      </c>
      <c r="D48" s="194">
        <v>0</v>
      </c>
      <c r="E48" s="195">
        <v>0</v>
      </c>
    </row>
    <row r="49" spans="1:5" x14ac:dyDescent="0.35">
      <c r="A49" s="1"/>
      <c r="B49" s="193" t="s">
        <v>58</v>
      </c>
      <c r="C49" s="193" t="s">
        <v>825</v>
      </c>
      <c r="D49" s="194">
        <v>0</v>
      </c>
      <c r="E49" s="195">
        <v>0</v>
      </c>
    </row>
    <row r="50" spans="1:5" x14ac:dyDescent="0.35">
      <c r="A50" s="1"/>
      <c r="B50" s="193" t="s">
        <v>58</v>
      </c>
      <c r="C50" s="193" t="s">
        <v>826</v>
      </c>
      <c r="D50" s="194">
        <v>0</v>
      </c>
      <c r="E50" s="195">
        <v>0</v>
      </c>
    </row>
    <row r="51" spans="1:5" x14ac:dyDescent="0.35">
      <c r="A51" s="1"/>
      <c r="B51" s="193" t="s">
        <v>58</v>
      </c>
      <c r="C51" s="193" t="s">
        <v>827</v>
      </c>
      <c r="D51" s="194">
        <v>0</v>
      </c>
      <c r="E51" s="195">
        <v>0</v>
      </c>
    </row>
    <row r="52" spans="1:5" x14ac:dyDescent="0.35">
      <c r="A52" s="1"/>
      <c r="B52" s="193" t="s">
        <v>58</v>
      </c>
      <c r="C52" s="193" t="s">
        <v>828</v>
      </c>
      <c r="D52" s="194">
        <v>0</v>
      </c>
      <c r="E52" s="195">
        <v>0</v>
      </c>
    </row>
    <row r="53" spans="1:5" x14ac:dyDescent="0.35">
      <c r="A53" s="1"/>
      <c r="B53" s="193" t="s">
        <v>58</v>
      </c>
      <c r="C53" s="193" t="s">
        <v>829</v>
      </c>
      <c r="D53" s="194">
        <v>0</v>
      </c>
      <c r="E53" s="195">
        <v>0</v>
      </c>
    </row>
    <row r="54" spans="1:5" x14ac:dyDescent="0.35">
      <c r="A54" s="1"/>
      <c r="B54" s="193" t="s">
        <v>58</v>
      </c>
      <c r="C54" s="193" t="s">
        <v>830</v>
      </c>
      <c r="D54" s="194">
        <v>0</v>
      </c>
      <c r="E54" s="195">
        <v>0</v>
      </c>
    </row>
    <row r="55" spans="1:5" x14ac:dyDescent="0.35">
      <c r="A55" s="1"/>
      <c r="B55" s="193" t="s">
        <v>58</v>
      </c>
      <c r="C55" s="193" t="s">
        <v>59</v>
      </c>
      <c r="D55" s="194">
        <v>0</v>
      </c>
      <c r="E55" s="195">
        <v>0</v>
      </c>
    </row>
  </sheetData>
  <mergeCells count="3">
    <mergeCell ref="B3:G3"/>
    <mergeCell ref="B6:C6"/>
    <mergeCell ref="D6:E6"/>
  </mergeCells>
  <pageMargins left="0.7" right="0.7" top="0.75" bottom="0.75" header="0.3" footer="0.3"/>
  <drawing r:id="rId1"/>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A00-000000000000}">
  <dimension ref="A1:G7"/>
  <sheetViews>
    <sheetView showGridLines="0" zoomScale="80" workbookViewId="0">
      <pane ySplit="6" topLeftCell="A7" activePane="bottomLeft" state="frozen"/>
      <selection pane="bottomLeft"/>
    </sheetView>
  </sheetViews>
  <sheetFormatPr baseColWidth="10" defaultColWidth="8.7265625" defaultRowHeight="14.5" x14ac:dyDescent="0.35"/>
  <cols>
    <col min="1" max="1" width="2" customWidth="1"/>
    <col min="2" max="2" width="18" customWidth="1"/>
    <col min="3" max="3" width="100" customWidth="1"/>
    <col min="4" max="4" width="2" customWidth="1"/>
  </cols>
  <sheetData>
    <row r="1" spans="1:7" x14ac:dyDescent="0.35">
      <c r="A1" s="1"/>
      <c r="B1" s="1"/>
      <c r="C1" s="1"/>
    </row>
    <row r="2" spans="1:7" x14ac:dyDescent="0.35">
      <c r="A2" s="1"/>
      <c r="B2" s="1"/>
      <c r="C2" s="1"/>
    </row>
    <row r="3" spans="1:7" ht="69" customHeight="1" x14ac:dyDescent="0.35">
      <c r="A3" s="1"/>
      <c r="B3" s="196" t="s">
        <v>0</v>
      </c>
      <c r="C3" s="197"/>
      <c r="D3" s="199"/>
      <c r="E3" s="199"/>
      <c r="F3" s="199"/>
      <c r="G3" s="199"/>
    </row>
    <row r="4" spans="1:7" ht="0" hidden="1" customHeight="1" x14ac:dyDescent="0.35">
      <c r="A4" s="1"/>
      <c r="B4" s="1"/>
      <c r="C4" s="1"/>
    </row>
    <row r="5" spans="1:7" ht="30" customHeight="1" x14ac:dyDescent="0.4">
      <c r="A5" s="1"/>
      <c r="B5" s="2" t="s">
        <v>937</v>
      </c>
      <c r="C5" s="1"/>
    </row>
    <row r="6" spans="1:7" ht="35" customHeight="1" x14ac:dyDescent="0.35">
      <c r="A6" s="1"/>
      <c r="B6" s="3" t="s">
        <v>3362</v>
      </c>
      <c r="C6" s="3" t="s">
        <v>3363</v>
      </c>
    </row>
    <row r="7" spans="1:7" ht="25" x14ac:dyDescent="0.35">
      <c r="B7" s="87">
        <v>1</v>
      </c>
      <c r="C7" s="6" t="s">
        <v>3371</v>
      </c>
    </row>
  </sheetData>
  <mergeCells count="1">
    <mergeCell ref="B3:G3"/>
  </mergeCells>
  <pageMargins left="0.7" right="0.7" top="0.75" bottom="0.75" header="0.3" footer="0.3"/>
  <drawing r:id="rId1"/>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B00-000000000000}">
  <dimension ref="A1:G8"/>
  <sheetViews>
    <sheetView showGridLines="0" zoomScale="80" workbookViewId="0">
      <pane ySplit="6" topLeftCell="A7" activePane="bottomLeft" state="frozen"/>
      <selection pane="bottomLeft"/>
    </sheetView>
  </sheetViews>
  <sheetFormatPr baseColWidth="10" defaultColWidth="8.7265625" defaultRowHeight="14.5" x14ac:dyDescent="0.35"/>
  <cols>
    <col min="1" max="1" width="2" customWidth="1"/>
    <col min="2" max="2" width="18" customWidth="1"/>
    <col min="3" max="3" width="100" customWidth="1"/>
    <col min="4" max="4" width="2" customWidth="1"/>
  </cols>
  <sheetData>
    <row r="1" spans="1:7" x14ac:dyDescent="0.35">
      <c r="A1" s="1"/>
      <c r="B1" s="1"/>
      <c r="C1" s="1"/>
    </row>
    <row r="2" spans="1:7" x14ac:dyDescent="0.35">
      <c r="A2" s="1"/>
      <c r="B2" s="1"/>
      <c r="C2" s="1"/>
    </row>
    <row r="3" spans="1:7" ht="69" customHeight="1" x14ac:dyDescent="0.35">
      <c r="A3" s="1"/>
      <c r="B3" s="196" t="s">
        <v>0</v>
      </c>
      <c r="C3" s="197"/>
      <c r="D3" s="199"/>
      <c r="E3" s="199"/>
      <c r="F3" s="199"/>
      <c r="G3" s="199"/>
    </row>
    <row r="4" spans="1:7" ht="0" hidden="1" customHeight="1" x14ac:dyDescent="0.35">
      <c r="A4" s="1"/>
      <c r="B4" s="1"/>
      <c r="C4" s="1"/>
    </row>
    <row r="5" spans="1:7" ht="30" customHeight="1" x14ac:dyDescent="0.4">
      <c r="A5" s="1"/>
      <c r="B5" s="2" t="s">
        <v>937</v>
      </c>
      <c r="C5" s="1"/>
    </row>
    <row r="6" spans="1:7" ht="35" customHeight="1" x14ac:dyDescent="0.35">
      <c r="A6" s="1"/>
      <c r="B6" s="3" t="s">
        <v>3362</v>
      </c>
      <c r="C6" s="3" t="s">
        <v>3364</v>
      </c>
    </row>
    <row r="7" spans="1:7" ht="45" customHeight="1" x14ac:dyDescent="0.35">
      <c r="A7" s="1"/>
      <c r="B7" s="87">
        <v>1</v>
      </c>
      <c r="C7" s="6" t="s">
        <v>3372</v>
      </c>
    </row>
    <row r="8" spans="1:7" ht="29.5" customHeight="1" x14ac:dyDescent="0.35">
      <c r="B8" s="87">
        <v>2</v>
      </c>
      <c r="C8" s="6" t="s">
        <v>3365</v>
      </c>
    </row>
  </sheetData>
  <mergeCells count="1">
    <mergeCell ref="B3:G3"/>
  </mergeCells>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44</vt:i4>
      </vt:variant>
    </vt:vector>
  </HeadingPairs>
  <TitlesOfParts>
    <vt:vector size="44" baseType="lpstr">
      <vt:lpstr>EVENTOS</vt:lpstr>
      <vt:lpstr>RESTRIC_OPE</vt:lpstr>
      <vt:lpstr>MANTENIMIENTO EJECUTADOS</vt:lpstr>
      <vt:lpstr>INGRESO OC</vt:lpstr>
      <vt:lpstr>DESPACHO_EJECUTADO</vt:lpstr>
      <vt:lpstr>REACTIVA</vt:lpstr>
      <vt:lpstr>DEMANDA_AREAS</vt:lpstr>
      <vt:lpstr>DEMANDA_UL</vt:lpstr>
      <vt:lpstr>TIPO_RECURSO</vt:lpstr>
      <vt:lpstr>GENERACION RER</vt:lpstr>
      <vt:lpstr>COGENERACIÓN</vt:lpstr>
      <vt:lpstr>EVO_PRO_ENE</vt:lpstr>
      <vt:lpstr>G_AREAS</vt:lpstr>
      <vt:lpstr>HOP</vt:lpstr>
      <vt:lpstr>INDISP</vt:lpstr>
      <vt:lpstr>RESERVA_FRÍA</vt:lpstr>
      <vt:lpstr>PRINCIP_CAUDALES</vt:lpstr>
      <vt:lpstr>PRINCIP_VOLÚMENES</vt:lpstr>
      <vt:lpstr>DESCARGA_LAGUNAS</vt:lpstr>
      <vt:lpstr>VERTIMIENTO_EMBALSES</vt:lpstr>
      <vt:lpstr>STOCK_COMB</vt:lpstr>
      <vt:lpstr>CONSUMO_COMB</vt:lpstr>
      <vt:lpstr>PRESIÓN_GAS</vt:lpstr>
      <vt:lpstr>TEMP_AMB</vt:lpstr>
      <vt:lpstr>DISPONIBILIDAD_GAS</vt:lpstr>
      <vt:lpstr>ENERGÍA_PRIMARIA</vt:lpstr>
      <vt:lpstr>CALOR_ÚTIL</vt:lpstr>
      <vt:lpstr>FLUJOS</vt:lpstr>
      <vt:lpstr>FLUJOS_REACTIVA</vt:lpstr>
      <vt:lpstr>INTERCONEXIONES</vt:lpstr>
      <vt:lpstr>TENSION_BARRA</vt:lpstr>
      <vt:lpstr>DESCONEXIÓN_RT</vt:lpstr>
      <vt:lpstr>AISLADOS_TEMP</vt:lpstr>
      <vt:lpstr>TRANSGRESIONES</vt:lpstr>
      <vt:lpstr>AISLADOS_TEMP_GPS</vt:lpstr>
      <vt:lpstr>DESV_DEMANDA_PRONOS</vt:lpstr>
      <vt:lpstr>DESVIACIÓN</vt:lpstr>
      <vt:lpstr>COSTO_OPE_EJEC</vt:lpstr>
      <vt:lpstr>CALIFICA_OPE_UG</vt:lpstr>
      <vt:lpstr>CONGESTION_SIST_TRANS</vt:lpstr>
      <vt:lpstr>RRPF_RRSF</vt:lpstr>
      <vt:lpstr>FLUJOS_INTERCONEXIÓN</vt:lpstr>
      <vt:lpstr>OBS</vt:lpstr>
      <vt:lpstr>CONCLUSIONES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Sayuri Chavez</dc:creator>
  <cp:lastModifiedBy>Sayuri Chavez</cp:lastModifiedBy>
  <dcterms:created xsi:type="dcterms:W3CDTF">2025-04-29T14:57:03Z</dcterms:created>
  <dcterms:modified xsi:type="dcterms:W3CDTF">2025-04-29T14:57:04Z</dcterms:modified>
</cp:coreProperties>
</file>